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C-AYSBERG\Desktop\Excel Ödevi\"/>
    </mc:Choice>
  </mc:AlternateContent>
  <xr:revisionPtr revIDLastSave="0" documentId="13_ncr:1_{03674B3F-F291-4C0B-8617-CC84673E79D7}" xr6:coauthVersionLast="47" xr6:coauthVersionMax="47" xr10:uidLastSave="{00000000-0000-0000-0000-000000000000}"/>
  <bookViews>
    <workbookView xWindow="-120" yWindow="-120" windowWidth="29040" windowHeight="15990" firstSheet="1" activeTab="5" xr2:uid="{00000000-000D-0000-FFFF-FFFF00000000}"/>
  </bookViews>
  <sheets>
    <sheet name="countries of the world" sheetId="2" r:id="rId1"/>
    <sheet name="Pareto Diyagramı" sheetId="3" r:id="rId2"/>
    <sheet name="Histogram" sheetId="4" r:id="rId3"/>
    <sheet name="Özet Tablo_Dinamik" sheetId="6" r:id="rId4"/>
    <sheet name="Özet Tablo_Sabit ve grafik alan" sheetId="5" r:id="rId5"/>
    <sheet name="Combo Diyagram" sheetId="8" r:id="rId6"/>
    <sheet name="Sayfa5" sheetId="7" r:id="rId7"/>
  </sheets>
  <definedNames>
    <definedName name="_xlchart.v1.0" hidden="1">'countries of the world'!$A$5:$C$231</definedName>
    <definedName name="_xlchart.v1.1" hidden="1">'countries of the world'!$D$4</definedName>
    <definedName name="_xlchart.v1.10" hidden="1">'countries of the world'!$H$5:$H$231</definedName>
    <definedName name="_xlchart.v1.11" hidden="1">'countries of the world'!$I$4</definedName>
    <definedName name="_xlchart.v1.12" hidden="1">'countries of the world'!$I$5:$I$231</definedName>
    <definedName name="_xlchart.v1.13" hidden="1">'countries of the world'!$J$4</definedName>
    <definedName name="_xlchart.v1.14" hidden="1">'countries of the world'!$J$5:$J$231</definedName>
    <definedName name="_xlchart.v1.15" hidden="1">'countries of the world'!$K$4</definedName>
    <definedName name="_xlchart.v1.16" hidden="1">'countries of the world'!$K$5:$K$231</definedName>
    <definedName name="_xlchart.v1.17" hidden="1">'countries of the world'!$L$4</definedName>
    <definedName name="_xlchart.v1.18" hidden="1">'countries of the world'!$L$5:$L$231</definedName>
    <definedName name="_xlchart.v1.19" hidden="1">'countries of the world'!$M$4</definedName>
    <definedName name="_xlchart.v1.2" hidden="1">'countries of the world'!$D$5:$D$231</definedName>
    <definedName name="_xlchart.v1.20" hidden="1">'countries of the world'!$M$5:$M$231</definedName>
    <definedName name="_xlchart.v1.21" hidden="1">'countries of the world'!$N$4</definedName>
    <definedName name="_xlchart.v1.22" hidden="1">'countries of the world'!$N$5:$N$231</definedName>
    <definedName name="_xlchart.v1.23" hidden="1">'countries of the world'!$O$4</definedName>
    <definedName name="_xlchart.v1.24" hidden="1">'countries of the world'!$O$5:$O$231</definedName>
    <definedName name="_xlchart.v1.25" hidden="1">'countries of the world'!$P$4</definedName>
    <definedName name="_xlchart.v1.26" hidden="1">'countries of the world'!$P$5:$P$231</definedName>
    <definedName name="_xlchart.v1.27" hidden="1">'countries of the world'!$Q$4</definedName>
    <definedName name="_xlchart.v1.28" hidden="1">'countries of the world'!$Q$5:$Q$231</definedName>
    <definedName name="_xlchart.v1.29" hidden="1">'countries of the world'!$R$4</definedName>
    <definedName name="_xlchart.v1.3" hidden="1">'countries of the world'!$E$4</definedName>
    <definedName name="_xlchart.v1.30" hidden="1">'countries of the world'!$R$5:$R$231</definedName>
    <definedName name="_xlchart.v1.31" hidden="1">'countries of the world'!$S$4</definedName>
    <definedName name="_xlchart.v1.32" hidden="1">'countries of the world'!$S$5:$S$231</definedName>
    <definedName name="_xlchart.v1.33" hidden="1">'countries of the world'!$T$4</definedName>
    <definedName name="_xlchart.v1.34" hidden="1">'countries of the world'!$T$5:$T$231</definedName>
    <definedName name="_xlchart.v1.35" hidden="1">'countries of the world'!$A$5:$C$231</definedName>
    <definedName name="_xlchart.v1.36" hidden="1">'countries of the world'!$D$4</definedName>
    <definedName name="_xlchart.v1.37" hidden="1">'countries of the world'!$D$5:$D$231</definedName>
    <definedName name="_xlchart.v1.38" hidden="1">'countries of the world'!$E$4</definedName>
    <definedName name="_xlchart.v1.39" hidden="1">'countries of the world'!$E$5:$E$231</definedName>
    <definedName name="_xlchart.v1.4" hidden="1">'countries of the world'!$E$5:$E$231</definedName>
    <definedName name="_xlchart.v1.40" hidden="1">'countries of the world'!$F$4</definedName>
    <definedName name="_xlchart.v1.41" hidden="1">'countries of the world'!$F$5:$F$231</definedName>
    <definedName name="_xlchart.v1.42" hidden="1">'countries of the world'!$G$4</definedName>
    <definedName name="_xlchart.v1.43" hidden="1">'countries of the world'!$G$5:$G$231</definedName>
    <definedName name="_xlchart.v1.44" hidden="1">'countries of the world'!$H$4</definedName>
    <definedName name="_xlchart.v1.45" hidden="1">'countries of the world'!$H$5:$H$231</definedName>
    <definedName name="_xlchart.v1.46" hidden="1">'countries of the world'!$I$4</definedName>
    <definedName name="_xlchart.v1.47" hidden="1">'countries of the world'!$I$5:$I$231</definedName>
    <definedName name="_xlchart.v1.48" hidden="1">'countries of the world'!$J$4</definedName>
    <definedName name="_xlchart.v1.49" hidden="1">'countries of the world'!$J$5:$J$231</definedName>
    <definedName name="_xlchart.v1.5" hidden="1">'countries of the world'!$F$4</definedName>
    <definedName name="_xlchart.v1.50" hidden="1">'countries of the world'!$K$4</definedName>
    <definedName name="_xlchart.v1.51" hidden="1">'countries of the world'!$K$5:$K$231</definedName>
    <definedName name="_xlchart.v1.52" hidden="1">'countries of the world'!$L$4</definedName>
    <definedName name="_xlchart.v1.53" hidden="1">'countries of the world'!$L$5:$L$231</definedName>
    <definedName name="_xlchart.v1.54" hidden="1">'countries of the world'!$M$4</definedName>
    <definedName name="_xlchart.v1.55" hidden="1">'countries of the world'!$M$5:$M$231</definedName>
    <definedName name="_xlchart.v1.56" hidden="1">'countries of the world'!$N$4</definedName>
    <definedName name="_xlchart.v1.57" hidden="1">'countries of the world'!$N$5:$N$231</definedName>
    <definedName name="_xlchart.v1.58" hidden="1">'countries of the world'!$O$4</definedName>
    <definedName name="_xlchart.v1.59" hidden="1">'countries of the world'!$O$5:$O$231</definedName>
    <definedName name="_xlchart.v1.6" hidden="1">'countries of the world'!$F$5:$F$231</definedName>
    <definedName name="_xlchart.v1.60" hidden="1">'countries of the world'!$P$4</definedName>
    <definedName name="_xlchart.v1.61" hidden="1">'countries of the world'!$P$5:$P$231</definedName>
    <definedName name="_xlchart.v1.62" hidden="1">'countries of the world'!$Q$4</definedName>
    <definedName name="_xlchart.v1.63" hidden="1">'countries of the world'!$Q$5:$Q$231</definedName>
    <definedName name="_xlchart.v1.64" hidden="1">'countries of the world'!$R$4</definedName>
    <definedName name="_xlchart.v1.65" hidden="1">'countries of the world'!$R$5:$R$231</definedName>
    <definedName name="_xlchart.v1.66" hidden="1">'countries of the world'!$S$4</definedName>
    <definedName name="_xlchart.v1.67" hidden="1">'countries of the world'!$S$5:$S$231</definedName>
    <definedName name="_xlchart.v1.68" hidden="1">'countries of the world'!$T$4</definedName>
    <definedName name="_xlchart.v1.69" hidden="1">'countries of the world'!$T$5:$T$231</definedName>
    <definedName name="_xlchart.v1.7" hidden="1">'countries of the world'!$G$4</definedName>
    <definedName name="_xlchart.v1.8" hidden="1">'countries of the world'!$G$5:$G$231</definedName>
    <definedName name="_xlchart.v1.9" hidden="1">'countries of the world'!$H$4</definedName>
  </definedNames>
  <calcPr calcId="191029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8" l="1"/>
  <c r="E13" i="8"/>
  <c r="E12" i="8"/>
  <c r="E11" i="8"/>
  <c r="E10" i="8"/>
  <c r="E9" i="8"/>
  <c r="E8" i="8"/>
  <c r="E7" i="8"/>
  <c r="E6" i="8"/>
  <c r="E5" i="8"/>
  <c r="E4" i="8"/>
  <c r="E3" i="8"/>
  <c r="E4" i="5"/>
  <c r="E5" i="5"/>
  <c r="E6" i="5"/>
  <c r="E7" i="5"/>
  <c r="E8" i="5"/>
  <c r="E9" i="5"/>
  <c r="E10" i="5"/>
  <c r="E11" i="5"/>
  <c r="E12" i="5"/>
  <c r="E13" i="5"/>
  <c r="E14" i="5"/>
  <c r="E3" i="5"/>
</calcChain>
</file>

<file path=xl/sharedStrings.xml><?xml version="1.0" encoding="utf-8"?>
<sst xmlns="http://schemas.openxmlformats.org/spreadsheetml/2006/main" count="895" uniqueCount="626">
  <si>
    <t>Country</t>
  </si>
  <si>
    <t>Population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</si>
  <si>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</si>
  <si>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</si>
  <si>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</si>
  <si>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</si>
  <si>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</si>
  <si>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</si>
  <si>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</si>
  <si>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Other (%)</t>
  </si>
  <si>
    <t>Climate</t>
  </si>
  <si>
    <t>Birthrate</t>
  </si>
  <si>
    <t>Deathrate</t>
  </si>
  <si>
    <t>Agriculture</t>
  </si>
  <si>
    <t>Industry</t>
  </si>
  <si>
    <t>Service</t>
  </si>
  <si>
    <t>Afghanistan</t>
  </si>
  <si>
    <t>Albania</t>
  </si>
  <si>
    <t xml:space="preserve">EASTERN EUROPE                     </t>
  </si>
  <si>
    <t>Algeria</t>
  </si>
  <si>
    <t xml:space="preserve">NORTHERN AFRICA                    </t>
  </si>
  <si>
    <t>American Samoa</t>
  </si>
  <si>
    <t xml:space="preserve">OCEANIA                            </t>
  </si>
  <si>
    <t>Andorra</t>
  </si>
  <si>
    <t xml:space="preserve">WESTERN EUROPE                     </t>
  </si>
  <si>
    <t>Angola</t>
  </si>
  <si>
    <t xml:space="preserve">SUB-SAHARAN AFRICA                 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</si>
  <si>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</si>
  <si>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</si>
  <si>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</si>
  <si>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</si>
  <si>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</si>
  <si>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</si>
  <si>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</si>
  <si>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</si>
  <si>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</si>
  <si>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</si>
  <si>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 xml:space="preserve">NEAR EAST                          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</si>
  <si>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</si>
  <si>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</si>
  <si>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</si>
  <si>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</si>
  <si>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</si>
  <si>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</si>
  <si>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</si>
  <si>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NORTHERN AMERICA                   </t>
  </si>
  <si>
    <t>Bhutan</t>
  </si>
  <si>
    <t>Bolivia</t>
  </si>
  <si>
    <t>Bosnia &amp;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</si>
  <si>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</si>
  <si>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</si>
  <si>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</si>
  <si>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</si>
  <si>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</si>
  <si>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</si>
  <si>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</si>
  <si>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</si>
  <si>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</si>
  <si>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</si>
  <si>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</si>
  <si>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</si>
  <si>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</si>
  <si>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</si>
  <si>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</si>
  <si>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</si>
  <si>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</si>
  <si>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</si>
  <si>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</si>
  <si>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</si>
  <si>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</si>
  <si>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</si>
  <si>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</si>
  <si>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</si>
  <si>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</si>
  <si>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</si>
  <si>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</si>
  <si>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</si>
  <si>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</si>
  <si>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</si>
  <si>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</si>
  <si>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</si>
  <si>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</si>
  <si>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 xml:space="preserve">BALTICS                            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</si>
  <si>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</si>
  <si>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</si>
  <si>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</si>
  <si>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</si>
  <si>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</si>
  <si>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</si>
  <si>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</si>
  <si>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</si>
  <si>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</si>
  <si>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</si>
  <si>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</si>
  <si>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</si>
  <si>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</si>
  <si>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</si>
  <si>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</si>
  <si>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</si>
  <si>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</si>
  <si>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</si>
  <si>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</si>
  <si>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</si>
  <si>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</si>
  <si>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</si>
  <si>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</si>
  <si>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</si>
  <si>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</si>
  <si>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</si>
  <si>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</si>
  <si>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</si>
  <si>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</si>
  <si>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</si>
  <si>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</si>
  <si>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</si>
  <si>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</si>
  <si>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</si>
  <si>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</si>
  <si>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</si>
  <si>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</si>
  <si>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</si>
  <si>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</si>
  <si>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</si>
  <si>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</si>
  <si>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</si>
  <si>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</si>
  <si>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</si>
  <si>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</si>
  <si>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</si>
  <si>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</si>
  <si>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</si>
  <si>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</si>
  <si>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</si>
  <si>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</si>
  <si>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</si>
  <si>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</si>
  <si>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</si>
  <si>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</si>
  <si>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</si>
  <si>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</si>
  <si>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</si>
  <si>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</si>
  <si>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</si>
  <si>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</si>
  <si>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</si>
  <si>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</si>
  <si>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</si>
  <si>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</si>
  <si>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</si>
  <si>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</si>
  <si>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</si>
  <si>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</si>
  <si>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</si>
  <si>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</si>
  <si>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</si>
  <si>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</si>
  <si>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</si>
  <si>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</si>
  <si>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</si>
  <si>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</si>
  <si>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</si>
  <si>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</si>
  <si>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</si>
  <si>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</si>
  <si>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</si>
  <si>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</si>
  <si>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</si>
  <si>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</si>
  <si>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</si>
  <si>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</si>
  <si>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</si>
  <si>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</si>
  <si>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</si>
  <si>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</si>
  <si>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</si>
  <si>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</si>
  <si>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</si>
  <si>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</si>
  <si>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</si>
  <si>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</si>
  <si>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</si>
  <si>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</si>
  <si>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</si>
  <si>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</si>
  <si>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</si>
  <si>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</si>
  <si>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</si>
  <si>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</si>
  <si>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</si>
  <si>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</si>
  <si>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</si>
  <si>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</si>
  <si>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</si>
  <si>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</si>
  <si>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</si>
  <si>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</si>
  <si>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</si>
  <si>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</si>
  <si>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</si>
  <si>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</si>
  <si>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</si>
  <si>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</si>
  <si>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</si>
  <si>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</si>
  <si>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</si>
  <si>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</si>
  <si>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</si>
  <si>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</si>
  <si>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</si>
  <si>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</si>
  <si>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</si>
  <si>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</si>
  <si>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</si>
  <si>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</si>
  <si>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</si>
  <si>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</si>
  <si>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</si>
  <si>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</si>
  <si>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</si>
  <si>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</si>
  <si>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</si>
  <si>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</si>
  <si>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</si>
  <si>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</si>
  <si>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</si>
  <si>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</si>
  <si>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</si>
  <si>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</si>
  <si>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</si>
  <si>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</si>
  <si>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</si>
  <si>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</si>
  <si>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</si>
  <si>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</si>
  <si>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</si>
  <si>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Western Sahara</t>
  </si>
  <si>
    <t>Yemen</t>
  </si>
  <si>
    <t>Zambia</t>
  </si>
  <si>
    <t>Zimbabwe</t>
  </si>
  <si>
    <t>North Korea</t>
  </si>
  <si>
    <t>South Korea</t>
  </si>
  <si>
    <t>290.4</t>
  </si>
  <si>
    <t>97.7</t>
  </si>
  <si>
    <t>REGION</t>
  </si>
  <si>
    <t>Central African Republic</t>
  </si>
  <si>
    <t>Germany</t>
  </si>
  <si>
    <t>Sao Tome and Principe</t>
  </si>
  <si>
    <t>Ivory Coast</t>
  </si>
  <si>
    <t>Country Code</t>
  </si>
  <si>
    <t>ABW</t>
  </si>
  <si>
    <t>AFG</t>
  </si>
  <si>
    <t>AGO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</si>
  <si>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</si>
  <si>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</si>
  <si>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</si>
  <si>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</si>
  <si>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</si>
  <si>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</si>
  <si>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</si>
  <si>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</si>
  <si>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</si>
  <si>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</si>
  <si>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</si>
  <si>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</si>
  <si>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</si>
  <si>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</si>
  <si>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</si>
  <si>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</si>
  <si>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</si>
  <si>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</si>
  <si>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</si>
  <si>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</si>
  <si>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</si>
  <si>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</si>
  <si>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</si>
  <si>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</si>
  <si>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</si>
  <si>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</si>
  <si>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</si>
  <si>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</si>
  <si>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</si>
  <si>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</si>
  <si>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</si>
  <si>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</si>
  <si>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</si>
  <si>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</si>
  <si>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</si>
  <si>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</si>
  <si>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</si>
  <si>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</si>
  <si>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</si>
  <si>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</si>
  <si>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</si>
  <si>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</si>
  <si>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</si>
  <si>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</si>
  <si>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</si>
  <si>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</si>
  <si>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</si>
  <si>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</si>
  <si>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</si>
  <si>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</si>
  <si>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</si>
  <si>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</si>
  <si>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</si>
  <si>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</si>
  <si>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</si>
  <si>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</si>
  <si>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</si>
  <si>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</si>
  <si>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</si>
  <si>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</si>
  <si>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</si>
  <si>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</si>
  <si>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</si>
  <si>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</si>
  <si>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</si>
  <si>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</si>
  <si>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</si>
  <si>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</si>
  <si>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</si>
  <si>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</si>
  <si>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</si>
  <si>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</si>
  <si>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</si>
  <si>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</si>
  <si>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</si>
  <si>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</si>
  <si>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</si>
  <si>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</si>
  <si>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</si>
  <si>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</si>
  <si>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</si>
  <si>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</si>
  <si>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</si>
  <si>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</si>
  <si>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</si>
  <si>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</si>
  <si>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</si>
  <si>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</si>
  <si>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</si>
  <si>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</si>
  <si>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</si>
  <si>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</si>
  <si>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</si>
  <si>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</si>
  <si>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</si>
  <si>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</si>
  <si>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</si>
  <si>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</si>
  <si>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</si>
  <si>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</si>
  <si>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</si>
  <si>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</si>
  <si>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</si>
  <si>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</si>
  <si>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</si>
  <si>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</si>
  <si>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</si>
  <si>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</si>
  <si>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</si>
  <si>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</si>
  <si>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</si>
  <si>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</si>
  <si>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</si>
  <si>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</si>
  <si>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</si>
  <si>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</si>
  <si>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</si>
  <si>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</si>
  <si>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</si>
  <si>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 xml:space="preserve"> FYR</t>
  </si>
  <si>
    <t>MLI</t>
  </si>
  <si>
    <t>MLT</t>
  </si>
  <si>
    <t>MMR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</si>
  <si>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</si>
  <si>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</si>
  <si>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</si>
  <si>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</si>
  <si>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</si>
  <si>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</si>
  <si>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</si>
  <si>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</si>
  <si>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</si>
  <si>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</si>
  <si>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</si>
  <si>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</si>
  <si>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</si>
  <si>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</si>
  <si>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</si>
  <si>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</si>
  <si>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</si>
  <si>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</si>
  <si>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</si>
  <si>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</si>
  <si>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</si>
  <si>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</si>
  <si>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</si>
  <si>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</si>
  <si>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</si>
  <si>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</si>
  <si>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</si>
  <si>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</si>
  <si>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</si>
  <si>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</si>
  <si>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</si>
  <si>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</si>
  <si>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</si>
  <si>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</si>
  <si>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</si>
  <si>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</si>
  <si>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</si>
  <si>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</si>
  <si>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</si>
  <si>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</si>
  <si>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</si>
  <si>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</si>
  <si>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</si>
  <si>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</si>
  <si>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</si>
  <si>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</si>
  <si>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</si>
  <si>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</si>
  <si>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</si>
  <si>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</si>
  <si>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</si>
  <si>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</si>
  <si>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</si>
  <si>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</si>
  <si>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</si>
  <si>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</si>
  <si>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</si>
  <si>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</si>
  <si>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</si>
  <si>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</si>
  <si>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</si>
  <si>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</si>
  <si>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</si>
  <si>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</si>
  <si>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</si>
  <si>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</si>
  <si>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</si>
  <si>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</si>
  <si>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</si>
  <si>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</si>
  <si>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</si>
  <si>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</si>
  <si>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 xml:space="preserve"> RB</t>
  </si>
  <si>
    <t>VGB</t>
  </si>
  <si>
    <t>VIR</t>
  </si>
  <si>
    <t>VNM</t>
  </si>
  <si>
    <t>VUT</t>
  </si>
  <si>
    <t>WSM</t>
  </si>
  <si>
    <t>YEM</t>
  </si>
  <si>
    <t>ZAF</t>
  </si>
  <si>
    <t>ZMB</t>
  </si>
  <si>
    <t>ZWE</t>
  </si>
  <si>
    <t>AIA</t>
  </si>
  <si>
    <t>GUF</t>
  </si>
  <si>
    <t>GLP</t>
  </si>
  <si>
    <t>GGY</t>
  </si>
  <si>
    <t>JEY</t>
  </si>
  <si>
    <t>MTQ</t>
  </si>
  <si>
    <t>MYT</t>
  </si>
  <si>
    <t>MSR</t>
  </si>
  <si>
    <t>ANT</t>
  </si>
  <si>
    <t>REU</t>
  </si>
  <si>
    <t>SHN</t>
  </si>
  <si>
    <t>KANN</t>
  </si>
  <si>
    <t>SPM</t>
  </si>
  <si>
    <t>TWN</t>
  </si>
  <si>
    <t>WLF</t>
  </si>
  <si>
    <t>ESH</t>
  </si>
  <si>
    <t>79.8</t>
  </si>
  <si>
    <t>93.9</t>
  </si>
  <si>
    <t>92.5</t>
  </si>
  <si>
    <t>65.5</t>
  </si>
  <si>
    <t>79.5</t>
  </si>
  <si>
    <t>84.8</t>
  </si>
  <si>
    <t>47.8</t>
  </si>
  <si>
    <t>78.8</t>
  </si>
  <si>
    <t>41.7</t>
  </si>
  <si>
    <t>114.8</t>
  </si>
  <si>
    <t>49.2</t>
  </si>
  <si>
    <t>36.2</t>
  </si>
  <si>
    <t>61.1</t>
  </si>
  <si>
    <t>31.4</t>
  </si>
  <si>
    <t>Pop, Density (per sq, mi,)</t>
  </si>
  <si>
    <t>"Information about the countries in our world"</t>
  </si>
  <si>
    <t>Pop. Density (per sq. mi.)</t>
  </si>
  <si>
    <t>48.1</t>
  </si>
  <si>
    <t>BIH</t>
  </si>
  <si>
    <t>Last edited: 20/01/2021</t>
  </si>
  <si>
    <t>Area (sq, mi,)</t>
  </si>
  <si>
    <t xml:space="preserve">ASIA (EX, NEAR EAST)         </t>
  </si>
  <si>
    <t xml:space="preserve">LATIN AMER, &amp; CARIB    </t>
  </si>
  <si>
    <t xml:space="preserve">C,W, OF IND, STATES </t>
  </si>
  <si>
    <t>British Virgin Is,</t>
  </si>
  <si>
    <t>N, Mariana Islands</t>
  </si>
  <si>
    <t>Congo§ Democratic Republic of the</t>
  </si>
  <si>
    <t>Congo§ Republic of the</t>
  </si>
  <si>
    <t>372.5</t>
  </si>
  <si>
    <t>91.9</t>
  </si>
  <si>
    <t>1050.5</t>
  </si>
  <si>
    <t>1023.4</t>
  </si>
  <si>
    <t>649.5</t>
  </si>
  <si>
    <t>49.6</t>
  </si>
  <si>
    <t>69.8</t>
  </si>
  <si>
    <t>48.5</t>
  </si>
  <si>
    <t>65.8</t>
  </si>
  <si>
    <t>66.6</t>
  </si>
  <si>
    <t>50.7</t>
  </si>
  <si>
    <t>290.7</t>
  </si>
  <si>
    <t>76.7</t>
  </si>
  <si>
    <t>36.5</t>
  </si>
  <si>
    <t>104.4</t>
  </si>
  <si>
    <t>173.4</t>
  </si>
  <si>
    <t>136.9</t>
  </si>
  <si>
    <t>38.3</t>
  </si>
  <si>
    <t>318.4</t>
  </si>
  <si>
    <t>54.8</t>
  </si>
  <si>
    <t>102.7</t>
  </si>
  <si>
    <t>129.8</t>
  </si>
  <si>
    <t>126.5</t>
  </si>
  <si>
    <t>91.4</t>
  </si>
  <si>
    <t>188.5</t>
  </si>
  <si>
    <t>70.8</t>
  </si>
  <si>
    <t>324.3</t>
  </si>
  <si>
    <t>39.5</t>
  </si>
  <si>
    <t>66.3</t>
  </si>
  <si>
    <t>33.8</t>
  </si>
  <si>
    <t>111.3</t>
  </si>
  <si>
    <t>65.9</t>
  </si>
  <si>
    <t>145.3</t>
  </si>
  <si>
    <t>3968.8</t>
  </si>
  <si>
    <t>66.9</t>
  </si>
  <si>
    <t>230.9</t>
  </si>
  <si>
    <t>93.6</t>
  </si>
  <si>
    <t>3989.7</t>
  </si>
  <si>
    <t>260.8</t>
  </si>
  <si>
    <t>254.4</t>
  </si>
  <si>
    <t>316.1</t>
  </si>
  <si>
    <t>112.9</t>
  </si>
  <si>
    <t>838.6</t>
  </si>
  <si>
    <t>39.4</t>
  </si>
  <si>
    <t>39.9</t>
  </si>
  <si>
    <t>299.4</t>
  </si>
  <si>
    <t>65.4</t>
  </si>
  <si>
    <t>6355.7</t>
  </si>
  <si>
    <t>107.3</t>
  </si>
  <si>
    <t>333.2</t>
  </si>
  <si>
    <t>127.9</t>
  </si>
  <si>
    <t>61.3</t>
  </si>
  <si>
    <t>57.8</t>
  </si>
  <si>
    <t>131.9</t>
  </si>
  <si>
    <t>305.8</t>
  </si>
  <si>
    <t>250.9</t>
  </si>
  <si>
    <t>337.4</t>
  </si>
  <si>
    <t>785.2</t>
  </si>
  <si>
    <t>59.6</t>
  </si>
  <si>
    <t>191.8</t>
  </si>
  <si>
    <t>135.7</t>
  </si>
  <si>
    <t>35.2</t>
  </si>
  <si>
    <t>212.4</t>
  </si>
  <si>
    <t>183.5</t>
  </si>
  <si>
    <t>80.9</t>
  </si>
  <si>
    <t>109.8</t>
  </si>
  <si>
    <t>1196.7</t>
  </si>
  <si>
    <t>1266.5</t>
  </si>
  <si>
    <t>396.5</t>
  </si>
  <si>
    <t>608.3</t>
  </si>
  <si>
    <t>538.1</t>
  </si>
  <si>
    <t>54.5</t>
  </si>
  <si>
    <t>153.9</t>
  </si>
  <si>
    <t>16271.5</t>
  </si>
  <si>
    <t>74.4</t>
  </si>
  <si>
    <t>632.7</t>
  </si>
  <si>
    <t>192.2</t>
  </si>
  <si>
    <t>397.1</t>
  </si>
  <si>
    <t>142.7</t>
  </si>
  <si>
    <t>172.9</t>
  </si>
  <si>
    <t>206.2</t>
  </si>
  <si>
    <t>44.9</t>
  </si>
  <si>
    <t>40.8</t>
  </si>
  <si>
    <t>298.2</t>
  </si>
  <si>
    <t>123.3</t>
  </si>
  <si>
    <t>284.8</t>
  </si>
  <si>
    <t>77.4</t>
  </si>
  <si>
    <t>312.9</t>
  </si>
  <si>
    <t>328.4</t>
  </si>
  <si>
    <t>149.9</t>
  </si>
  <si>
    <t>273.5</t>
  </si>
  <si>
    <t>60.1</t>
  </si>
  <si>
    <t>479.5</t>
  </si>
  <si>
    <t>193.2</t>
  </si>
  <si>
    <t>106.3</t>
  </si>
  <si>
    <t>179.2</t>
  </si>
  <si>
    <t>83.7</t>
  </si>
  <si>
    <t>6482.2</t>
  </si>
  <si>
    <t>111.4</t>
  </si>
  <si>
    <t>99.2</t>
  </si>
  <si>
    <t>308.2</t>
  </si>
  <si>
    <t>182.2</t>
  </si>
  <si>
    <t>640.3</t>
  </si>
  <si>
    <t>51.2</t>
  </si>
  <si>
    <t>39.6</t>
  </si>
  <si>
    <t>125.7</t>
  </si>
  <si>
    <t>153.3</t>
  </si>
  <si>
    <t>207.9</t>
  </si>
  <si>
    <t>62.2</t>
  </si>
  <si>
    <t>90.2</t>
  </si>
  <si>
    <t>454.2</t>
  </si>
  <si>
    <t>119.5</t>
  </si>
  <si>
    <t>247.6</t>
  </si>
  <si>
    <t>256.1</t>
  </si>
  <si>
    <t>56.9</t>
  </si>
  <si>
    <t>58.5</t>
  </si>
  <si>
    <t>40.6</t>
  </si>
  <si>
    <t>Say Country</t>
  </si>
  <si>
    <t>Yüzde%</t>
  </si>
  <si>
    <t>Kümülatif Yüzde</t>
  </si>
  <si>
    <t>Satır Etiketleri</t>
  </si>
  <si>
    <t>Genel Toplam</t>
  </si>
  <si>
    <t>Toplam Population</t>
  </si>
  <si>
    <t>Toplam Area (sq, mi,)</t>
  </si>
  <si>
    <t>Şehir Sayısı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</si>
</sst>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Yüzde" xfId="42" builtinId="5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1" defaultTableStyle="TableStyleMedium2" defaultPivotStyle="PivotStyleLight16">
    <tableStyle name="Invisible" pivot="0" table="0" count="0" xr9:uid="{267E0C28-2CB1-42B7-B5D5-C30E11B0C6E6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Bölgelere</a:t>
            </a:r>
            <a:r>
              <a:rPr lang="tr-TR" baseline="0"/>
              <a:t> göre ülke sayısı grafiği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466298010458616"/>
          <c:y val="0.16046126885555168"/>
          <c:w val="0.79365332458442694"/>
          <c:h val="0.383063939924176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'Özet Tablo_Sabit ve grafik alan'!$A$3:$A$13</c:f>
              <c:strCache>
                <c:ptCount val="11"/>
                <c:pt idx="0">
                  <c:v>ASIA (EX, NEAR EAST)         </c:v>
                </c:pt>
                <c:pt idx="1">
                  <c:v>BALTICS                            </c:v>
                </c:pt>
                <c:pt idx="2">
                  <c:v>C,W, OF IND, STATES </c:v>
                </c:pt>
                <c:pt idx="3">
                  <c:v>EASTERN EUROPE                     </c:v>
                </c:pt>
                <c:pt idx="4">
                  <c:v>LATIN AMER, &amp; CARIB    </c:v>
                </c:pt>
                <c:pt idx="5">
                  <c:v>NEAR EAST                          </c:v>
                </c:pt>
                <c:pt idx="6">
                  <c:v>NORTHERN AFRICA                    </c:v>
                </c:pt>
                <c:pt idx="7">
                  <c:v>NORTHERN AMERICA                   </c:v>
                </c:pt>
                <c:pt idx="8">
                  <c:v>OCEANIA                            </c:v>
                </c:pt>
                <c:pt idx="9">
                  <c:v>SUB-SAHARAN AFRICA                 </c:v>
                </c:pt>
                <c:pt idx="10">
                  <c:v>WESTERN EUROPE                     </c:v>
                </c:pt>
              </c:strCache>
            </c:strRef>
          </c:cat>
          <c:val>
            <c:numRef>
              <c:f>'Özet Tablo_Sabit ve grafik alan'!$B$3:$B$13</c:f>
              <c:numCache>
                <c:formatCode>General</c:formatCode>
                <c:ptCount val="11"/>
                <c:pt idx="0">
                  <c:v>28</c:v>
                </c:pt>
                <c:pt idx="1">
                  <c:v>3</c:v>
                </c:pt>
                <c:pt idx="2">
                  <c:v>12</c:v>
                </c:pt>
                <c:pt idx="3">
                  <c:v>13</c:v>
                </c:pt>
                <c:pt idx="4">
                  <c:v>45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21</c:v>
                </c:pt>
                <c:pt idx="9">
                  <c:v>51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17C-B272-520DDDF8E3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2529744"/>
        <c:axId val="962528304"/>
      </c:barChart>
      <c:catAx>
        <c:axId val="9625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528304"/>
        <c:crosses val="autoZero"/>
        <c:auto val="1"/>
        <c:lblAlgn val="ctr"/>
        <c:lblOffset val="100"/>
        <c:noMultiLvlLbl val="0"/>
      </c:catAx>
      <c:valAx>
        <c:axId val="9625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5332694629901298"/>
          <c:y val="0.22553873325360418"/>
          <c:w val="0.41765935151642175"/>
          <c:h val="0.77446126674639593"/>
        </c:manualLayout>
      </c:layout>
      <c:pieChart>
        <c:varyColors val="1"/>
        <c:ser>
          <c:idx val="0"/>
          <c:order val="0"/>
          <c:explosion val="2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'Özet Tablo_Sabit ve grafik alan'!$A$3:$A$13</c:f>
              <c:strCache>
                <c:ptCount val="11"/>
                <c:pt idx="0">
                  <c:v>ASIA (EX, NEAR EAST)         </c:v>
                </c:pt>
                <c:pt idx="1">
                  <c:v>BALTICS                            </c:v>
                </c:pt>
                <c:pt idx="2">
                  <c:v>C,W, OF IND, STATES </c:v>
                </c:pt>
                <c:pt idx="3">
                  <c:v>EASTERN EUROPE                     </c:v>
                </c:pt>
                <c:pt idx="4">
                  <c:v>LATIN AMER, &amp; CARIB    </c:v>
                </c:pt>
                <c:pt idx="5">
                  <c:v>NEAR EAST                          </c:v>
                </c:pt>
                <c:pt idx="6">
                  <c:v>NORTHERN AFRICA                    </c:v>
                </c:pt>
                <c:pt idx="7">
                  <c:v>NORTHERN AMERICA                   </c:v>
                </c:pt>
                <c:pt idx="8">
                  <c:v>OCEANIA                            </c:v>
                </c:pt>
                <c:pt idx="9">
                  <c:v>SUB-SAHARAN AFRICA                 </c:v>
                </c:pt>
                <c:pt idx="10">
                  <c:v>WESTERN EUROPE                     </c:v>
                </c:pt>
              </c:strCache>
            </c:strRef>
          </c:cat>
          <c:val>
            <c:numRef>
              <c:f>'Özet Tablo_Sabit ve grafik alan'!$E$3:$E$13</c:f>
              <c:numCache>
                <c:formatCode>0%</c:formatCode>
                <c:ptCount val="11"/>
                <c:pt idx="0">
                  <c:v>0.12334801762114538</c:v>
                </c:pt>
                <c:pt idx="1">
                  <c:v>1.3215859030837005E-2</c:v>
                </c:pt>
                <c:pt idx="2">
                  <c:v>5.2863436123348019E-2</c:v>
                </c:pt>
                <c:pt idx="3">
                  <c:v>5.7268722466960353E-2</c:v>
                </c:pt>
                <c:pt idx="4">
                  <c:v>0.19823788546255505</c:v>
                </c:pt>
                <c:pt idx="5">
                  <c:v>6.6079295154185022E-2</c:v>
                </c:pt>
                <c:pt idx="6">
                  <c:v>2.643171806167401E-2</c:v>
                </c:pt>
                <c:pt idx="7">
                  <c:v>2.2026431718061675E-2</c:v>
                </c:pt>
                <c:pt idx="8">
                  <c:v>9.2511013215859028E-2</c:v>
                </c:pt>
                <c:pt idx="9">
                  <c:v>0.22466960352422907</c:v>
                </c:pt>
                <c:pt idx="10">
                  <c:v>0.12334801762114538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6-42D4-9DF9-A96A2E610F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Nüfus ve alan grafiği (combo)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Diyagram'!$C$2</c:f>
              <c:strCache>
                <c:ptCount val="1"/>
                <c:pt idx="0">
                  <c:v>Toplam 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'Combo Diyagram'!$A$3:$A$14</c:f>
              <c:strCache>
                <c:ptCount val="12"/>
                <c:pt idx="0">
                  <c:v>ASIA (EX, NEAR EAST)         </c:v>
                </c:pt>
                <c:pt idx="1">
                  <c:v>BALTICS                            </c:v>
                </c:pt>
                <c:pt idx="2">
                  <c:v>C,W, OF IND, STATES </c:v>
                </c:pt>
                <c:pt idx="3">
                  <c:v>EASTERN EUROPE                     </c:v>
                </c:pt>
                <c:pt idx="4">
                  <c:v>LATIN AMER, &amp; CARIB    </c:v>
                </c:pt>
                <c:pt idx="5">
                  <c:v>NEAR EAST                          </c:v>
                </c:pt>
                <c:pt idx="6">
                  <c:v>NORTHERN AFRICA                    </c:v>
                </c:pt>
                <c:pt idx="7">
                  <c:v>NORTHERN AMERICA                   </c:v>
                </c:pt>
                <c:pt idx="8">
                  <c:v>OCEANIA                            </c:v>
                </c:pt>
                <c:pt idx="9">
                  <c:v>SUB-SAHARAN AFRICA                 </c:v>
                </c:pt>
                <c:pt idx="10">
                  <c:v>WESTERN EUROPE                     </c:v>
                </c:pt>
                <c:pt idx="11">
                  <c:v>Genel Toplam</c:v>
                </c:pt>
              </c:strCache>
            </c:strRef>
          </c:cat>
          <c:val>
            <c:numRef>
              <c:f>'Combo Diyagram'!$C$3:$C$14</c:f>
              <c:numCache>
                <c:formatCode>General</c:formatCode>
                <c:ptCount val="12"/>
                <c:pt idx="0">
                  <c:v>3687982236</c:v>
                </c:pt>
                <c:pt idx="1">
                  <c:v>7184974</c:v>
                </c:pt>
                <c:pt idx="2">
                  <c:v>280081548</c:v>
                </c:pt>
                <c:pt idx="3">
                  <c:v>123496372</c:v>
                </c:pt>
                <c:pt idx="4">
                  <c:v>561824599</c:v>
                </c:pt>
                <c:pt idx="5">
                  <c:v>192607885</c:v>
                </c:pt>
                <c:pt idx="6">
                  <c:v>161407133</c:v>
                </c:pt>
                <c:pt idx="7">
                  <c:v>331672307</c:v>
                </c:pt>
                <c:pt idx="8">
                  <c:v>33168068</c:v>
                </c:pt>
                <c:pt idx="9">
                  <c:v>749437000</c:v>
                </c:pt>
                <c:pt idx="10">
                  <c:v>396339998</c:v>
                </c:pt>
                <c:pt idx="11">
                  <c:v>6525202120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D29-8E1D-B20D9325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047648"/>
        <c:axId val="969048368"/>
      </c:barChart>
      <c:lineChart>
        <c:grouping val="standard"/>
        <c:varyColors val="0"/>
        <c:ser>
          <c:idx val="1"/>
          <c:order val="1"/>
          <c:tx>
            <c:strRef>
              <c:f>'Combo Diyagram'!$D$2</c:f>
              <c:strCache>
                <c:ptCount val="1"/>
                <c:pt idx="0">
                  <c:v>Toplam Area (sq, mi,)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Diyagram'!$A$3:$A$14</c:f>
              <c:strCache>
                <c:ptCount val="12"/>
                <c:pt idx="0">
                  <c:v>ASIA (EX, NEAR EAST)         </c:v>
                </c:pt>
                <c:pt idx="1">
                  <c:v>BALTICS                            </c:v>
                </c:pt>
                <c:pt idx="2">
                  <c:v>C,W, OF IND, STATES </c:v>
                </c:pt>
                <c:pt idx="3">
                  <c:v>EASTERN EUROPE                     </c:v>
                </c:pt>
                <c:pt idx="4">
                  <c:v>LATIN AMER, &amp; CARIB    </c:v>
                </c:pt>
                <c:pt idx="5">
                  <c:v>NEAR EAST                          </c:v>
                </c:pt>
                <c:pt idx="6">
                  <c:v>NORTHERN AFRICA                    </c:v>
                </c:pt>
                <c:pt idx="7">
                  <c:v>NORTHERN AMERICA                   </c:v>
                </c:pt>
                <c:pt idx="8">
                  <c:v>OCEANIA                            </c:v>
                </c:pt>
                <c:pt idx="9">
                  <c:v>SUB-SAHARAN AFRICA                 </c:v>
                </c:pt>
                <c:pt idx="10">
                  <c:v>WESTERN EUROPE                     </c:v>
                </c:pt>
                <c:pt idx="11">
                  <c:v>Genel Toplam</c:v>
                </c:pt>
              </c:strCache>
            </c:strRef>
          </c:cat>
          <c:val>
            <c:numRef>
              <c:f>'Combo Diyagram'!$D$3:$D$14</c:f>
              <c:numCache>
                <c:formatCode>General</c:formatCode>
                <c:ptCount val="12"/>
                <c:pt idx="0">
                  <c:v>23096712</c:v>
                </c:pt>
                <c:pt idx="1">
                  <c:v>175015</c:v>
                </c:pt>
                <c:pt idx="2">
                  <c:v>22100843</c:v>
                </c:pt>
                <c:pt idx="3">
                  <c:v>1180970</c:v>
                </c:pt>
                <c:pt idx="4">
                  <c:v>20544084</c:v>
                </c:pt>
                <c:pt idx="5">
                  <c:v>4349726</c:v>
                </c:pt>
                <c:pt idx="6">
                  <c:v>6018890</c:v>
                </c:pt>
                <c:pt idx="7">
                  <c:v>21782471</c:v>
                </c:pt>
                <c:pt idx="8">
                  <c:v>8519771</c:v>
                </c:pt>
                <c:pt idx="9">
                  <c:v>24341406</c:v>
                </c:pt>
                <c:pt idx="10">
                  <c:v>3710478</c:v>
                </c:pt>
                <c:pt idx="11">
                  <c:v>135820366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D29-8E1D-B20D9325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61680"/>
        <c:axId val="907860600"/>
      </c:lineChart>
      <c:catAx>
        <c:axId val="9690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048368"/>
        <c:crosses val="autoZero"/>
        <c:auto val="1"/>
        <c:lblAlgn val="ctr"/>
        <c:lblOffset val="100"/>
        <c:noMultiLvlLbl val="0"/>
      </c:catAx>
      <c:valAx>
        <c:axId val="969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047648"/>
        <c:crosses val="autoZero"/>
        <c:crossBetween val="between"/>
      </c:valAx>
      <c:valAx>
        <c:axId val="907860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861680"/>
        <c:crosses val="max"/>
        <c:crossBetween val="between"/>
      </c:valAx>
      <c:catAx>
        <c:axId val="90786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7860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strDim type="cat">
        <cx:f>_xlchart.v1.0</cx:f>
      </cx:strDim>
      <cx:numDim type="val">
        <cx:f>_xlchart.v1.26</cx:f>
      </cx:numDim>
    </cx:data>
    <cx:data id="13">
      <cx:strDim type="cat">
        <cx:f>_xlchart.v1.0</cx:f>
      </cx:strDim>
      <cx:numDim type="val">
        <cx:f>_xlchart.v1.28</cx:f>
      </cx:numDim>
    </cx:data>
    <cx:data id="14">
      <cx:strDim type="cat">
        <cx:f>_xlchart.v1.0</cx:f>
      </cx:strDim>
      <cx:numDim type="val">
        <cx:f>_xlchart.v1.30</cx:f>
      </cx:numDim>
    </cx:data>
    <cx:data id="15">
      <cx:strDim type="cat">
        <cx:f>_xlchart.v1.0</cx:f>
      </cx:strDim>
      <cx:numDim type="val">
        <cx:f>_xlchart.v1.32</cx:f>
      </cx:numDim>
    </cx:data>
    <cx:data id="16">
      <cx:strDim type="cat">
        <cx:f>_xlchart.v1.0</cx:f>
      </cx:strDim>
      <cx:numDim type="val">
        <cx:f>_xlchart.v1.34</cx:f>
      </cx:numDim>
    </cx:data>
  </cx:chartData>
  <cx:chart>
    <cx:title pos="t" align="ctr" overlay="0">
      <cx:tx>
        <cx:txData>
          <cx:v>Pareto Diyagramı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Diyagramı </a:t>
          </a:r>
        </a:p>
      </cx:txPr>
    </cx:title>
    <cx:plotArea>
      <cx:plotAreaRegion>
        <cx:series layoutId="clusteredColumn" uniqueId="{D2160F07-DF50-465B-B501-7560103A8DF7}" formatIdx="0">
          <cx:tx>
            <cx:txData>
              <cx:f>_xlchart.v1.1</cx:f>
              <cx:v>Population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439A2EE-68FA-4669-8369-CDC3CB162EBC}" formatIdx="1">
          <cx:axisId val="2"/>
        </cx:series>
        <cx:series layoutId="clusteredColumn" hidden="1" uniqueId="{D6A135C5-5AA1-4B74-8D4B-D577F317D051}" formatIdx="2">
          <cx:tx>
            <cx:txData>
              <cx:f>_xlchart.v1.3</cx:f>
              <cx:v>Area (sq, mi,)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92EF02-26CE-4ED2-81FE-2E9A7BD92DBE}" formatIdx="3">
          <cx:axisId val="2"/>
        </cx:series>
        <cx:series layoutId="clusteredColumn" hidden="1" uniqueId="{BB89E4D6-DAB7-4F3B-91D9-42E3C63B2F9B}" formatIdx="4">
          <cx:tx>
            <cx:txData>
              <cx:f>_xlchart.v1.5</cx:f>
              <cx:v>Pop. Density (per sq. mi.)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2B3BE90-D98C-42B6-BD90-0BBB5AB13875}" formatIdx="5">
          <cx:axisId val="2"/>
        </cx:series>
        <cx:series layoutId="clusteredColumn" hidden="1" uniqueId="{FF12B48E-A29B-4B7F-BB6C-C1C43C3ECCD6}" formatIdx="6">
          <cx:tx>
            <cx:txData>
              <cx:f>_xlchart.v1.7</cx:f>
              <cx:v>Coastline (coast/area ratio)</cx:v>
            </cx:txData>
          </cx:tx>
          <cx:dataId val="3"/>
          <cx:layoutPr>
            <cx:aggregation/>
          </cx:layoutPr>
          <cx:axisId val="1"/>
        </cx:series>
        <cx:series layoutId="paretoLine" ownerIdx="6" uniqueId="{32C02119-E1EC-4496-B5A7-F7C76576DD90}" formatIdx="7">
          <cx:axisId val="2"/>
        </cx:series>
        <cx:series layoutId="clusteredColumn" hidden="1" uniqueId="{B305F423-2421-43DB-A2FE-FBAC6E7D8352}" formatIdx="8">
          <cx:tx>
            <cx:txData>
              <cx:f>_xlchart.v1.9</cx:f>
              <cx:v>Net migration</cx:v>
            </cx:txData>
          </cx:tx>
          <cx:dataId val="4"/>
          <cx:layoutPr>
            <cx:aggregation/>
          </cx:layoutPr>
          <cx:axisId val="1"/>
        </cx:series>
        <cx:series layoutId="paretoLine" ownerIdx="8" uniqueId="{23A83F5A-E349-4FAB-B85B-03477C5C652D}" formatIdx="9">
          <cx:axisId val="2"/>
        </cx:series>
        <cx:series layoutId="clusteredColumn" hidden="1" uniqueId="{1E2ECDC6-29A6-44D2-ABB9-4F39D62ED7C8}" formatIdx="10">
          <cx:tx>
            <cx:txData>
              <cx:f>_xlchart.v1.11</cx:f>
              <cx:v>Infant mortality (per 1000 births)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099AD42E-1DD0-4445-8E64-7D02E9782FA5}" formatIdx="11">
          <cx:axisId val="2"/>
        </cx:series>
        <cx:series layoutId="clusteredColumn" hidden="1" uniqueId="{DEF7B51E-D4C4-4325-87EA-16B1381D6F85}" formatIdx="12">
          <cx:tx>
            <cx:txData>
              <cx:f>_xlchart.v1.13</cx:f>
              <cx:v>GDP ($ per capita)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3EEB622-745E-44BE-AFC9-D8AF72221705}" formatIdx="13">
          <cx:axisId val="2"/>
        </cx:series>
        <cx:series layoutId="clusteredColumn" hidden="1" uniqueId="{18BCBB96-CCBD-4DE5-A1B6-9C9EA9D140B9}" formatIdx="14">
          <cx:tx>
            <cx:txData>
              <cx:f>_xlchart.v1.15</cx:f>
              <cx:v>Literacy (%)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BC95CA2B-0CA5-43AA-98DB-C5DC7501DFA5}" formatIdx="15">
          <cx:axisId val="2"/>
        </cx:series>
        <cx:series layoutId="clusteredColumn" hidden="1" uniqueId="{3C687FDC-F4B6-4C8D-ABBF-8F5639720283}" formatIdx="16">
          <cx:tx>
            <cx:txData>
              <cx:f>_xlchart.v1.17</cx:f>
              <cx:v>Phones (per 1000)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0D6F0F45-3C3F-4158-B35E-D6D68A885C8F}" formatIdx="17">
          <cx:axisId val="2"/>
        </cx:series>
        <cx:series layoutId="clusteredColumn" hidden="1" uniqueId="{41C742E2-D9E8-4940-AC5F-56CF3778D496}" formatIdx="18">
          <cx:tx>
            <cx:txData>
              <cx:f>_xlchart.v1.19</cx:f>
              <cx:v>Arable (%)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3D71A958-0C2C-46B8-91B5-F128CA9FEDC4}" formatIdx="19">
          <cx:axisId val="2"/>
        </cx:series>
        <cx:series layoutId="clusteredColumn" hidden="1" uniqueId="{571D7A70-5448-4173-A44E-D83A85B94AB0}" formatIdx="20">
          <cx:tx>
            <cx:txData>
              <cx:f>_xlchart.v1.21</cx:f>
              <cx:v>Other (%)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AB8F7152-C387-4EA7-AA23-FCBB9C9524D6}" formatIdx="21">
          <cx:axisId val="2"/>
        </cx:series>
        <cx:series layoutId="clusteredColumn" hidden="1" uniqueId="{7CB3B7C4-B5F5-44A2-89DF-A0CF969C832D}" formatIdx="22">
          <cx:tx>
            <cx:txData>
              <cx:f>_xlchart.v1.23</cx:f>
              <cx:v>Climate</cx:v>
            </cx:txData>
          </cx:tx>
          <cx:dataId val="11"/>
          <cx:layoutPr>
            <cx:aggregation/>
          </cx:layoutPr>
          <cx:axisId val="1"/>
        </cx:series>
        <cx:series layoutId="paretoLine" ownerIdx="22" uniqueId="{DB84E523-2F13-43D2-B3F9-E5F634A93B42}" formatIdx="23">
          <cx:axisId val="2"/>
        </cx:series>
        <cx:series layoutId="clusteredColumn" hidden="1" uniqueId="{0F849C21-19C8-4268-84C8-9F0CBA87BB4C}" formatIdx="24">
          <cx:tx>
            <cx:txData>
              <cx:f>_xlchart.v1.25</cx:f>
              <cx:v>Birthrate</cx:v>
            </cx:txData>
          </cx:tx>
          <cx:dataId val="12"/>
          <cx:layoutPr>
            <cx:aggregation/>
          </cx:layoutPr>
          <cx:axisId val="1"/>
        </cx:series>
        <cx:series layoutId="paretoLine" ownerIdx="24" uniqueId="{68D8913B-16D9-4ED0-9DFC-6311B7818177}" formatIdx="25">
          <cx:axisId val="2"/>
        </cx:series>
        <cx:series layoutId="clusteredColumn" hidden="1" uniqueId="{9CD0FF06-2436-4D91-A233-DBFDD5F97A71}" formatIdx="26">
          <cx:tx>
            <cx:txData>
              <cx:f>_xlchart.v1.27</cx:f>
              <cx:v>Deathrate</cx:v>
            </cx:txData>
          </cx:tx>
          <cx:dataId val="13"/>
          <cx:layoutPr>
            <cx:aggregation/>
          </cx:layoutPr>
          <cx:axisId val="1"/>
        </cx:series>
        <cx:series layoutId="paretoLine" ownerIdx="26" uniqueId="{71DDE7F5-A0C6-4745-9625-6B42A65A2F3D}" formatIdx="27">
          <cx:axisId val="2"/>
        </cx:series>
        <cx:series layoutId="clusteredColumn" hidden="1" uniqueId="{3A95938F-8992-47B1-B629-F2D9F54BB3AA}" formatIdx="28">
          <cx:tx>
            <cx:txData>
              <cx:f>_xlchart.v1.29</cx:f>
              <cx:v>Agriculture</cx:v>
            </cx:txData>
          </cx:tx>
          <cx:dataId val="14"/>
          <cx:layoutPr>
            <cx:aggregation/>
          </cx:layoutPr>
          <cx:axisId val="1"/>
        </cx:series>
        <cx:series layoutId="paretoLine" ownerIdx="28" uniqueId="{DB248326-9628-4566-8098-8CC13C94D4B3}" formatIdx="29">
          <cx:axisId val="2"/>
        </cx:series>
        <cx:series layoutId="clusteredColumn" hidden="1" uniqueId="{32FC34F2-DA49-4991-AF40-FF30A97AF0DF}" formatIdx="30">
          <cx:tx>
            <cx:txData>
              <cx:f>_xlchart.v1.31</cx:f>
              <cx:v>Industry</cx:v>
            </cx:txData>
          </cx:tx>
          <cx:dataId val="15"/>
          <cx:layoutPr>
            <cx:aggregation/>
          </cx:layoutPr>
          <cx:axisId val="1"/>
        </cx:series>
        <cx:series layoutId="paretoLine" ownerIdx="30" uniqueId="{CC829FF5-4E9C-4CFB-A15F-658523F2144A}" formatIdx="31">
          <cx:axisId val="2"/>
        </cx:series>
        <cx:series layoutId="clusteredColumn" hidden="1" uniqueId="{7F34FB5D-7143-4AD6-9B73-FD91E1D39CA6}" formatIdx="32">
          <cx:tx>
            <cx:txData>
              <cx:f>_xlchart.v1.33</cx:f>
              <cx:v>Service</cx:v>
            </cx:txData>
          </cx:tx>
          <cx:dataId val="16"/>
          <cx:layoutPr>
            <cx:aggregation/>
          </cx:layoutPr>
          <cx:axisId val="1"/>
        </cx:series>
        <cx:series layoutId="paretoLine" ownerIdx="32" uniqueId="{5566F240-645E-4954-92FE-998E8DF59C7A}" formatIdx="3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  <cx:data id="2">
      <cx:strDim type="cat">
        <cx:f>_xlchart.v1.35</cx:f>
      </cx:strDim>
      <cx:numDim type="val">
        <cx:f>_xlchart.v1.41</cx:f>
      </cx:numDim>
    </cx:data>
    <cx:data id="3">
      <cx:strDim type="cat">
        <cx:f>_xlchart.v1.35</cx:f>
      </cx:strDim>
      <cx:numDim type="val">
        <cx:f>_xlchart.v1.43</cx:f>
      </cx:numDim>
    </cx:data>
    <cx:data id="4">
      <cx:strDim type="cat">
        <cx:f>_xlchart.v1.35</cx:f>
      </cx:strDim>
      <cx:numDim type="val">
        <cx:f>_xlchart.v1.45</cx:f>
      </cx:numDim>
    </cx:data>
    <cx:data id="5">
      <cx:strDim type="cat">
        <cx:f>_xlchart.v1.35</cx:f>
      </cx:strDim>
      <cx:numDim type="val">
        <cx:f>_xlchart.v1.47</cx:f>
      </cx:numDim>
    </cx:data>
    <cx:data id="6">
      <cx:strDim type="cat">
        <cx:f>_xlchart.v1.35</cx:f>
      </cx:strDim>
      <cx:numDim type="val">
        <cx:f>_xlchart.v1.49</cx:f>
      </cx:numDim>
    </cx:data>
    <cx:data id="7">
      <cx:strDim type="cat">
        <cx:f>_xlchart.v1.35</cx:f>
      </cx:strDim>
      <cx:numDim type="val">
        <cx:f>_xlchart.v1.51</cx:f>
      </cx:numDim>
    </cx:data>
    <cx:data id="8">
      <cx:strDim type="cat">
        <cx:f>_xlchart.v1.35</cx:f>
      </cx:strDim>
      <cx:numDim type="val">
        <cx:f>_xlchart.v1.53</cx:f>
      </cx:numDim>
    </cx:data>
    <cx:data id="9">
      <cx:strDim type="cat">
        <cx:f>_xlchart.v1.35</cx:f>
      </cx:strDim>
      <cx:numDim type="val">
        <cx:f>_xlchart.v1.55</cx:f>
      </cx:numDim>
    </cx:data>
    <cx:data id="10">
      <cx:strDim type="cat">
        <cx:f>_xlchart.v1.35</cx:f>
      </cx:strDim>
      <cx:numDim type="val">
        <cx:f>_xlchart.v1.57</cx:f>
      </cx:numDim>
    </cx:data>
    <cx:data id="11">
      <cx:strDim type="cat">
        <cx:f>_xlchart.v1.35</cx:f>
      </cx:strDim>
      <cx:numDim type="val">
        <cx:f>_xlchart.v1.59</cx:f>
      </cx:numDim>
    </cx:data>
    <cx:data id="12">
      <cx:strDim type="cat">
        <cx:f>_xlchart.v1.35</cx:f>
      </cx:strDim>
      <cx:numDim type="val">
        <cx:f>_xlchart.v1.61</cx:f>
      </cx:numDim>
    </cx:data>
    <cx:data id="13">
      <cx:strDim type="cat">
        <cx:f>_xlchart.v1.35</cx:f>
      </cx:strDim>
      <cx:numDim type="val">
        <cx:f>_xlchart.v1.63</cx:f>
      </cx:numDim>
    </cx:data>
    <cx:data id="14">
      <cx:strDim type="cat">
        <cx:f>_xlchart.v1.35</cx:f>
      </cx:strDim>
      <cx:numDim type="val">
        <cx:f>_xlchart.v1.65</cx:f>
      </cx:numDim>
    </cx:data>
    <cx:data id="15">
      <cx:strDim type="cat">
        <cx:f>_xlchart.v1.35</cx:f>
      </cx:strDim>
      <cx:numDim type="val">
        <cx:f>_xlchart.v1.67</cx:f>
      </cx:numDim>
    </cx:data>
    <cx:data id="16">
      <cx:strDim type="cat">
        <cx:f>_xlchart.v1.35</cx:f>
      </cx:strDim>
      <cx:numDim type="val">
        <cx:f>_xlchart.v1.69</cx:f>
      </cx:numDim>
    </cx:data>
  </cx:chartData>
  <cx:chart>
    <cx:title pos="t" align="ctr" overlay="0"/>
    <cx:plotArea>
      <cx:plotAreaRegion>
        <cx:series layoutId="clusteredColumn" uniqueId="{24E7600B-7655-45C8-A092-3C48BB2A6B4F}" formatIdx="0">
          <cx:tx>
            <cx:txData>
              <cx:f>_xlchart.v1.36</cx:f>
              <cx:v>Population</cx:v>
            </cx:txData>
          </cx:tx>
          <cx:dataId val="0"/>
          <cx:layoutPr>
            <cx:binning intervalClosed="r"/>
          </cx:layoutPr>
        </cx:series>
        <cx:series layoutId="clusteredColumn" hidden="1" uniqueId="{2BA954D2-B8BA-4D53-958D-49016B654D1B}" formatIdx="1">
          <cx:tx>
            <cx:txData>
              <cx:f>_xlchart.v1.38</cx:f>
              <cx:v>Area (sq, mi,)</cx:v>
            </cx:txData>
          </cx:tx>
          <cx:dataId val="1"/>
          <cx:layoutPr>
            <cx:binning intervalClosed="r"/>
          </cx:layoutPr>
        </cx:series>
        <cx:series layoutId="clusteredColumn" hidden="1" uniqueId="{80853AEA-51AC-4F94-AD2F-312418E1A55A}" formatIdx="2">
          <cx:tx>
            <cx:txData>
              <cx:f>_xlchart.v1.40</cx:f>
              <cx:v>Pop. Density (per sq. mi.)</cx:v>
            </cx:txData>
          </cx:tx>
          <cx:dataId val="2"/>
          <cx:layoutPr>
            <cx:binning intervalClosed="r"/>
          </cx:layoutPr>
        </cx:series>
        <cx:series layoutId="clusteredColumn" hidden="1" uniqueId="{E6D338F8-1043-445D-9410-C2A0B2451582}" formatIdx="3">
          <cx:tx>
            <cx:txData>
              <cx:f>_xlchart.v1.42</cx:f>
              <cx:v>Coastline (coast/area ratio)</cx:v>
            </cx:txData>
          </cx:tx>
          <cx:dataId val="3"/>
          <cx:layoutPr>
            <cx:binning intervalClosed="r"/>
          </cx:layoutPr>
        </cx:series>
        <cx:series layoutId="clusteredColumn" hidden="1" uniqueId="{A60A2769-2C91-493E-B6DF-53B637A6C688}" formatIdx="4">
          <cx:tx>
            <cx:txData>
              <cx:f>_xlchart.v1.44</cx:f>
              <cx:v>Net migration</cx:v>
            </cx:txData>
          </cx:tx>
          <cx:dataId val="4"/>
          <cx:layoutPr>
            <cx:binning intervalClosed="r"/>
          </cx:layoutPr>
        </cx:series>
        <cx:series layoutId="clusteredColumn" hidden="1" uniqueId="{519C0E07-9403-4214-ABEA-655134E43E44}" formatIdx="5">
          <cx:tx>
            <cx:txData>
              <cx:f>_xlchart.v1.46</cx:f>
              <cx:v>Infant mortality (per 1000 births)</cx:v>
            </cx:txData>
          </cx:tx>
          <cx:dataId val="5"/>
          <cx:layoutPr>
            <cx:binning intervalClosed="r"/>
          </cx:layoutPr>
        </cx:series>
        <cx:series layoutId="clusteredColumn" hidden="1" uniqueId="{DC42645D-D2CF-4E7C-8616-4917FBB8742D}" formatIdx="6">
          <cx:tx>
            <cx:txData>
              <cx:f>_xlchart.v1.48</cx:f>
              <cx:v>GDP ($ per capita)</cx:v>
            </cx:txData>
          </cx:tx>
          <cx:dataId val="6"/>
          <cx:layoutPr>
            <cx:binning intervalClosed="r"/>
          </cx:layoutPr>
        </cx:series>
        <cx:series layoutId="clusteredColumn" hidden="1" uniqueId="{04AF55AC-342C-4028-9B73-2A1E4515FD42}" formatIdx="7">
          <cx:tx>
            <cx:txData>
              <cx:f>_xlchart.v1.50</cx:f>
              <cx:v>Literacy (%)</cx:v>
            </cx:txData>
          </cx:tx>
          <cx:dataId val="7"/>
          <cx:layoutPr>
            <cx:binning intervalClosed="r"/>
          </cx:layoutPr>
        </cx:series>
        <cx:series layoutId="clusteredColumn" hidden="1" uniqueId="{6060B03C-B5FD-421D-8CFE-2AE854A2E9FB}" formatIdx="8">
          <cx:tx>
            <cx:txData>
              <cx:f>_xlchart.v1.52</cx:f>
              <cx:v>Phones (per 1000)</cx:v>
            </cx:txData>
          </cx:tx>
          <cx:dataId val="8"/>
          <cx:layoutPr>
            <cx:binning intervalClosed="r"/>
          </cx:layoutPr>
        </cx:series>
        <cx:series layoutId="clusteredColumn" hidden="1" uniqueId="{68D7C9CB-D53D-4574-9A2B-5A48FFCD715D}" formatIdx="9">
          <cx:tx>
            <cx:txData>
              <cx:f>_xlchart.v1.54</cx:f>
              <cx:v>Arable (%)</cx:v>
            </cx:txData>
          </cx:tx>
          <cx:dataId val="9"/>
          <cx:layoutPr>
            <cx:binning intervalClosed="r"/>
          </cx:layoutPr>
        </cx:series>
        <cx:series layoutId="clusteredColumn" hidden="1" uniqueId="{C529A821-393E-4817-BCE8-93B7233DF540}" formatIdx="10">
          <cx:tx>
            <cx:txData>
              <cx:f>_xlchart.v1.56</cx:f>
              <cx:v>Other (%)</cx:v>
            </cx:txData>
          </cx:tx>
          <cx:dataId val="10"/>
          <cx:layoutPr>
            <cx:binning intervalClosed="r"/>
          </cx:layoutPr>
        </cx:series>
        <cx:series layoutId="clusteredColumn" hidden="1" uniqueId="{2259A09E-1302-4F05-8495-2561BE750E2B}" formatIdx="11">
          <cx:tx>
            <cx:txData>
              <cx:f>_xlchart.v1.58</cx:f>
              <cx:v>Climate</cx:v>
            </cx:txData>
          </cx:tx>
          <cx:dataId val="11"/>
          <cx:layoutPr>
            <cx:binning intervalClosed="r"/>
          </cx:layoutPr>
        </cx:series>
        <cx:series layoutId="clusteredColumn" hidden="1" uniqueId="{0EA75854-49CE-414C-8A65-65537D463751}" formatIdx="12">
          <cx:tx>
            <cx:txData>
              <cx:f>_xlchart.v1.60</cx:f>
              <cx:v>Birthrate</cx:v>
            </cx:txData>
          </cx:tx>
          <cx:dataId val="12"/>
          <cx:layoutPr>
            <cx:binning intervalClosed="r"/>
          </cx:layoutPr>
        </cx:series>
        <cx:series layoutId="clusteredColumn" hidden="1" uniqueId="{92D66ACF-AC8E-4FE9-B18D-E75C957D7B8A}" formatIdx="13">
          <cx:tx>
            <cx:txData>
              <cx:f>_xlchart.v1.62</cx:f>
              <cx:v>Deathrate</cx:v>
            </cx:txData>
          </cx:tx>
          <cx:dataId val="13"/>
          <cx:layoutPr>
            <cx:binning intervalClosed="r"/>
          </cx:layoutPr>
        </cx:series>
        <cx:series layoutId="clusteredColumn" hidden="1" uniqueId="{8F1B07B3-D9AF-4130-90E5-27EAF5E267F7}" formatIdx="14">
          <cx:tx>
            <cx:txData>
              <cx:f>_xlchart.v1.64</cx:f>
              <cx:v>Agriculture</cx:v>
            </cx:txData>
          </cx:tx>
          <cx:dataId val="14"/>
          <cx:layoutPr>
            <cx:binning intervalClosed="r"/>
          </cx:layoutPr>
        </cx:series>
        <cx:series layoutId="clusteredColumn" hidden="1" uniqueId="{A5E4D452-9B92-42EA-847F-6CF24CCAA356}" formatIdx="15">
          <cx:tx>
            <cx:txData>
              <cx:f>_xlchart.v1.66</cx:f>
              <cx:v>Industry</cx:v>
            </cx:txData>
          </cx:tx>
          <cx:dataId val="15"/>
          <cx:layoutPr>
            <cx:binning intervalClosed="r"/>
          </cx:layoutPr>
        </cx:series>
        <cx:series layoutId="clusteredColumn" hidden="1" uniqueId="{1FFB006B-A7E9-4798-A8F8-750FC7DC6CE3}" formatIdx="16">
          <cx:tx>
            <cx:txData>
              <cx:f>_xlchart.v1.68</cx:f>
              <cx:v>Service</cx:v>
            </cx:txData>
          </cx:tx>
          <cx:dataId val="16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28574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2E023744-319C-4537-A98D-A86E6FA9C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4049374" cy="661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523874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3F0B5C9A-1F51-47E9-9235-1E98932B0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4544674" cy="550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</xdr:row>
      <xdr:rowOff>90487</xdr:rowOff>
    </xdr:from>
    <xdr:to>
      <xdr:col>5</xdr:col>
      <xdr:colOff>457199</xdr:colOff>
      <xdr:row>32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AACEC31-8A17-F7DC-5B65-7D8D5522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542924</xdr:colOff>
      <xdr:row>3</xdr:row>
      <xdr:rowOff>142875</xdr:rowOff>
    </xdr:from>
    <xdr:to>
      <xdr:col>13</xdr:col>
      <xdr:colOff>409575</xdr:colOff>
      <xdr:row>30</xdr:row>
      <xdr:rowOff>104775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ED6CD02-C76F-0507-9041-B2DAC7EC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6</xdr:row>
      <xdr:rowOff>57150</xdr:rowOff>
    </xdr:from>
    <xdr:to>
      <xdr:col>13</xdr:col>
      <xdr:colOff>523875</xdr:colOff>
      <xdr:row>29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ADD933D-BB3A-066E-2D11-371E6897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AYSBERG" refreshedDate="45957.403130555555" createdVersion="8" refreshedVersion="8" minRefreshableVersion="3" recordCount="227" xr:uid="{4DD66B5F-D960-4D76-BA9F-B1E144E99642}">
  <cacheSource type="worksheet">
    <worksheetSource name="Country_World"/>
  </cacheSource>
  <cacheFields count="22">
    <cacheField name="Country" numFmtId="49">
      <sharedItems count="225">
        <s v="China"/>
        <s v="India"/>
        <s v="United States"/>
        <s v="Indonesia"/>
        <s v="Brazil"/>
        <s v="Pakistan"/>
        <s v="Bangladesh"/>
        <s v="Russia"/>
        <s v="Nigeria"/>
        <s v="Japan"/>
        <s v="Mexico"/>
        <s v="Philippines"/>
        <s v="Vietnam"/>
        <s v="Germany"/>
        <s v="Egypt"/>
        <s v="Ethiopia"/>
        <s v="Turkey"/>
        <s v="Iran"/>
        <s v="Thailand"/>
        <s v="Congo§ Democratic Republic of the"/>
        <s v="France"/>
        <s v="United Kingdom"/>
        <s v="Italy"/>
        <s v="South Korea"/>
        <s v="Burma"/>
        <s v="Ukraine"/>
        <s v="South Africa"/>
        <s v="Colombia"/>
        <s v="Sudan"/>
        <s v="Spain"/>
        <s v="Argentina"/>
        <s v="Poland"/>
        <s v="Tanzania"/>
        <s v="Kenya"/>
        <s v="Morocco"/>
        <s v="Canada"/>
        <s v="Algeria"/>
        <s v="Afghanistan"/>
        <s v="Peru"/>
        <s v="Nepal"/>
        <s v="Uganda"/>
        <s v="Uzbekistan"/>
        <s v="Saudi Arabia"/>
        <s v="Iraq"/>
        <s v="Venezuela"/>
        <s v="Malaysia"/>
        <s v="North Korea"/>
        <s v="Taiwan"/>
        <s v="Ghana"/>
        <s v="Romania"/>
        <s v="Yemen"/>
        <s v="Australia"/>
        <s v="Sri Lanka"/>
        <s v="Mozambique"/>
        <s v="Syria"/>
        <s v="Madagascar"/>
        <s v="Ivory Coast"/>
        <s v="Cameroon"/>
        <s v="Netherlands"/>
        <s v="Chile"/>
        <s v="Kazakhstan"/>
        <s v="Burkina Faso"/>
        <s v="Cambodia"/>
        <s v="Ecuador"/>
        <s v="Malawi"/>
        <s v="Niger"/>
        <s v="Guatemala"/>
        <s v="Zimbabwe"/>
        <s v="Angola"/>
        <s v="Senegal"/>
        <s v="Mali"/>
        <s v="Zambia"/>
        <s v="Cuba"/>
        <s v="Greece"/>
        <s v="Portugal"/>
        <s v="Belgium"/>
        <s v="Belarus"/>
        <s v="Czech Republic"/>
        <s v="Tunisia"/>
        <s v="Hungary"/>
        <s v="Chad"/>
        <s v="Guinea"/>
        <s v="Serbia"/>
        <s v="Dominican Republic"/>
        <s v="Sweden"/>
        <s v="Bolivia"/>
        <s v="Somalia"/>
        <s v="Rwanda"/>
        <s v="Haiti"/>
        <s v="Austria"/>
        <s v="Burundi"/>
        <s v="Azerbaijan"/>
        <s v="Benin"/>
        <s v="Switzerland"/>
        <s v="Bulgaria"/>
        <s v="Honduras"/>
        <s v="Tajikistan"/>
        <s v="Hong Kong"/>
        <s v="El Salvador"/>
        <s v="Paraguay"/>
        <s v="Laos"/>
        <s v="Israel"/>
        <s v="Sierra Leone"/>
        <s v="Jordan"/>
        <s v="Libya"/>
        <s v="Papua New Guinea"/>
        <s v="Nicaragua"/>
        <s v="Togo"/>
        <s v="Denmark"/>
        <s v="Slovakia"/>
        <s v="Finland"/>
        <s v="Kyrgyzstan"/>
        <s v="Turkmenistan"/>
        <s v="Eritrea"/>
        <s v="Georgia"/>
        <s v="Norway"/>
        <s v="Bosnia &amp; Herzegovina"/>
        <s v="Croatia"/>
        <s v="Singapore"/>
        <s v="Moldova"/>
        <s v="Central African Republic"/>
        <s v="New Zealand"/>
        <s v="Costa Rica"/>
        <s v="Ireland"/>
        <s v="Puerto Rico"/>
        <s v="Lebanon"/>
        <s v="Congo§ Republic of the"/>
        <s v="Lithuania"/>
        <s v="Albania"/>
        <s v="Uruguay"/>
        <s v="Panama"/>
        <s v="Mauritania"/>
        <s v="Oman"/>
        <s v="Liberia"/>
        <s v="Armenia"/>
        <s v="Mongolia"/>
        <s v="Jamaica"/>
        <s v="United Arab Emirates"/>
        <s v="Kuwait"/>
        <s v="Bhutan"/>
        <s v="Latvia"/>
        <s v="Macedonia"/>
        <s v="Namibia"/>
        <s v="Lesotho"/>
        <s v="Slovenia"/>
        <s v="Gambia"/>
        <s v="Botswana"/>
        <s v="Guinea-Bissau"/>
        <s v="Gaza Strip"/>
        <s v="Gabon"/>
        <s v="Estonia"/>
        <s v="Mauritius"/>
        <s v="Swaziland"/>
        <s v="Trinidad &amp; Tobago"/>
        <s v="East Timor"/>
        <s v="Fiji"/>
        <s v="Qatar"/>
        <s v="Reunion"/>
        <s v="Cyprus"/>
        <s v="Guyana"/>
        <s v="Bahrain"/>
        <s v="Comoros"/>
        <s v="Solomon Islands"/>
        <s v="Equatorial Guinea"/>
        <s v="Djibouti"/>
        <s v="Luxembourg"/>
        <s v="Macau"/>
        <s v="Guadeloupe"/>
        <s v="Suriname"/>
        <s v="Martinique"/>
        <s v="Cape Verde"/>
        <s v="Malta"/>
        <s v="Brunei"/>
        <s v="Maldives"/>
        <s v="Bahamas"/>
        <s v="Iceland"/>
        <s v="Belize"/>
        <s v="Barbados"/>
        <s v="French Polynesia"/>
        <s v="Western Sahara"/>
        <s v="Netherlands Antilles"/>
        <s v="New Caledonia"/>
        <s v="Vanuatu"/>
        <s v="Mayotte"/>
        <s v="French Guiana"/>
        <s v="Sao Tome and Principe"/>
        <s v="Samoa"/>
        <s v="Guam"/>
        <s v="Saint Lucia"/>
        <s v="Saint Vincent and the Grenadines"/>
        <s v="Tonga"/>
        <s v="Virgin Islands"/>
        <s v="Micronesia"/>
        <s v="Kiribati"/>
        <s v="Jersey"/>
        <s v="Grenada"/>
        <s v="N, Mariana Islands"/>
        <s v="Seychelles"/>
        <s v="Isle of Man"/>
        <s v="Aruba"/>
        <s v="Andorra"/>
        <s v="Antigua &amp; Barbuda"/>
        <s v="Dominica"/>
        <s v="Bermuda"/>
        <s v="Guernsey"/>
        <s v="Marshall Islands"/>
        <s v="American Samoa"/>
        <s v="Greenland"/>
        <s v="Faroe Islands"/>
        <s v="Cayman Islands"/>
        <s v="Saint Kitts &amp; Nevis"/>
        <s v="Liechtenstein"/>
        <s v="Monaco"/>
        <s v="San Marino"/>
        <s v="Gibraltar"/>
        <s v="British Virgin Is,"/>
        <s v="Turks &amp; Caicos Is"/>
        <s v="Palau"/>
        <s v="Wallis and Futuna"/>
        <s v="Anguilla"/>
        <s v="Nauru"/>
        <s v="Tuvalu"/>
        <s v="Montserrat"/>
        <s v="Saint Helena"/>
        <s v="St Pierre &amp; Miquelon"/>
      </sharedItems>
    </cacheField>
    <cacheField name="Country Code" numFmtId="49">
      <sharedItems/>
    </cacheField>
    <cacheField name="REGION" numFmtId="49">
      <sharedItems count="11">
        <s v="ASIA (EX, NEAR EAST)         "/>
        <s v="NORTHERN AMERICA                   "/>
        <s v="LATIN AMER, &amp; CARIB    "/>
        <s v="C,W, OF IND, STATES "/>
        <s v="SUB-SAHARAN AFRICA                 "/>
        <s v="WESTERN EUROPE                     "/>
        <s v="NORTHERN AFRICA                    "/>
        <s v="NEAR EAST                          "/>
        <s v="EASTERN EUROPE                     "/>
        <s v="OCEANIA                            "/>
        <s v="BALTICS                            "/>
      </sharedItems>
    </cacheField>
    <cacheField name="Population" numFmtId="49">
      <sharedItems containsSemiMixedTypes="0" containsString="0" containsNumber="1" containsInteger="1" minValue="7026" maxValue="1313973713"/>
    </cacheField>
    <cacheField name="Area (sq, mi,)" numFmtId="49">
      <sharedItems containsSemiMixedTypes="0" containsString="0" containsNumber="1" containsInteger="1" minValue="2" maxValue="17075200"/>
    </cacheField>
    <cacheField name="Pop. Density (per sq. mi.)" numFmtId="49">
      <sharedItems containsMixedTypes="1" containsNumber="1" minValue="0" maxValue="44465"/>
    </cacheField>
    <cacheField name="Coastline (coast/area ratio)" numFmtId="49">
      <sharedItems containsSemiMixedTypes="0" containsString="0" containsNumber="1" minValue="0" maxValue="46023"/>
    </cacheField>
    <cacheField name="Net migration" numFmtId="49">
      <sharedItems containsString="0" containsBlank="1" containsNumber="1" minValue="-20.99" maxValue="46539"/>
    </cacheField>
    <cacheField name="Infant mortality (per 1000 births)" numFmtId="49">
      <sharedItems containsString="0" containsBlank="1" containsNumber="1" minValue="13.24" maxValue="47150"/>
    </cacheField>
    <cacheField name="GDP ($ per capita)" numFmtId="49">
      <sharedItems containsString="0" containsBlank="1" containsNumber="1" containsInteger="1" minValue="500" maxValue="55100"/>
    </cacheField>
    <cacheField name="Literacy (%)" numFmtId="49">
      <sharedItems containsString="0" containsBlank="1" containsNumber="1" minValue="31.4" maxValue="44008"/>
    </cacheField>
    <cacheField name="Phones (per 1000)" numFmtId="49">
      <sharedItems containsString="0" containsBlank="1" containsNumber="1" minValue="0.2" maxValue="44090"/>
    </cacheField>
    <cacheField name="Arable (%)" numFmtId="49">
      <sharedItems containsString="0" containsBlank="1" containsNumber="1" minValue="0" maxValue="46023"/>
    </cacheField>
    <cacheField name="Other (%)" numFmtId="49">
      <sharedItems containsString="0" containsBlank="1" containsNumber="1" minValue="33.33" maxValue="100"/>
    </cacheField>
    <cacheField name="Climate" numFmtId="49">
      <sharedItems containsString="0" containsBlank="1" containsNumber="1" containsInteger="1" minValue="1" maxValue="4"/>
    </cacheField>
    <cacheField name="Birthrate" numFmtId="49">
      <sharedItems containsString="0" containsBlank="1" containsNumber="1" minValue="10" maxValue="47300"/>
    </cacheField>
    <cacheField name="Deathrate" numFmtId="49">
      <sharedItems containsString="0" containsBlank="1" containsNumber="1" minValue="13.25" maxValue="47270"/>
    </cacheField>
    <cacheField name="Agriculture" numFmtId="49">
      <sharedItems containsString="0" containsBlank="1" containsNumber="1" minValue="0" maxValue="0.76900000000000002"/>
    </cacheField>
    <cacheField name="Industry" numFmtId="49">
      <sharedItems containsString="0" containsBlank="1" containsNumber="1" minValue="0.02" maxValue="0.90600000000000003"/>
    </cacheField>
    <cacheField name="Service" numFmtId="49">
      <sharedItems containsString="0" containsBlank="1" containsNumber="1" minValue="6.2E-2" maxValue="0.95399999999999996"/>
    </cacheField>
    <cacheField name="Yüzde%" numFmtId="49">
      <sharedItems containsNonDate="0" containsString="0" containsBlank="1"/>
    </cacheField>
    <cacheField name="Kümülatif Yüzd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s v="CHN"/>
    <x v="0"/>
    <n v="1313973713"/>
    <n v="9596960"/>
    <s v="136.9"/>
    <n v="0.15"/>
    <n v="-0.4"/>
    <n v="24.18"/>
    <n v="5000"/>
    <n v="90.9"/>
    <n v="266.7"/>
    <n v="43936"/>
    <n v="83.35"/>
    <n v="1"/>
    <n v="13.25"/>
    <n v="35582"/>
    <n v="0.125"/>
    <n v="0.47299999999999998"/>
    <n v="0.40300000000000002"/>
    <m/>
    <m/>
  </r>
  <r>
    <x v="1"/>
    <s v="IND"/>
    <x v="0"/>
    <n v="1095351995"/>
    <n v="3287590"/>
    <s v="333.2"/>
    <n v="0.21"/>
    <n v="-7.0000000000000007E-2"/>
    <n v="56.29"/>
    <n v="2900"/>
    <n v="59.5"/>
    <n v="45.4"/>
    <n v="54.4"/>
    <n v="42.86"/>
    <n v="2"/>
    <n v="43852"/>
    <n v="43313"/>
    <n v="0.186"/>
    <n v="0.27600000000000002"/>
    <n v="0.53800000000000003"/>
    <m/>
    <m/>
  </r>
  <r>
    <x v="2"/>
    <s v="USA"/>
    <x v="1"/>
    <n v="298444215"/>
    <n v="9631420"/>
    <n v="31"/>
    <n v="0.21"/>
    <n v="15036"/>
    <n v="43957"/>
    <n v="37800"/>
    <n v="97"/>
    <n v="898"/>
    <n v="19.13"/>
    <n v="80.650000000000006"/>
    <n v="3"/>
    <n v="14.14"/>
    <n v="46235"/>
    <n v="0.01"/>
    <n v="0.20399999999999999"/>
    <n v="0.78700000000000003"/>
    <m/>
    <m/>
  </r>
  <r>
    <x v="3"/>
    <s v="IDN"/>
    <x v="0"/>
    <n v="245452739"/>
    <n v="1919440"/>
    <s v="127.9"/>
    <n v="31079"/>
    <n v="0"/>
    <n v="35.6"/>
    <n v="3200"/>
    <n v="87.9"/>
    <n v="52"/>
    <n v="11994"/>
    <n v="81.45"/>
    <n v="2"/>
    <n v="20.34"/>
    <n v="45809"/>
    <n v="0.13400000000000001"/>
    <n v="0.45800000000000002"/>
    <n v="0.40799999999999997"/>
    <m/>
    <m/>
  </r>
  <r>
    <x v="4"/>
    <s v="BRA"/>
    <x v="2"/>
    <n v="188078227"/>
    <n v="8511965"/>
    <n v="44218"/>
    <n v="0.09"/>
    <n v="-0.03"/>
    <n v="29.61"/>
    <n v="7600"/>
    <n v="86.4"/>
    <n v="225.3"/>
    <n v="35217"/>
    <n v="92.15"/>
    <n v="2"/>
    <n v="16.559999999999999"/>
    <n v="42887"/>
    <n v="8.4000000000000005E-2"/>
    <n v="0.4"/>
    <n v="0.51600000000000001"/>
    <m/>
    <m/>
  </r>
  <r>
    <x v="5"/>
    <s v="PAK"/>
    <x v="0"/>
    <n v="165803560"/>
    <n v="803940"/>
    <s v="206.2"/>
    <n v="0.13"/>
    <n v="-2.77"/>
    <n v="72.44"/>
    <n v="2100"/>
    <n v="45.7"/>
    <n v="44074"/>
    <n v="27.87"/>
    <n v="71.260000000000005"/>
    <n v="1"/>
    <n v="29.74"/>
    <n v="45139"/>
    <n v="0.216"/>
    <n v="0.251"/>
    <n v="0.53300000000000003"/>
    <m/>
    <m/>
  </r>
  <r>
    <x v="6"/>
    <s v="BGD"/>
    <x v="0"/>
    <n v="147365352"/>
    <n v="144000"/>
    <s v="1023.4"/>
    <n v="0.4"/>
    <n v="-0.71"/>
    <n v="62.6"/>
    <n v="1900"/>
    <n v="43.1"/>
    <n v="43897"/>
    <n v="62.11"/>
    <n v="34.82"/>
    <n v="2"/>
    <n v="44072"/>
    <n v="46600"/>
    <n v="0.19900000000000001"/>
    <n v="0.19800000000000001"/>
    <n v="0.60299999999999998"/>
    <m/>
    <m/>
  </r>
  <r>
    <x v="7"/>
    <s v="RUS"/>
    <x v="3"/>
    <n v="142893540"/>
    <n v="17075200"/>
    <n v="44294"/>
    <n v="0.22"/>
    <n v="43862"/>
    <n v="15.39"/>
    <n v="8900"/>
    <n v="99.6"/>
    <n v="280.60000000000002"/>
    <n v="12236"/>
    <n v="92.56"/>
    <m/>
    <n v="34943"/>
    <n v="14.65"/>
    <n v="5.3999999999999999E-2"/>
    <n v="0.371"/>
    <n v="0.57499999999999996"/>
    <m/>
    <m/>
  </r>
  <r>
    <x v="8"/>
    <s v="NGA"/>
    <x v="4"/>
    <n v="131859731"/>
    <n v="923768"/>
    <s v="142.7"/>
    <n v="0.09"/>
    <n v="0.26"/>
    <n v="98.8"/>
    <n v="900"/>
    <n v="68"/>
    <n v="43899"/>
    <n v="31.29"/>
    <n v="65.75"/>
    <n v="2"/>
    <n v="40.43"/>
    <n v="16.940000000000001"/>
    <n v="0.26900000000000002"/>
    <n v="0.48699999999999999"/>
    <n v="0.24399999999999999"/>
    <m/>
    <m/>
  </r>
  <r>
    <x v="9"/>
    <s v="JPN"/>
    <x v="0"/>
    <n v="127463611"/>
    <n v="377835"/>
    <s v="337.4"/>
    <n v="31959"/>
    <n v="0"/>
    <n v="46082"/>
    <n v="28200"/>
    <n v="99"/>
    <n v="461.2"/>
    <n v="43800"/>
    <n v="86.85"/>
    <n v="3"/>
    <n v="13759"/>
    <n v="42614"/>
    <n v="1.7000000000000001E-2"/>
    <n v="0.25800000000000001"/>
    <n v="0.72499999999999998"/>
    <m/>
    <m/>
  </r>
  <r>
    <x v="10"/>
    <s v="MEX"/>
    <x v="2"/>
    <n v="107449525"/>
    <n v="1972550"/>
    <s v="54.5"/>
    <n v="0.47"/>
    <n v="-4.87"/>
    <n v="20.91"/>
    <n v="9000"/>
    <n v="92.2"/>
    <n v="181.6"/>
    <n v="36495"/>
    <n v="85.7"/>
    <n v="1"/>
    <n v="20.69"/>
    <n v="27120"/>
    <n v="3.7999999999999999E-2"/>
    <n v="0.25900000000000001"/>
    <n v="0.70199999999999996"/>
    <m/>
    <m/>
  </r>
  <r>
    <x v="11"/>
    <s v="PHL"/>
    <x v="0"/>
    <n v="89468677"/>
    <n v="300000"/>
    <s v="298.2"/>
    <n v="43842"/>
    <n v="-1.5"/>
    <n v="23.51"/>
    <n v="4600"/>
    <n v="92.6"/>
    <n v="38.4"/>
    <n v="18.95"/>
    <n v="64.28"/>
    <n v="2"/>
    <n v="24.89"/>
    <n v="15097"/>
    <n v="0.14399999999999999"/>
    <n v="0.32600000000000001"/>
    <n v="0.53"/>
    <m/>
    <m/>
  </r>
  <r>
    <x v="12"/>
    <s v="VNM"/>
    <x v="0"/>
    <n v="84402966"/>
    <n v="329560"/>
    <s v="256.1"/>
    <n v="43952"/>
    <n v="-0.45"/>
    <n v="25.95"/>
    <n v="2500"/>
    <n v="90.3"/>
    <n v="187.7"/>
    <n v="19.97"/>
    <n v="74.08"/>
    <n v="2"/>
    <n v="16.86"/>
    <n v="44713"/>
    <n v="0.20899999999999999"/>
    <n v="0.41"/>
    <n v="0.38100000000000001"/>
    <m/>
    <m/>
  </r>
  <r>
    <x v="13"/>
    <s v="DEU"/>
    <x v="5"/>
    <n v="82422299"/>
    <n v="357021"/>
    <s v="230.9"/>
    <n v="0.67"/>
    <n v="43132"/>
    <n v="42461"/>
    <n v="27600"/>
    <n v="99"/>
    <n v="667.9"/>
    <n v="33.85"/>
    <n v="65.56"/>
    <n v="3"/>
    <n v="45870"/>
    <n v="22920"/>
    <n v="8.9999999999999993E-3"/>
    <n v="0.29599999999999999"/>
    <n v="0.69499999999999995"/>
    <m/>
    <m/>
  </r>
  <r>
    <x v="14"/>
    <s v="EGY"/>
    <x v="6"/>
    <n v="78887007"/>
    <n v="1001450"/>
    <s v="78.8"/>
    <n v="0.24"/>
    <n v="-0.22"/>
    <n v="32.590000000000003"/>
    <n v="4000"/>
    <n v="57.7"/>
    <n v="131.80000000000001"/>
    <n v="31809"/>
    <n v="96.65"/>
    <n v="1"/>
    <n v="22.94"/>
    <n v="45047"/>
    <n v="0.14899999999999999"/>
    <n v="0.35699999999999998"/>
    <n v="0.49299999999999999"/>
    <m/>
    <m/>
  </r>
  <r>
    <x v="15"/>
    <s v="ETH"/>
    <x v="4"/>
    <n v="74777981"/>
    <n v="1127127"/>
    <s v="66.3"/>
    <n v="0"/>
    <n v="0"/>
    <n v="95.32"/>
    <n v="700"/>
    <n v="42.7"/>
    <n v="43869"/>
    <n v="26207"/>
    <n v="88.54"/>
    <n v="2"/>
    <n v="37.979999999999997"/>
    <n v="14.86"/>
    <n v="0.47499999999999998"/>
    <n v="9.9000000000000005E-2"/>
    <n v="0.42599999999999999"/>
    <m/>
    <m/>
  </r>
  <r>
    <x v="16"/>
    <s v="TUR"/>
    <x v="7"/>
    <n v="70413958"/>
    <n v="780580"/>
    <s v="90.2"/>
    <n v="0.92"/>
    <n v="0"/>
    <n v="41.04"/>
    <n v="6700"/>
    <n v="86.5"/>
    <n v="269.5"/>
    <n v="30.93"/>
    <n v="65.760000000000005"/>
    <n v="3"/>
    <n v="16.62"/>
    <n v="35551"/>
    <n v="0.11700000000000001"/>
    <n v="0.29799999999999999"/>
    <n v="0.58499999999999996"/>
    <m/>
    <m/>
  </r>
  <r>
    <x v="17"/>
    <s v="IRN"/>
    <x v="0"/>
    <n v="68688433"/>
    <n v="1648000"/>
    <s v="41.7"/>
    <n v="0.15"/>
    <n v="-0.84"/>
    <n v="41.58"/>
    <n v="7000"/>
    <n v="79.400000000000006"/>
    <n v="276.39999999999998"/>
    <n v="26512"/>
    <n v="89.89"/>
    <n v="1"/>
    <n v="17"/>
    <n v="20210"/>
    <n v="0.11600000000000001"/>
    <n v="0.42399999999999999"/>
    <n v="0.46"/>
    <m/>
    <m/>
  </r>
  <r>
    <x v="18"/>
    <s v="THA"/>
    <x v="0"/>
    <n v="64631595"/>
    <n v="514000"/>
    <s v="125.7"/>
    <n v="0.63"/>
    <n v="0"/>
    <n v="20.48"/>
    <n v="7400"/>
    <n v="92.6"/>
    <n v="108.9"/>
    <n v="29.36"/>
    <n v="64.180000000000007"/>
    <n v="2"/>
    <n v="13.87"/>
    <n v="43928"/>
    <n v="9.9000000000000005E-2"/>
    <n v="0.441"/>
    <n v="0.46"/>
    <m/>
    <m/>
  </r>
  <r>
    <x v="19"/>
    <s v="COD"/>
    <x v="4"/>
    <n v="62660551"/>
    <n v="2345410"/>
    <n v="44403"/>
    <n v="0"/>
    <n v="0"/>
    <n v="94.69"/>
    <n v="700"/>
    <n v="65.5"/>
    <n v="0.2"/>
    <n v="35096"/>
    <n v="96.52"/>
    <n v="2"/>
    <n v="43.69"/>
    <n v="13.27"/>
    <n v="0.55000000000000004"/>
    <n v="0.11"/>
    <n v="0.34"/>
    <m/>
    <m/>
  </r>
  <r>
    <x v="20"/>
    <s v="FRA"/>
    <x v="5"/>
    <n v="60876136"/>
    <n v="547030"/>
    <s v="111.3"/>
    <n v="0.63"/>
    <n v="0.66"/>
    <n v="46113"/>
    <n v="27600"/>
    <n v="99"/>
    <n v="586.4"/>
    <n v="33.53"/>
    <n v="64.400000000000006"/>
    <n v="4"/>
    <n v="36465"/>
    <n v="41883"/>
    <n v="2.1999999999999999E-2"/>
    <n v="0.214"/>
    <n v="0.76400000000000001"/>
    <m/>
    <m/>
  </r>
  <r>
    <x v="21"/>
    <s v="GBR"/>
    <x v="5"/>
    <n v="60609153"/>
    <n v="244820"/>
    <s v="247.6"/>
    <n v="44048"/>
    <n v="43497"/>
    <n v="42491"/>
    <n v="27700"/>
    <n v="99"/>
    <n v="543.5"/>
    <n v="23.46"/>
    <n v="76.33"/>
    <n v="3"/>
    <n v="26207"/>
    <n v="41548"/>
    <n v="5.0000000000000001E-3"/>
    <n v="0.23699999999999999"/>
    <n v="0.75800000000000001"/>
    <m/>
    <m/>
  </r>
  <r>
    <x v="22"/>
    <s v="ITA"/>
    <x v="5"/>
    <n v="58133509"/>
    <n v="301230"/>
    <n v="193"/>
    <n v="19025"/>
    <n v="44014"/>
    <n v="34455"/>
    <n v="26700"/>
    <n v="98.6"/>
    <n v="430.9"/>
    <n v="27.79"/>
    <n v="62.68"/>
    <m/>
    <n v="26512"/>
    <n v="43931"/>
    <n v="2.1000000000000001E-2"/>
    <n v="0.29099999999999998"/>
    <n v="0.68799999999999994"/>
    <m/>
    <m/>
  </r>
  <r>
    <x v="23"/>
    <s v="KOR"/>
    <x v="0"/>
    <n v="48846823"/>
    <n v="98480"/>
    <n v="496"/>
    <n v="16469"/>
    <n v="0"/>
    <n v="43958"/>
    <n v="17800"/>
    <n v="97.9"/>
    <n v="486.1"/>
    <n v="17.18"/>
    <n v="80.87"/>
    <n v="3"/>
    <n v="10"/>
    <n v="31168"/>
    <n v="3.3000000000000002E-2"/>
    <n v="0.40300000000000002"/>
    <n v="0.56299999999999994"/>
    <m/>
    <m/>
  </r>
  <r>
    <x v="24"/>
    <s v="MMR"/>
    <x v="0"/>
    <n v="47382633"/>
    <n v="678500"/>
    <s v="69.8"/>
    <n v="0.28000000000000003"/>
    <n v="-1.8"/>
    <n v="67.239999999999995"/>
    <n v="1800"/>
    <n v="85.3"/>
    <n v="43840"/>
    <n v="15.19"/>
    <n v="83.84"/>
    <n v="2"/>
    <n v="17.91"/>
    <n v="30560"/>
    <n v="0.56399999999999995"/>
    <n v="8.2000000000000003E-2"/>
    <n v="0.35299999999999998"/>
    <m/>
    <m/>
  </r>
  <r>
    <x v="25"/>
    <s v="UKR"/>
    <x v="3"/>
    <n v="46710816"/>
    <n v="603700"/>
    <s v="77.4"/>
    <n v="0.46"/>
    <n v="-0.39"/>
    <n v="20.34"/>
    <n v="5400"/>
    <n v="99.7"/>
    <n v="259.89999999999998"/>
    <n v="56.21"/>
    <n v="42.18"/>
    <n v="3"/>
    <n v="30164"/>
    <n v="14.39"/>
    <n v="0.187"/>
    <n v="0.45200000000000001"/>
    <n v="0.36099999999999999"/>
    <m/>
    <m/>
  </r>
  <r>
    <x v="26"/>
    <s v="ZAF"/>
    <x v="4"/>
    <n v="44187637"/>
    <n v="1219912"/>
    <s v="36.2"/>
    <n v="0.23"/>
    <n v="-0.28999999999999998"/>
    <n v="61.81"/>
    <n v="10700"/>
    <n v="86.4"/>
    <n v="107"/>
    <n v="44055"/>
    <n v="87.13"/>
    <n v="1"/>
    <n v="43879"/>
    <n v="22"/>
    <n v="2.5000000000000001E-2"/>
    <n v="0.30299999999999999"/>
    <n v="0.67100000000000004"/>
    <m/>
    <m/>
  </r>
  <r>
    <x v="27"/>
    <s v="COL"/>
    <x v="2"/>
    <n v="43593035"/>
    <n v="1138910"/>
    <s v="38.3"/>
    <n v="0.28000000000000003"/>
    <n v="-0.31"/>
    <n v="20.97"/>
    <n v="6300"/>
    <n v="92.5"/>
    <n v="176.2"/>
    <n v="15373"/>
    <n v="95.91"/>
    <n v="2"/>
    <n v="20.48"/>
    <n v="21306"/>
    <n v="0.125"/>
    <n v="0.34200000000000003"/>
    <n v="0.53300000000000003"/>
    <m/>
    <m/>
  </r>
  <r>
    <x v="28"/>
    <s v="SDN"/>
    <x v="4"/>
    <n v="41236378"/>
    <n v="2505810"/>
    <n v="44332"/>
    <n v="0.03"/>
    <n v="-0.02"/>
    <n v="62.5"/>
    <n v="1900"/>
    <n v="61.1"/>
    <n v="43906"/>
    <n v="30468"/>
    <n v="92.99"/>
    <n v="2"/>
    <n v="34.53"/>
    <n v="35643"/>
    <n v="0.38700000000000001"/>
    <n v="0.20300000000000001"/>
    <n v="0.41"/>
    <m/>
    <m/>
  </r>
  <r>
    <x v="29"/>
    <s v="ESP"/>
    <x v="5"/>
    <n v="40397842"/>
    <n v="504782"/>
    <n v="80"/>
    <n v="0.98"/>
    <n v="0.99"/>
    <n v="15432"/>
    <n v="22000"/>
    <n v="97.9"/>
    <n v="453.5"/>
    <n v="44038"/>
    <n v="64.06"/>
    <n v="3"/>
    <n v="43992"/>
    <n v="26543"/>
    <n v="0.04"/>
    <n v="0.29499999999999998"/>
    <n v="0.66500000000000004"/>
    <m/>
    <m/>
  </r>
  <r>
    <x v="30"/>
    <s v="ARG"/>
    <x v="2"/>
    <n v="39921833"/>
    <n v="2766890"/>
    <n v="14.4"/>
    <n v="0.18"/>
    <n v="0.61"/>
    <n v="15.18"/>
    <n v="11200"/>
    <n v="97.1"/>
    <n v="220.4"/>
    <n v="11658"/>
    <n v="87.21"/>
    <n v="3"/>
    <n v="16.73"/>
    <n v="20271"/>
    <n v="9.5000000000000001E-2"/>
    <n v="0.35799999999999998"/>
    <n v="0.54700000000000004"/>
    <m/>
    <m/>
  </r>
  <r>
    <x v="31"/>
    <s v="POL"/>
    <x v="8"/>
    <n v="38536869"/>
    <n v="312685"/>
    <s v="123.3"/>
    <n v="0.16"/>
    <n v="-0.49"/>
    <n v="18841"/>
    <n v="11100"/>
    <n v="99.8"/>
    <n v="306.3"/>
    <n v="45.91"/>
    <n v="52.97"/>
    <n v="3"/>
    <n v="31291"/>
    <n v="32752"/>
    <n v="0.05"/>
    <n v="0.311"/>
    <n v="0.64"/>
    <m/>
    <m/>
  </r>
  <r>
    <x v="32"/>
    <s v="TZA"/>
    <x v="4"/>
    <n v="37445392"/>
    <n v="945087"/>
    <s v="39.6"/>
    <n v="0.15"/>
    <n v="-2.06"/>
    <n v="98.54"/>
    <n v="600"/>
    <n v="78.2"/>
    <n v="4"/>
    <n v="19085"/>
    <n v="94.4"/>
    <m/>
    <n v="37.71"/>
    <n v="16.39"/>
    <n v="0.432"/>
    <n v="0.17199999999999999"/>
    <n v="0.39600000000000002"/>
    <m/>
    <m/>
  </r>
  <r>
    <x v="33"/>
    <s v="KEN"/>
    <x v="4"/>
    <n v="34707817"/>
    <n v="582650"/>
    <s v="59.6"/>
    <n v="0.09"/>
    <n v="-0.1"/>
    <n v="61.47"/>
    <n v="1000"/>
    <n v="85.1"/>
    <n v="43838"/>
    <n v="44051"/>
    <n v="90.94"/>
    <n v="1"/>
    <n v="39.72"/>
    <n v="43875"/>
    <n v="0.16300000000000001"/>
    <n v="0.188"/>
    <n v="0.65100000000000002"/>
    <m/>
    <m/>
  </r>
  <r>
    <x v="34"/>
    <s v="MAR"/>
    <x v="6"/>
    <n v="33241259"/>
    <n v="446550"/>
    <s v="74.4"/>
    <n v="0.41"/>
    <n v="-0.98"/>
    <n v="41.62"/>
    <n v="4000"/>
    <n v="51.7"/>
    <n v="40.4"/>
    <n v="19.61"/>
    <n v="78.22"/>
    <m/>
    <n v="21.98"/>
    <n v="21306"/>
    <n v="0.217"/>
    <n v="0.35699999999999998"/>
    <n v="0.42599999999999999"/>
    <m/>
    <m/>
  </r>
  <r>
    <x v="35"/>
    <s v="CAN"/>
    <x v="1"/>
    <n v="33098932"/>
    <n v="9984670"/>
    <n v="44258"/>
    <n v="43863"/>
    <n v="35186"/>
    <n v="27485"/>
    <n v="29800"/>
    <n v="97"/>
    <n v="552.20000000000005"/>
    <n v="35156"/>
    <n v="95.02"/>
    <m/>
    <n v="28764"/>
    <n v="44050"/>
    <n v="2.1999999999999999E-2"/>
    <n v="0.29399999999999998"/>
    <n v="0.68400000000000005"/>
    <m/>
    <m/>
  </r>
  <r>
    <x v="36"/>
    <s v="DZA"/>
    <x v="6"/>
    <n v="32930091"/>
    <n v="2381740"/>
    <n v="44421"/>
    <n v="0.04"/>
    <n v="-0.39"/>
    <n v="31"/>
    <n v="6000"/>
    <n v="70"/>
    <n v="78.099999999999994"/>
    <n v="44621"/>
    <n v="96.53"/>
    <n v="1"/>
    <n v="17.14"/>
    <n v="22372"/>
    <n v="0.10100000000000001"/>
    <n v="0.6"/>
    <n v="0.29799999999999999"/>
    <m/>
    <m/>
  </r>
  <r>
    <x v="37"/>
    <s v="AFG"/>
    <x v="0"/>
    <n v="31056997"/>
    <n v="647500"/>
    <s v="48.1"/>
    <n v="0"/>
    <n v="44005"/>
    <n v="163.07"/>
    <n v="700"/>
    <n v="36"/>
    <n v="43864"/>
    <n v="41609"/>
    <n v="87.65"/>
    <n v="1"/>
    <n v="46.6"/>
    <n v="20.34"/>
    <n v="0.38"/>
    <n v="0.24"/>
    <n v="0.38"/>
    <m/>
    <m/>
  </r>
  <r>
    <x v="38"/>
    <s v="PER"/>
    <x v="2"/>
    <n v="28302603"/>
    <n v="1285220"/>
    <n v="22"/>
    <n v="0.19"/>
    <n v="-1.05"/>
    <n v="31.94"/>
    <n v="5100"/>
    <n v="90.9"/>
    <n v="79.5"/>
    <n v="32540"/>
    <n v="96.71"/>
    <n v="2"/>
    <n v="20.48"/>
    <n v="45078"/>
    <n v="0.08"/>
    <n v="0.27"/>
    <n v="0.65"/>
    <m/>
    <m/>
  </r>
  <r>
    <x v="39"/>
    <s v="NPL"/>
    <x v="0"/>
    <n v="28287147"/>
    <n v="147181"/>
    <s v="192.2"/>
    <n v="0"/>
    <n v="0"/>
    <n v="66.98"/>
    <n v="1400"/>
    <n v="45.2"/>
    <n v="44089"/>
    <n v="21.68"/>
    <n v="77.680000000000007"/>
    <m/>
    <n v="30.98"/>
    <n v="11567"/>
    <n v="0.38"/>
    <n v="0.21"/>
    <n v="0.41"/>
    <m/>
    <m/>
  </r>
  <r>
    <x v="40"/>
    <s v="UGA"/>
    <x v="4"/>
    <n v="28195754"/>
    <n v="236040"/>
    <s v="119.5"/>
    <n v="0"/>
    <n v="0"/>
    <n v="67.83"/>
    <n v="1400"/>
    <n v="69.900000000000006"/>
    <n v="43985"/>
    <n v="25.88"/>
    <n v="63.47"/>
    <n v="2"/>
    <n v="47.35"/>
    <n v="45627"/>
    <n v="0.311"/>
    <n v="0.222"/>
    <n v="0.46899999999999997"/>
    <m/>
    <m/>
  </r>
  <r>
    <x v="41"/>
    <s v="UZB"/>
    <x v="3"/>
    <n v="27307134"/>
    <n v="447400"/>
    <n v="61"/>
    <n v="0"/>
    <n v="-1.72"/>
    <n v="71.099999999999994"/>
    <n v="1700"/>
    <n v="99.3"/>
    <n v="62.9"/>
    <n v="30590"/>
    <n v="88.34"/>
    <n v="1"/>
    <n v="26.36"/>
    <n v="30864"/>
    <n v="0.34200000000000003"/>
    <n v="0.22900000000000001"/>
    <n v="0.43"/>
    <m/>
    <m/>
  </r>
  <r>
    <x v="42"/>
    <s v="SAU"/>
    <x v="7"/>
    <n v="27019731"/>
    <n v="1960582"/>
    <n v="44421"/>
    <n v="0.13"/>
    <n v="-2.71"/>
    <n v="13.24"/>
    <n v="11800"/>
    <n v="78.8"/>
    <n v="140.6"/>
    <n v="24473"/>
    <n v="98.24"/>
    <n v="1"/>
    <n v="29.34"/>
    <n v="21217"/>
    <n v="3.3000000000000002E-2"/>
    <n v="0.61299999999999999"/>
    <n v="0.35399999999999998"/>
    <m/>
    <m/>
  </r>
  <r>
    <x v="43"/>
    <s v="IRQ"/>
    <x v="7"/>
    <n v="26783383"/>
    <n v="437072"/>
    <s v="61.3"/>
    <n v="0.01"/>
    <n v="0"/>
    <n v="50.25"/>
    <n v="1500"/>
    <n v="40.4"/>
    <n v="38.6"/>
    <n v="13.15"/>
    <n v="86.07"/>
    <n v="1"/>
    <n v="31.98"/>
    <n v="13636"/>
    <n v="7.2999999999999995E-2"/>
    <n v="0.66600000000000004"/>
    <n v="0.26100000000000001"/>
    <m/>
    <m/>
  </r>
  <r>
    <x v="44"/>
    <s v=" RB"/>
    <x v="2"/>
    <n v="25730435"/>
    <n v="912050"/>
    <n v="44255"/>
    <n v="0.31"/>
    <n v="-0.04"/>
    <n v="43883"/>
    <n v="4800"/>
    <n v="93.4"/>
    <n v="140.1"/>
    <n v="34731"/>
    <n v="96.13"/>
    <n v="2"/>
    <n v="18.71"/>
    <n v="33695"/>
    <n v="0.04"/>
    <n v="0.41899999999999998"/>
    <n v="0.54100000000000004"/>
    <m/>
    <m/>
  </r>
  <r>
    <x v="45"/>
    <s v="MYS"/>
    <x v="0"/>
    <n v="24385858"/>
    <n v="329750"/>
    <n v="74"/>
    <n v="15342"/>
    <n v="0"/>
    <n v="44029"/>
    <n v="9000"/>
    <n v="88.7"/>
    <n v="179"/>
    <n v="17654"/>
    <n v="76.91"/>
    <n v="2"/>
    <n v="22.86"/>
    <n v="43956"/>
    <n v="8.4000000000000005E-2"/>
    <n v="0.48"/>
    <n v="0.436"/>
    <m/>
    <m/>
  </r>
  <r>
    <x v="46"/>
    <s v="PRK"/>
    <x v="0"/>
    <n v="23113019"/>
    <n v="120540"/>
    <s v="191.8"/>
    <n v="44014"/>
    <n v="0"/>
    <n v="43945"/>
    <n v="1300"/>
    <n v="99"/>
    <n v="42.4"/>
    <n v="20.76"/>
    <n v="76.75"/>
    <n v="3"/>
    <n v="15.54"/>
    <n v="41456"/>
    <n v="0.3"/>
    <n v="0.34"/>
    <n v="0.36"/>
    <m/>
    <m/>
  </r>
  <r>
    <x v="47"/>
    <s v="TWN"/>
    <x v="0"/>
    <n v="23036087"/>
    <n v="35980"/>
    <s v="640.3"/>
    <n v="12875"/>
    <n v="0"/>
    <n v="43927"/>
    <n v="23400"/>
    <n v="96.1"/>
    <n v="591"/>
    <n v="24"/>
    <n v="75"/>
    <n v="2"/>
    <n v="20790"/>
    <n v="17685"/>
    <n v="1.7999999999999999E-2"/>
    <n v="0.25900000000000001"/>
    <n v="0.72299999999999998"/>
    <m/>
    <m/>
  </r>
  <r>
    <x v="48"/>
    <s v="GHA"/>
    <x v="4"/>
    <n v="22409572"/>
    <n v="239460"/>
    <s v="93.6"/>
    <n v="0.23"/>
    <n v="-0.64"/>
    <n v="51.43"/>
    <n v="2200"/>
    <n v="74.8"/>
    <n v="43935"/>
    <n v="16.260000000000002"/>
    <n v="74.069999999999993"/>
    <n v="2"/>
    <n v="30.52"/>
    <n v="26543"/>
    <n v="0.36599999999999999"/>
    <n v="0.246"/>
    <n v="0.38700000000000001"/>
    <m/>
    <m/>
  </r>
  <r>
    <x v="49"/>
    <s v="ROU"/>
    <x v="8"/>
    <n v="22303552"/>
    <n v="237500"/>
    <s v="93.9"/>
    <n v="0.09"/>
    <n v="-0.13"/>
    <n v="26.43"/>
    <n v="7000"/>
    <n v="98.4"/>
    <n v="196.9"/>
    <n v="40.82"/>
    <n v="56.93"/>
    <n v="3"/>
    <n v="44022"/>
    <n v="28430"/>
    <n v="0.10100000000000001"/>
    <n v="0.35"/>
    <n v="0.54900000000000004"/>
    <m/>
    <m/>
  </r>
  <r>
    <x v="50"/>
    <s v="YEM"/>
    <x v="7"/>
    <n v="21456188"/>
    <n v="527970"/>
    <s v="40.6"/>
    <n v="0.36"/>
    <n v="0"/>
    <n v="61.5"/>
    <n v="800"/>
    <n v="50.2"/>
    <n v="37.200000000000003"/>
    <n v="28522"/>
    <n v="96.98"/>
    <n v="1"/>
    <n v="42.89"/>
    <n v="43898"/>
    <n v="0.13500000000000001"/>
    <n v="0.47199999999999998"/>
    <n v="0.39300000000000002"/>
    <m/>
    <m/>
  </r>
  <r>
    <x v="51"/>
    <s v="AUS"/>
    <x v="9"/>
    <n v="20264082"/>
    <n v="7686850"/>
    <n v="44349"/>
    <n v="0.34"/>
    <n v="35855"/>
    <n v="25294"/>
    <n v="29000"/>
    <n v="100"/>
    <n v="565.5"/>
    <n v="20241"/>
    <n v="93.41"/>
    <n v="1"/>
    <n v="41974"/>
    <n v="18810"/>
    <n v="3.7999999999999999E-2"/>
    <n v="0.26200000000000001"/>
    <n v="0.7"/>
    <m/>
    <m/>
  </r>
  <r>
    <x v="52"/>
    <s v="LKA"/>
    <x v="0"/>
    <n v="20222240"/>
    <n v="65610"/>
    <s v="308.2"/>
    <n v="43923"/>
    <n v="-1.31"/>
    <n v="14.35"/>
    <n v="3700"/>
    <n v="92.3"/>
    <n v="61.5"/>
    <n v="13.86"/>
    <n v="70.44"/>
    <n v="2"/>
    <n v="15.51"/>
    <n v="19146"/>
    <n v="0.17799999999999999"/>
    <n v="0.27600000000000002"/>
    <n v="0.54500000000000004"/>
    <m/>
    <m/>
  </r>
  <r>
    <x v="53"/>
    <s v="MOZ"/>
    <x v="4"/>
    <n v="19686505"/>
    <n v="801590"/>
    <n v="44371"/>
    <n v="0.31"/>
    <n v="0"/>
    <n v="130.79"/>
    <n v="1200"/>
    <n v="47.8"/>
    <n v="43954"/>
    <n v="43835"/>
    <n v="94.6"/>
    <n v="2"/>
    <n v="35.18"/>
    <n v="21.35"/>
    <n v="0.26200000000000001"/>
    <n v="0.34799999999999998"/>
    <n v="0.39"/>
    <m/>
    <m/>
  </r>
  <r>
    <x v="54"/>
    <s v="SYR"/>
    <x v="7"/>
    <n v="18881361"/>
    <n v="185180"/>
    <n v="102"/>
    <n v="0.1"/>
    <n v="0"/>
    <n v="29.53"/>
    <n v="3300"/>
    <n v="76.900000000000006"/>
    <n v="153.80000000000001"/>
    <n v="25.22"/>
    <n v="70.349999999999994"/>
    <n v="1"/>
    <n v="27.76"/>
    <n v="29677"/>
    <n v="0.249"/>
    <n v="0.23"/>
    <n v="0.51900000000000002"/>
    <m/>
    <m/>
  </r>
  <r>
    <x v="55"/>
    <s v="MDG"/>
    <x v="4"/>
    <n v="18595469"/>
    <n v="587040"/>
    <n v="44408"/>
    <n v="0.82"/>
    <n v="0"/>
    <n v="76.83"/>
    <n v="800"/>
    <n v="68.900000000000006"/>
    <n v="43985"/>
    <n v="44017"/>
    <n v="93.91"/>
    <n v="2"/>
    <n v="41.41"/>
    <n v="44146"/>
    <n v="0.27600000000000002"/>
    <n v="0.16500000000000001"/>
    <n v="0.55900000000000005"/>
    <m/>
    <m/>
  </r>
  <r>
    <x v="56"/>
    <s v="CIV"/>
    <x v="4"/>
    <n v="17654843"/>
    <n v="322460"/>
    <s v="54.8"/>
    <n v="0.16"/>
    <n v="-7.0000000000000007E-2"/>
    <n v="90.83"/>
    <n v="1400"/>
    <n v="50.9"/>
    <n v="43996"/>
    <n v="27638"/>
    <n v="76.41"/>
    <n v="2"/>
    <n v="35.11"/>
    <n v="14.84"/>
    <n v="0.27900000000000003"/>
    <n v="0.17100000000000001"/>
    <n v="0.55000000000000004"/>
    <m/>
    <m/>
  </r>
  <r>
    <x v="57"/>
    <s v="CMR"/>
    <x v="4"/>
    <n v="17340702"/>
    <n v="475440"/>
    <s v="36.5"/>
    <n v="0.08"/>
    <n v="0"/>
    <n v="68.260000000000005"/>
    <n v="1800"/>
    <n v="79"/>
    <n v="44017"/>
    <n v="29921"/>
    <n v="84.61"/>
    <n v="1"/>
    <n v="33.89"/>
    <n v="13.47"/>
    <n v="0.44800000000000001"/>
    <n v="0.17"/>
    <n v="0.38200000000000001"/>
    <m/>
    <m/>
  </r>
  <r>
    <x v="58"/>
    <s v="NLD"/>
    <x v="5"/>
    <n v="16491461"/>
    <n v="41526"/>
    <s v="397.1"/>
    <n v="44075"/>
    <n v="33270"/>
    <n v="43926"/>
    <n v="28600"/>
    <n v="99"/>
    <n v="460.8"/>
    <n v="26.71"/>
    <n v="72.319999999999993"/>
    <n v="3"/>
    <n v="44084"/>
    <n v="25051"/>
    <n v="2.1000000000000001E-2"/>
    <n v="0.24399999999999999"/>
    <n v="0.73599999999999999"/>
    <m/>
    <m/>
  </r>
  <r>
    <x v="59"/>
    <s v="CHL"/>
    <x v="2"/>
    <n v="16134219"/>
    <n v="756950"/>
    <n v="44276"/>
    <n v="0.85"/>
    <n v="0"/>
    <n v="44051"/>
    <n v="9900"/>
    <n v="96.2"/>
    <n v="213"/>
    <n v="23774"/>
    <n v="96.93"/>
    <n v="3"/>
    <n v="15.23"/>
    <n v="29707"/>
    <n v="0.06"/>
    <n v="0.49299999999999999"/>
    <n v="0.44700000000000001"/>
    <m/>
    <m/>
  </r>
  <r>
    <x v="60"/>
    <s v="KAZ"/>
    <x v="3"/>
    <n v="15233244"/>
    <n v="2717300"/>
    <n v="44352"/>
    <n v="0"/>
    <n v="-3.35"/>
    <n v="29.21"/>
    <n v="6300"/>
    <n v="98.4"/>
    <n v="164.1"/>
    <n v="35977"/>
    <n v="91.97"/>
    <n v="4"/>
    <n v="16"/>
    <n v="15585"/>
    <n v="6.7000000000000004E-2"/>
    <n v="0.38600000000000001"/>
    <n v="0.54700000000000004"/>
    <m/>
    <m/>
  </r>
  <r>
    <x v="61"/>
    <s v="BFA"/>
    <x v="4"/>
    <n v="13902972"/>
    <n v="274200"/>
    <s v="50.7"/>
    <n v="0"/>
    <n v="0"/>
    <n v="97.57"/>
    <n v="1100"/>
    <n v="44008"/>
    <n v="7"/>
    <n v="14.43"/>
    <n v="85.38"/>
    <n v="2"/>
    <n v="45.62"/>
    <n v="43997"/>
    <n v="0.32200000000000001"/>
    <n v="0.19600000000000001"/>
    <n v="0.48199999999999998"/>
    <m/>
    <m/>
  </r>
  <r>
    <x v="62"/>
    <s v="KHM"/>
    <x v="0"/>
    <n v="13881427"/>
    <n v="181040"/>
    <s v="76.7"/>
    <n v="0.24"/>
    <n v="0"/>
    <n v="71.48"/>
    <n v="1900"/>
    <n v="69.400000000000006"/>
    <n v="43984"/>
    <n v="20.96"/>
    <n v="78.430000000000007"/>
    <n v="2"/>
    <n v="44100"/>
    <n v="43991"/>
    <n v="0.35"/>
    <n v="0.3"/>
    <n v="0.35"/>
    <m/>
    <m/>
  </r>
  <r>
    <x v="63"/>
    <s v="ECU"/>
    <x v="2"/>
    <n v="13547510"/>
    <n v="283560"/>
    <s v="47.8"/>
    <n v="0.79"/>
    <n v="-8.58"/>
    <n v="23.66"/>
    <n v="3300"/>
    <n v="92.5"/>
    <n v="125.6"/>
    <n v="31168"/>
    <n v="89.22"/>
    <n v="2"/>
    <n v="22.29"/>
    <n v="45017"/>
    <n v="7.0000000000000007E-2"/>
    <n v="0.312"/>
    <n v="0.61799999999999999"/>
    <m/>
    <m/>
  </r>
  <r>
    <x v="64"/>
    <s v="MWI"/>
    <x v="4"/>
    <n v="13013926"/>
    <n v="118480"/>
    <s v="109.8"/>
    <n v="0"/>
    <n v="0"/>
    <n v="103.32"/>
    <n v="600"/>
    <n v="62.7"/>
    <n v="44081"/>
    <n v="23.38"/>
    <n v="75.13"/>
    <n v="2"/>
    <n v="43.13"/>
    <n v="19.329999999999998"/>
    <n v="0.34200000000000003"/>
    <n v="0.158"/>
    <n v="0.499"/>
    <m/>
    <m/>
  </r>
  <r>
    <x v="65"/>
    <s v="NER"/>
    <x v="4"/>
    <n v="12525094"/>
    <n v="1267000"/>
    <n v="44448"/>
    <n v="0"/>
    <n v="-0.67"/>
    <n v="121.69"/>
    <n v="800"/>
    <n v="43999"/>
    <n v="44075"/>
    <n v="19784"/>
    <n v="96.45"/>
    <n v="1"/>
    <n v="50.73"/>
    <n v="20.91"/>
    <n v="0.39"/>
    <n v="0.17"/>
    <n v="0.44"/>
    <m/>
    <m/>
  </r>
  <r>
    <x v="66"/>
    <s v="GTM"/>
    <x v="2"/>
    <n v="12293545"/>
    <n v="108890"/>
    <s v="112.9"/>
    <n v="0.37"/>
    <n v="-1.67"/>
    <n v="35.93"/>
    <n v="4100"/>
    <n v="70.599999999999994"/>
    <n v="92.1"/>
    <n v="20059"/>
    <n v="82.43"/>
    <n v="2"/>
    <n v="29.88"/>
    <n v="43866"/>
    <n v="0.22700000000000001"/>
    <n v="0.188"/>
    <n v="0.58499999999999996"/>
    <m/>
    <m/>
  </r>
  <r>
    <x v="67"/>
    <s v="ZWE"/>
    <x v="4"/>
    <n v="12236805"/>
    <n v="390580"/>
    <n v="44286"/>
    <n v="0"/>
    <n v="0"/>
    <n v="67.69"/>
    <n v="1900"/>
    <n v="90.7"/>
    <n v="44069"/>
    <n v="11902"/>
    <n v="91.34"/>
    <n v="2"/>
    <n v="43858"/>
    <n v="21.84"/>
    <n v="0.17899999999999999"/>
    <n v="0.24299999999999999"/>
    <n v="0.57899999999999996"/>
    <m/>
    <m/>
  </r>
  <r>
    <x v="68"/>
    <s v="AGO"/>
    <x v="4"/>
    <n v="12127071"/>
    <n v="1246700"/>
    <n v="44386"/>
    <n v="0.13"/>
    <n v="0"/>
    <n v="191.19"/>
    <n v="1900"/>
    <n v="42"/>
    <n v="44050"/>
    <n v="15008"/>
    <n v="97.35"/>
    <m/>
    <n v="45.11"/>
    <n v="43885"/>
    <n v="9.6000000000000002E-2"/>
    <n v="0.65800000000000003"/>
    <n v="0.246"/>
    <m/>
    <m/>
  </r>
  <r>
    <x v="69"/>
    <s v="SEN"/>
    <x v="4"/>
    <n v="11987121"/>
    <n v="196190"/>
    <s v="61.1"/>
    <n v="0.27"/>
    <n v="0.2"/>
    <n v="55.51"/>
    <n v="1600"/>
    <n v="40.200000000000003"/>
    <n v="43883"/>
    <n v="28825"/>
    <n v="87.01"/>
    <n v="2"/>
    <n v="32.78"/>
    <n v="15585"/>
    <n v="0.17199999999999999"/>
    <n v="0.20899999999999999"/>
    <n v="0.61899999999999999"/>
    <m/>
    <m/>
  </r>
  <r>
    <x v="70"/>
    <s v="MLI"/>
    <x v="4"/>
    <n v="11716829"/>
    <n v="1240000"/>
    <n v="44325"/>
    <n v="0"/>
    <n v="-0.33"/>
    <n v="116.79"/>
    <n v="900"/>
    <n v="46.4"/>
    <n v="43927"/>
    <n v="30011"/>
    <n v="96.15"/>
    <n v="2"/>
    <n v="49.82"/>
    <n v="16.89"/>
    <n v="0.45"/>
    <n v="0.17"/>
    <n v="0.38"/>
    <m/>
    <m/>
  </r>
  <r>
    <x v="71"/>
    <s v="ZMB"/>
    <x v="4"/>
    <n v="11502010"/>
    <n v="752614"/>
    <n v="44270"/>
    <n v="0"/>
    <n v="0"/>
    <n v="88.29"/>
    <n v="800"/>
    <n v="80.599999999999994"/>
    <n v="43869"/>
    <n v="44050"/>
    <n v="92.9"/>
    <n v="2"/>
    <n v="41"/>
    <n v="19.93"/>
    <n v="0.22"/>
    <n v="0.28999999999999998"/>
    <n v="0.48899999999999999"/>
    <m/>
    <m/>
  </r>
  <r>
    <x v="72"/>
    <s v="CUB"/>
    <x v="2"/>
    <n v="11382820"/>
    <n v="110860"/>
    <s v="102.7"/>
    <n v="13575"/>
    <n v="-1.58"/>
    <n v="12206"/>
    <n v="2900"/>
    <n v="97"/>
    <n v="74.7"/>
    <n v="33.049999999999997"/>
    <n v="59.35"/>
    <n v="2"/>
    <n v="32813"/>
    <n v="44743"/>
    <n v="5.5E-2"/>
    <n v="0.26100000000000001"/>
    <n v="0.68400000000000005"/>
    <m/>
    <m/>
  </r>
  <r>
    <x v="73"/>
    <s v="GRC"/>
    <x v="5"/>
    <n v="10688058"/>
    <n v="131940"/>
    <n v="81"/>
    <n v="13789"/>
    <n v="12816"/>
    <n v="19480"/>
    <n v="20000"/>
    <n v="97.5"/>
    <n v="589.70000000000005"/>
    <n v="43851"/>
    <n v="70.12"/>
    <n v="3"/>
    <n v="25082"/>
    <n v="45566"/>
    <n v="5.3999999999999999E-2"/>
    <n v="0.21299999999999999"/>
    <n v="0.73299999999999998"/>
    <m/>
    <m/>
  </r>
  <r>
    <x v="74"/>
    <s v="PRT"/>
    <x v="5"/>
    <n v="10605870"/>
    <n v="92391"/>
    <s v="114.8"/>
    <n v="34335"/>
    <n v="20880"/>
    <n v="43956"/>
    <n v="18000"/>
    <n v="93.3"/>
    <n v="399.2"/>
    <n v="21.75"/>
    <n v="70.44"/>
    <n v="3"/>
    <n v="26573"/>
    <n v="43961"/>
    <n v="5.2999999999999999E-2"/>
    <n v="0.27400000000000002"/>
    <n v="0.67300000000000004"/>
    <m/>
    <m/>
  </r>
  <r>
    <x v="75"/>
    <s v="BEL"/>
    <x v="5"/>
    <n v="10379067"/>
    <n v="30528"/>
    <n v="340"/>
    <n v="0.22"/>
    <n v="44927"/>
    <n v="24929"/>
    <n v="29100"/>
    <n v="98"/>
    <n v="462.6"/>
    <n v="23.28"/>
    <n v="76.319999999999993"/>
    <n v="3"/>
    <n v="14154"/>
    <n v="46661"/>
    <n v="0.01"/>
    <n v="0.24"/>
    <n v="0.749"/>
    <m/>
    <m/>
  </r>
  <r>
    <x v="76"/>
    <s v="BLR"/>
    <x v="3"/>
    <n v="10293011"/>
    <n v="207600"/>
    <s v="49.6"/>
    <n v="0"/>
    <n v="19756"/>
    <n v="13.37"/>
    <n v="6100"/>
    <n v="99.6"/>
    <n v="319.10000000000002"/>
    <n v="29.55"/>
    <n v="69.849999999999994"/>
    <n v="4"/>
    <n v="42675"/>
    <n v="43875"/>
    <n v="9.2999999999999999E-2"/>
    <n v="0.316"/>
    <n v="0.59099999999999997"/>
    <m/>
    <m/>
  </r>
  <r>
    <x v="77"/>
    <s v="CZE"/>
    <x v="8"/>
    <n v="10235455"/>
    <n v="78866"/>
    <s v="129.8"/>
    <n v="0"/>
    <n v="0.97"/>
    <n v="34029"/>
    <n v="15700"/>
    <n v="99.9"/>
    <n v="314.3"/>
    <n v="39.799999999999997"/>
    <n v="57.15"/>
    <n v="3"/>
    <n v="43870"/>
    <n v="21824"/>
    <n v="3.4000000000000002E-2"/>
    <n v="0.39300000000000002"/>
    <n v="0.57299999999999995"/>
    <m/>
    <m/>
  </r>
  <r>
    <x v="78"/>
    <s v="TUN"/>
    <x v="6"/>
    <n v="10175014"/>
    <n v="163610"/>
    <s v="62.2"/>
    <n v="0.7"/>
    <n v="-0.56999999999999995"/>
    <n v="24.77"/>
    <n v="6900"/>
    <n v="74.2"/>
    <n v="123.6"/>
    <n v="17.86"/>
    <n v="68.400000000000006"/>
    <n v="3"/>
    <n v="15.52"/>
    <n v="41395"/>
    <n v="0.13200000000000001"/>
    <n v="0.318"/>
    <n v="0.55000000000000004"/>
    <m/>
    <m/>
  </r>
  <r>
    <x v="79"/>
    <s v="HUN"/>
    <x v="8"/>
    <n v="9981334"/>
    <n v="93030"/>
    <s v="107.3"/>
    <n v="0"/>
    <n v="0.86"/>
    <n v="21033"/>
    <n v="13900"/>
    <n v="99.4"/>
    <n v="336.2"/>
    <n v="50.09"/>
    <n v="47.85"/>
    <n v="3"/>
    <n v="26543"/>
    <n v="44148"/>
    <n v="3.6999999999999998E-2"/>
    <n v="0.312"/>
    <n v="0.65100000000000002"/>
    <m/>
    <m/>
  </r>
  <r>
    <x v="80"/>
    <s v="TCD"/>
    <x v="4"/>
    <n v="9944201"/>
    <n v="1284000"/>
    <n v="44384"/>
    <n v="0"/>
    <n v="-0.11"/>
    <n v="93.82"/>
    <n v="1200"/>
    <n v="47.5"/>
    <n v="43891"/>
    <n v="31444"/>
    <n v="97.12"/>
    <n v="2"/>
    <n v="45.73"/>
    <n v="16.38"/>
    <n v="0.33500000000000002"/>
    <n v="0.25900000000000001"/>
    <n v="0.40600000000000003"/>
    <m/>
    <m/>
  </r>
  <r>
    <x v="81"/>
    <s v="GIN"/>
    <x v="4"/>
    <n v="9690222"/>
    <n v="245857"/>
    <s v="39.4"/>
    <n v="0.13"/>
    <n v="-3.06"/>
    <n v="90.37"/>
    <n v="2100"/>
    <n v="35.9"/>
    <n v="44014"/>
    <n v="23071"/>
    <n v="93.79"/>
    <n v="2"/>
    <n v="41.76"/>
    <n v="15.48"/>
    <n v="0.23699999999999999"/>
    <n v="0.36199999999999999"/>
    <n v="0.40100000000000002"/>
    <m/>
    <m/>
  </r>
  <r>
    <x v="82"/>
    <s v="SRB"/>
    <x v="8"/>
    <n v="9396411"/>
    <n v="88361"/>
    <s v="106.3"/>
    <n v="0"/>
    <n v="-1.33"/>
    <n v="32843"/>
    <n v="2200"/>
    <n v="93"/>
    <n v="285.8"/>
    <n v="33.35"/>
    <n v="63.45"/>
    <m/>
    <m/>
    <m/>
    <n v="0.16600000000000001"/>
    <n v="0.255"/>
    <n v="0.57899999999999996"/>
    <m/>
    <m/>
  </r>
  <r>
    <x v="83"/>
    <s v="DOM"/>
    <x v="2"/>
    <n v="9183984"/>
    <n v="48730"/>
    <s v="188.5"/>
    <n v="23408"/>
    <n v="-3.22"/>
    <n v="32.380000000000003"/>
    <n v="6000"/>
    <n v="84.7"/>
    <n v="97.4"/>
    <n v="22.65"/>
    <n v="67.02"/>
    <n v="2"/>
    <n v="23.22"/>
    <n v="26785"/>
    <n v="0.112"/>
    <n v="0.30599999999999999"/>
    <n v="0.58199999999999996"/>
    <m/>
    <m/>
  </r>
  <r>
    <x v="84"/>
    <s v="SWE"/>
    <x v="5"/>
    <n v="9016596"/>
    <n v="449964"/>
    <n v="20"/>
    <n v="0.72"/>
    <n v="24473"/>
    <n v="28157"/>
    <n v="26800"/>
    <n v="99"/>
    <n v="715"/>
    <n v="19876"/>
    <n v="93.45"/>
    <n v="3"/>
    <n v="46661"/>
    <n v="11597"/>
    <n v="1.0999999999999999E-2"/>
    <n v="0.28199999999999997"/>
    <n v="0.70699999999999996"/>
    <m/>
    <m/>
  </r>
  <r>
    <x v="85"/>
    <s v="BOL"/>
    <x v="2"/>
    <n v="8989046"/>
    <n v="1098580"/>
    <n v="44235"/>
    <n v="0"/>
    <n v="-1.32"/>
    <n v="53.11"/>
    <n v="2400"/>
    <n v="87.2"/>
    <n v="71.900000000000006"/>
    <n v="24504"/>
    <n v="97.14"/>
    <n v="1"/>
    <n v="43913"/>
    <n v="19541"/>
    <n v="0.128"/>
    <n v="0.35199999999999998"/>
    <n v="0.52"/>
    <m/>
    <m/>
  </r>
  <r>
    <x v="86"/>
    <s v="SOM"/>
    <x v="4"/>
    <n v="8863338"/>
    <n v="637657"/>
    <n v="44452"/>
    <n v="0.47"/>
    <n v="13636"/>
    <n v="116.7"/>
    <n v="500"/>
    <n v="37.799999999999997"/>
    <n v="43901"/>
    <n v="24473"/>
    <n v="98.29"/>
    <n v="1"/>
    <n v="45.13"/>
    <n v="16.63"/>
    <n v="0.65"/>
    <n v="0.1"/>
    <n v="0.25"/>
    <m/>
    <m/>
  </r>
  <r>
    <x v="87"/>
    <s v="RWA"/>
    <x v="4"/>
    <n v="8648248"/>
    <n v="26338"/>
    <s v="328.4"/>
    <n v="0"/>
    <n v="0"/>
    <n v="91.23"/>
    <n v="1300"/>
    <n v="70.400000000000006"/>
    <n v="44014"/>
    <n v="40.54"/>
    <n v="47.3"/>
    <n v="3"/>
    <n v="40.369999999999997"/>
    <n v="44090"/>
    <n v="0.40100000000000002"/>
    <n v="0.22900000000000001"/>
    <n v="0.37"/>
    <m/>
    <m/>
  </r>
  <r>
    <x v="88"/>
    <s v="HTI"/>
    <x v="2"/>
    <n v="8308504"/>
    <n v="27750"/>
    <s v="299.4"/>
    <n v="14032"/>
    <n v="-3.4"/>
    <n v="73.45"/>
    <n v="1600"/>
    <n v="52.9"/>
    <n v="44090"/>
    <n v="43918"/>
    <n v="60.09"/>
    <n v="2"/>
    <n v="36.44"/>
    <n v="43070"/>
    <n v="0.28000000000000003"/>
    <n v="0.2"/>
    <n v="0.52"/>
    <m/>
    <m/>
  </r>
  <r>
    <x v="89"/>
    <s v="AUT"/>
    <x v="5"/>
    <n v="8192880"/>
    <n v="83870"/>
    <n v="97.7"/>
    <n v="0"/>
    <n v="2"/>
    <n v="24198"/>
    <n v="30000"/>
    <n v="98"/>
    <n v="452.2"/>
    <n v="16.91"/>
    <n v="82.23"/>
    <n v="3"/>
    <n v="27242"/>
    <n v="28004"/>
    <n v="1.7999999999999999E-2"/>
    <n v="0.30399999999999999"/>
    <n v="0.67800000000000005"/>
    <m/>
    <m/>
  </r>
  <r>
    <x v="90"/>
    <s v="BDI"/>
    <x v="4"/>
    <n v="8090068"/>
    <n v="27830"/>
    <s v="290.7"/>
    <n v="0"/>
    <n v="-0.06"/>
    <n v="69.290000000000006"/>
    <n v="600"/>
    <n v="51.6"/>
    <n v="43924"/>
    <n v="35.049999999999997"/>
    <n v="50.93"/>
    <n v="2"/>
    <n v="42.22"/>
    <n v="13.46"/>
    <n v="0.46300000000000002"/>
    <n v="0.20300000000000001"/>
    <n v="0.33400000000000002"/>
    <m/>
    <m/>
  </r>
  <r>
    <x v="91"/>
    <s v="AZE"/>
    <x v="3"/>
    <n v="7961619"/>
    <n v="86600"/>
    <s v="91.9"/>
    <n v="0"/>
    <n v="-4.9000000000000004"/>
    <n v="81.739999999999995"/>
    <n v="3400"/>
    <n v="97"/>
    <n v="137.1"/>
    <n v="19.63"/>
    <n v="77.66"/>
    <n v="1"/>
    <n v="20.74"/>
    <n v="27638"/>
    <n v="0.14099999999999999"/>
    <n v="0.45700000000000002"/>
    <n v="0.40200000000000002"/>
    <m/>
    <m/>
  </r>
  <r>
    <x v="92"/>
    <s v="BEN"/>
    <x v="4"/>
    <n v="7862944"/>
    <n v="112620"/>
    <s v="69.8"/>
    <n v="0.11"/>
    <n v="0"/>
    <n v="85"/>
    <n v="1100"/>
    <n v="40.9"/>
    <n v="44021"/>
    <n v="44061"/>
    <n v="79.52"/>
    <n v="2"/>
    <n v="38.85"/>
    <n v="44896"/>
    <n v="0.316"/>
    <n v="0.13800000000000001"/>
    <n v="0.54600000000000004"/>
    <m/>
    <m/>
  </r>
  <r>
    <x v="93"/>
    <s v="CHE"/>
    <x v="5"/>
    <n v="7523934"/>
    <n v="41290"/>
    <s v="182.2"/>
    <n v="0"/>
    <n v="43955"/>
    <n v="14336"/>
    <n v="32700"/>
    <n v="99"/>
    <n v="680.9"/>
    <n v="15615"/>
    <n v="88.97"/>
    <n v="3"/>
    <n v="26177"/>
    <n v="18111"/>
    <n v="1.4999999999999999E-2"/>
    <n v="0.34"/>
    <n v="0.64500000000000002"/>
    <m/>
    <m/>
  </r>
  <r>
    <x v="94"/>
    <s v="BGR"/>
    <x v="8"/>
    <n v="7385367"/>
    <n v="110910"/>
    <s v="66.6"/>
    <n v="0.32"/>
    <n v="-4.58"/>
    <n v="20.55"/>
    <n v="7600"/>
    <n v="98.6"/>
    <n v="336.3"/>
    <n v="40.020000000000003"/>
    <n v="58.06"/>
    <n v="3"/>
    <n v="23986"/>
    <n v="14.27"/>
    <n v="9.2999999999999999E-2"/>
    <n v="0.30399999999999999"/>
    <n v="0.60299999999999998"/>
    <m/>
    <m/>
  </r>
  <r>
    <x v="95"/>
    <s v="HND"/>
    <x v="2"/>
    <n v="7326496"/>
    <n v="112090"/>
    <s v="65.4"/>
    <n v="0.73"/>
    <n v="-1.99"/>
    <n v="29.32"/>
    <n v="2600"/>
    <n v="76.2"/>
    <n v="67.5"/>
    <n v="20333"/>
    <n v="87.23"/>
    <n v="2"/>
    <n v="28.24"/>
    <n v="46874"/>
    <n v="0.13900000000000001"/>
    <n v="0.312"/>
    <n v="0.54900000000000004"/>
    <m/>
    <m/>
  </r>
  <r>
    <x v="96"/>
    <s v="TJK"/>
    <x v="3"/>
    <n v="7320815"/>
    <n v="143100"/>
    <s v="51.2"/>
    <n v="0"/>
    <n v="-2.86"/>
    <n v="110.76"/>
    <n v="1000"/>
    <n v="99.4"/>
    <n v="33.5"/>
    <n v="22433"/>
    <n v="92.47"/>
    <n v="2"/>
    <n v="32.65"/>
    <n v="45870"/>
    <n v="0.23400000000000001"/>
    <n v="0.28599999999999998"/>
    <n v="0.48"/>
    <m/>
    <m/>
  </r>
  <r>
    <x v="97"/>
    <s v="HKG"/>
    <x v="0"/>
    <n v="6940432"/>
    <n v="1092"/>
    <s v="6355.7"/>
    <n v="67.12"/>
    <n v="45413"/>
    <n v="35462"/>
    <n v="28800"/>
    <n v="93.5"/>
    <n v="546.70000000000005"/>
    <n v="43956"/>
    <n v="93.94"/>
    <n v="2"/>
    <n v="47300"/>
    <n v="47270"/>
    <n v="1E-3"/>
    <n v="9.1999999999999998E-2"/>
    <n v="0.90600000000000003"/>
    <m/>
    <m/>
  </r>
  <r>
    <x v="98"/>
    <s v="SLV"/>
    <x v="2"/>
    <n v="6822378"/>
    <n v="21040"/>
    <s v="324.3"/>
    <n v="16803"/>
    <n v="-3.74"/>
    <n v="43855"/>
    <n v="4800"/>
    <n v="80.2"/>
    <n v="142.4"/>
    <n v="31.85"/>
    <n v="56.08"/>
    <n v="2"/>
    <n v="26.61"/>
    <n v="28611"/>
    <n v="9.9000000000000005E-2"/>
    <n v="0.30199999999999999"/>
    <n v="0.59899999999999998"/>
    <m/>
    <m/>
  </r>
  <r>
    <x v="99"/>
    <s v="PRY"/>
    <x v="2"/>
    <n v="6506464"/>
    <n v="406750"/>
    <n v="16"/>
    <n v="0"/>
    <n v="-0.08"/>
    <n v="25.63"/>
    <n v="4700"/>
    <n v="94"/>
    <n v="49.2"/>
    <n v="43989"/>
    <n v="92.17"/>
    <n v="2"/>
    <n v="43859"/>
    <n v="17989"/>
    <n v="0.224"/>
    <n v="0.20699999999999999"/>
    <n v="0.56899999999999995"/>
    <m/>
    <m/>
  </r>
  <r>
    <x v="100"/>
    <s v="LAO"/>
    <x v="0"/>
    <n v="6368481"/>
    <n v="236800"/>
    <n v="44465"/>
    <n v="0"/>
    <n v="0"/>
    <n v="85.22"/>
    <n v="1700"/>
    <n v="66.400000000000006"/>
    <n v="43844"/>
    <n v="44046"/>
    <n v="95.85"/>
    <n v="2"/>
    <n v="35.49"/>
    <n v="20394"/>
    <n v="0.45500000000000002"/>
    <n v="0.28699999999999998"/>
    <n v="0.25800000000000001"/>
    <m/>
    <m/>
  </r>
  <r>
    <x v="101"/>
    <s v="ISR"/>
    <x v="7"/>
    <n v="6352117"/>
    <n v="20770"/>
    <s v="305.8"/>
    <n v="11324"/>
    <n v="0.68"/>
    <n v="43897"/>
    <n v="19800"/>
    <n v="95.4"/>
    <n v="462.3"/>
    <n v="16.39"/>
    <n v="79.44"/>
    <n v="3"/>
    <n v="17.97"/>
    <n v="43252"/>
    <n v="2.5999999999999999E-2"/>
    <n v="0.317"/>
    <n v="0.65700000000000003"/>
    <m/>
    <m/>
  </r>
  <r>
    <x v="102"/>
    <s v="SLE"/>
    <x v="4"/>
    <n v="6005250"/>
    <n v="71740"/>
    <s v="83.7"/>
    <n v="0.56000000000000005"/>
    <n v="0"/>
    <n v="143.63999999999999"/>
    <n v="500"/>
    <n v="31.4"/>
    <n v="4"/>
    <n v="35947"/>
    <n v="92.13"/>
    <n v="2"/>
    <n v="45.76"/>
    <n v="43913"/>
    <n v="0.49"/>
    <n v="0.31"/>
    <n v="0.21"/>
    <m/>
    <m/>
  </r>
  <r>
    <x v="103"/>
    <s v="JOR"/>
    <x v="7"/>
    <n v="5906760"/>
    <n v="92300"/>
    <n v="64"/>
    <n v="0.03"/>
    <n v="21702"/>
    <n v="17.350000000000001"/>
    <n v="4300"/>
    <n v="91.3"/>
    <n v="104.5"/>
    <n v="24504"/>
    <n v="95.5"/>
    <n v="1"/>
    <n v="21.25"/>
    <n v="23774"/>
    <n v="3.3000000000000002E-2"/>
    <n v="0.28699999999999998"/>
    <n v="0.68"/>
    <m/>
    <m/>
  </r>
  <r>
    <x v="104"/>
    <s v="LBY"/>
    <x v="6"/>
    <n v="5900754"/>
    <n v="1759540"/>
    <n v="44289"/>
    <n v="0.1"/>
    <n v="0"/>
    <n v="44006"/>
    <n v="6400"/>
    <n v="82.6"/>
    <n v="127.1"/>
    <n v="43891"/>
    <n v="98.78"/>
    <m/>
    <n v="26.49"/>
    <n v="17593"/>
    <n v="7.5999999999999998E-2"/>
    <n v="0.499"/>
    <n v="0.42499999999999999"/>
    <m/>
    <m/>
  </r>
  <r>
    <x v="105"/>
    <s v="PNG"/>
    <x v="9"/>
    <n v="5670544"/>
    <n v="462840"/>
    <n v="44267"/>
    <n v="44136"/>
    <n v="0"/>
    <n v="51.45"/>
    <n v="2200"/>
    <n v="64.599999999999994"/>
    <n v="44084"/>
    <n v="0.46"/>
    <n v="98.1"/>
    <n v="2"/>
    <n v="29.36"/>
    <n v="45839"/>
    <n v="0.35299999999999998"/>
    <n v="0.38100000000000001"/>
    <n v="0.26600000000000001"/>
    <m/>
    <m/>
  </r>
  <r>
    <x v="106"/>
    <s v="NIC"/>
    <x v="2"/>
    <n v="5570129"/>
    <n v="129494"/>
    <n v="43"/>
    <n v="0.7"/>
    <n v="-1.22"/>
    <n v="44164"/>
    <n v="2300"/>
    <n v="67.5"/>
    <n v="39.700000000000003"/>
    <n v="15.94"/>
    <n v="82.12"/>
    <n v="2"/>
    <n v="24.51"/>
    <n v="16528"/>
    <n v="0.16500000000000001"/>
    <n v="0.27500000000000002"/>
    <n v="0.56000000000000005"/>
    <m/>
    <m/>
  </r>
  <r>
    <x v="107"/>
    <s v="TGO"/>
    <x v="4"/>
    <n v="5548702"/>
    <n v="56785"/>
    <s v="97.7"/>
    <n v="0.1"/>
    <n v="0"/>
    <n v="66.61"/>
    <n v="1500"/>
    <n v="60.9"/>
    <n v="43992"/>
    <n v="46.15"/>
    <n v="51.64"/>
    <n v="2"/>
    <n v="37.01"/>
    <n v="30560"/>
    <n v="0.39500000000000002"/>
    <n v="0.20399999999999999"/>
    <n v="0.40100000000000002"/>
    <m/>
    <m/>
  </r>
  <r>
    <x v="108"/>
    <s v="DNK"/>
    <x v="5"/>
    <n v="5450661"/>
    <n v="43094"/>
    <s v="126.5"/>
    <n v="16.97"/>
    <n v="17564"/>
    <n v="20546"/>
    <n v="31100"/>
    <n v="100"/>
    <n v="614.6"/>
    <n v="54.02"/>
    <n v="45.79"/>
    <n v="3"/>
    <n v="41579"/>
    <n v="13424"/>
    <n v="1.7999999999999999E-2"/>
    <n v="0.246"/>
    <n v="0.73499999999999999"/>
    <m/>
    <m/>
  </r>
  <r>
    <x v="109"/>
    <s v="SVK"/>
    <x v="8"/>
    <n v="5439448"/>
    <n v="48845"/>
    <s v="111.4"/>
    <n v="0"/>
    <n v="0.3"/>
    <n v="15158"/>
    <n v="13300"/>
    <m/>
    <n v="220.1"/>
    <n v="30.16"/>
    <n v="67.22"/>
    <n v="3"/>
    <n v="24016"/>
    <n v="16681"/>
    <n v="3.5000000000000003E-2"/>
    <n v="0.29399999999999998"/>
    <n v="0.67200000000000004"/>
    <m/>
    <m/>
  </r>
  <r>
    <x v="110"/>
    <s v="FIN"/>
    <x v="5"/>
    <n v="5231372"/>
    <n v="338145"/>
    <n v="44331"/>
    <n v="0.37"/>
    <n v="0.95"/>
    <n v="20880"/>
    <n v="27400"/>
    <n v="100"/>
    <n v="405.3"/>
    <n v="43647"/>
    <n v="92.78"/>
    <n v="3"/>
    <n v="16711"/>
    <n v="31656"/>
    <n v="2.8000000000000001E-2"/>
    <n v="0.29499999999999998"/>
    <n v="0.67600000000000005"/>
    <m/>
    <m/>
  </r>
  <r>
    <x v="111"/>
    <s v="KGZ"/>
    <x v="3"/>
    <n v="5213898"/>
    <n v="198500"/>
    <n v="44281"/>
    <n v="0"/>
    <n v="-2.4500000000000002"/>
    <n v="35.64"/>
    <n v="1600"/>
    <n v="97"/>
    <n v="84"/>
    <n v="43897"/>
    <n v="92.35"/>
    <n v="2"/>
    <n v="44065"/>
    <n v="44050"/>
    <n v="0.35299999999999998"/>
    <n v="0.20799999999999999"/>
    <n v="0.439"/>
    <m/>
    <m/>
  </r>
  <r>
    <x v="112"/>
    <s v="TKM"/>
    <x v="3"/>
    <n v="5042920"/>
    <n v="488100"/>
    <n v="44265"/>
    <n v="0"/>
    <n v="-0.86"/>
    <n v="73.08"/>
    <n v="5800"/>
    <n v="98"/>
    <n v="74.599999999999994"/>
    <n v="26359"/>
    <n v="96.14"/>
    <n v="1"/>
    <n v="27.61"/>
    <n v="43990"/>
    <n v="0.20899999999999999"/>
    <n v="0.38"/>
    <n v="0.41099999999999998"/>
    <m/>
    <m/>
  </r>
  <r>
    <x v="113"/>
    <s v="ERI"/>
    <x v="4"/>
    <n v="4786994"/>
    <n v="121320"/>
    <s v="39.5"/>
    <n v="30682"/>
    <n v="0"/>
    <n v="74.87"/>
    <n v="700"/>
    <n v="58.6"/>
    <n v="44081"/>
    <n v="34790"/>
    <n v="95.02"/>
    <n v="1"/>
    <n v="34.33"/>
    <n v="43991"/>
    <n v="0.10199999999999999"/>
    <n v="0.254"/>
    <n v="0.64300000000000002"/>
    <m/>
    <m/>
  </r>
  <r>
    <x v="114"/>
    <s v="GEO"/>
    <x v="3"/>
    <n v="4661473"/>
    <n v="69700"/>
    <s v="66.9"/>
    <n v="0.44"/>
    <n v="-4.7"/>
    <n v="18.59"/>
    <n v="2500"/>
    <n v="99"/>
    <n v="146.6"/>
    <n v="16377"/>
    <n v="84.7"/>
    <n v="3"/>
    <n v="15250"/>
    <n v="45170"/>
    <n v="0.17199999999999999"/>
    <n v="0.27500000000000002"/>
    <n v="0.55300000000000005"/>
    <m/>
    <m/>
  </r>
  <r>
    <x v="115"/>
    <s v="NOR"/>
    <x v="5"/>
    <n v="4610820"/>
    <n v="323802"/>
    <n v="44241"/>
    <n v="28307"/>
    <n v="27030"/>
    <n v="44015"/>
    <n v="37800"/>
    <n v="100"/>
    <n v="461.7"/>
    <n v="31809"/>
    <n v="97.13"/>
    <n v="3"/>
    <n v="17107"/>
    <n v="43930"/>
    <n v="2.1000000000000001E-2"/>
    <n v="0.41499999999999998"/>
    <n v="0.56399999999999995"/>
    <m/>
    <m/>
  </r>
  <r>
    <x v="116"/>
    <s v="BIH"/>
    <x v="8"/>
    <n v="4498976"/>
    <n v="51129"/>
    <n v="88"/>
    <n v="0.04"/>
    <n v="0.31"/>
    <n v="43972"/>
    <n v="6100"/>
    <m/>
    <n v="215.4"/>
    <n v="43995"/>
    <n v="83.44"/>
    <n v="4"/>
    <n v="28338"/>
    <n v="46600"/>
    <n v="0.14199999999999999"/>
    <n v="0.308"/>
    <n v="0.55000000000000004"/>
    <m/>
    <m/>
  </r>
  <r>
    <x v="117"/>
    <s v="HRV"/>
    <x v="8"/>
    <n v="4494749"/>
    <n v="56542"/>
    <s v="79.5"/>
    <n v="11963"/>
    <n v="21186"/>
    <n v="30834"/>
    <n v="10600"/>
    <n v="98.5"/>
    <n v="420.4"/>
    <n v="44100"/>
    <n v="71.650000000000006"/>
    <m/>
    <n v="22525"/>
    <n v="17838"/>
    <n v="7.0000000000000007E-2"/>
    <n v="0.308"/>
    <n v="0.622"/>
    <m/>
    <m/>
  </r>
  <r>
    <x v="118"/>
    <s v="SGP"/>
    <x v="0"/>
    <n v="4492150"/>
    <n v="693"/>
    <s v="6482.2"/>
    <n v="27.85"/>
    <n v="19664"/>
    <n v="47150"/>
    <n v="23700"/>
    <n v="92.5"/>
    <n v="411.4"/>
    <n v="23377"/>
    <n v="98.36"/>
    <n v="2"/>
    <n v="12663"/>
    <n v="46844"/>
    <n v="0"/>
    <n v="0.33900000000000002"/>
    <n v="0.66100000000000003"/>
    <m/>
    <m/>
  </r>
  <r>
    <x v="119"/>
    <s v="MDA"/>
    <x v="3"/>
    <n v="4466706"/>
    <n v="33843"/>
    <n v="132"/>
    <n v="0"/>
    <n v="-0.26"/>
    <n v="40.42"/>
    <n v="1800"/>
    <n v="99.1"/>
    <n v="208.1"/>
    <n v="55.3"/>
    <n v="33.909999999999997"/>
    <m/>
    <n v="44027"/>
    <n v="23712"/>
    <n v="0.21299999999999999"/>
    <n v="0.23300000000000001"/>
    <n v="0.55500000000000005"/>
    <m/>
    <m/>
  </r>
  <r>
    <x v="120"/>
    <s v="CAF"/>
    <x v="4"/>
    <n v="4303356"/>
    <n v="622984"/>
    <n v="44445"/>
    <n v="0"/>
    <n v="0"/>
    <n v="91"/>
    <n v="1100"/>
    <n v="51"/>
    <n v="43892"/>
    <n v="43833"/>
    <n v="96.76"/>
    <n v="2"/>
    <n v="33.909999999999997"/>
    <n v="18.649999999999999"/>
    <n v="0.55000000000000004"/>
    <n v="0.2"/>
    <n v="0.25"/>
    <m/>
    <m/>
  </r>
  <r>
    <x v="121"/>
    <s v="NZL"/>
    <x v="9"/>
    <n v="4076140"/>
    <n v="268680"/>
    <n v="44242"/>
    <n v="23132"/>
    <n v="43955"/>
    <n v="31168"/>
    <n v="21600"/>
    <n v="99"/>
    <n v="441.7"/>
    <n v="43987"/>
    <n v="87.41"/>
    <n v="3"/>
    <n v="13.76"/>
    <n v="19541"/>
    <n v="4.2999999999999997E-2"/>
    <n v="0.27300000000000002"/>
    <n v="0.68400000000000005"/>
    <m/>
    <m/>
  </r>
  <r>
    <x v="122"/>
    <s v="CRI"/>
    <x v="2"/>
    <n v="4075261"/>
    <n v="51100"/>
    <s v="79.8"/>
    <n v="19025"/>
    <n v="0.51"/>
    <n v="34943"/>
    <n v="9100"/>
    <n v="96"/>
    <n v="340.7"/>
    <n v="15067"/>
    <n v="89.71"/>
    <n v="2"/>
    <n v="18.32"/>
    <n v="13241"/>
    <n v="8.7999999999999995E-2"/>
    <n v="0.29899999999999999"/>
    <n v="0.61399999999999999"/>
    <m/>
    <m/>
  </r>
  <r>
    <x v="123"/>
    <s v="IRL"/>
    <x v="5"/>
    <n v="4062235"/>
    <n v="70280"/>
    <s v="57.8"/>
    <n v="43984"/>
    <n v="36251"/>
    <n v="14366"/>
    <n v="29600"/>
    <n v="98"/>
    <n v="500.5"/>
    <n v="43876"/>
    <n v="84.77"/>
    <n v="3"/>
    <n v="14.45"/>
    <n v="30133"/>
    <n v="0.05"/>
    <n v="0.46"/>
    <n v="0.49"/>
    <m/>
    <m/>
  </r>
  <r>
    <x v="124"/>
    <s v="PRI"/>
    <x v="2"/>
    <n v="3927188"/>
    <n v="13790"/>
    <s v="284.8"/>
    <n v="23071"/>
    <n v="-1.46"/>
    <n v="45505"/>
    <n v="16800"/>
    <n v="94.1"/>
    <n v="283.10000000000002"/>
    <n v="34759"/>
    <n v="90.53"/>
    <n v="2"/>
    <n v="28460"/>
    <n v="23924"/>
    <n v="0.01"/>
    <n v="0.45"/>
    <n v="0.54"/>
    <m/>
    <m/>
  </r>
  <r>
    <x v="125"/>
    <s v="LBN"/>
    <x v="7"/>
    <n v="3874050"/>
    <n v="10400"/>
    <s v="372.5"/>
    <n v="42401"/>
    <n v="0"/>
    <n v="24.52"/>
    <n v="4800"/>
    <n v="87.4"/>
    <n v="255.6"/>
    <n v="16.62"/>
    <n v="69.400000000000006"/>
    <m/>
    <n v="18.52"/>
    <n v="44348"/>
    <n v="0.12"/>
    <n v="0.21"/>
    <n v="0.67"/>
    <m/>
    <m/>
  </r>
  <r>
    <x v="126"/>
    <s v="COG"/>
    <x v="4"/>
    <n v="3702314"/>
    <n v="342000"/>
    <n v="44418"/>
    <n v="0.05"/>
    <n v="-0.17"/>
    <n v="93.86"/>
    <n v="700"/>
    <n v="83.8"/>
    <n v="44015"/>
    <n v="0.51"/>
    <n v="99.36"/>
    <n v="2"/>
    <n v="42.57"/>
    <n v="34304"/>
    <n v="6.2E-2"/>
    <n v="0.56999999999999995"/>
    <n v="0.36899999999999999"/>
    <m/>
    <m/>
  </r>
  <r>
    <x v="127"/>
    <s v="LTU"/>
    <x v="10"/>
    <n v="3585906"/>
    <n v="65200"/>
    <n v="55"/>
    <n v="0.14000000000000001"/>
    <n v="-0.71"/>
    <n v="32660"/>
    <n v="11400"/>
    <n v="99.6"/>
    <n v="223.4"/>
    <n v="45.22"/>
    <n v="53.87"/>
    <m/>
    <n v="27607"/>
    <n v="36069"/>
    <n v="5.5E-2"/>
    <n v="0.32500000000000001"/>
    <n v="0.62"/>
    <m/>
    <m/>
  </r>
  <r>
    <x v="128"/>
    <s v="ALB"/>
    <x v="8"/>
    <n v="3581655"/>
    <n v="28748"/>
    <n v="124.6"/>
    <n v="46023"/>
    <n v="-4.93"/>
    <n v="21.52"/>
    <n v="4500"/>
    <n v="86.5"/>
    <n v="71.2"/>
    <n v="44095"/>
    <n v="74.489999999999995"/>
    <n v="3"/>
    <n v="44150"/>
    <n v="44682"/>
    <n v="0.23200000000000001"/>
    <n v="0.188"/>
    <n v="0.57899999999999996"/>
    <m/>
    <m/>
  </r>
  <r>
    <x v="128"/>
    <s v="ALB"/>
    <x v="8"/>
    <n v="3581655"/>
    <n v="28748"/>
    <n v="124.6"/>
    <n v="46023"/>
    <n v="-4.93"/>
    <n v="21.52"/>
    <n v="4500"/>
    <n v="86.5"/>
    <n v="71.2"/>
    <n v="44095"/>
    <n v="74.489999999999995"/>
    <n v="3"/>
    <n v="44150"/>
    <n v="44682"/>
    <n v="0.23200000000000001"/>
    <n v="0.188"/>
    <n v="0.57899999999999996"/>
    <m/>
    <m/>
  </r>
  <r>
    <x v="129"/>
    <s v="URY"/>
    <x v="2"/>
    <n v="3431932"/>
    <n v="176220"/>
    <n v="44335"/>
    <n v="0.37"/>
    <n v="-0.32"/>
    <n v="35004"/>
    <n v="12800"/>
    <n v="98"/>
    <n v="291.39999999999998"/>
    <n v="15888"/>
    <n v="92.34"/>
    <n v="3"/>
    <n v="13.91"/>
    <n v="43960"/>
    <n v="9.2999999999999999E-2"/>
    <n v="0.311"/>
    <n v="0.59599999999999997"/>
    <m/>
    <m/>
  </r>
  <r>
    <x v="130"/>
    <s v="PAN"/>
    <x v="2"/>
    <n v="3191319"/>
    <n v="78200"/>
    <s v="40.8"/>
    <n v="43160"/>
    <n v="-0.91"/>
    <n v="20.47"/>
    <n v="6300"/>
    <n v="92.6"/>
    <n v="137.9"/>
    <n v="13332"/>
    <n v="90.66"/>
    <n v="2"/>
    <n v="21.74"/>
    <n v="13271"/>
    <n v="6.8000000000000005E-2"/>
    <n v="0.156"/>
    <n v="0.77600000000000002"/>
    <m/>
    <m/>
  </r>
  <r>
    <x v="131"/>
    <s v="MRT"/>
    <x v="4"/>
    <n v="3177388"/>
    <n v="1030700"/>
    <n v="44199"/>
    <n v="7.0000000000000007E-2"/>
    <n v="0"/>
    <n v="70.89"/>
    <n v="1800"/>
    <n v="41.7"/>
    <n v="44086"/>
    <n v="0.48"/>
    <n v="99.51"/>
    <n v="1"/>
    <n v="40.99"/>
    <n v="42705"/>
    <n v="0.25"/>
    <n v="0.28999999999999998"/>
    <n v="0.46"/>
    <m/>
    <m/>
  </r>
  <r>
    <x v="132"/>
    <s v="OMN"/>
    <x v="7"/>
    <n v="3102229"/>
    <n v="212460"/>
    <n v="44361"/>
    <n v="0.98"/>
    <n v="0.28000000000000003"/>
    <n v="19.510000000000002"/>
    <n v="13100"/>
    <n v="75.8"/>
    <n v="85.5"/>
    <n v="0"/>
    <n v="99.74"/>
    <n v="1"/>
    <n v="36.24"/>
    <n v="29646"/>
    <n v="2.7E-2"/>
    <n v="0.39"/>
    <n v="0.58299999999999996"/>
    <m/>
    <m/>
  </r>
  <r>
    <x v="133"/>
    <s v="LBR"/>
    <x v="4"/>
    <n v="3042004"/>
    <n v="111370"/>
    <n v="44282"/>
    <n v="0.52"/>
    <n v="0"/>
    <n v="128.87"/>
    <n v="1000"/>
    <n v="57.5"/>
    <n v="43892"/>
    <n v="34759"/>
    <n v="93.77"/>
    <n v="2"/>
    <n v="44.77"/>
    <n v="43853"/>
    <n v="0.76900000000000002"/>
    <n v="5.3999999999999999E-2"/>
    <n v="0.17699999999999999"/>
    <m/>
    <m/>
  </r>
  <r>
    <x v="134"/>
    <s v="ARM"/>
    <x v="3"/>
    <n v="2976372"/>
    <n v="29800"/>
    <n v="99.9"/>
    <n v="0"/>
    <n v="-6.47"/>
    <n v="23.28"/>
    <n v="3500"/>
    <n v="98.6"/>
    <n v="195.7"/>
    <n v="17.55"/>
    <n v="80.150000000000006"/>
    <n v="4"/>
    <n v="44024"/>
    <n v="45139"/>
    <n v="0.23899999999999999"/>
    <n v="0.34300000000000003"/>
    <n v="0.41799999999999998"/>
    <m/>
    <m/>
  </r>
  <r>
    <x v="135"/>
    <s v="MNG"/>
    <x v="0"/>
    <n v="2832224"/>
    <n v="1564116"/>
    <n v="44409"/>
    <n v="0"/>
    <n v="0"/>
    <n v="53.79"/>
    <n v="1800"/>
    <n v="97.8"/>
    <n v="55.1"/>
    <n v="0.77"/>
    <n v="99.23"/>
    <n v="1"/>
    <n v="21.59"/>
    <n v="34851"/>
    <n v="0.20599999999999999"/>
    <n v="0.214"/>
    <n v="0.57999999999999996"/>
    <m/>
    <m/>
  </r>
  <r>
    <x v="136"/>
    <s v="JAM"/>
    <x v="2"/>
    <n v="2758124"/>
    <n v="10991"/>
    <s v="250.9"/>
    <n v="43899"/>
    <n v="-4.92"/>
    <n v="13485"/>
    <n v="3900"/>
    <n v="87.9"/>
    <n v="124"/>
    <n v="44028"/>
    <n v="73.77"/>
    <n v="2"/>
    <n v="20.82"/>
    <n v="19146"/>
    <n v="4.9000000000000002E-2"/>
    <n v="0.33700000000000002"/>
    <n v="0.61499999999999999"/>
    <m/>
    <m/>
  </r>
  <r>
    <x v="137"/>
    <s v="ARE"/>
    <x v="7"/>
    <n v="2602713"/>
    <n v="82880"/>
    <s v="31.4"/>
    <n v="21551"/>
    <n v="43891"/>
    <n v="14.51"/>
    <n v="23200"/>
    <n v="77.900000000000006"/>
    <n v="475.3"/>
    <n v="0.6"/>
    <n v="97.15"/>
    <n v="1"/>
    <n v="18.96"/>
    <n v="43925"/>
    <n v="0.04"/>
    <n v="0.58499999999999996"/>
    <n v="0.375"/>
    <m/>
    <m/>
  </r>
  <r>
    <x v="138"/>
    <s v="KWT"/>
    <x v="7"/>
    <n v="2418393"/>
    <n v="17820"/>
    <s v="135.7"/>
    <n v="44045"/>
    <n v="14.18"/>
    <n v="34943"/>
    <n v="19000"/>
    <n v="83.5"/>
    <n v="211"/>
    <n v="0.73"/>
    <n v="99.16"/>
    <n v="1"/>
    <n v="21.94"/>
    <n v="15008"/>
    <n v="4.0000000000000001E-3"/>
    <n v="0.47899999999999998"/>
    <n v="0.51600000000000001"/>
    <m/>
    <m/>
  </r>
  <r>
    <x v="139"/>
    <s v="BTN"/>
    <x v="0"/>
    <n v="2279723"/>
    <n v="47000"/>
    <s v="48.5"/>
    <n v="0"/>
    <n v="0"/>
    <n v="100.44"/>
    <n v="1300"/>
    <n v="42.2"/>
    <n v="43904"/>
    <n v="44077"/>
    <n v="96.48"/>
    <n v="2"/>
    <n v="33.65"/>
    <n v="44024"/>
    <n v="0.25800000000000001"/>
    <n v="0.379"/>
    <n v="0.36299999999999999"/>
    <m/>
    <m/>
  </r>
  <r>
    <x v="140"/>
    <s v="LVA"/>
    <x v="10"/>
    <n v="2274735"/>
    <n v="64589"/>
    <s v="35.2"/>
    <n v="0.82"/>
    <n v="-2.23"/>
    <n v="20333"/>
    <n v="10200"/>
    <n v="99.8"/>
    <n v="321.39999999999998"/>
    <n v="29.67"/>
    <n v="69.86"/>
    <n v="3"/>
    <n v="45536"/>
    <n v="13.66"/>
    <n v="0.04"/>
    <n v="0.26100000000000001"/>
    <n v="0.69899999999999995"/>
    <m/>
    <m/>
  </r>
  <r>
    <x v="141"/>
    <s v=" FYR"/>
    <x v="8"/>
    <n v="2050554"/>
    <n v="25333"/>
    <s v="80.9"/>
    <n v="0"/>
    <n v="-1.45"/>
    <n v="44084"/>
    <n v="6700"/>
    <m/>
    <n v="260"/>
    <n v="22.26"/>
    <n v="75.930000000000007"/>
    <n v="3"/>
    <n v="43873"/>
    <n v="28338"/>
    <n v="0.11799999999999999"/>
    <n v="0.31900000000000001"/>
    <n v="0.56299999999999994"/>
    <m/>
    <m/>
  </r>
  <r>
    <x v="142"/>
    <s v="NAM"/>
    <x v="4"/>
    <n v="2044147"/>
    <n v="825418"/>
    <n v="44318"/>
    <n v="0.19"/>
    <n v="0"/>
    <n v="48.98"/>
    <n v="7200"/>
    <n v="84"/>
    <n v="62.6"/>
    <n v="0.99"/>
    <n v="99.01"/>
    <n v="1"/>
    <n v="24.32"/>
    <n v="18.86"/>
    <n v="9.7000000000000003E-2"/>
    <n v="0.315"/>
    <n v="0.58799999999999997"/>
    <m/>
    <m/>
  </r>
  <r>
    <x v="143"/>
    <s v="LSO"/>
    <x v="4"/>
    <n v="2022331"/>
    <n v="30355"/>
    <s v="66.6"/>
    <n v="0"/>
    <n v="-0.74"/>
    <n v="84.23"/>
    <n v="3000"/>
    <n v="84.8"/>
    <n v="44035"/>
    <n v="32051"/>
    <n v="89"/>
    <n v="3"/>
    <n v="24.75"/>
    <n v="28.71"/>
    <n v="0.16300000000000001"/>
    <n v="0.443"/>
    <n v="0.39400000000000002"/>
    <m/>
    <m/>
  </r>
  <r>
    <x v="144"/>
    <s v="SVN"/>
    <x v="8"/>
    <n v="2010347"/>
    <n v="20273"/>
    <s v="99.2"/>
    <n v="0.23"/>
    <n v="44166"/>
    <n v="16528"/>
    <n v="19000"/>
    <n v="99.7"/>
    <n v="406.1"/>
    <n v="43990"/>
    <n v="89.91"/>
    <m/>
    <n v="36008"/>
    <n v="11597"/>
    <n v="2.8000000000000001E-2"/>
    <n v="0.36899999999999999"/>
    <n v="0.60299999999999998"/>
    <m/>
    <m/>
  </r>
  <r>
    <x v="145"/>
    <s v="GMB"/>
    <x v="4"/>
    <n v="1641564"/>
    <n v="11300"/>
    <s v="145.3"/>
    <n v="0.71"/>
    <n v="20821"/>
    <n v="72.02"/>
    <n v="1700"/>
    <n v="40.1"/>
    <n v="44069"/>
    <n v="25"/>
    <n v="74.5"/>
    <n v="2"/>
    <n v="39.369999999999997"/>
    <n v="45992"/>
    <n v="0.308"/>
    <n v="0.14199999999999999"/>
    <n v="0.54900000000000004"/>
    <m/>
    <m/>
  </r>
  <r>
    <x v="146"/>
    <s v="BWA"/>
    <x v="4"/>
    <n v="1639833"/>
    <n v="600370"/>
    <n v="44379"/>
    <n v="0"/>
    <n v="0"/>
    <n v="54.58"/>
    <n v="9000"/>
    <n v="79.8"/>
    <n v="80.5"/>
    <n v="0.65"/>
    <n v="99.34"/>
    <n v="1"/>
    <n v="44066"/>
    <n v="43980"/>
    <n v="2.4E-2"/>
    <n v="0.46899999999999997"/>
    <n v="0.50700000000000001"/>
    <m/>
    <m/>
  </r>
  <r>
    <x v="147"/>
    <s v="GNB"/>
    <x v="4"/>
    <n v="1442029"/>
    <n v="36120"/>
    <s v="39.9"/>
    <n v="0.97"/>
    <n v="-1.57"/>
    <n v="107.17"/>
    <n v="800"/>
    <n v="42.4"/>
    <n v="43928"/>
    <n v="24746"/>
    <n v="80.510000000000005"/>
    <n v="2"/>
    <n v="37.22"/>
    <n v="16.53"/>
    <n v="0.62"/>
    <n v="0.12"/>
    <n v="0.26"/>
    <m/>
    <m/>
  </r>
  <r>
    <x v="148"/>
    <s v="PSE"/>
    <x v="7"/>
    <n v="1428757"/>
    <n v="360"/>
    <s v="3968.8"/>
    <n v="44146"/>
    <n v="43983"/>
    <n v="22.93"/>
    <n v="600"/>
    <m/>
    <n v="244.3"/>
    <n v="28.95"/>
    <n v="50"/>
    <n v="3"/>
    <n v="39.450000000000003"/>
    <n v="44046"/>
    <n v="0.03"/>
    <n v="0.28299999999999997"/>
    <n v="0.68700000000000006"/>
    <m/>
    <m/>
  </r>
  <r>
    <x v="149"/>
    <s v="GAB"/>
    <x v="4"/>
    <n v="1424906"/>
    <n v="267667"/>
    <n v="44260"/>
    <n v="0.33"/>
    <n v="0"/>
    <n v="53.64"/>
    <n v="5500"/>
    <n v="63.2"/>
    <n v="43948"/>
    <n v="46023"/>
    <n v="98.08"/>
    <n v="2"/>
    <n v="36.159999999999997"/>
    <n v="45992"/>
    <n v="6.0999999999999999E-2"/>
    <n v="0.59199999999999997"/>
    <n v="0.34799999999999998"/>
    <m/>
    <m/>
  </r>
  <r>
    <x v="150"/>
    <s v="EST"/>
    <x v="10"/>
    <n v="1324333"/>
    <n v="45226"/>
    <n v="44284"/>
    <n v="14458"/>
    <n v="-3.16"/>
    <n v="31959"/>
    <n v="12300"/>
    <n v="99.8"/>
    <n v="333.8"/>
    <n v="43937"/>
    <n v="83.51"/>
    <n v="3"/>
    <n v="43931"/>
    <n v="13.25"/>
    <n v="0.04"/>
    <n v="0.29399999999999998"/>
    <n v="0.66600000000000004"/>
    <m/>
    <m/>
  </r>
  <r>
    <x v="151"/>
    <s v="MUS"/>
    <x v="4"/>
    <n v="1240827"/>
    <n v="2040"/>
    <s v="608.3"/>
    <n v="25051"/>
    <n v="-0.9"/>
    <n v="43905"/>
    <n v="11400"/>
    <n v="85.6"/>
    <n v="289.3"/>
    <n v="49.26"/>
    <n v="47.78"/>
    <n v="2"/>
    <n v="15.43"/>
    <n v="31564"/>
    <n v="5.8999999999999997E-2"/>
    <n v="0.29799999999999999"/>
    <n v="0.64300000000000002"/>
    <m/>
    <m/>
  </r>
  <r>
    <x v="152"/>
    <s v="SWZ"/>
    <x v="4"/>
    <n v="1136334"/>
    <n v="17363"/>
    <s v="65.5"/>
    <n v="0"/>
    <n v="0"/>
    <n v="69.27"/>
    <n v="4900"/>
    <n v="81.599999999999994"/>
    <n v="44073"/>
    <n v="13058"/>
    <n v="88.95"/>
    <n v="2"/>
    <n v="27.41"/>
    <n v="29.74"/>
    <n v="0.11899999999999999"/>
    <n v="0.51500000000000001"/>
    <n v="0.36599999999999999"/>
    <m/>
    <m/>
  </r>
  <r>
    <x v="153"/>
    <s v="TTO"/>
    <x v="2"/>
    <n v="1065842"/>
    <n v="5128"/>
    <s v="207.9"/>
    <n v="43989"/>
    <n v="-10.83"/>
    <n v="24.31"/>
    <n v="9500"/>
    <n v="98.6"/>
    <n v="303.5"/>
    <n v="14.62"/>
    <n v="76.22"/>
    <n v="2"/>
    <n v="44086"/>
    <n v="21094"/>
    <n v="7.0000000000000001E-3"/>
    <n v="0.56999999999999995"/>
    <n v="0.42299999999999999"/>
    <m/>
    <m/>
  </r>
  <r>
    <x v="154"/>
    <s v="TLS"/>
    <x v="0"/>
    <n v="1062777"/>
    <n v="15007"/>
    <s v="70.8"/>
    <n v="44016"/>
    <n v="0"/>
    <n v="47.41"/>
    <n v="500"/>
    <n v="58.6"/>
    <m/>
    <n v="26024"/>
    <n v="94.62"/>
    <n v="2"/>
    <n v="26.99"/>
    <n v="45444"/>
    <n v="8.5000000000000006E-2"/>
    <n v="0.23100000000000001"/>
    <n v="0.68400000000000005"/>
    <m/>
    <m/>
  </r>
  <r>
    <x v="155"/>
    <s v="FJI"/>
    <x v="9"/>
    <n v="905949"/>
    <n v="18270"/>
    <s v="49.6"/>
    <n v="43252"/>
    <n v="-3.14"/>
    <n v="22981"/>
    <n v="5800"/>
    <n v="93.7"/>
    <n v="112.6"/>
    <n v="34973"/>
    <n v="84.4"/>
    <n v="2"/>
    <n v="22.55"/>
    <n v="23863"/>
    <n v="8.8999999999999996E-2"/>
    <n v="0.13500000000000001"/>
    <n v="0.77600000000000002"/>
    <m/>
    <m/>
  </r>
  <r>
    <x v="156"/>
    <s v="QAT"/>
    <x v="7"/>
    <n v="885359"/>
    <n v="11437"/>
    <s v="77.4"/>
    <n v="33695"/>
    <n v="16.29"/>
    <n v="18.61"/>
    <n v="21500"/>
    <n v="82.5"/>
    <n v="232"/>
    <n v="23377"/>
    <n v="98.09"/>
    <n v="1"/>
    <n v="15.56"/>
    <n v="26390"/>
    <n v="2E-3"/>
    <n v="0.80100000000000005"/>
    <n v="0.19700000000000001"/>
    <m/>
    <m/>
  </r>
  <r>
    <x v="157"/>
    <s v="REU"/>
    <x v="4"/>
    <n v="787584"/>
    <n v="2517"/>
    <s v="312.9"/>
    <n v="44774"/>
    <n v="0"/>
    <n v="28672"/>
    <n v="5800"/>
    <n v="88.9"/>
    <n v="380.9"/>
    <n v="43995"/>
    <n v="85.2"/>
    <n v="2"/>
    <n v="44092"/>
    <n v="18019"/>
    <n v="0.08"/>
    <n v="0.19"/>
    <n v="0.73"/>
    <m/>
    <m/>
  </r>
  <r>
    <x v="158"/>
    <s v="CYP"/>
    <x v="7"/>
    <n v="784301"/>
    <n v="9250"/>
    <s v="84.8"/>
    <n v="43837"/>
    <n v="0.43"/>
    <n v="43282"/>
    <n v="19200"/>
    <n v="97.6"/>
    <m/>
    <n v="29037"/>
    <n v="87.77"/>
    <n v="3"/>
    <n v="20790"/>
    <n v="25020"/>
    <n v="3.6999999999999998E-2"/>
    <n v="0.19800000000000001"/>
    <n v="0.76500000000000001"/>
    <m/>
    <m/>
  </r>
  <r>
    <x v="159"/>
    <s v="GUY"/>
    <x v="2"/>
    <n v="767245"/>
    <n v="214970"/>
    <n v="44350"/>
    <n v="0.21"/>
    <n v="-2.0699999999999998"/>
    <n v="33.26"/>
    <n v="4000"/>
    <n v="98.8"/>
    <n v="143.5"/>
    <n v="16103"/>
    <n v="97.41"/>
    <n v="2"/>
    <n v="18.28"/>
    <n v="46966"/>
    <n v="0.37"/>
    <n v="0.20300000000000001"/>
    <n v="0.42699999999999999"/>
    <m/>
    <m/>
  </r>
  <r>
    <x v="160"/>
    <s v="BHR"/>
    <x v="7"/>
    <n v="698585"/>
    <n v="665"/>
    <s v="1050.5"/>
    <n v="24.21"/>
    <n v="43952"/>
    <n v="17.27"/>
    <n v="16900"/>
    <n v="89.1"/>
    <n v="281.3"/>
    <n v="29983"/>
    <n v="91.55"/>
    <n v="1"/>
    <n v="44060"/>
    <n v="41730"/>
    <n v="5.0000000000000001E-3"/>
    <n v="0.38700000000000001"/>
    <n v="0.60799999999999998"/>
    <m/>
    <m/>
  </r>
  <r>
    <x v="161"/>
    <s v="COM"/>
    <x v="4"/>
    <n v="690948"/>
    <n v="2170"/>
    <s v="318.4"/>
    <n v="15.67"/>
    <n v="0"/>
    <n v="74.930000000000007"/>
    <n v="700"/>
    <n v="56.5"/>
    <n v="43975"/>
    <n v="35.869999999999997"/>
    <n v="40.81"/>
    <n v="2"/>
    <n v="36.93"/>
    <n v="43869"/>
    <n v="0.4"/>
    <n v="0.04"/>
    <n v="0.56000000000000005"/>
    <m/>
    <m/>
  </r>
  <r>
    <x v="162"/>
    <s v="SLB"/>
    <x v="9"/>
    <n v="552438"/>
    <n v="28450"/>
    <n v="44305"/>
    <n v="18.670000000000002"/>
    <n v="0"/>
    <n v="21.29"/>
    <n v="1700"/>
    <m/>
    <n v="43934"/>
    <n v="0.64"/>
    <n v="97.36"/>
    <n v="2"/>
    <n v="43860"/>
    <n v="33664"/>
    <n v="0.42"/>
    <n v="0.11"/>
    <n v="0.47"/>
    <m/>
    <m/>
  </r>
  <r>
    <x v="163"/>
    <s v="GNQ"/>
    <x v="4"/>
    <n v="540109"/>
    <n v="28051"/>
    <n v="44274"/>
    <n v="43983"/>
    <n v="0"/>
    <n v="85.13"/>
    <n v="2700"/>
    <n v="85.7"/>
    <n v="43969"/>
    <n v="23102"/>
    <n v="91.8"/>
    <n v="2"/>
    <n v="35.590000000000003"/>
    <n v="43997"/>
    <n v="0.03"/>
    <n v="0.90600000000000003"/>
    <n v="6.2E-2"/>
    <m/>
    <m/>
  </r>
  <r>
    <x v="164"/>
    <s v="DJI"/>
    <x v="4"/>
    <n v="486530"/>
    <n v="23000"/>
    <n v="44248"/>
    <n v="13516"/>
    <n v="0"/>
    <n v="104.13"/>
    <n v="1300"/>
    <n v="67.900000000000006"/>
    <n v="44065"/>
    <n v="0.04"/>
    <n v="99.96"/>
    <n v="1"/>
    <n v="39.53"/>
    <n v="19.309999999999999"/>
    <n v="0.17899999999999999"/>
    <n v="0.22500000000000001"/>
    <n v="0.59599999999999997"/>
    <m/>
    <m/>
  </r>
  <r>
    <x v="165"/>
    <s v="LUX"/>
    <x v="5"/>
    <n v="474413"/>
    <n v="2586"/>
    <s v="183.5"/>
    <n v="0"/>
    <n v="35643"/>
    <n v="29677"/>
    <n v="55100"/>
    <n v="100"/>
    <n v="515.4"/>
    <n v="23.28"/>
    <n v="76.319999999999993"/>
    <m/>
    <n v="34639"/>
    <n v="15189"/>
    <n v="0.01"/>
    <n v="0.13"/>
    <n v="0.86"/>
    <m/>
    <m/>
  </r>
  <r>
    <x v="166"/>
    <s v="MAC"/>
    <x v="0"/>
    <n v="453125"/>
    <n v="28"/>
    <n v="16183"/>
    <n v="146.43"/>
    <n v="31503"/>
    <n v="14336"/>
    <n v="19400"/>
    <n v="94.5"/>
    <n v="384.9"/>
    <n v="0"/>
    <n v="100"/>
    <n v="2"/>
    <n v="17746"/>
    <n v="17258"/>
    <n v="1E-3"/>
    <n v="7.1999999999999995E-2"/>
    <n v="0.92700000000000005"/>
    <m/>
    <m/>
  </r>
  <r>
    <x v="167"/>
    <s v="GLP"/>
    <x v="2"/>
    <n v="452776"/>
    <n v="1780"/>
    <s v="254.4"/>
    <n v="17.190000000000001"/>
    <n v="-0.15"/>
    <n v="43990"/>
    <n v="8000"/>
    <n v="90"/>
    <n v="463.8"/>
    <n v="45597"/>
    <n v="85.21"/>
    <n v="2"/>
    <n v="43966"/>
    <n v="44080"/>
    <n v="0.15"/>
    <n v="0.17"/>
    <n v="0.68"/>
    <m/>
    <m/>
  </r>
  <r>
    <x v="168"/>
    <s v="SUR"/>
    <x v="2"/>
    <n v="439117"/>
    <n v="163270"/>
    <n v="44379"/>
    <n v="0.24"/>
    <n v="-8.81"/>
    <n v="23.57"/>
    <n v="4000"/>
    <n v="93"/>
    <n v="184.7"/>
    <n v="0.37"/>
    <n v="99.57"/>
    <n v="2"/>
    <n v="43879"/>
    <n v="46569"/>
    <n v="0.13"/>
    <n v="0.22"/>
    <n v="0.65"/>
    <m/>
    <m/>
  </r>
  <r>
    <x v="169"/>
    <s v="MTQ"/>
    <x v="2"/>
    <n v="436131"/>
    <n v="1100"/>
    <s v="396.5"/>
    <n v="31.82"/>
    <n v="-0.05"/>
    <n v="44081"/>
    <n v="14400"/>
    <n v="97.7"/>
    <n v="394.4"/>
    <n v="14154"/>
    <n v="80.19"/>
    <n v="2"/>
    <n v="13.74"/>
    <n v="17685"/>
    <n v="0.06"/>
    <n v="0.11"/>
    <n v="0.83"/>
    <m/>
    <m/>
  </r>
  <r>
    <x v="170"/>
    <s v="CPV"/>
    <x v="4"/>
    <n v="420979"/>
    <n v="4033"/>
    <s v="104.4"/>
    <n v="23.93"/>
    <n v="-12.07"/>
    <n v="47.77"/>
    <n v="1400"/>
    <n v="76.599999999999994"/>
    <n v="169.6"/>
    <n v="25082"/>
    <n v="89.82"/>
    <n v="3"/>
    <n v="24.87"/>
    <n v="20241"/>
    <n v="0.121"/>
    <n v="0.219"/>
    <n v="0.66"/>
    <m/>
    <m/>
  </r>
  <r>
    <x v="171"/>
    <s v="MLT"/>
    <x v="5"/>
    <n v="400214"/>
    <n v="316"/>
    <s v="1266.5"/>
    <n v="62.28"/>
    <n v="44014"/>
    <n v="32568"/>
    <n v="17700"/>
    <n v="92.8"/>
    <n v="505"/>
    <n v="28.13"/>
    <n v="68.739999999999995"/>
    <m/>
    <n v="44835"/>
    <n v="43838"/>
    <n v="0.03"/>
    <n v="0.23"/>
    <n v="0.74"/>
    <m/>
    <m/>
  </r>
  <r>
    <x v="172"/>
    <s v="BRN"/>
    <x v="0"/>
    <n v="379444"/>
    <n v="5770"/>
    <s v="65.8"/>
    <n v="28887"/>
    <n v="21610"/>
    <n v="22616"/>
    <n v="18600"/>
    <n v="93.9"/>
    <n v="237.2"/>
    <n v="0.56999999999999995"/>
    <n v="98.67"/>
    <n v="2"/>
    <n v="18.79"/>
    <n v="16497"/>
    <n v="3.5999999999999997E-2"/>
    <n v="0.56100000000000005"/>
    <n v="0.40300000000000002"/>
    <m/>
    <m/>
  </r>
  <r>
    <x v="173"/>
    <s v="MDV"/>
    <x v="0"/>
    <n v="359008"/>
    <n v="300"/>
    <s v="1196.7"/>
    <n v="214.67"/>
    <n v="0"/>
    <n v="56.52"/>
    <n v="3900"/>
    <n v="97.2"/>
    <n v="90"/>
    <n v="13.33"/>
    <n v="70"/>
    <n v="2"/>
    <n v="34.81"/>
    <n v="43989"/>
    <n v="0.2"/>
    <n v="0.18"/>
    <n v="0.62"/>
    <m/>
    <m/>
  </r>
  <r>
    <x v="174"/>
    <s v="BHS"/>
    <x v="2"/>
    <n v="303770"/>
    <n v="13940"/>
    <n v="44429"/>
    <n v="25.41"/>
    <n v="-2.2000000000000002"/>
    <n v="25.21"/>
    <n v="16700"/>
    <n v="95.6"/>
    <n v="460.6"/>
    <n v="0.8"/>
    <n v="98.8"/>
    <n v="2"/>
    <n v="17.57"/>
    <n v="43960"/>
    <n v="0.03"/>
    <n v="7.0000000000000007E-2"/>
    <n v="0.9"/>
    <m/>
    <m/>
  </r>
  <r>
    <x v="175"/>
    <s v="ISL"/>
    <x v="5"/>
    <n v="299388"/>
    <n v="103000"/>
    <n v="44441"/>
    <n v="30407"/>
    <n v="13912"/>
    <n v="11383"/>
    <n v="30900"/>
    <n v="99.9"/>
    <n v="647.70000000000005"/>
    <n v="7.0000000000000007E-2"/>
    <n v="99.93"/>
    <n v="3"/>
    <n v="13.64"/>
    <n v="26451"/>
    <n v="8.5999999999999993E-2"/>
    <n v="0.15"/>
    <n v="0.76500000000000001"/>
    <m/>
    <m/>
  </r>
  <r>
    <x v="176"/>
    <s v="BLZ"/>
    <x v="2"/>
    <n v="287730"/>
    <n v="22966"/>
    <n v="44328"/>
    <n v="24838"/>
    <n v="0"/>
    <n v="25.69"/>
    <n v="4900"/>
    <n v="94.1"/>
    <n v="115.7"/>
    <n v="31079"/>
    <n v="95.44"/>
    <n v="2"/>
    <n v="28.84"/>
    <n v="26420"/>
    <n v="0.14199999999999999"/>
    <n v="0.152"/>
    <n v="0.61199999999999999"/>
    <m/>
    <m/>
  </r>
  <r>
    <x v="177"/>
    <s v="BRB"/>
    <x v="2"/>
    <n v="279912"/>
    <n v="431"/>
    <s v="649.5"/>
    <n v="22.51"/>
    <n v="-0.31"/>
    <n v="43963"/>
    <n v="15700"/>
    <n v="97.4"/>
    <n v="481.9"/>
    <n v="37.21"/>
    <n v="60.46"/>
    <n v="2"/>
    <n v="26268"/>
    <n v="24685"/>
    <n v="0.06"/>
    <n v="0.16"/>
    <n v="0.78"/>
    <m/>
    <m/>
  </r>
  <r>
    <x v="178"/>
    <s v="PYF"/>
    <x v="9"/>
    <n v="274578"/>
    <n v="4167"/>
    <s v="65.9"/>
    <n v="60.6"/>
    <n v="34366"/>
    <n v="16285"/>
    <n v="17500"/>
    <n v="98"/>
    <n v="194.5"/>
    <n v="0.82"/>
    <n v="93.72"/>
    <n v="2"/>
    <n v="16.68"/>
    <n v="25294"/>
    <n v="3.1E-2"/>
    <n v="0.19"/>
    <n v="0.76900000000000002"/>
    <m/>
    <m/>
  </r>
  <r>
    <x v="179"/>
    <s v="ESH"/>
    <x v="6"/>
    <n v="273008"/>
    <n v="266000"/>
    <n v="1"/>
    <n v="0.42"/>
    <m/>
    <m/>
    <m/>
    <m/>
    <m/>
    <n v="0.02"/>
    <n v="99.98"/>
    <n v="1"/>
    <m/>
    <m/>
    <m/>
    <m/>
    <n v="0.4"/>
    <m/>
    <m/>
  </r>
  <r>
    <x v="180"/>
    <s v="ANT"/>
    <x v="2"/>
    <n v="221736"/>
    <n v="960"/>
    <n v="231"/>
    <n v="37.92"/>
    <n v="-0.41"/>
    <n v="43900"/>
    <n v="11400"/>
    <n v="96.7"/>
    <n v="365.3"/>
    <n v="10"/>
    <n v="90"/>
    <n v="2"/>
    <n v="14.78"/>
    <n v="16589"/>
    <n v="0.01"/>
    <n v="0.15"/>
    <n v="0.84"/>
    <m/>
    <m/>
  </r>
  <r>
    <x v="181"/>
    <s v="NCL"/>
    <x v="9"/>
    <n v="219246"/>
    <n v="19060"/>
    <n v="44327"/>
    <n v="30621"/>
    <n v="0"/>
    <n v="26481"/>
    <n v="15000"/>
    <n v="91"/>
    <n v="252.2"/>
    <n v="0.38"/>
    <n v="99.29"/>
    <n v="2"/>
    <n v="44153"/>
    <n v="25324"/>
    <n v="0.15"/>
    <n v="8.7999999999999995E-2"/>
    <n v="0.76200000000000001"/>
    <m/>
    <m/>
  </r>
  <r>
    <x v="182"/>
    <s v="VUT"/>
    <x v="9"/>
    <n v="208869"/>
    <n v="12200"/>
    <n v="44213"/>
    <n v="20.72"/>
    <n v="0"/>
    <n v="55.16"/>
    <n v="2900"/>
    <n v="53"/>
    <n v="32.6"/>
    <n v="16834"/>
    <n v="90.16"/>
    <n v="2"/>
    <n v="22.72"/>
    <n v="30133"/>
    <n v="0.26"/>
    <n v="0.12"/>
    <n v="0.62"/>
    <m/>
    <m/>
  </r>
  <r>
    <x v="183"/>
    <s v="MYT"/>
    <x v="4"/>
    <n v="201234"/>
    <n v="374"/>
    <s v="538.1"/>
    <n v="49.52"/>
    <n v="28642"/>
    <n v="62.4"/>
    <n v="2600"/>
    <m/>
    <n v="49.7"/>
    <m/>
    <m/>
    <n v="2"/>
    <n v="40.950000000000003"/>
    <n v="44019"/>
    <m/>
    <m/>
    <m/>
    <m/>
    <m/>
  </r>
  <r>
    <x v="184"/>
    <s v="GUF"/>
    <x v="2"/>
    <n v="199509"/>
    <n v="91000"/>
    <n v="44229"/>
    <n v="0.42"/>
    <n v="46539"/>
    <n v="44024"/>
    <n v="8300"/>
    <n v="83"/>
    <n v="255.6"/>
    <n v="0.14000000000000001"/>
    <n v="99.81"/>
    <n v="2"/>
    <n v="20.46"/>
    <n v="32234"/>
    <n v="6.6000000000000003E-2"/>
    <n v="0.156"/>
    <n v="0.77800000000000002"/>
    <m/>
    <m/>
  </r>
  <r>
    <x v="185"/>
    <s v="STP"/>
    <x v="4"/>
    <n v="193413"/>
    <n v="1001"/>
    <s v="193.2"/>
    <n v="20.88"/>
    <n v="-2.72"/>
    <n v="43.11"/>
    <n v="1200"/>
    <n v="79.3"/>
    <n v="36.200000000000003"/>
    <n v="45809"/>
    <n v="44.79"/>
    <n v="2"/>
    <n v="40.25"/>
    <n v="17319"/>
    <n v="0.16700000000000001"/>
    <n v="0.14799999999999999"/>
    <n v="0.68400000000000005"/>
    <m/>
    <m/>
  </r>
  <r>
    <x v="186"/>
    <s v="WSM"/>
    <x v="9"/>
    <n v="176908"/>
    <n v="2944"/>
    <s v="60.1"/>
    <n v="13.69"/>
    <n v="-11.7"/>
    <n v="27.71"/>
    <n v="5600"/>
    <n v="99.7"/>
    <n v="75.2"/>
    <n v="43882"/>
    <n v="54.42"/>
    <n v="2"/>
    <n v="16.43"/>
    <n v="22798"/>
    <n v="0.114"/>
    <n v="0.58399999999999996"/>
    <n v="0.30199999999999999"/>
    <m/>
    <m/>
  </r>
  <r>
    <x v="187"/>
    <s v="GUM"/>
    <x v="9"/>
    <n v="171019"/>
    <n v="541"/>
    <s v="316.1"/>
    <n v="43884"/>
    <n v="0"/>
    <n v="34486"/>
    <n v="21000"/>
    <n v="99"/>
    <n v="492"/>
    <n v="44083"/>
    <n v="74.55"/>
    <n v="2"/>
    <n v="18.79"/>
    <n v="17624"/>
    <m/>
    <m/>
    <m/>
    <m/>
    <m/>
  </r>
  <r>
    <x v="188"/>
    <s v="LCA"/>
    <x v="2"/>
    <n v="168458"/>
    <n v="616"/>
    <s v="273.5"/>
    <n v="25.65"/>
    <n v="-2.67"/>
    <n v="13.53"/>
    <n v="5400"/>
    <n v="67"/>
    <n v="303.3"/>
    <n v="20607"/>
    <n v="70.489999999999995"/>
    <n v="2"/>
    <n v="19.68"/>
    <n v="44048"/>
    <n v="7.0000000000000007E-2"/>
    <n v="0.2"/>
    <n v="0.73"/>
    <m/>
    <m/>
  </r>
  <r>
    <x v="189"/>
    <s v="VCT"/>
    <x v="2"/>
    <n v="117848"/>
    <n v="389"/>
    <n v="303"/>
    <n v="21.59"/>
    <n v="-7.64"/>
    <n v="14.78"/>
    <n v="2900"/>
    <n v="96"/>
    <n v="190.9"/>
    <n v="17.95"/>
    <n v="64.099999999999994"/>
    <n v="2"/>
    <n v="16.18"/>
    <n v="35916"/>
    <n v="0.1"/>
    <n v="0.26"/>
    <n v="0.64"/>
    <m/>
    <m/>
  </r>
  <r>
    <x v="190"/>
    <s v="TON"/>
    <x v="9"/>
    <n v="114689"/>
    <n v="748"/>
    <s v="153.3"/>
    <n v="56.02"/>
    <n v="0"/>
    <n v="22981"/>
    <n v="2200"/>
    <n v="98.5"/>
    <n v="97.7"/>
    <n v="23.61"/>
    <n v="33.33"/>
    <n v="2"/>
    <n v="25.37"/>
    <n v="46874"/>
    <n v="0.23"/>
    <n v="0.27"/>
    <n v="0.5"/>
    <m/>
    <m/>
  </r>
  <r>
    <x v="191"/>
    <s v="VIR"/>
    <x v="2"/>
    <n v="108605"/>
    <n v="1910"/>
    <s v="56.9"/>
    <n v="30926"/>
    <n v="-8.94"/>
    <n v="43898"/>
    <n v="17200"/>
    <m/>
    <n v="652.79999999999995"/>
    <n v="28065"/>
    <n v="85.3"/>
    <n v="2"/>
    <n v="13.96"/>
    <n v="15858"/>
    <n v="0.01"/>
    <n v="0.19"/>
    <n v="0.8"/>
    <m/>
    <m/>
  </r>
  <r>
    <x v="192"/>
    <s v="FSM"/>
    <x v="9"/>
    <n v="108004"/>
    <n v="702"/>
    <s v="153.9"/>
    <n v="870.66"/>
    <n v="-20.99"/>
    <n v="30.21"/>
    <n v="2000"/>
    <n v="89"/>
    <n v="114.8"/>
    <n v="26054"/>
    <n v="48.58"/>
    <n v="2"/>
    <n v="24.68"/>
    <n v="27485"/>
    <n v="0.28899999999999998"/>
    <n v="0.152"/>
    <n v="0.55900000000000005"/>
    <m/>
    <m/>
  </r>
  <r>
    <x v="193"/>
    <s v="KIR"/>
    <x v="9"/>
    <n v="105432"/>
    <n v="811"/>
    <n v="130"/>
    <n v="140.94"/>
    <n v="0"/>
    <n v="48.52"/>
    <n v="800"/>
    <m/>
    <n v="42.7"/>
    <n v="27061"/>
    <n v="46.58"/>
    <n v="2"/>
    <n v="30.65"/>
    <n v="46235"/>
    <n v="8.8999999999999996E-2"/>
    <n v="0.24199999999999999"/>
    <n v="0.66800000000000004"/>
    <m/>
    <m/>
  </r>
  <r>
    <x v="194"/>
    <s v="JEY"/>
    <x v="5"/>
    <n v="91084"/>
    <n v="116"/>
    <s v="785.2"/>
    <n v="60.34"/>
    <n v="27791"/>
    <n v="45413"/>
    <n v="24800"/>
    <m/>
    <n v="811.3"/>
    <n v="0"/>
    <n v="100"/>
    <n v="3"/>
    <n v="43899"/>
    <n v="46997"/>
    <n v="0.05"/>
    <n v="0.02"/>
    <n v="0.93"/>
    <m/>
    <m/>
  </r>
  <r>
    <x v="195"/>
    <s v="GRD"/>
    <x v="2"/>
    <n v="89703"/>
    <n v="344"/>
    <s v="260.8"/>
    <n v="35.17"/>
    <n v="-13.92"/>
    <n v="14.62"/>
    <n v="5000"/>
    <n v="98"/>
    <n v="364.5"/>
    <n v="32264"/>
    <n v="64.709999999999994"/>
    <n v="2"/>
    <n v="44065"/>
    <n v="32295"/>
    <n v="5.3999999999999999E-2"/>
    <n v="0.18"/>
    <n v="0.76600000000000001"/>
    <m/>
    <m/>
  </r>
  <r>
    <x v="196"/>
    <s v="MNP"/>
    <x v="9"/>
    <n v="82459"/>
    <n v="477"/>
    <s v="172.9"/>
    <n v="310.69"/>
    <n v="22525"/>
    <n v="44142"/>
    <n v="12500"/>
    <n v="97"/>
    <n v="254.7"/>
    <n v="43934"/>
    <n v="82.61"/>
    <n v="2"/>
    <n v="19.43"/>
    <n v="47150"/>
    <m/>
    <m/>
    <m/>
    <m/>
    <m/>
  </r>
  <r>
    <x v="197"/>
    <s v="SYC"/>
    <x v="4"/>
    <n v="81541"/>
    <n v="455"/>
    <s v="179.2"/>
    <n v="107.91"/>
    <n v="-5.69"/>
    <n v="15.53"/>
    <n v="7800"/>
    <n v="58"/>
    <n v="262.39999999999998"/>
    <n v="44593"/>
    <n v="84.45"/>
    <n v="2"/>
    <n v="43906"/>
    <n v="47270"/>
    <n v="3.2000000000000001E-2"/>
    <n v="0.30399999999999999"/>
    <n v="0.66500000000000004"/>
    <m/>
    <m/>
  </r>
  <r>
    <x v="198"/>
    <s v="IMN"/>
    <x v="5"/>
    <n v="75441"/>
    <n v="572"/>
    <s v="131.9"/>
    <n v="27.97"/>
    <n v="13271"/>
    <n v="34090"/>
    <n v="21000"/>
    <m/>
    <n v="676"/>
    <n v="9"/>
    <n v="91"/>
    <n v="3"/>
    <n v="43962"/>
    <n v="43770"/>
    <n v="0.01"/>
    <n v="0.13"/>
    <n v="0.86"/>
    <m/>
    <m/>
  </r>
  <r>
    <x v="199"/>
    <s v="ABW"/>
    <x v="2"/>
    <n v="71891"/>
    <n v="193"/>
    <s v="372.5"/>
    <n v="35.49"/>
    <n v="0"/>
    <n v="32629"/>
    <n v="28000"/>
    <n v="97"/>
    <n v="516.1"/>
    <n v="19633"/>
    <n v="89.47"/>
    <n v="2"/>
    <n v="43901"/>
    <n v="24990"/>
    <n v="4.0000000000000001E-3"/>
    <n v="0.33300000000000002"/>
    <n v="0.66300000000000003"/>
    <m/>
    <m/>
  </r>
  <r>
    <x v="200"/>
    <s v="AND"/>
    <x v="5"/>
    <n v="71201"/>
    <n v="468"/>
    <n v="152.1"/>
    <n v="0"/>
    <n v="43988"/>
    <n v="43955"/>
    <n v="19000"/>
    <n v="100"/>
    <n v="497.2"/>
    <n v="44593"/>
    <n v="97.78"/>
    <n v="3"/>
    <n v="26146"/>
    <n v="45809"/>
    <m/>
    <m/>
    <m/>
    <m/>
    <m/>
  </r>
  <r>
    <x v="201"/>
    <s v="ATG"/>
    <x v="2"/>
    <n v="69108"/>
    <n v="443"/>
    <n v="156"/>
    <n v="34.54"/>
    <n v="-6.15"/>
    <n v="19.46"/>
    <n v="11000"/>
    <n v="89"/>
    <n v="549.9"/>
    <n v="18.18"/>
    <n v="77.27"/>
    <n v="2"/>
    <n v="16.93"/>
    <n v="13636"/>
    <n v="3.7999999999999999E-2"/>
    <n v="0.22"/>
    <n v="0.74299999999999999"/>
    <m/>
    <m/>
  </r>
  <r>
    <x v="202"/>
    <s v="DMA"/>
    <x v="2"/>
    <n v="68910"/>
    <n v="754"/>
    <s v="91.4"/>
    <n v="19.63"/>
    <n v="-13.87"/>
    <n v="14.15"/>
    <n v="5400"/>
    <n v="94"/>
    <n v="304.8"/>
    <n v="24624"/>
    <n v="73.33"/>
    <n v="2"/>
    <n v="15.27"/>
    <n v="26816"/>
    <n v="0.17699999999999999"/>
    <n v="0.32800000000000001"/>
    <n v="0.495"/>
    <m/>
    <m/>
  </r>
  <r>
    <x v="203"/>
    <s v="BMU"/>
    <x v="1"/>
    <n v="65773"/>
    <n v="53"/>
    <n v="1241"/>
    <n v="194.34"/>
    <n v="17930"/>
    <n v="19572"/>
    <n v="36000"/>
    <n v="98"/>
    <n v="851.4"/>
    <n v="20"/>
    <n v="80"/>
    <n v="2"/>
    <n v="43932"/>
    <n v="27211"/>
    <n v="0.01"/>
    <n v="0.1"/>
    <n v="0.89"/>
    <m/>
    <m/>
  </r>
  <r>
    <x v="204"/>
    <s v="GGY"/>
    <x v="5"/>
    <n v="65409"/>
    <n v="78"/>
    <s v="838.6"/>
    <n v="64.099999999999994"/>
    <n v="30742"/>
    <n v="26024"/>
    <n v="20000"/>
    <m/>
    <n v="842.4"/>
    <m/>
    <m/>
    <n v="3"/>
    <n v="29799"/>
    <n v="43840"/>
    <n v="0.03"/>
    <n v="0.1"/>
    <n v="0.87"/>
    <m/>
    <m/>
  </r>
  <r>
    <x v="205"/>
    <s v="MHL"/>
    <x v="9"/>
    <n v="60422"/>
    <n v="11854"/>
    <n v="44201"/>
    <n v="44168"/>
    <n v="-6.04"/>
    <n v="29.45"/>
    <n v="1600"/>
    <n v="93.7"/>
    <n v="91.2"/>
    <n v="16.670000000000002"/>
    <n v="44.44"/>
    <n v="2"/>
    <n v="33.049999999999997"/>
    <n v="28581"/>
    <n v="0.317"/>
    <n v="0.14899999999999999"/>
    <n v="0.53400000000000003"/>
    <m/>
    <m/>
  </r>
  <r>
    <x v="206"/>
    <s v="ASM"/>
    <x v="9"/>
    <n v="57794"/>
    <n v="199"/>
    <s v="290.4"/>
    <n v="58.29"/>
    <n v="-20.71"/>
    <n v="46631"/>
    <n v="8000"/>
    <n v="97"/>
    <n v="259.5"/>
    <n v="10"/>
    <n v="75"/>
    <n v="2"/>
    <n v="22.46"/>
    <n v="46447"/>
    <m/>
    <m/>
    <m/>
    <m/>
    <m/>
  </r>
  <r>
    <x v="206"/>
    <s v="ASM"/>
    <x v="9"/>
    <n v="57794"/>
    <n v="199"/>
    <n v="290.39999999999998"/>
    <n v="58.29"/>
    <n v="-20.71"/>
    <n v="46631"/>
    <n v="8000"/>
    <n v="97"/>
    <n v="259.5"/>
    <n v="10"/>
    <n v="75"/>
    <n v="2"/>
    <n v="22.46"/>
    <n v="46447"/>
    <m/>
    <m/>
    <m/>
    <m/>
    <m/>
  </r>
  <r>
    <x v="207"/>
    <s v="GRL"/>
    <x v="1"/>
    <n v="56361"/>
    <n v="2166086"/>
    <n v="0"/>
    <n v="43923"/>
    <n v="-8.3699999999999992"/>
    <n v="15.82"/>
    <n v="20000"/>
    <m/>
    <n v="448.9"/>
    <n v="0"/>
    <n v="100"/>
    <n v="1"/>
    <n v="15.93"/>
    <n v="30864"/>
    <m/>
    <m/>
    <m/>
    <m/>
    <m/>
  </r>
  <r>
    <x v="208"/>
    <s v="FRO"/>
    <x v="5"/>
    <n v="47246"/>
    <n v="1399"/>
    <s v="33.8"/>
    <n v="79.84"/>
    <n v="14977"/>
    <n v="45444"/>
    <n v="22000"/>
    <m/>
    <n v="503.8"/>
    <n v="41671"/>
    <n v="97.86"/>
    <m/>
    <n v="43965"/>
    <n v="44020"/>
    <n v="0.27"/>
    <n v="0.11"/>
    <n v="0.62"/>
    <m/>
    <m/>
  </r>
  <r>
    <x v="209"/>
    <s v="CYM"/>
    <x v="2"/>
    <n v="45436"/>
    <n v="262"/>
    <s v="173.4"/>
    <n v="61.07"/>
    <n v="18.75"/>
    <n v="43678"/>
    <n v="35000"/>
    <n v="98"/>
    <n v="836.3"/>
    <n v="31107"/>
    <n v="96.15"/>
    <n v="2"/>
    <n v="27364"/>
    <n v="32599"/>
    <n v="1.4E-2"/>
    <n v="3.2000000000000001E-2"/>
    <n v="0.95399999999999996"/>
    <m/>
    <m/>
  </r>
  <r>
    <x v="210"/>
    <s v="KANN"/>
    <x v="2"/>
    <n v="39129"/>
    <n v="261"/>
    <s v="149.9"/>
    <n v="51.72"/>
    <n v="-7.11"/>
    <n v="14.49"/>
    <n v="8800"/>
    <n v="97"/>
    <n v="638.9"/>
    <n v="19.440000000000001"/>
    <n v="77.78"/>
    <n v="2"/>
    <n v="43879"/>
    <n v="12267"/>
    <n v="3.5000000000000003E-2"/>
    <n v="0.25800000000000001"/>
    <n v="0.70699999999999996"/>
    <m/>
    <m/>
  </r>
  <r>
    <x v="211"/>
    <s v="LIE"/>
    <x v="5"/>
    <n v="33987"/>
    <n v="160"/>
    <s v="212.4"/>
    <n v="0"/>
    <n v="31138"/>
    <n v="44016"/>
    <n v="25000"/>
    <n v="100"/>
    <n v="585.5"/>
    <n v="25"/>
    <n v="75"/>
    <n v="4"/>
    <n v="44470"/>
    <n v="43282"/>
    <n v="0.06"/>
    <n v="0.39"/>
    <n v="0.55000000000000004"/>
    <m/>
    <m/>
  </r>
  <r>
    <x v="212"/>
    <s v="MCO"/>
    <x v="5"/>
    <n v="32543"/>
    <n v="2"/>
    <s v="16271.5"/>
    <n v="205"/>
    <n v="27576"/>
    <n v="15827"/>
    <n v="27000"/>
    <n v="99"/>
    <n v="1035.5999999999999"/>
    <n v="0"/>
    <n v="100"/>
    <m/>
    <n v="43709"/>
    <n v="33573"/>
    <n v="0.17"/>
    <m/>
    <m/>
    <m/>
    <m/>
  </r>
  <r>
    <x v="213"/>
    <s v="SMR"/>
    <x v="5"/>
    <n v="29251"/>
    <n v="61"/>
    <s v="479.5"/>
    <n v="0"/>
    <n v="36069"/>
    <n v="26785"/>
    <n v="34600"/>
    <n v="96"/>
    <n v="704.3"/>
    <n v="16.670000000000002"/>
    <n v="83.33"/>
    <m/>
    <n v="43871"/>
    <n v="42948"/>
    <m/>
    <m/>
    <m/>
    <m/>
    <m/>
  </r>
  <r>
    <x v="214"/>
    <s v="GIB"/>
    <x v="5"/>
    <n v="27928"/>
    <n v="7"/>
    <s v="3989.7"/>
    <n v="171.43"/>
    <n v="0"/>
    <n v="41395"/>
    <n v="17500"/>
    <m/>
    <n v="877.7"/>
    <n v="0"/>
    <n v="100"/>
    <m/>
    <n v="27303"/>
    <n v="11567"/>
    <m/>
    <m/>
    <m/>
    <m/>
    <m/>
  </r>
  <r>
    <x v="215"/>
    <s v="VGB"/>
    <x v="2"/>
    <n v="23098"/>
    <n v="153"/>
    <n v="151"/>
    <n v="52.29"/>
    <n v="43840"/>
    <n v="43969"/>
    <n v="16000"/>
    <n v="97.8"/>
    <n v="506.5"/>
    <n v="20"/>
    <n v="73.33"/>
    <n v="2"/>
    <n v="14.89"/>
    <n v="15432"/>
    <n v="1.7999999999999999E-2"/>
    <n v="6.2E-2"/>
    <n v="0.92"/>
    <m/>
    <m/>
  </r>
  <r>
    <x v="216"/>
    <s v="TCA"/>
    <x v="2"/>
    <n v="21152"/>
    <n v="430"/>
    <s v="49.2"/>
    <n v="90.47"/>
    <n v="25143"/>
    <n v="15.67"/>
    <n v="9600"/>
    <n v="98"/>
    <n v="269.5"/>
    <n v="12086"/>
    <n v="97.67"/>
    <n v="2"/>
    <n v="21.84"/>
    <n v="44287"/>
    <m/>
    <m/>
    <m/>
    <m/>
    <m/>
  </r>
  <r>
    <x v="217"/>
    <s v="PLW"/>
    <x v="9"/>
    <n v="20579"/>
    <n v="458"/>
    <s v="44.9"/>
    <n v="331.66"/>
    <n v="31079"/>
    <n v="14.84"/>
    <n v="9000"/>
    <n v="92"/>
    <n v="325.60000000000002"/>
    <n v="44020"/>
    <n v="86.95"/>
    <n v="2"/>
    <n v="43908"/>
    <n v="44049"/>
    <n v="6.2E-2"/>
    <n v="0.12"/>
    <n v="0.81799999999999995"/>
    <m/>
    <m/>
  </r>
  <r>
    <x v="218"/>
    <s v="WLF"/>
    <x v="9"/>
    <n v="16025"/>
    <n v="274"/>
    <s v="58.5"/>
    <n v="47.08"/>
    <m/>
    <m/>
    <n v="3700"/>
    <n v="50"/>
    <n v="118.6"/>
    <n v="5"/>
    <n v="70"/>
    <n v="2"/>
    <m/>
    <m/>
    <m/>
    <m/>
    <m/>
    <m/>
    <m/>
  </r>
  <r>
    <x v="219"/>
    <s v="AIA"/>
    <x v="2"/>
    <n v="13477"/>
    <n v="102"/>
    <n v="132.1"/>
    <n v="59.8"/>
    <n v="28034"/>
    <n v="43911"/>
    <n v="8600"/>
    <n v="95"/>
    <n v="460"/>
    <n v="0"/>
    <n v="100"/>
    <n v="2"/>
    <n v="14.17"/>
    <n v="12540"/>
    <n v="0.04"/>
    <n v="0.18"/>
    <n v="0.78"/>
    <m/>
    <m/>
  </r>
  <r>
    <x v="220"/>
    <s v="NRU"/>
    <x v="9"/>
    <n v="13287"/>
    <n v="21"/>
    <s v="632.7"/>
    <n v="142.86000000000001"/>
    <n v="0"/>
    <n v="34943"/>
    <n v="5000"/>
    <m/>
    <n v="143"/>
    <n v="0"/>
    <n v="100"/>
    <n v="2"/>
    <n v="24.76"/>
    <n v="44018"/>
    <m/>
    <m/>
    <m/>
    <m/>
    <m/>
  </r>
  <r>
    <x v="221"/>
    <s v="TUV"/>
    <x v="9"/>
    <n v="11810"/>
    <n v="26"/>
    <s v="454.2"/>
    <n v="92.31"/>
    <n v="0"/>
    <n v="43910"/>
    <n v="1100"/>
    <m/>
    <n v="59.3"/>
    <n v="0"/>
    <n v="100"/>
    <n v="2"/>
    <n v="22.18"/>
    <n v="44142"/>
    <n v="0.16600000000000001"/>
    <n v="0.27200000000000002"/>
    <n v="0.56200000000000006"/>
    <m/>
    <m/>
  </r>
  <r>
    <x v="222"/>
    <s v="MSR"/>
    <x v="2"/>
    <n v="9439"/>
    <n v="102"/>
    <s v="92.5"/>
    <n v="39.22"/>
    <n v="0"/>
    <n v="12966"/>
    <n v="3400"/>
    <n v="97"/>
    <m/>
    <n v="20"/>
    <n v="80"/>
    <n v="2"/>
    <n v="17.59"/>
    <n v="43837"/>
    <m/>
    <m/>
    <m/>
    <m/>
    <m/>
  </r>
  <r>
    <x v="223"/>
    <s v="SHN"/>
    <x v="4"/>
    <n v="7502"/>
    <n v="413"/>
    <n v="44245"/>
    <n v="14.53"/>
    <n v="0"/>
    <n v="19"/>
    <n v="2500"/>
    <n v="97"/>
    <n v="293.3"/>
    <n v="44086"/>
    <n v="87.1"/>
    <m/>
    <n v="41609"/>
    <n v="19511"/>
    <m/>
    <m/>
    <m/>
    <m/>
    <m/>
  </r>
  <r>
    <x v="224"/>
    <s v="SPM"/>
    <x v="1"/>
    <n v="7026"/>
    <n v="242"/>
    <n v="29"/>
    <n v="49.59"/>
    <n v="-4.8600000000000003"/>
    <n v="19906"/>
    <n v="6900"/>
    <n v="99"/>
    <n v="683.2"/>
    <n v="43934"/>
    <n v="86.96"/>
    <m/>
    <n v="13.52"/>
    <n v="3046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2CDE-26EE-4823-B56C-4B1789489DAE}" name="PivotTable25" cacheId="3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6">
  <location ref="A3:D15" firstHeaderRow="0" firstDataRow="1" firstDataCol="1"/>
  <pivotFields count="22">
    <pivotField dataField="1" showAll="0">
      <items count="226">
        <item x="37"/>
        <item x="128"/>
        <item x="36"/>
        <item x="206"/>
        <item x="200"/>
        <item x="68"/>
        <item x="219"/>
        <item x="201"/>
        <item x="30"/>
        <item x="134"/>
        <item x="199"/>
        <item x="51"/>
        <item x="89"/>
        <item x="91"/>
        <item x="174"/>
        <item x="160"/>
        <item x="6"/>
        <item x="177"/>
        <item x="76"/>
        <item x="75"/>
        <item x="176"/>
        <item x="92"/>
        <item x="203"/>
        <item x="139"/>
        <item x="85"/>
        <item x="116"/>
        <item x="146"/>
        <item x="4"/>
        <item x="215"/>
        <item x="172"/>
        <item x="94"/>
        <item x="61"/>
        <item x="24"/>
        <item x="90"/>
        <item x="62"/>
        <item x="57"/>
        <item x="35"/>
        <item x="170"/>
        <item x="209"/>
        <item x="120"/>
        <item x="80"/>
        <item x="59"/>
        <item x="0"/>
        <item x="27"/>
        <item x="161"/>
        <item x="19"/>
        <item x="126"/>
        <item x="122"/>
        <item x="117"/>
        <item x="72"/>
        <item x="158"/>
        <item x="77"/>
        <item x="108"/>
        <item x="164"/>
        <item x="202"/>
        <item x="83"/>
        <item x="154"/>
        <item x="63"/>
        <item x="14"/>
        <item x="98"/>
        <item x="163"/>
        <item x="113"/>
        <item x="150"/>
        <item x="15"/>
        <item x="208"/>
        <item x="155"/>
        <item x="110"/>
        <item x="20"/>
        <item x="184"/>
        <item x="178"/>
        <item x="149"/>
        <item x="145"/>
        <item x="148"/>
        <item x="114"/>
        <item x="13"/>
        <item x="48"/>
        <item x="214"/>
        <item x="73"/>
        <item x="207"/>
        <item x="195"/>
        <item x="167"/>
        <item x="187"/>
        <item x="66"/>
        <item x="204"/>
        <item x="81"/>
        <item x="147"/>
        <item x="159"/>
        <item x="88"/>
        <item x="95"/>
        <item x="97"/>
        <item x="79"/>
        <item x="175"/>
        <item x="1"/>
        <item x="3"/>
        <item x="17"/>
        <item x="43"/>
        <item x="123"/>
        <item x="198"/>
        <item x="101"/>
        <item x="22"/>
        <item x="56"/>
        <item x="136"/>
        <item x="9"/>
        <item x="194"/>
        <item x="103"/>
        <item x="60"/>
        <item x="33"/>
        <item x="193"/>
        <item x="138"/>
        <item x="111"/>
        <item x="100"/>
        <item x="140"/>
        <item x="125"/>
        <item x="143"/>
        <item x="133"/>
        <item x="104"/>
        <item x="211"/>
        <item x="127"/>
        <item x="165"/>
        <item x="166"/>
        <item x="141"/>
        <item x="55"/>
        <item x="64"/>
        <item x="45"/>
        <item x="173"/>
        <item x="70"/>
        <item x="171"/>
        <item x="205"/>
        <item x="169"/>
        <item x="131"/>
        <item x="151"/>
        <item x="183"/>
        <item x="10"/>
        <item x="192"/>
        <item x="119"/>
        <item x="212"/>
        <item x="135"/>
        <item x="222"/>
        <item x="34"/>
        <item x="53"/>
        <item x="196"/>
        <item x="142"/>
        <item x="220"/>
        <item x="39"/>
        <item x="58"/>
        <item x="180"/>
        <item x="181"/>
        <item x="121"/>
        <item x="106"/>
        <item x="65"/>
        <item x="8"/>
        <item x="46"/>
        <item x="115"/>
        <item x="132"/>
        <item x="5"/>
        <item x="217"/>
        <item x="130"/>
        <item x="105"/>
        <item x="99"/>
        <item x="38"/>
        <item x="11"/>
        <item x="31"/>
        <item x="74"/>
        <item x="124"/>
        <item x="156"/>
        <item x="157"/>
        <item x="49"/>
        <item x="7"/>
        <item x="87"/>
        <item x="223"/>
        <item x="210"/>
        <item x="188"/>
        <item x="189"/>
        <item x="186"/>
        <item x="213"/>
        <item x="185"/>
        <item x="42"/>
        <item x="69"/>
        <item x="82"/>
        <item x="197"/>
        <item x="102"/>
        <item x="118"/>
        <item x="109"/>
        <item x="144"/>
        <item x="162"/>
        <item x="86"/>
        <item x="26"/>
        <item x="23"/>
        <item x="29"/>
        <item x="52"/>
        <item x="224"/>
        <item x="28"/>
        <item x="168"/>
        <item x="152"/>
        <item x="84"/>
        <item x="93"/>
        <item x="54"/>
        <item x="47"/>
        <item x="96"/>
        <item x="32"/>
        <item x="18"/>
        <item x="107"/>
        <item x="190"/>
        <item x="153"/>
        <item x="78"/>
        <item x="16"/>
        <item x="112"/>
        <item x="216"/>
        <item x="221"/>
        <item x="40"/>
        <item x="25"/>
        <item x="137"/>
        <item x="21"/>
        <item x="2"/>
        <item x="129"/>
        <item x="41"/>
        <item x="182"/>
        <item x="44"/>
        <item x="12"/>
        <item x="191"/>
        <item x="218"/>
        <item x="179"/>
        <item x="50"/>
        <item x="71"/>
        <item x="67"/>
        <item t="default"/>
      </items>
    </pivotField>
    <pivotField showAll="0"/>
    <pivotField axis="axisRow" showAll="0">
      <items count="12">
        <item x="0"/>
        <item x="10"/>
        <item x="3"/>
        <item x="8"/>
        <item x="2"/>
        <item x="7"/>
        <item x="6"/>
        <item x="1"/>
        <item x="9"/>
        <item x="4"/>
        <item x="5"/>
        <item t="default"/>
      </items>
    </pivotField>
    <pivotField dataField="1" numFmtId="49" showAll="0"/>
    <pivotField dataField="1" numFmtId="49"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y Country" fld="0" subtotal="count" baseField="0" baseItem="0"/>
    <dataField name="Toplam Population" fld="3" baseField="0" baseItem="0" numFmtId="49"/>
    <dataField name="Toplam Area (sq, mi,)" fld="4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16987-9835-4292-80E8-6321808FD5D7}" name="Country_World" displayName="Country_World" ref="A4:V231" totalsRowShown="0" headerRowDxfId="2">
  <autoFilter ref="A4:V231" xr:uid="{BEE16987-9835-4292-80E8-6321808FD5D7}"/>
  <sortState xmlns:xlrd2="http://schemas.microsoft.com/office/spreadsheetml/2017/richdata2" ref="A5:T231">
    <sortCondition descending="1" ref="D4:D231"/>
  </sortState>
  <tableColumns count="22">
    <tableColumn id="1" xr3:uid="{E72CC278-0225-4BD0-8D84-8E469FDFB877}" name="Country" dataDxfId="22"/>
    <tableColumn id="2" xr3:uid="{9BA4E305-8E81-4F8C-AF10-B22A72A71B18}" name="Country Code" dataDxfId="21"/>
    <tableColumn id="3" xr3:uid="{B1D50488-844B-4443-B072-4F4299A6D05F}" name="REGION" dataDxfId="20"/>
    <tableColumn id="4" xr3:uid="{0BE6A28C-04C6-4879-9FBA-9EF80AE0F355}" name="Population" dataDxfId="19"/>
    <tableColumn id="5" xr3:uid="{F2AE0FD2-E4A9-47F7-BF44-B190E124A622}" name="Area (sq, mi,)" dataDxfId="18"/>
    <tableColumn id="6" xr3:uid="{7058E01F-E08B-4475-8CFD-EA4FD71FD739}" name="Pop. Density (per sq. mi.)" dataDxfId="17"/>
    <tableColumn id="7" xr3:uid="{3E9E8EA0-A6B1-463C-9C4A-E9B248D91588}" name="Coastline (coast/area ratio)" dataDxfId="16"/>
    <tableColumn id="8" xr3:uid="{691829A0-2BA6-45A7-A507-52F93A1BFDAD}" name="Net migration" dataDxfId="15"/>
    <tableColumn id="9" xr3:uid="{A60AFA84-8161-4061-98EF-9EA510ECB840}" name="Infant mortality (per 1000 births)" dataDxfId="14"/>
    <tableColumn id="10" xr3:uid="{7A33961E-D0ED-4307-9A44-328A93438208}" name="GDP ($ per capita)" dataDxfId="13"/>
    <tableColumn id="11" xr3:uid="{A0347121-EDBD-498C-A57F-6F8A33A6DF8D}" name="Literacy (%)" dataDxfId="12"/>
    <tableColumn id="12" xr3:uid="{91C5FE45-C3FF-4CAD-BDCC-F61737AB81A3}" name="Phones (per 1000)" dataDxfId="11"/>
    <tableColumn id="13" xr3:uid="{E865C224-798E-4334-9A94-2025E5F6AC6A}" name="Arable (%)" dataDxfId="10"/>
    <tableColumn id="14" xr3:uid="{96AA009A-8E88-4CC5-A318-1392A0829D47}" name="Other (%)" dataDxfId="9"/>
    <tableColumn id="15" xr3:uid="{29C49C39-E969-4464-B8C0-E98F512F4ADB}" name="Climate" dataDxfId="8"/>
    <tableColumn id="16" xr3:uid="{D1FACFCC-BF9C-4599-AB8E-095AF42AD79F}" name="Birthrate" dataDxfId="7"/>
    <tableColumn id="17" xr3:uid="{124F1AB2-B89B-47E3-8302-BA3A96FE6A74}" name="Deathrate" dataDxfId="6"/>
    <tableColumn id="18" xr3:uid="{A64AC9EE-658A-49CC-AAC3-FB9B708A5E16}" name="Agriculture" dataDxfId="5"/>
    <tableColumn id="19" xr3:uid="{ED5A005F-DDC1-478C-9AEB-CB48ABA3F915}" name="Industry" dataDxfId="4"/>
    <tableColumn id="20" xr3:uid="{A74786AF-7934-4CFD-880B-A7950906D4CD}" name="Service" dataDxfId="3"/>
    <tableColumn id="21" xr3:uid="{84042D43-737B-4D8F-B379-DDF2AFEAB3C2}" name="Yüzde%" dataDxfId="1"/>
    <tableColumn id="22" xr3:uid="{F4080FC1-EB1E-4BD6-B7ED-3A1C6DD83D8D}" name="Kümülatif Yüz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D87-254B-4DE6-A60B-FAB20BC8D9CC}">
  <dimension ref="A1:V231"/>
  <sheetViews>
    <sheetView topLeftCell="A5" workbookViewId="0">
      <selection activeCell="A4" sqref="A4:V230"/>
    </sheetView>
  </sheetViews>
  <sheetFormatPr defaultColWidth="9.140625" defaultRowHeight="15" x14ac:dyDescent="0.25"/>
  <cols>
    <col min="1" max="1" width="14.42578125" customWidth="1"/>
    <col min="2" max="2" width="41.28515625" customWidth="1"/>
    <col min="3" max="3" width="27.7109375" bestFit="1" customWidth="1"/>
    <col min="4" max="4" width="12.85546875" customWidth="1"/>
    <col min="5" max="5" width="15" customWidth="1"/>
    <col min="6" max="6" width="25.42578125" style="1" customWidth="1"/>
    <col min="7" max="7" width="27.140625" customWidth="1"/>
    <col min="8" max="8" width="15.42578125" customWidth="1"/>
    <col min="9" max="9" width="31.85546875" customWidth="1"/>
    <col min="10" max="10" width="18.85546875" customWidth="1"/>
    <col min="11" max="11" width="13.42578125" customWidth="1"/>
    <col min="12" max="12" width="19" customWidth="1"/>
    <col min="13" max="13" width="12.42578125" customWidth="1"/>
    <col min="14" max="14" width="11.7109375" customWidth="1"/>
    <col min="15" max="15" width="10" customWidth="1"/>
    <col min="16" max="16" width="11" customWidth="1"/>
    <col min="17" max="17" width="12" customWidth="1"/>
    <col min="18" max="18" width="13" customWidth="1"/>
    <col min="19" max="19" width="10.42578125" customWidth="1"/>
    <col min="20" max="20" width="9.5703125" customWidth="1"/>
    <col min="22" max="22" width="18" bestFit="1" customWidth="1"/>
  </cols>
  <sheetData>
    <row r="1" spans="1:22" x14ac:dyDescent="0.25">
      <c r="A1" s="1"/>
      <c r="B1" s="1" t="s">
        <v>488</v>
      </c>
      <c r="C1" s="1"/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 t="s">
        <v>487</v>
      </c>
    </row>
    <row r="2" spans="1:22" x14ac:dyDescent="0.25">
      <c r="A2" s="1"/>
      <c r="B2" s="1" t="s">
        <v>492</v>
      </c>
      <c r="C2" s="1"/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>
        <v>48.1</v>
      </c>
    </row>
    <row r="3" spans="1:22" x14ac:dyDescent="0.25">
      <c r="A3" s="1"/>
      <c r="B3" s="1"/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A4" s="1" t="s">
        <v>0</v>
      </c>
      <c r="B4" s="1" t="s">
        <v>248</v>
      </c>
      <c r="C4" s="1" t="s">
        <v>243</v>
      </c>
      <c r="D4" s="1" t="s">
        <v>1</v>
      </c>
      <c r="E4" s="1" t="s">
        <v>493</v>
      </c>
      <c r="F4" s="1" t="s">
        <v>489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619</v>
      </c>
      <c r="V4" s="1" t="s">
        <v>620</v>
      </c>
    </row>
    <row r="5" spans="1:22" x14ac:dyDescent="0.25">
      <c r="A5" s="1" t="s">
        <v>63</v>
      </c>
      <c r="B5" s="1" t="s">
        <v>283</v>
      </c>
      <c r="C5" s="1" t="s">
        <v>494</v>
      </c>
      <c r="D5" s="1">
        <v>1313973713</v>
      </c>
      <c r="E5" s="1">
        <v>9596960</v>
      </c>
      <c r="F5" s="1" t="s">
        <v>517</v>
      </c>
      <c r="G5" s="1">
        <v>0.15</v>
      </c>
      <c r="H5" s="1">
        <v>-0.4</v>
      </c>
      <c r="I5" s="1">
        <v>24.18</v>
      </c>
      <c r="J5" s="1">
        <v>5000</v>
      </c>
      <c r="K5" s="1">
        <v>90.9</v>
      </c>
      <c r="L5" s="1">
        <v>266.7</v>
      </c>
      <c r="M5" s="1">
        <v>43936</v>
      </c>
      <c r="N5" s="1">
        <v>83.35</v>
      </c>
      <c r="O5" s="1">
        <v>1</v>
      </c>
      <c r="P5" s="1">
        <v>13.25</v>
      </c>
      <c r="Q5" s="1">
        <v>35582</v>
      </c>
      <c r="R5" s="1">
        <v>0.125</v>
      </c>
      <c r="S5" s="1">
        <v>0.47299999999999998</v>
      </c>
      <c r="T5" s="1">
        <v>0.40300000000000002</v>
      </c>
      <c r="U5" s="1"/>
      <c r="V5" s="1"/>
    </row>
    <row r="6" spans="1:22" x14ac:dyDescent="0.25">
      <c r="A6" s="1" t="s">
        <v>111</v>
      </c>
      <c r="B6" s="1" t="s">
        <v>335</v>
      </c>
      <c r="C6" s="1" t="s">
        <v>494</v>
      </c>
      <c r="D6" s="1">
        <v>1095351995</v>
      </c>
      <c r="E6" s="1">
        <v>3287590</v>
      </c>
      <c r="F6" s="1" t="s">
        <v>550</v>
      </c>
      <c r="G6" s="1">
        <v>0.21</v>
      </c>
      <c r="H6" s="1">
        <v>-7.0000000000000007E-2</v>
      </c>
      <c r="I6" s="1">
        <v>56.29</v>
      </c>
      <c r="J6" s="1">
        <v>2900</v>
      </c>
      <c r="K6" s="1">
        <v>59.5</v>
      </c>
      <c r="L6" s="1">
        <v>45.4</v>
      </c>
      <c r="M6" s="1">
        <v>54.4</v>
      </c>
      <c r="N6" s="1">
        <v>42.86</v>
      </c>
      <c r="O6" s="1">
        <v>2</v>
      </c>
      <c r="P6" s="1">
        <v>43852</v>
      </c>
      <c r="Q6" s="1">
        <v>43313</v>
      </c>
      <c r="R6" s="1">
        <v>0.186</v>
      </c>
      <c r="S6" s="1">
        <v>0.27600000000000002</v>
      </c>
      <c r="T6" s="1">
        <v>0.53800000000000003</v>
      </c>
      <c r="U6" s="1"/>
      <c r="V6" s="1"/>
    </row>
    <row r="7" spans="1:22" x14ac:dyDescent="0.25">
      <c r="A7" s="1" t="s">
        <v>227</v>
      </c>
      <c r="B7" s="1" t="s">
        <v>444</v>
      </c>
      <c r="C7" s="1" t="s">
        <v>45</v>
      </c>
      <c r="D7" s="1">
        <v>298444215</v>
      </c>
      <c r="E7" s="1">
        <v>9631420</v>
      </c>
      <c r="F7" s="1">
        <v>31</v>
      </c>
      <c r="G7" s="1">
        <v>0.21</v>
      </c>
      <c r="H7" s="1">
        <v>15036</v>
      </c>
      <c r="I7" s="1">
        <v>43957</v>
      </c>
      <c r="J7" s="1">
        <v>37800</v>
      </c>
      <c r="K7" s="1">
        <v>97</v>
      </c>
      <c r="L7" s="1">
        <v>898</v>
      </c>
      <c r="M7" s="1">
        <v>19.13</v>
      </c>
      <c r="N7" s="1">
        <v>80.650000000000006</v>
      </c>
      <c r="O7" s="1">
        <v>3</v>
      </c>
      <c r="P7" s="1">
        <v>14.14</v>
      </c>
      <c r="Q7" s="1">
        <v>46235</v>
      </c>
      <c r="R7" s="1">
        <v>0.01</v>
      </c>
      <c r="S7" s="1">
        <v>0.20399999999999999</v>
      </c>
      <c r="T7" s="1">
        <v>0.78700000000000003</v>
      </c>
      <c r="U7" s="1"/>
      <c r="V7" s="1"/>
    </row>
    <row r="8" spans="1:22" x14ac:dyDescent="0.25">
      <c r="A8" s="1" t="s">
        <v>112</v>
      </c>
      <c r="B8" s="1" t="s">
        <v>333</v>
      </c>
      <c r="C8" s="1" t="s">
        <v>494</v>
      </c>
      <c r="D8" s="1">
        <v>245452739</v>
      </c>
      <c r="E8" s="1">
        <v>1919440</v>
      </c>
      <c r="F8" s="1" t="s">
        <v>551</v>
      </c>
      <c r="G8" s="1">
        <v>31079</v>
      </c>
      <c r="H8" s="1">
        <v>0</v>
      </c>
      <c r="I8" s="1">
        <v>35.6</v>
      </c>
      <c r="J8" s="1">
        <v>3200</v>
      </c>
      <c r="K8" s="1">
        <v>87.9</v>
      </c>
      <c r="L8" s="1">
        <v>52</v>
      </c>
      <c r="M8" s="1">
        <v>11994</v>
      </c>
      <c r="N8" s="1">
        <v>81.45</v>
      </c>
      <c r="O8" s="1">
        <v>2</v>
      </c>
      <c r="P8" s="1">
        <v>20.34</v>
      </c>
      <c r="Q8" s="1">
        <v>45809</v>
      </c>
      <c r="R8" s="1">
        <v>0.13400000000000001</v>
      </c>
      <c r="S8" s="1">
        <v>0.45800000000000002</v>
      </c>
      <c r="T8" s="1">
        <v>0.40799999999999997</v>
      </c>
      <c r="U8" s="1"/>
      <c r="V8" s="1"/>
    </row>
    <row r="9" spans="1:22" x14ac:dyDescent="0.25">
      <c r="A9" s="1" t="s">
        <v>50</v>
      </c>
      <c r="B9" s="1" t="s">
        <v>274</v>
      </c>
      <c r="C9" s="1" t="s">
        <v>495</v>
      </c>
      <c r="D9" s="1">
        <v>188078227</v>
      </c>
      <c r="E9" s="1">
        <v>8511965</v>
      </c>
      <c r="F9" s="1">
        <v>44218</v>
      </c>
      <c r="G9" s="1">
        <v>0.09</v>
      </c>
      <c r="H9" s="1">
        <v>-0.03</v>
      </c>
      <c r="I9" s="1">
        <v>29.61</v>
      </c>
      <c r="J9" s="1">
        <v>7600</v>
      </c>
      <c r="K9" s="1">
        <v>86.4</v>
      </c>
      <c r="L9" s="1">
        <v>225.3</v>
      </c>
      <c r="M9" s="1">
        <v>35217</v>
      </c>
      <c r="N9" s="1">
        <v>92.15</v>
      </c>
      <c r="O9" s="1">
        <v>2</v>
      </c>
      <c r="P9" s="1">
        <v>16.559999999999999</v>
      </c>
      <c r="Q9" s="1">
        <v>42887</v>
      </c>
      <c r="R9" s="1">
        <v>8.4000000000000005E-2</v>
      </c>
      <c r="S9" s="1">
        <v>0.4</v>
      </c>
      <c r="T9" s="1">
        <v>0.51600000000000001</v>
      </c>
      <c r="U9" s="1"/>
      <c r="V9" s="1"/>
    </row>
    <row r="10" spans="1:22" x14ac:dyDescent="0.25">
      <c r="A10" s="1" t="s">
        <v>170</v>
      </c>
      <c r="B10" s="1" t="s">
        <v>393</v>
      </c>
      <c r="C10" s="1" t="s">
        <v>494</v>
      </c>
      <c r="D10" s="1">
        <v>165803560</v>
      </c>
      <c r="E10" s="1">
        <v>803940</v>
      </c>
      <c r="F10" s="1" t="s">
        <v>581</v>
      </c>
      <c r="G10" s="1">
        <v>0.13</v>
      </c>
      <c r="H10" s="1">
        <v>-2.77</v>
      </c>
      <c r="I10" s="1">
        <v>72.44</v>
      </c>
      <c r="J10" s="1">
        <v>2100</v>
      </c>
      <c r="K10" s="1">
        <v>45.7</v>
      </c>
      <c r="L10" s="1">
        <v>44074</v>
      </c>
      <c r="M10" s="1">
        <v>27.87</v>
      </c>
      <c r="N10" s="1">
        <v>71.260000000000005</v>
      </c>
      <c r="O10" s="1">
        <v>1</v>
      </c>
      <c r="P10" s="1">
        <v>29.74</v>
      </c>
      <c r="Q10" s="1">
        <v>45139</v>
      </c>
      <c r="R10" s="1">
        <v>0.216</v>
      </c>
      <c r="S10" s="1">
        <v>0.251</v>
      </c>
      <c r="T10" s="1">
        <v>0.53300000000000003</v>
      </c>
      <c r="U10" s="1"/>
      <c r="V10" s="1"/>
    </row>
    <row r="11" spans="1:22" x14ac:dyDescent="0.25">
      <c r="A11" s="1" t="s">
        <v>38</v>
      </c>
      <c r="B11" s="1" t="s">
        <v>266</v>
      </c>
      <c r="C11" s="1" t="s">
        <v>494</v>
      </c>
      <c r="D11" s="1">
        <v>147365352</v>
      </c>
      <c r="E11" s="1">
        <v>144000</v>
      </c>
      <c r="F11" s="1" t="s">
        <v>504</v>
      </c>
      <c r="G11" s="1">
        <v>0.4</v>
      </c>
      <c r="H11" s="1">
        <v>-0.71</v>
      </c>
      <c r="I11" s="1">
        <v>62.6</v>
      </c>
      <c r="J11" s="1">
        <v>1900</v>
      </c>
      <c r="K11" s="1">
        <v>43.1</v>
      </c>
      <c r="L11" s="1">
        <v>43897</v>
      </c>
      <c r="M11" s="1">
        <v>62.11</v>
      </c>
      <c r="N11" s="1">
        <v>34.82</v>
      </c>
      <c r="O11" s="1">
        <v>2</v>
      </c>
      <c r="P11" s="1">
        <v>44072</v>
      </c>
      <c r="Q11" s="1">
        <v>46600</v>
      </c>
      <c r="R11" s="1">
        <v>0.19900000000000001</v>
      </c>
      <c r="S11" s="1">
        <v>0.19800000000000001</v>
      </c>
      <c r="T11" s="1">
        <v>0.60299999999999998</v>
      </c>
      <c r="U11" s="1"/>
      <c r="V11" s="1"/>
    </row>
    <row r="12" spans="1:22" x14ac:dyDescent="0.25">
      <c r="A12" s="1" t="s">
        <v>183</v>
      </c>
      <c r="B12" s="1" t="s">
        <v>408</v>
      </c>
      <c r="C12" s="1" t="s">
        <v>496</v>
      </c>
      <c r="D12" s="1">
        <v>142893540</v>
      </c>
      <c r="E12" s="1">
        <v>17075200</v>
      </c>
      <c r="F12" s="1">
        <v>44294</v>
      </c>
      <c r="G12" s="1">
        <v>0.22</v>
      </c>
      <c r="H12" s="1">
        <v>43862</v>
      </c>
      <c r="I12" s="1">
        <v>15.39</v>
      </c>
      <c r="J12" s="1">
        <v>8900</v>
      </c>
      <c r="K12" s="1">
        <v>99.6</v>
      </c>
      <c r="L12" s="1">
        <v>280.60000000000002</v>
      </c>
      <c r="M12" s="1">
        <v>12236</v>
      </c>
      <c r="N12" s="1">
        <v>92.56</v>
      </c>
      <c r="O12" s="1"/>
      <c r="P12" s="1">
        <v>34943</v>
      </c>
      <c r="Q12" s="1">
        <v>14.65</v>
      </c>
      <c r="R12" s="1">
        <v>5.3999999999999999E-2</v>
      </c>
      <c r="S12" s="1">
        <v>0.371</v>
      </c>
      <c r="T12" s="1">
        <v>0.57499999999999996</v>
      </c>
      <c r="U12" s="1"/>
      <c r="V12" s="1"/>
    </row>
    <row r="13" spans="1:22" x14ac:dyDescent="0.25">
      <c r="A13" s="1" t="s">
        <v>167</v>
      </c>
      <c r="B13" s="1" t="s">
        <v>385</v>
      </c>
      <c r="C13" s="1" t="s">
        <v>26</v>
      </c>
      <c r="D13" s="1">
        <v>131859731</v>
      </c>
      <c r="E13" s="1">
        <v>923768</v>
      </c>
      <c r="F13" s="1" t="s">
        <v>579</v>
      </c>
      <c r="G13" s="1">
        <v>0.09</v>
      </c>
      <c r="H13" s="1">
        <v>0.26</v>
      </c>
      <c r="I13" s="1">
        <v>98.8</v>
      </c>
      <c r="J13" s="1">
        <v>900</v>
      </c>
      <c r="K13" s="1">
        <v>68</v>
      </c>
      <c r="L13" s="1">
        <v>43899</v>
      </c>
      <c r="M13" s="1">
        <v>31.29</v>
      </c>
      <c r="N13" s="1">
        <v>65.75</v>
      </c>
      <c r="O13" s="1">
        <v>2</v>
      </c>
      <c r="P13" s="1">
        <v>40.43</v>
      </c>
      <c r="Q13" s="1">
        <v>16.940000000000001</v>
      </c>
      <c r="R13" s="1">
        <v>0.26900000000000002</v>
      </c>
      <c r="S13" s="1">
        <v>0.48699999999999999</v>
      </c>
      <c r="T13" s="1">
        <v>0.24399999999999999</v>
      </c>
      <c r="U13" s="1"/>
      <c r="V13" s="1"/>
    </row>
    <row r="14" spans="1:22" x14ac:dyDescent="0.25">
      <c r="A14" s="1" t="s">
        <v>120</v>
      </c>
      <c r="B14" s="1" t="s">
        <v>344</v>
      </c>
      <c r="C14" s="1" t="s">
        <v>494</v>
      </c>
      <c r="D14" s="1">
        <v>127463611</v>
      </c>
      <c r="E14" s="1">
        <v>377835</v>
      </c>
      <c r="F14" s="1" t="s">
        <v>557</v>
      </c>
      <c r="G14" s="1">
        <v>31959</v>
      </c>
      <c r="H14" s="1">
        <v>0</v>
      </c>
      <c r="I14" s="1">
        <v>46082</v>
      </c>
      <c r="J14" s="1">
        <v>28200</v>
      </c>
      <c r="K14" s="1">
        <v>99</v>
      </c>
      <c r="L14" s="1">
        <v>461.2</v>
      </c>
      <c r="M14" s="1">
        <v>43800</v>
      </c>
      <c r="N14" s="1">
        <v>86.85</v>
      </c>
      <c r="O14" s="1">
        <v>3</v>
      </c>
      <c r="P14" s="1">
        <v>13759</v>
      </c>
      <c r="Q14" s="1">
        <v>42614</v>
      </c>
      <c r="R14" s="1">
        <v>1.7000000000000001E-2</v>
      </c>
      <c r="S14" s="1">
        <v>0.25800000000000001</v>
      </c>
      <c r="T14" s="1">
        <v>0.72499999999999998</v>
      </c>
      <c r="U14" s="1"/>
      <c r="V14" s="1"/>
    </row>
    <row r="15" spans="1:22" x14ac:dyDescent="0.25">
      <c r="A15" s="1" t="s">
        <v>150</v>
      </c>
      <c r="B15" s="1" t="s">
        <v>369</v>
      </c>
      <c r="C15" s="1" t="s">
        <v>495</v>
      </c>
      <c r="D15" s="1">
        <v>107449525</v>
      </c>
      <c r="E15" s="1">
        <v>1972550</v>
      </c>
      <c r="F15" s="1" t="s">
        <v>572</v>
      </c>
      <c r="G15" s="1">
        <v>0.47</v>
      </c>
      <c r="H15" s="1">
        <v>-4.87</v>
      </c>
      <c r="I15" s="1">
        <v>20.91</v>
      </c>
      <c r="J15" s="1">
        <v>9000</v>
      </c>
      <c r="K15" s="1">
        <v>92.2</v>
      </c>
      <c r="L15" s="1">
        <v>181.6</v>
      </c>
      <c r="M15" s="1">
        <v>36495</v>
      </c>
      <c r="N15" s="1">
        <v>85.7</v>
      </c>
      <c r="O15" s="1">
        <v>1</v>
      </c>
      <c r="P15" s="1">
        <v>20.69</v>
      </c>
      <c r="Q15" s="1">
        <v>27120</v>
      </c>
      <c r="R15" s="1">
        <v>3.7999999999999999E-2</v>
      </c>
      <c r="S15" s="1">
        <v>0.25900000000000001</v>
      </c>
      <c r="T15" s="1">
        <v>0.70199999999999996</v>
      </c>
      <c r="U15" s="1"/>
      <c r="V15" s="1"/>
    </row>
    <row r="16" spans="1:22" x14ac:dyDescent="0.25">
      <c r="A16" s="1" t="s">
        <v>176</v>
      </c>
      <c r="B16" s="1" t="s">
        <v>396</v>
      </c>
      <c r="C16" s="1" t="s">
        <v>494</v>
      </c>
      <c r="D16" s="1">
        <v>89468677</v>
      </c>
      <c r="E16" s="1">
        <v>300000</v>
      </c>
      <c r="F16" s="1" t="s">
        <v>584</v>
      </c>
      <c r="G16" s="1">
        <v>43842</v>
      </c>
      <c r="H16" s="1">
        <v>-1.5</v>
      </c>
      <c r="I16" s="1">
        <v>23.51</v>
      </c>
      <c r="J16" s="1">
        <v>4600</v>
      </c>
      <c r="K16" s="1">
        <v>92.6</v>
      </c>
      <c r="L16" s="1">
        <v>38.4</v>
      </c>
      <c r="M16" s="1">
        <v>18.95</v>
      </c>
      <c r="N16" s="1">
        <v>64.28</v>
      </c>
      <c r="O16" s="1">
        <v>2</v>
      </c>
      <c r="P16" s="1">
        <v>24.89</v>
      </c>
      <c r="Q16" s="1">
        <v>15097</v>
      </c>
      <c r="R16" s="1">
        <v>0.14399999999999999</v>
      </c>
      <c r="S16" s="1">
        <v>0.32600000000000001</v>
      </c>
      <c r="T16" s="1">
        <v>0.53</v>
      </c>
      <c r="U16" s="1"/>
      <c r="V16" s="1"/>
    </row>
    <row r="17" spans="1:22" x14ac:dyDescent="0.25">
      <c r="A17" s="1" t="s">
        <v>232</v>
      </c>
      <c r="B17" s="1" t="s">
        <v>450</v>
      </c>
      <c r="C17" s="1" t="s">
        <v>494</v>
      </c>
      <c r="D17" s="1">
        <v>84402966</v>
      </c>
      <c r="E17" s="1">
        <v>329560</v>
      </c>
      <c r="F17" s="1" t="s">
        <v>614</v>
      </c>
      <c r="G17" s="1">
        <v>43952</v>
      </c>
      <c r="H17" s="1">
        <v>-0.45</v>
      </c>
      <c r="I17" s="1">
        <v>25.95</v>
      </c>
      <c r="J17" s="1">
        <v>2500</v>
      </c>
      <c r="K17" s="1">
        <v>90.3</v>
      </c>
      <c r="L17" s="1">
        <v>187.7</v>
      </c>
      <c r="M17" s="1">
        <v>19.97</v>
      </c>
      <c r="N17" s="1">
        <v>74.08</v>
      </c>
      <c r="O17" s="1">
        <v>2</v>
      </c>
      <c r="P17" s="1">
        <v>16.86</v>
      </c>
      <c r="Q17" s="1">
        <v>44713</v>
      </c>
      <c r="R17" s="1">
        <v>0.20899999999999999</v>
      </c>
      <c r="S17" s="1">
        <v>0.41</v>
      </c>
      <c r="T17" s="1">
        <v>0.38100000000000001</v>
      </c>
      <c r="U17" s="1"/>
      <c r="V17" s="1"/>
    </row>
    <row r="18" spans="1:22" x14ac:dyDescent="0.25">
      <c r="A18" s="1" t="s">
        <v>245</v>
      </c>
      <c r="B18" s="1" t="s">
        <v>296</v>
      </c>
      <c r="C18" s="1" t="s">
        <v>24</v>
      </c>
      <c r="D18" s="1">
        <v>82422299</v>
      </c>
      <c r="E18" s="1">
        <v>357021</v>
      </c>
      <c r="F18" s="1" t="s">
        <v>536</v>
      </c>
      <c r="G18" s="1">
        <v>0.67</v>
      </c>
      <c r="H18" s="1">
        <v>43132</v>
      </c>
      <c r="I18" s="1">
        <v>42461</v>
      </c>
      <c r="J18" s="1">
        <v>27600</v>
      </c>
      <c r="K18" s="1">
        <v>99</v>
      </c>
      <c r="L18" s="1">
        <v>667.9</v>
      </c>
      <c r="M18" s="1">
        <v>33.85</v>
      </c>
      <c r="N18" s="1">
        <v>65.56</v>
      </c>
      <c r="O18" s="1">
        <v>3</v>
      </c>
      <c r="P18" s="1">
        <v>45870</v>
      </c>
      <c r="Q18" s="1">
        <v>22920</v>
      </c>
      <c r="R18" s="1">
        <v>8.9999999999999993E-3</v>
      </c>
      <c r="S18" s="1">
        <v>0.29599999999999999</v>
      </c>
      <c r="T18" s="1">
        <v>0.69499999999999995</v>
      </c>
      <c r="U18" s="1"/>
      <c r="V18" s="1"/>
    </row>
    <row r="19" spans="1:22" x14ac:dyDescent="0.25">
      <c r="A19" s="1" t="s">
        <v>77</v>
      </c>
      <c r="B19" s="1" t="s">
        <v>303</v>
      </c>
      <c r="C19" s="1" t="s">
        <v>20</v>
      </c>
      <c r="D19" s="1">
        <v>78887007</v>
      </c>
      <c r="E19" s="1">
        <v>1001450</v>
      </c>
      <c r="F19" s="1" t="s">
        <v>480</v>
      </c>
      <c r="G19" s="1">
        <v>0.24</v>
      </c>
      <c r="H19" s="1">
        <v>-0.22</v>
      </c>
      <c r="I19" s="1">
        <v>32.590000000000003</v>
      </c>
      <c r="J19" s="1">
        <v>4000</v>
      </c>
      <c r="K19" s="1">
        <v>57.7</v>
      </c>
      <c r="L19" s="1">
        <v>131.80000000000001</v>
      </c>
      <c r="M19" s="1">
        <v>31809</v>
      </c>
      <c r="N19" s="1">
        <v>96.65</v>
      </c>
      <c r="O19" s="1">
        <v>1</v>
      </c>
      <c r="P19" s="1">
        <v>22.94</v>
      </c>
      <c r="Q19" s="1">
        <v>45047</v>
      </c>
      <c r="R19" s="1">
        <v>0.14899999999999999</v>
      </c>
      <c r="S19" s="1">
        <v>0.35699999999999998</v>
      </c>
      <c r="T19" s="1">
        <v>0.49299999999999999</v>
      </c>
      <c r="U19" s="1"/>
      <c r="V19" s="1"/>
    </row>
    <row r="20" spans="1:22" x14ac:dyDescent="0.25">
      <c r="A20" s="1" t="s">
        <v>83</v>
      </c>
      <c r="B20" s="1" t="s">
        <v>307</v>
      </c>
      <c r="C20" s="1" t="s">
        <v>26</v>
      </c>
      <c r="D20" s="1">
        <v>74777981</v>
      </c>
      <c r="E20" s="1">
        <v>1127127</v>
      </c>
      <c r="F20" s="1" t="s">
        <v>529</v>
      </c>
      <c r="G20" s="1">
        <v>0</v>
      </c>
      <c r="H20" s="1">
        <v>0</v>
      </c>
      <c r="I20" s="1">
        <v>95.32</v>
      </c>
      <c r="J20" s="1">
        <v>700</v>
      </c>
      <c r="K20" s="1">
        <v>42.7</v>
      </c>
      <c r="L20" s="1">
        <v>43869</v>
      </c>
      <c r="M20" s="1">
        <v>26207</v>
      </c>
      <c r="N20" s="1">
        <v>88.54</v>
      </c>
      <c r="O20" s="1">
        <v>2</v>
      </c>
      <c r="P20" s="1">
        <v>37.979999999999997</v>
      </c>
      <c r="Q20" s="1">
        <v>14.86</v>
      </c>
      <c r="R20" s="1">
        <v>0.47499999999999998</v>
      </c>
      <c r="S20" s="1">
        <v>9.9000000000000005E-2</v>
      </c>
      <c r="T20" s="1">
        <v>0.42599999999999999</v>
      </c>
      <c r="U20" s="1"/>
      <c r="V20" s="1"/>
    </row>
    <row r="21" spans="1:22" x14ac:dyDescent="0.25">
      <c r="A21" s="1" t="s">
        <v>219</v>
      </c>
      <c r="B21" s="1" t="s">
        <v>438</v>
      </c>
      <c r="C21" s="1" t="s">
        <v>37</v>
      </c>
      <c r="D21" s="1">
        <v>70413958</v>
      </c>
      <c r="E21" s="1">
        <v>780580</v>
      </c>
      <c r="F21" s="1" t="s">
        <v>610</v>
      </c>
      <c r="G21" s="1">
        <v>0.92</v>
      </c>
      <c r="H21" s="1">
        <v>0</v>
      </c>
      <c r="I21" s="1">
        <v>41.04</v>
      </c>
      <c r="J21" s="1">
        <v>6700</v>
      </c>
      <c r="K21" s="1">
        <v>86.5</v>
      </c>
      <c r="L21" s="1">
        <v>269.5</v>
      </c>
      <c r="M21" s="1">
        <v>30.93</v>
      </c>
      <c r="N21" s="1">
        <v>65.760000000000005</v>
      </c>
      <c r="O21" s="1">
        <v>3</v>
      </c>
      <c r="P21" s="1">
        <v>16.62</v>
      </c>
      <c r="Q21" s="1">
        <v>35551</v>
      </c>
      <c r="R21" s="1">
        <v>0.11700000000000001</v>
      </c>
      <c r="S21" s="1">
        <v>0.29799999999999999</v>
      </c>
      <c r="T21" s="1">
        <v>0.58499999999999996</v>
      </c>
      <c r="U21" s="1"/>
      <c r="V21" s="1"/>
    </row>
    <row r="22" spans="1:22" x14ac:dyDescent="0.25">
      <c r="A22" s="1" t="s">
        <v>113</v>
      </c>
      <c r="B22" s="1" t="s">
        <v>337</v>
      </c>
      <c r="C22" s="1" t="s">
        <v>494</v>
      </c>
      <c r="D22" s="1">
        <v>68688433</v>
      </c>
      <c r="E22" s="1">
        <v>1648000</v>
      </c>
      <c r="F22" s="1" t="s">
        <v>481</v>
      </c>
      <c r="G22" s="1">
        <v>0.15</v>
      </c>
      <c r="H22" s="1">
        <v>-0.84</v>
      </c>
      <c r="I22" s="1">
        <v>41.58</v>
      </c>
      <c r="J22" s="1">
        <v>7000</v>
      </c>
      <c r="K22" s="1">
        <v>79.400000000000006</v>
      </c>
      <c r="L22" s="1">
        <v>276.39999999999998</v>
      </c>
      <c r="M22" s="1">
        <v>26512</v>
      </c>
      <c r="N22" s="1">
        <v>89.89</v>
      </c>
      <c r="O22" s="1">
        <v>1</v>
      </c>
      <c r="P22" s="1">
        <v>17</v>
      </c>
      <c r="Q22" s="1">
        <v>20210</v>
      </c>
      <c r="R22" s="1">
        <v>0.11600000000000001</v>
      </c>
      <c r="S22" s="1">
        <v>0.42399999999999999</v>
      </c>
      <c r="T22" s="1">
        <v>0.46</v>
      </c>
      <c r="U22" s="1"/>
      <c r="V22" s="1"/>
    </row>
    <row r="23" spans="1:22" x14ac:dyDescent="0.25">
      <c r="A23" s="1" t="s">
        <v>214</v>
      </c>
      <c r="B23" s="1" t="s">
        <v>431</v>
      </c>
      <c r="C23" s="1" t="s">
        <v>494</v>
      </c>
      <c r="D23" s="1">
        <v>64631595</v>
      </c>
      <c r="E23" s="1">
        <v>514000</v>
      </c>
      <c r="F23" s="1" t="s">
        <v>606</v>
      </c>
      <c r="G23" s="1">
        <v>0.63</v>
      </c>
      <c r="H23" s="1">
        <v>0</v>
      </c>
      <c r="I23" s="1">
        <v>20.48</v>
      </c>
      <c r="J23" s="1">
        <v>7400</v>
      </c>
      <c r="K23" s="1">
        <v>92.6</v>
      </c>
      <c r="L23" s="1">
        <v>108.9</v>
      </c>
      <c r="M23" s="1">
        <v>29.36</v>
      </c>
      <c r="N23" s="1">
        <v>64.180000000000007</v>
      </c>
      <c r="O23" s="1">
        <v>2</v>
      </c>
      <c r="P23" s="1">
        <v>13.87</v>
      </c>
      <c r="Q23" s="1">
        <v>43928</v>
      </c>
      <c r="R23" s="1">
        <v>9.9000000000000005E-2</v>
      </c>
      <c r="S23" s="1">
        <v>0.441</v>
      </c>
      <c r="T23" s="1">
        <v>0.46</v>
      </c>
      <c r="U23" s="1"/>
      <c r="V23" s="1"/>
    </row>
    <row r="24" spans="1:22" x14ac:dyDescent="0.25">
      <c r="A24" s="1" t="s">
        <v>499</v>
      </c>
      <c r="B24" s="1" t="s">
        <v>286</v>
      </c>
      <c r="C24" s="1" t="s">
        <v>26</v>
      </c>
      <c r="D24" s="1">
        <v>62660551</v>
      </c>
      <c r="E24" s="1">
        <v>2345410</v>
      </c>
      <c r="F24" s="1">
        <v>44403</v>
      </c>
      <c r="G24" s="1">
        <v>0</v>
      </c>
      <c r="H24" s="1">
        <v>0</v>
      </c>
      <c r="I24" s="1">
        <v>94.69</v>
      </c>
      <c r="J24" s="1">
        <v>700</v>
      </c>
      <c r="K24" s="1">
        <v>65.5</v>
      </c>
      <c r="L24" s="1">
        <v>0.2</v>
      </c>
      <c r="M24" s="1">
        <v>35096</v>
      </c>
      <c r="N24" s="1">
        <v>96.52</v>
      </c>
      <c r="O24" s="1">
        <v>2</v>
      </c>
      <c r="P24" s="1">
        <v>43.69</v>
      </c>
      <c r="Q24" s="1">
        <v>13.27</v>
      </c>
      <c r="R24" s="1">
        <v>0.55000000000000004</v>
      </c>
      <c r="S24" s="1">
        <v>0.11</v>
      </c>
      <c r="T24" s="1">
        <v>0.34</v>
      </c>
      <c r="U24" s="1"/>
      <c r="V24" s="1"/>
    </row>
    <row r="25" spans="1:22" x14ac:dyDescent="0.25">
      <c r="A25" s="1" t="s">
        <v>87</v>
      </c>
      <c r="B25" s="1" t="s">
        <v>310</v>
      </c>
      <c r="C25" s="1" t="s">
        <v>24</v>
      </c>
      <c r="D25" s="1">
        <v>60876136</v>
      </c>
      <c r="E25" s="1">
        <v>547030</v>
      </c>
      <c r="F25" s="1" t="s">
        <v>531</v>
      </c>
      <c r="G25" s="1">
        <v>0.63</v>
      </c>
      <c r="H25" s="1">
        <v>0.66</v>
      </c>
      <c r="I25" s="1">
        <v>46113</v>
      </c>
      <c r="J25" s="1">
        <v>27600</v>
      </c>
      <c r="K25" s="1">
        <v>99</v>
      </c>
      <c r="L25" s="1">
        <v>586.4</v>
      </c>
      <c r="M25" s="1">
        <v>33.53</v>
      </c>
      <c r="N25" s="1">
        <v>64.400000000000006</v>
      </c>
      <c r="O25" s="1">
        <v>4</v>
      </c>
      <c r="P25" s="1">
        <v>36465</v>
      </c>
      <c r="Q25" s="1">
        <v>41883</v>
      </c>
      <c r="R25" s="1">
        <v>2.1999999999999999E-2</v>
      </c>
      <c r="S25" s="1">
        <v>0.214</v>
      </c>
      <c r="T25" s="1">
        <v>0.76400000000000001</v>
      </c>
      <c r="U25" s="1"/>
      <c r="V25" s="1"/>
    </row>
    <row r="26" spans="1:22" x14ac:dyDescent="0.25">
      <c r="A26" s="1" t="s">
        <v>226</v>
      </c>
      <c r="B26" s="1" t="s">
        <v>314</v>
      </c>
      <c r="C26" s="1" t="s">
        <v>24</v>
      </c>
      <c r="D26" s="1">
        <v>60609153</v>
      </c>
      <c r="E26" s="1">
        <v>244820</v>
      </c>
      <c r="F26" s="1" t="s">
        <v>613</v>
      </c>
      <c r="G26" s="1">
        <v>44048</v>
      </c>
      <c r="H26" s="1">
        <v>43497</v>
      </c>
      <c r="I26" s="1">
        <v>42491</v>
      </c>
      <c r="J26" s="1">
        <v>27700</v>
      </c>
      <c r="K26" s="1">
        <v>99</v>
      </c>
      <c r="L26" s="1">
        <v>543.5</v>
      </c>
      <c r="M26" s="1">
        <v>23.46</v>
      </c>
      <c r="N26" s="1">
        <v>76.33</v>
      </c>
      <c r="O26" s="1">
        <v>3</v>
      </c>
      <c r="P26" s="1">
        <v>26207</v>
      </c>
      <c r="Q26" s="1">
        <v>41548</v>
      </c>
      <c r="R26" s="1">
        <v>5.0000000000000001E-3</v>
      </c>
      <c r="S26" s="1">
        <v>0.23699999999999999</v>
      </c>
      <c r="T26" s="1">
        <v>0.75800000000000001</v>
      </c>
      <c r="U26" s="1"/>
      <c r="V26" s="1"/>
    </row>
    <row r="27" spans="1:22" x14ac:dyDescent="0.25">
      <c r="A27" s="1" t="s">
        <v>118</v>
      </c>
      <c r="B27" s="1" t="s">
        <v>341</v>
      </c>
      <c r="C27" s="1" t="s">
        <v>24</v>
      </c>
      <c r="D27" s="1">
        <v>58133509</v>
      </c>
      <c r="E27" s="1">
        <v>301230</v>
      </c>
      <c r="F27" s="1">
        <v>193</v>
      </c>
      <c r="G27" s="1">
        <v>19025</v>
      </c>
      <c r="H27" s="1">
        <v>44014</v>
      </c>
      <c r="I27" s="1">
        <v>34455</v>
      </c>
      <c r="J27" s="1">
        <v>26700</v>
      </c>
      <c r="K27" s="1">
        <v>98.6</v>
      </c>
      <c r="L27" s="1">
        <v>430.9</v>
      </c>
      <c r="M27" s="1">
        <v>27.79</v>
      </c>
      <c r="N27" s="1">
        <v>62.68</v>
      </c>
      <c r="O27" s="1"/>
      <c r="P27" s="1">
        <v>26512</v>
      </c>
      <c r="Q27" s="1">
        <v>43931</v>
      </c>
      <c r="R27" s="1">
        <v>2.1000000000000001E-2</v>
      </c>
      <c r="S27" s="1">
        <v>0.29099999999999998</v>
      </c>
      <c r="T27" s="1">
        <v>0.68799999999999994</v>
      </c>
      <c r="U27" s="1"/>
      <c r="V27" s="1"/>
    </row>
    <row r="28" spans="1:22" x14ac:dyDescent="0.25">
      <c r="A28" s="1" t="s">
        <v>240</v>
      </c>
      <c r="B28" s="1" t="s">
        <v>350</v>
      </c>
      <c r="C28" s="1" t="s">
        <v>494</v>
      </c>
      <c r="D28" s="1">
        <v>48846823</v>
      </c>
      <c r="E28" s="1">
        <v>98480</v>
      </c>
      <c r="F28" s="1">
        <v>496</v>
      </c>
      <c r="G28" s="1">
        <v>16469</v>
      </c>
      <c r="H28" s="1">
        <v>0</v>
      </c>
      <c r="I28" s="1">
        <v>43958</v>
      </c>
      <c r="J28" s="1">
        <v>17800</v>
      </c>
      <c r="K28" s="1">
        <v>97.9</v>
      </c>
      <c r="L28" s="1">
        <v>486.1</v>
      </c>
      <c r="M28" s="1">
        <v>17.18</v>
      </c>
      <c r="N28" s="1">
        <v>80.87</v>
      </c>
      <c r="O28" s="1">
        <v>3</v>
      </c>
      <c r="P28" s="1">
        <v>10</v>
      </c>
      <c r="Q28" s="1">
        <v>31168</v>
      </c>
      <c r="R28" s="1">
        <v>3.3000000000000002E-2</v>
      </c>
      <c r="S28" s="1">
        <v>0.40300000000000002</v>
      </c>
      <c r="T28" s="1">
        <v>0.56299999999999994</v>
      </c>
      <c r="U28" s="1"/>
      <c r="V28" s="1"/>
    </row>
    <row r="29" spans="1:22" x14ac:dyDescent="0.25">
      <c r="A29" s="1" t="s">
        <v>54</v>
      </c>
      <c r="B29" s="1" t="s">
        <v>374</v>
      </c>
      <c r="C29" s="1" t="s">
        <v>494</v>
      </c>
      <c r="D29" s="1">
        <v>47382633</v>
      </c>
      <c r="E29" s="1">
        <v>678500</v>
      </c>
      <c r="F29" s="1" t="s">
        <v>507</v>
      </c>
      <c r="G29" s="1">
        <v>0.28000000000000003</v>
      </c>
      <c r="H29" s="1">
        <v>-1.8</v>
      </c>
      <c r="I29" s="1">
        <v>67.239999999999995</v>
      </c>
      <c r="J29" s="1">
        <v>1800</v>
      </c>
      <c r="K29" s="1">
        <v>85.3</v>
      </c>
      <c r="L29" s="1">
        <v>43840</v>
      </c>
      <c r="M29" s="1">
        <v>15.19</v>
      </c>
      <c r="N29" s="1">
        <v>83.84</v>
      </c>
      <c r="O29" s="1">
        <v>2</v>
      </c>
      <c r="P29" s="1">
        <v>17.91</v>
      </c>
      <c r="Q29" s="1">
        <v>30560</v>
      </c>
      <c r="R29" s="1">
        <v>0.56399999999999995</v>
      </c>
      <c r="S29" s="1">
        <v>8.2000000000000003E-2</v>
      </c>
      <c r="T29" s="1">
        <v>0.35299999999999998</v>
      </c>
      <c r="U29" s="1"/>
      <c r="V29" s="1"/>
    </row>
    <row r="30" spans="1:22" x14ac:dyDescent="0.25">
      <c r="A30" s="1" t="s">
        <v>224</v>
      </c>
      <c r="B30" s="1" t="s">
        <v>442</v>
      </c>
      <c r="C30" s="1" t="s">
        <v>496</v>
      </c>
      <c r="D30" s="1">
        <v>46710816</v>
      </c>
      <c r="E30" s="1">
        <v>603700</v>
      </c>
      <c r="F30" s="1" t="s">
        <v>587</v>
      </c>
      <c r="G30" s="1">
        <v>0.46</v>
      </c>
      <c r="H30" s="1">
        <v>-0.39</v>
      </c>
      <c r="I30" s="1">
        <v>20.34</v>
      </c>
      <c r="J30" s="1">
        <v>5400</v>
      </c>
      <c r="K30" s="1">
        <v>99.7</v>
      </c>
      <c r="L30" s="1">
        <v>259.89999999999998</v>
      </c>
      <c r="M30" s="1">
        <v>56.21</v>
      </c>
      <c r="N30" s="1">
        <v>42.18</v>
      </c>
      <c r="O30" s="1">
        <v>3</v>
      </c>
      <c r="P30" s="1">
        <v>30164</v>
      </c>
      <c r="Q30" s="1">
        <v>14.39</v>
      </c>
      <c r="R30" s="1">
        <v>0.187</v>
      </c>
      <c r="S30" s="1">
        <v>0.45200000000000001</v>
      </c>
      <c r="T30" s="1">
        <v>0.36099999999999999</v>
      </c>
      <c r="U30" s="1"/>
      <c r="V30" s="1"/>
    </row>
    <row r="31" spans="1:22" x14ac:dyDescent="0.25">
      <c r="A31" s="1" t="s">
        <v>202</v>
      </c>
      <c r="B31" s="1" t="s">
        <v>454</v>
      </c>
      <c r="C31" s="1" t="s">
        <v>26</v>
      </c>
      <c r="D31" s="1">
        <v>44187637</v>
      </c>
      <c r="E31" s="1">
        <v>1219912</v>
      </c>
      <c r="F31" s="1" t="s">
        <v>484</v>
      </c>
      <c r="G31" s="1">
        <v>0.23</v>
      </c>
      <c r="H31" s="1">
        <v>-0.28999999999999998</v>
      </c>
      <c r="I31" s="1">
        <v>61.81</v>
      </c>
      <c r="J31" s="1">
        <v>10700</v>
      </c>
      <c r="K31" s="1">
        <v>86.4</v>
      </c>
      <c r="L31" s="1">
        <v>107</v>
      </c>
      <c r="M31" s="1">
        <v>44055</v>
      </c>
      <c r="N31" s="1">
        <v>87.13</v>
      </c>
      <c r="O31" s="1">
        <v>1</v>
      </c>
      <c r="P31" s="1">
        <v>43879</v>
      </c>
      <c r="Q31" s="1">
        <v>22</v>
      </c>
      <c r="R31" s="1">
        <v>2.5000000000000001E-2</v>
      </c>
      <c r="S31" s="1">
        <v>0.30299999999999999</v>
      </c>
      <c r="T31" s="1">
        <v>0.67100000000000004</v>
      </c>
      <c r="U31" s="1"/>
      <c r="V31" s="1"/>
    </row>
    <row r="32" spans="1:22" x14ac:dyDescent="0.25">
      <c r="A32" s="1" t="s">
        <v>64</v>
      </c>
      <c r="B32" s="1" t="s">
        <v>288</v>
      </c>
      <c r="C32" s="1" t="s">
        <v>495</v>
      </c>
      <c r="D32" s="1">
        <v>43593035</v>
      </c>
      <c r="E32" s="1">
        <v>1138910</v>
      </c>
      <c r="F32" s="1" t="s">
        <v>518</v>
      </c>
      <c r="G32" s="1">
        <v>0.28000000000000003</v>
      </c>
      <c r="H32" s="1">
        <v>-0.31</v>
      </c>
      <c r="I32" s="1">
        <v>20.97</v>
      </c>
      <c r="J32" s="1">
        <v>6300</v>
      </c>
      <c r="K32" s="1">
        <v>92.5</v>
      </c>
      <c r="L32" s="1">
        <v>176.2</v>
      </c>
      <c r="M32" s="1">
        <v>15373</v>
      </c>
      <c r="N32" s="1">
        <v>95.91</v>
      </c>
      <c r="O32" s="1">
        <v>2</v>
      </c>
      <c r="P32" s="1">
        <v>20.48</v>
      </c>
      <c r="Q32" s="1">
        <v>21306</v>
      </c>
      <c r="R32" s="1">
        <v>0.125</v>
      </c>
      <c r="S32" s="1">
        <v>0.34200000000000003</v>
      </c>
      <c r="T32" s="1">
        <v>0.53300000000000003</v>
      </c>
      <c r="U32" s="1"/>
      <c r="V32" s="1"/>
    </row>
    <row r="33" spans="1:22" x14ac:dyDescent="0.25">
      <c r="A33" s="1" t="s">
        <v>205</v>
      </c>
      <c r="B33" s="1" t="s">
        <v>411</v>
      </c>
      <c r="C33" s="1" t="s">
        <v>26</v>
      </c>
      <c r="D33" s="1">
        <v>41236378</v>
      </c>
      <c r="E33" s="1">
        <v>2505810</v>
      </c>
      <c r="F33" s="1">
        <v>44332</v>
      </c>
      <c r="G33" s="1">
        <v>0.03</v>
      </c>
      <c r="H33" s="1">
        <v>-0.02</v>
      </c>
      <c r="I33" s="1">
        <v>62.5</v>
      </c>
      <c r="J33" s="1">
        <v>1900</v>
      </c>
      <c r="K33" s="1">
        <v>61.1</v>
      </c>
      <c r="L33" s="1">
        <v>43906</v>
      </c>
      <c r="M33" s="1">
        <v>30468</v>
      </c>
      <c r="N33" s="1">
        <v>92.99</v>
      </c>
      <c r="O33" s="1">
        <v>2</v>
      </c>
      <c r="P33" s="1">
        <v>34.53</v>
      </c>
      <c r="Q33" s="1">
        <v>35643</v>
      </c>
      <c r="R33" s="1">
        <v>0.38700000000000001</v>
      </c>
      <c r="S33" s="1">
        <v>0.20300000000000001</v>
      </c>
      <c r="T33" s="1">
        <v>0.41</v>
      </c>
      <c r="U33" s="1"/>
      <c r="V33" s="1"/>
    </row>
    <row r="34" spans="1:22" x14ac:dyDescent="0.25">
      <c r="A34" s="1" t="s">
        <v>203</v>
      </c>
      <c r="B34" s="1" t="s">
        <v>305</v>
      </c>
      <c r="C34" s="1" t="s">
        <v>24</v>
      </c>
      <c r="D34" s="1">
        <v>40397842</v>
      </c>
      <c r="E34" s="1">
        <v>504782</v>
      </c>
      <c r="F34" s="1">
        <v>80</v>
      </c>
      <c r="G34" s="1">
        <v>0.98</v>
      </c>
      <c r="H34" s="1">
        <v>0.99</v>
      </c>
      <c r="I34" s="1">
        <v>15432</v>
      </c>
      <c r="J34" s="1">
        <v>22000</v>
      </c>
      <c r="K34" s="1">
        <v>97.9</v>
      </c>
      <c r="L34" s="1">
        <v>453.5</v>
      </c>
      <c r="M34" s="1">
        <v>44038</v>
      </c>
      <c r="N34" s="1">
        <v>64.06</v>
      </c>
      <c r="O34" s="1">
        <v>3</v>
      </c>
      <c r="P34" s="1">
        <v>43992</v>
      </c>
      <c r="Q34" s="1">
        <v>26543</v>
      </c>
      <c r="R34" s="1">
        <v>0.04</v>
      </c>
      <c r="S34" s="1">
        <v>0.29499999999999998</v>
      </c>
      <c r="T34" s="1">
        <v>0.66500000000000004</v>
      </c>
      <c r="U34" s="1"/>
      <c r="V34" s="1"/>
    </row>
    <row r="35" spans="1:22" x14ac:dyDescent="0.25">
      <c r="A35" s="1" t="s">
        <v>29</v>
      </c>
      <c r="B35" s="1" t="s">
        <v>255</v>
      </c>
      <c r="C35" s="1" t="s">
        <v>495</v>
      </c>
      <c r="D35" s="1">
        <v>39921833</v>
      </c>
      <c r="E35" s="1">
        <v>2766890</v>
      </c>
      <c r="F35" s="1">
        <v>14.4</v>
      </c>
      <c r="G35" s="1">
        <v>0.18</v>
      </c>
      <c r="H35" s="1">
        <v>0.61</v>
      </c>
      <c r="I35" s="1">
        <v>15.18</v>
      </c>
      <c r="J35" s="1">
        <v>11200</v>
      </c>
      <c r="K35" s="1">
        <v>97.1</v>
      </c>
      <c r="L35" s="1">
        <v>220.4</v>
      </c>
      <c r="M35" s="1">
        <v>11658</v>
      </c>
      <c r="N35" s="1">
        <v>87.21</v>
      </c>
      <c r="O35" s="1">
        <v>3</v>
      </c>
      <c r="P35" s="1">
        <v>16.73</v>
      </c>
      <c r="Q35" s="1">
        <v>20271</v>
      </c>
      <c r="R35" s="1">
        <v>9.5000000000000001E-2</v>
      </c>
      <c r="S35" s="1">
        <v>0.35799999999999998</v>
      </c>
      <c r="T35" s="1">
        <v>0.54700000000000004</v>
      </c>
      <c r="U35" s="1"/>
      <c r="V35" s="1"/>
    </row>
    <row r="36" spans="1:22" x14ac:dyDescent="0.25">
      <c r="A36" s="1" t="s">
        <v>177</v>
      </c>
      <c r="B36" s="1" t="s">
        <v>399</v>
      </c>
      <c r="C36" s="1" t="s">
        <v>18</v>
      </c>
      <c r="D36" s="1">
        <v>38536869</v>
      </c>
      <c r="E36" s="1">
        <v>312685</v>
      </c>
      <c r="F36" s="1" t="s">
        <v>585</v>
      </c>
      <c r="G36" s="1">
        <v>0.16</v>
      </c>
      <c r="H36" s="1">
        <v>-0.49</v>
      </c>
      <c r="I36" s="1">
        <v>18841</v>
      </c>
      <c r="J36" s="1">
        <v>11100</v>
      </c>
      <c r="K36" s="1">
        <v>99.8</v>
      </c>
      <c r="L36" s="1">
        <v>306.3</v>
      </c>
      <c r="M36" s="1">
        <v>45.91</v>
      </c>
      <c r="N36" s="1">
        <v>52.97</v>
      </c>
      <c r="O36" s="1">
        <v>3</v>
      </c>
      <c r="P36" s="1">
        <v>31291</v>
      </c>
      <c r="Q36" s="1">
        <v>32752</v>
      </c>
      <c r="R36" s="1">
        <v>0.05</v>
      </c>
      <c r="S36" s="1">
        <v>0.311</v>
      </c>
      <c r="T36" s="1">
        <v>0.64</v>
      </c>
      <c r="U36" s="1"/>
      <c r="V36" s="1"/>
    </row>
    <row r="37" spans="1:22" x14ac:dyDescent="0.25">
      <c r="A37" s="1" t="s">
        <v>213</v>
      </c>
      <c r="B37" s="1" t="s">
        <v>440</v>
      </c>
      <c r="C37" s="1" t="s">
        <v>26</v>
      </c>
      <c r="D37" s="1">
        <v>37445392</v>
      </c>
      <c r="E37" s="1">
        <v>945087</v>
      </c>
      <c r="F37" s="1" t="s">
        <v>605</v>
      </c>
      <c r="G37" s="1">
        <v>0.15</v>
      </c>
      <c r="H37" s="1">
        <v>-2.06</v>
      </c>
      <c r="I37" s="1">
        <v>98.54</v>
      </c>
      <c r="J37" s="1">
        <v>600</v>
      </c>
      <c r="K37" s="1">
        <v>78.2</v>
      </c>
      <c r="L37" s="1">
        <v>4</v>
      </c>
      <c r="M37" s="1">
        <v>19085</v>
      </c>
      <c r="N37" s="1">
        <v>94.4</v>
      </c>
      <c r="O37" s="1"/>
      <c r="P37" s="1">
        <v>37.71</v>
      </c>
      <c r="Q37" s="1">
        <v>16.39</v>
      </c>
      <c r="R37" s="1">
        <v>0.432</v>
      </c>
      <c r="S37" s="1">
        <v>0.17199999999999999</v>
      </c>
      <c r="T37" s="1">
        <v>0.39600000000000002</v>
      </c>
      <c r="U37" s="1"/>
      <c r="V37" s="1"/>
    </row>
    <row r="38" spans="1:22" x14ac:dyDescent="0.25">
      <c r="A38" s="1" t="s">
        <v>124</v>
      </c>
      <c r="B38" s="1" t="s">
        <v>346</v>
      </c>
      <c r="C38" s="1" t="s">
        <v>26</v>
      </c>
      <c r="D38" s="1">
        <v>34707817</v>
      </c>
      <c r="E38" s="1">
        <v>582650</v>
      </c>
      <c r="F38" s="1" t="s">
        <v>559</v>
      </c>
      <c r="G38" s="1">
        <v>0.09</v>
      </c>
      <c r="H38" s="1">
        <v>-0.1</v>
      </c>
      <c r="I38" s="1">
        <v>61.47</v>
      </c>
      <c r="J38" s="1">
        <v>1000</v>
      </c>
      <c r="K38" s="1">
        <v>85.1</v>
      </c>
      <c r="L38" s="1">
        <v>43838</v>
      </c>
      <c r="M38" s="1">
        <v>44051</v>
      </c>
      <c r="N38" s="1">
        <v>90.94</v>
      </c>
      <c r="O38" s="1">
        <v>1</v>
      </c>
      <c r="P38" s="1">
        <v>39.72</v>
      </c>
      <c r="Q38" s="1">
        <v>43875</v>
      </c>
      <c r="R38" s="1">
        <v>0.16300000000000001</v>
      </c>
      <c r="S38" s="1">
        <v>0.188</v>
      </c>
      <c r="T38" s="1">
        <v>0.65100000000000002</v>
      </c>
      <c r="U38" s="1"/>
      <c r="V38" s="1"/>
    </row>
    <row r="39" spans="1:22" x14ac:dyDescent="0.25">
      <c r="A39" s="1" t="s">
        <v>156</v>
      </c>
      <c r="B39" s="1" t="s">
        <v>364</v>
      </c>
      <c r="C39" s="1" t="s">
        <v>20</v>
      </c>
      <c r="D39" s="1">
        <v>33241259</v>
      </c>
      <c r="E39" s="1">
        <v>446550</v>
      </c>
      <c r="F39" s="1" t="s">
        <v>575</v>
      </c>
      <c r="G39" s="1">
        <v>0.41</v>
      </c>
      <c r="H39" s="1">
        <v>-0.98</v>
      </c>
      <c r="I39" s="1">
        <v>41.62</v>
      </c>
      <c r="J39" s="1">
        <v>4000</v>
      </c>
      <c r="K39" s="1">
        <v>51.7</v>
      </c>
      <c r="L39" s="1">
        <v>40.4</v>
      </c>
      <c r="M39" s="1">
        <v>19.61</v>
      </c>
      <c r="N39" s="1">
        <v>78.22</v>
      </c>
      <c r="O39" s="1"/>
      <c r="P39" s="1">
        <v>21.98</v>
      </c>
      <c r="Q39" s="1">
        <v>21306</v>
      </c>
      <c r="R39" s="1">
        <v>0.217</v>
      </c>
      <c r="S39" s="1">
        <v>0.35699999999999998</v>
      </c>
      <c r="T39" s="1">
        <v>0.42599999999999999</v>
      </c>
      <c r="U39" s="1"/>
      <c r="V39" s="1"/>
    </row>
    <row r="40" spans="1:22" x14ac:dyDescent="0.25">
      <c r="A40" s="1" t="s">
        <v>58</v>
      </c>
      <c r="B40" s="1" t="s">
        <v>280</v>
      </c>
      <c r="C40" s="1" t="s">
        <v>45</v>
      </c>
      <c r="D40" s="1">
        <v>33098932</v>
      </c>
      <c r="E40" s="1">
        <v>9984670</v>
      </c>
      <c r="F40" s="1">
        <v>44258</v>
      </c>
      <c r="G40" s="1">
        <v>43863</v>
      </c>
      <c r="H40" s="1">
        <v>35186</v>
      </c>
      <c r="I40" s="1">
        <v>27485</v>
      </c>
      <c r="J40" s="1">
        <v>29800</v>
      </c>
      <c r="K40" s="1">
        <v>97</v>
      </c>
      <c r="L40" s="1">
        <v>552.20000000000005</v>
      </c>
      <c r="M40" s="1">
        <v>35156</v>
      </c>
      <c r="N40" s="1">
        <v>95.02</v>
      </c>
      <c r="O40" s="1"/>
      <c r="P40" s="1">
        <v>28764</v>
      </c>
      <c r="Q40" s="1">
        <v>44050</v>
      </c>
      <c r="R40" s="1">
        <v>2.1999999999999999E-2</v>
      </c>
      <c r="S40" s="1">
        <v>0.29399999999999998</v>
      </c>
      <c r="T40" s="1">
        <v>0.68400000000000005</v>
      </c>
      <c r="U40" s="1"/>
      <c r="V40" s="1"/>
    </row>
    <row r="41" spans="1:22" x14ac:dyDescent="0.25">
      <c r="A41" s="1" t="s">
        <v>19</v>
      </c>
      <c r="B41" s="1" t="s">
        <v>301</v>
      </c>
      <c r="C41" s="1" t="s">
        <v>20</v>
      </c>
      <c r="D41" s="1">
        <v>32930091</v>
      </c>
      <c r="E41" s="1">
        <v>2381740</v>
      </c>
      <c r="F41" s="1">
        <v>44421</v>
      </c>
      <c r="G41" s="1">
        <v>0.04</v>
      </c>
      <c r="H41" s="1">
        <v>-0.39</v>
      </c>
      <c r="I41" s="1">
        <v>31</v>
      </c>
      <c r="J41" s="1">
        <v>6000</v>
      </c>
      <c r="K41" s="1">
        <v>70</v>
      </c>
      <c r="L41" s="1">
        <v>78.099999999999994</v>
      </c>
      <c r="M41" s="1">
        <v>44621</v>
      </c>
      <c r="N41" s="1">
        <v>96.53</v>
      </c>
      <c r="O41" s="1">
        <v>1</v>
      </c>
      <c r="P41" s="1">
        <v>17.14</v>
      </c>
      <c r="Q41" s="1">
        <v>22372</v>
      </c>
      <c r="R41" s="1">
        <v>0.10100000000000001</v>
      </c>
      <c r="S41" s="1">
        <v>0.6</v>
      </c>
      <c r="T41" s="1">
        <v>0.29799999999999999</v>
      </c>
      <c r="U41" s="1"/>
      <c r="V41" s="1"/>
    </row>
    <row r="42" spans="1:22" x14ac:dyDescent="0.25">
      <c r="A42" s="1" t="s">
        <v>16</v>
      </c>
      <c r="B42" s="1" t="s">
        <v>250</v>
      </c>
      <c r="C42" s="1" t="s">
        <v>494</v>
      </c>
      <c r="D42" s="1">
        <v>31056997</v>
      </c>
      <c r="E42" s="1">
        <v>647500</v>
      </c>
      <c r="F42" s="1" t="s">
        <v>490</v>
      </c>
      <c r="G42" s="1">
        <v>0</v>
      </c>
      <c r="H42" s="1">
        <v>44005</v>
      </c>
      <c r="I42" s="1">
        <v>163.07</v>
      </c>
      <c r="J42" s="1">
        <v>700</v>
      </c>
      <c r="K42" s="1">
        <v>36</v>
      </c>
      <c r="L42" s="1">
        <v>43864</v>
      </c>
      <c r="M42" s="1">
        <v>41609</v>
      </c>
      <c r="N42" s="1">
        <v>87.65</v>
      </c>
      <c r="O42" s="1">
        <v>1</v>
      </c>
      <c r="P42" s="1">
        <v>46.6</v>
      </c>
      <c r="Q42" s="1">
        <v>20.34</v>
      </c>
      <c r="R42" s="1">
        <v>0.38</v>
      </c>
      <c r="S42" s="1">
        <v>0.24</v>
      </c>
      <c r="T42" s="1">
        <v>0.38</v>
      </c>
      <c r="U42" s="1"/>
      <c r="V42" s="1"/>
    </row>
    <row r="43" spans="1:22" x14ac:dyDescent="0.25">
      <c r="A43" s="1" t="s">
        <v>175</v>
      </c>
      <c r="B43" s="1" t="s">
        <v>395</v>
      </c>
      <c r="C43" s="1" t="s">
        <v>495</v>
      </c>
      <c r="D43" s="1">
        <v>28302603</v>
      </c>
      <c r="E43" s="1">
        <v>1285220</v>
      </c>
      <c r="F43" s="1">
        <v>22</v>
      </c>
      <c r="G43" s="1">
        <v>0.19</v>
      </c>
      <c r="H43" s="1">
        <v>-1.05</v>
      </c>
      <c r="I43" s="1">
        <v>31.94</v>
      </c>
      <c r="J43" s="1">
        <v>5100</v>
      </c>
      <c r="K43" s="1">
        <v>90.9</v>
      </c>
      <c r="L43" s="1">
        <v>79.5</v>
      </c>
      <c r="M43" s="1">
        <v>32540</v>
      </c>
      <c r="N43" s="1">
        <v>96.71</v>
      </c>
      <c r="O43" s="1">
        <v>2</v>
      </c>
      <c r="P43" s="1">
        <v>20.48</v>
      </c>
      <c r="Q43" s="1">
        <v>45078</v>
      </c>
      <c r="R43" s="1">
        <v>0.08</v>
      </c>
      <c r="S43" s="1">
        <v>0.27</v>
      </c>
      <c r="T43" s="1">
        <v>0.65</v>
      </c>
      <c r="U43" s="1"/>
      <c r="V43" s="1"/>
    </row>
    <row r="44" spans="1:22" x14ac:dyDescent="0.25">
      <c r="A44" s="1" t="s">
        <v>160</v>
      </c>
      <c r="B44" s="1" t="s">
        <v>389</v>
      </c>
      <c r="C44" s="1" t="s">
        <v>494</v>
      </c>
      <c r="D44" s="1">
        <v>28287147</v>
      </c>
      <c r="E44" s="1">
        <v>147181</v>
      </c>
      <c r="F44" s="1" t="s">
        <v>577</v>
      </c>
      <c r="G44" s="1">
        <v>0</v>
      </c>
      <c r="H44" s="1">
        <v>0</v>
      </c>
      <c r="I44" s="1">
        <v>66.98</v>
      </c>
      <c r="J44" s="1">
        <v>1400</v>
      </c>
      <c r="K44" s="1">
        <v>45.2</v>
      </c>
      <c r="L44" s="1">
        <v>44089</v>
      </c>
      <c r="M44" s="1">
        <v>21.68</v>
      </c>
      <c r="N44" s="1">
        <v>77.680000000000007</v>
      </c>
      <c r="O44" s="1"/>
      <c r="P44" s="1">
        <v>30.98</v>
      </c>
      <c r="Q44" s="1">
        <v>11567</v>
      </c>
      <c r="R44" s="1">
        <v>0.38</v>
      </c>
      <c r="S44" s="1">
        <v>0.21</v>
      </c>
      <c r="T44" s="1">
        <v>0.41</v>
      </c>
      <c r="U44" s="1"/>
      <c r="V44" s="1"/>
    </row>
    <row r="45" spans="1:22" x14ac:dyDescent="0.25">
      <c r="A45" s="1" t="s">
        <v>223</v>
      </c>
      <c r="B45" s="1" t="s">
        <v>441</v>
      </c>
      <c r="C45" s="1" t="s">
        <v>26</v>
      </c>
      <c r="D45" s="1">
        <v>28195754</v>
      </c>
      <c r="E45" s="1">
        <v>236040</v>
      </c>
      <c r="F45" s="1" t="s">
        <v>612</v>
      </c>
      <c r="G45" s="1">
        <v>0</v>
      </c>
      <c r="H45" s="1">
        <v>0</v>
      </c>
      <c r="I45" s="1">
        <v>67.83</v>
      </c>
      <c r="J45" s="1">
        <v>1400</v>
      </c>
      <c r="K45" s="1">
        <v>69.900000000000006</v>
      </c>
      <c r="L45" s="1">
        <v>43985</v>
      </c>
      <c r="M45" s="1">
        <v>25.88</v>
      </c>
      <c r="N45" s="1">
        <v>63.47</v>
      </c>
      <c r="O45" s="1">
        <v>2</v>
      </c>
      <c r="P45" s="1">
        <v>47.35</v>
      </c>
      <c r="Q45" s="1">
        <v>45627</v>
      </c>
      <c r="R45" s="1">
        <v>0.311</v>
      </c>
      <c r="S45" s="1">
        <v>0.222</v>
      </c>
      <c r="T45" s="1">
        <v>0.46899999999999997</v>
      </c>
      <c r="U45" s="1"/>
      <c r="V45" s="1"/>
    </row>
    <row r="46" spans="1:22" x14ac:dyDescent="0.25">
      <c r="A46" s="1" t="s">
        <v>229</v>
      </c>
      <c r="B46" s="1" t="s">
        <v>445</v>
      </c>
      <c r="C46" s="1" t="s">
        <v>496</v>
      </c>
      <c r="D46" s="1">
        <v>27307134</v>
      </c>
      <c r="E46" s="1">
        <v>447400</v>
      </c>
      <c r="F46" s="1">
        <v>61</v>
      </c>
      <c r="G46" s="1">
        <v>0</v>
      </c>
      <c r="H46" s="1">
        <v>-1.72</v>
      </c>
      <c r="I46" s="1">
        <v>71.099999999999994</v>
      </c>
      <c r="J46" s="1">
        <v>1700</v>
      </c>
      <c r="K46" s="1">
        <v>99.3</v>
      </c>
      <c r="L46" s="1">
        <v>62.9</v>
      </c>
      <c r="M46" s="1">
        <v>30590</v>
      </c>
      <c r="N46" s="1">
        <v>88.34</v>
      </c>
      <c r="O46" s="1">
        <v>1</v>
      </c>
      <c r="P46" s="1">
        <v>26.36</v>
      </c>
      <c r="Q46" s="1">
        <v>30864</v>
      </c>
      <c r="R46" s="1">
        <v>0.34200000000000003</v>
      </c>
      <c r="S46" s="1">
        <v>0.22900000000000001</v>
      </c>
      <c r="T46" s="1">
        <v>0.43</v>
      </c>
      <c r="U46" s="1"/>
      <c r="V46" s="1"/>
    </row>
    <row r="47" spans="1:22" x14ac:dyDescent="0.25">
      <c r="A47" s="1" t="s">
        <v>192</v>
      </c>
      <c r="B47" s="1" t="s">
        <v>410</v>
      </c>
      <c r="C47" s="1" t="s">
        <v>37</v>
      </c>
      <c r="D47" s="1">
        <v>27019731</v>
      </c>
      <c r="E47" s="1">
        <v>1960582</v>
      </c>
      <c r="F47" s="1">
        <v>44421</v>
      </c>
      <c r="G47" s="1">
        <v>0.13</v>
      </c>
      <c r="H47" s="1">
        <v>-2.71</v>
      </c>
      <c r="I47" s="1">
        <v>13.24</v>
      </c>
      <c r="J47" s="1">
        <v>11800</v>
      </c>
      <c r="K47" s="1">
        <v>78.8</v>
      </c>
      <c r="L47" s="1">
        <v>140.6</v>
      </c>
      <c r="M47" s="1">
        <v>24473</v>
      </c>
      <c r="N47" s="1">
        <v>98.24</v>
      </c>
      <c r="O47" s="1">
        <v>1</v>
      </c>
      <c r="P47" s="1">
        <v>29.34</v>
      </c>
      <c r="Q47" s="1">
        <v>21217</v>
      </c>
      <c r="R47" s="1">
        <v>3.3000000000000002E-2</v>
      </c>
      <c r="S47" s="1">
        <v>0.61299999999999999</v>
      </c>
      <c r="T47" s="1">
        <v>0.35399999999999998</v>
      </c>
      <c r="U47" s="1"/>
      <c r="V47" s="1"/>
    </row>
    <row r="48" spans="1:22" x14ac:dyDescent="0.25">
      <c r="A48" s="1" t="s">
        <v>114</v>
      </c>
      <c r="B48" s="1" t="s">
        <v>338</v>
      </c>
      <c r="C48" s="1" t="s">
        <v>37</v>
      </c>
      <c r="D48" s="1">
        <v>26783383</v>
      </c>
      <c r="E48" s="1">
        <v>437072</v>
      </c>
      <c r="F48" s="1" t="s">
        <v>552</v>
      </c>
      <c r="G48" s="1">
        <v>0.01</v>
      </c>
      <c r="H48" s="1">
        <v>0</v>
      </c>
      <c r="I48" s="1">
        <v>50.25</v>
      </c>
      <c r="J48" s="1">
        <v>1500</v>
      </c>
      <c r="K48" s="1">
        <v>40.4</v>
      </c>
      <c r="L48" s="1">
        <v>38.6</v>
      </c>
      <c r="M48" s="1">
        <v>13.15</v>
      </c>
      <c r="N48" s="1">
        <v>86.07</v>
      </c>
      <c r="O48" s="1">
        <v>1</v>
      </c>
      <c r="P48" s="1">
        <v>31.98</v>
      </c>
      <c r="Q48" s="1">
        <v>13636</v>
      </c>
      <c r="R48" s="1">
        <v>7.2999999999999995E-2</v>
      </c>
      <c r="S48" s="1">
        <v>0.66600000000000004</v>
      </c>
      <c r="T48" s="1">
        <v>0.26100000000000001</v>
      </c>
      <c r="U48" s="1"/>
      <c r="V48" s="1"/>
    </row>
    <row r="49" spans="1:22" x14ac:dyDescent="0.25">
      <c r="A49" s="1" t="s">
        <v>231</v>
      </c>
      <c r="B49" s="1" t="s">
        <v>447</v>
      </c>
      <c r="C49" s="1" t="s">
        <v>495</v>
      </c>
      <c r="D49" s="1">
        <v>25730435</v>
      </c>
      <c r="E49" s="1">
        <v>912050</v>
      </c>
      <c r="F49" s="1">
        <v>44255</v>
      </c>
      <c r="G49" s="1">
        <v>0.31</v>
      </c>
      <c r="H49" s="1">
        <v>-0.04</v>
      </c>
      <c r="I49" s="1">
        <v>43883</v>
      </c>
      <c r="J49" s="1">
        <v>4800</v>
      </c>
      <c r="K49" s="1">
        <v>93.4</v>
      </c>
      <c r="L49" s="1">
        <v>140.1</v>
      </c>
      <c r="M49" s="1">
        <v>34731</v>
      </c>
      <c r="N49" s="1">
        <v>96.13</v>
      </c>
      <c r="O49" s="1">
        <v>2</v>
      </c>
      <c r="P49" s="1">
        <v>18.71</v>
      </c>
      <c r="Q49" s="1">
        <v>33695</v>
      </c>
      <c r="R49" s="1">
        <v>0.04</v>
      </c>
      <c r="S49" s="1">
        <v>0.41899999999999998</v>
      </c>
      <c r="T49" s="1">
        <v>0.54100000000000004</v>
      </c>
      <c r="U49" s="1"/>
      <c r="V49" s="1"/>
    </row>
    <row r="50" spans="1:22" x14ac:dyDescent="0.25">
      <c r="A50" s="1" t="s">
        <v>141</v>
      </c>
      <c r="B50" s="1" t="s">
        <v>381</v>
      </c>
      <c r="C50" s="1" t="s">
        <v>494</v>
      </c>
      <c r="D50" s="1">
        <v>24385858</v>
      </c>
      <c r="E50" s="1">
        <v>329750</v>
      </c>
      <c r="F50" s="1">
        <v>74</v>
      </c>
      <c r="G50" s="1">
        <v>15342</v>
      </c>
      <c r="H50" s="1">
        <v>0</v>
      </c>
      <c r="I50" s="1">
        <v>44029</v>
      </c>
      <c r="J50" s="1">
        <v>9000</v>
      </c>
      <c r="K50" s="1">
        <v>88.7</v>
      </c>
      <c r="L50" s="1">
        <v>179</v>
      </c>
      <c r="M50" s="1">
        <v>17654</v>
      </c>
      <c r="N50" s="1">
        <v>76.91</v>
      </c>
      <c r="O50" s="1">
        <v>2</v>
      </c>
      <c r="P50" s="1">
        <v>22.86</v>
      </c>
      <c r="Q50" s="1">
        <v>43956</v>
      </c>
      <c r="R50" s="1">
        <v>8.4000000000000005E-2</v>
      </c>
      <c r="S50" s="1">
        <v>0.48</v>
      </c>
      <c r="T50" s="1">
        <v>0.436</v>
      </c>
      <c r="U50" s="1"/>
      <c r="V50" s="1"/>
    </row>
    <row r="51" spans="1:22" x14ac:dyDescent="0.25">
      <c r="A51" s="1" t="s">
        <v>239</v>
      </c>
      <c r="B51" s="1" t="s">
        <v>401</v>
      </c>
      <c r="C51" s="1" t="s">
        <v>494</v>
      </c>
      <c r="D51" s="1">
        <v>23113019</v>
      </c>
      <c r="E51" s="1">
        <v>120540</v>
      </c>
      <c r="F51" s="1" t="s">
        <v>560</v>
      </c>
      <c r="G51" s="1">
        <v>44014</v>
      </c>
      <c r="H51" s="1">
        <v>0</v>
      </c>
      <c r="I51" s="1">
        <v>43945</v>
      </c>
      <c r="J51" s="1">
        <v>1300</v>
      </c>
      <c r="K51" s="1">
        <v>99</v>
      </c>
      <c r="L51" s="1">
        <v>42.4</v>
      </c>
      <c r="M51" s="1">
        <v>20.76</v>
      </c>
      <c r="N51" s="1">
        <v>76.75</v>
      </c>
      <c r="O51" s="1">
        <v>3</v>
      </c>
      <c r="P51" s="1">
        <v>15.54</v>
      </c>
      <c r="Q51" s="1">
        <v>41456</v>
      </c>
      <c r="R51" s="1">
        <v>0.3</v>
      </c>
      <c r="S51" s="1">
        <v>0.34</v>
      </c>
      <c r="T51" s="1">
        <v>0.36</v>
      </c>
      <c r="U51" s="1"/>
      <c r="V51" s="1"/>
    </row>
    <row r="52" spans="1:22" x14ac:dyDescent="0.25">
      <c r="A52" s="1" t="s">
        <v>211</v>
      </c>
      <c r="B52" s="1" t="s">
        <v>470</v>
      </c>
      <c r="C52" s="1" t="s">
        <v>494</v>
      </c>
      <c r="D52" s="1">
        <v>23036087</v>
      </c>
      <c r="E52" s="1">
        <v>35980</v>
      </c>
      <c r="F52" s="1" t="s">
        <v>603</v>
      </c>
      <c r="G52" s="1">
        <v>12875</v>
      </c>
      <c r="H52" s="1">
        <v>0</v>
      </c>
      <c r="I52" s="1">
        <v>43927</v>
      </c>
      <c r="J52" s="1">
        <v>23400</v>
      </c>
      <c r="K52" s="1">
        <v>96.1</v>
      </c>
      <c r="L52" s="1">
        <v>591</v>
      </c>
      <c r="M52" s="1">
        <v>24</v>
      </c>
      <c r="N52" s="1">
        <v>75</v>
      </c>
      <c r="O52" s="1">
        <v>2</v>
      </c>
      <c r="P52" s="1">
        <v>20790</v>
      </c>
      <c r="Q52" s="1">
        <v>17685</v>
      </c>
      <c r="R52" s="1">
        <v>1.7999999999999999E-2</v>
      </c>
      <c r="S52" s="1">
        <v>0.25900000000000001</v>
      </c>
      <c r="T52" s="1">
        <v>0.72299999999999998</v>
      </c>
      <c r="U52" s="1"/>
      <c r="V52" s="1"/>
    </row>
    <row r="53" spans="1:22" x14ac:dyDescent="0.25">
      <c r="A53" s="1" t="s">
        <v>94</v>
      </c>
      <c r="B53" s="1" t="s">
        <v>316</v>
      </c>
      <c r="C53" s="1" t="s">
        <v>26</v>
      </c>
      <c r="D53" s="1">
        <v>22409572</v>
      </c>
      <c r="E53" s="1">
        <v>239460</v>
      </c>
      <c r="F53" s="1" t="s">
        <v>537</v>
      </c>
      <c r="G53" s="1">
        <v>0.23</v>
      </c>
      <c r="H53" s="1">
        <v>-0.64</v>
      </c>
      <c r="I53" s="1">
        <v>51.43</v>
      </c>
      <c r="J53" s="1">
        <v>2200</v>
      </c>
      <c r="K53" s="1">
        <v>74.8</v>
      </c>
      <c r="L53" s="1">
        <v>43935</v>
      </c>
      <c r="M53" s="1">
        <v>16.260000000000002</v>
      </c>
      <c r="N53" s="1">
        <v>74.069999999999993</v>
      </c>
      <c r="O53" s="1">
        <v>2</v>
      </c>
      <c r="P53" s="1">
        <v>30.52</v>
      </c>
      <c r="Q53" s="1">
        <v>26543</v>
      </c>
      <c r="R53" s="1">
        <v>0.36599999999999999</v>
      </c>
      <c r="S53" s="1">
        <v>0.246</v>
      </c>
      <c r="T53" s="1">
        <v>0.38700000000000001</v>
      </c>
      <c r="U53" s="1"/>
      <c r="V53" s="1"/>
    </row>
    <row r="54" spans="1:22" x14ac:dyDescent="0.25">
      <c r="A54" s="1" t="s">
        <v>182</v>
      </c>
      <c r="B54" s="1" t="s">
        <v>407</v>
      </c>
      <c r="C54" s="1" t="s">
        <v>18</v>
      </c>
      <c r="D54" s="1">
        <v>22303552</v>
      </c>
      <c r="E54" s="1">
        <v>237500</v>
      </c>
      <c r="F54" s="1" t="s">
        <v>474</v>
      </c>
      <c r="G54" s="1">
        <v>0.09</v>
      </c>
      <c r="H54" s="1">
        <v>-0.13</v>
      </c>
      <c r="I54" s="1">
        <v>26.43</v>
      </c>
      <c r="J54" s="1">
        <v>7000</v>
      </c>
      <c r="K54" s="1">
        <v>98.4</v>
      </c>
      <c r="L54" s="1">
        <v>196.9</v>
      </c>
      <c r="M54" s="1">
        <v>40.82</v>
      </c>
      <c r="N54" s="1">
        <v>56.93</v>
      </c>
      <c r="O54" s="1">
        <v>3</v>
      </c>
      <c r="P54" s="1">
        <v>44022</v>
      </c>
      <c r="Q54" s="1">
        <v>28430</v>
      </c>
      <c r="R54" s="1">
        <v>0.10100000000000001</v>
      </c>
      <c r="S54" s="1">
        <v>0.35</v>
      </c>
      <c r="T54" s="1">
        <v>0.54900000000000004</v>
      </c>
      <c r="U54" s="1"/>
      <c r="V54" s="1"/>
    </row>
    <row r="55" spans="1:22" x14ac:dyDescent="0.25">
      <c r="A55" s="1" t="s">
        <v>236</v>
      </c>
      <c r="B55" s="1" t="s">
        <v>453</v>
      </c>
      <c r="C55" s="1" t="s">
        <v>37</v>
      </c>
      <c r="D55" s="1">
        <v>21456188</v>
      </c>
      <c r="E55" s="1">
        <v>527970</v>
      </c>
      <c r="F55" s="1" t="s">
        <v>617</v>
      </c>
      <c r="G55" s="1">
        <v>0.36</v>
      </c>
      <c r="H55" s="1">
        <v>0</v>
      </c>
      <c r="I55" s="1">
        <v>61.5</v>
      </c>
      <c r="J55" s="1">
        <v>800</v>
      </c>
      <c r="K55" s="1">
        <v>50.2</v>
      </c>
      <c r="L55" s="1">
        <v>37.200000000000003</v>
      </c>
      <c r="M55" s="1">
        <v>28522</v>
      </c>
      <c r="N55" s="1">
        <v>96.98</v>
      </c>
      <c r="O55" s="1">
        <v>1</v>
      </c>
      <c r="P55" s="1">
        <v>42.89</v>
      </c>
      <c r="Q55" s="1">
        <v>43898</v>
      </c>
      <c r="R55" s="1">
        <v>0.13500000000000001</v>
      </c>
      <c r="S55" s="1">
        <v>0.47199999999999998</v>
      </c>
      <c r="T55" s="1">
        <v>0.39300000000000002</v>
      </c>
      <c r="U55" s="1"/>
      <c r="V55" s="1"/>
    </row>
    <row r="56" spans="1:22" x14ac:dyDescent="0.25">
      <c r="A56" s="1" t="s">
        <v>32</v>
      </c>
      <c r="B56" s="1" t="s">
        <v>259</v>
      </c>
      <c r="C56" s="1" t="s">
        <v>22</v>
      </c>
      <c r="D56" s="1">
        <v>20264082</v>
      </c>
      <c r="E56" s="1">
        <v>7686850</v>
      </c>
      <c r="F56" s="1">
        <v>44349</v>
      </c>
      <c r="G56" s="1">
        <v>0.34</v>
      </c>
      <c r="H56" s="1">
        <v>35855</v>
      </c>
      <c r="I56" s="1">
        <v>25294</v>
      </c>
      <c r="J56" s="1">
        <v>29000</v>
      </c>
      <c r="K56" s="1">
        <v>100</v>
      </c>
      <c r="L56" s="1">
        <v>565.5</v>
      </c>
      <c r="M56" s="1">
        <v>20241</v>
      </c>
      <c r="N56" s="1">
        <v>93.41</v>
      </c>
      <c r="O56" s="1">
        <v>1</v>
      </c>
      <c r="P56" s="1">
        <v>41974</v>
      </c>
      <c r="Q56" s="1">
        <v>18810</v>
      </c>
      <c r="R56" s="1">
        <v>3.7999999999999999E-2</v>
      </c>
      <c r="S56" s="1">
        <v>0.26200000000000001</v>
      </c>
      <c r="T56" s="1">
        <v>0.7</v>
      </c>
      <c r="U56" s="1"/>
      <c r="V56" s="1"/>
    </row>
    <row r="57" spans="1:22" x14ac:dyDescent="0.25">
      <c r="A57" s="1" t="s">
        <v>204</v>
      </c>
      <c r="B57" s="1" t="s">
        <v>358</v>
      </c>
      <c r="C57" s="1" t="s">
        <v>494</v>
      </c>
      <c r="D57" s="1">
        <v>20222240</v>
      </c>
      <c r="E57" s="1">
        <v>65610</v>
      </c>
      <c r="F57" s="1" t="s">
        <v>601</v>
      </c>
      <c r="G57" s="1">
        <v>43923</v>
      </c>
      <c r="H57" s="1">
        <v>-1.31</v>
      </c>
      <c r="I57" s="1">
        <v>14.35</v>
      </c>
      <c r="J57" s="1">
        <v>3700</v>
      </c>
      <c r="K57" s="1">
        <v>92.3</v>
      </c>
      <c r="L57" s="1">
        <v>61.5</v>
      </c>
      <c r="M57" s="1">
        <v>13.86</v>
      </c>
      <c r="N57" s="1">
        <v>70.44</v>
      </c>
      <c r="O57" s="1">
        <v>2</v>
      </c>
      <c r="P57" s="1">
        <v>15.51</v>
      </c>
      <c r="Q57" s="1">
        <v>19146</v>
      </c>
      <c r="R57" s="1">
        <v>0.17799999999999999</v>
      </c>
      <c r="S57" s="1">
        <v>0.27600000000000002</v>
      </c>
      <c r="T57" s="1">
        <v>0.54500000000000004</v>
      </c>
      <c r="U57" s="1"/>
      <c r="V57" s="1"/>
    </row>
    <row r="58" spans="1:22" x14ac:dyDescent="0.25">
      <c r="A58" s="1" t="s">
        <v>157</v>
      </c>
      <c r="B58" s="1" t="s">
        <v>377</v>
      </c>
      <c r="C58" s="1" t="s">
        <v>26</v>
      </c>
      <c r="D58" s="1">
        <v>19686505</v>
      </c>
      <c r="E58" s="1">
        <v>801590</v>
      </c>
      <c r="F58" s="1">
        <v>44371</v>
      </c>
      <c r="G58" s="1">
        <v>0.31</v>
      </c>
      <c r="H58" s="1">
        <v>0</v>
      </c>
      <c r="I58" s="1">
        <v>130.79</v>
      </c>
      <c r="J58" s="1">
        <v>1200</v>
      </c>
      <c r="K58" s="1">
        <v>47.8</v>
      </c>
      <c r="L58" s="1">
        <v>43954</v>
      </c>
      <c r="M58" s="1">
        <v>43835</v>
      </c>
      <c r="N58" s="1">
        <v>94.6</v>
      </c>
      <c r="O58" s="1">
        <v>2</v>
      </c>
      <c r="P58" s="1">
        <v>35.18</v>
      </c>
      <c r="Q58" s="1">
        <v>21.35</v>
      </c>
      <c r="R58" s="1">
        <v>0.26200000000000001</v>
      </c>
      <c r="S58" s="1">
        <v>0.34799999999999998</v>
      </c>
      <c r="T58" s="1">
        <v>0.39</v>
      </c>
      <c r="U58" s="1"/>
      <c r="V58" s="1"/>
    </row>
    <row r="59" spans="1:22" x14ac:dyDescent="0.25">
      <c r="A59" s="1" t="s">
        <v>210</v>
      </c>
      <c r="B59" s="1" t="s">
        <v>427</v>
      </c>
      <c r="C59" s="1" t="s">
        <v>37</v>
      </c>
      <c r="D59" s="1">
        <v>18881361</v>
      </c>
      <c r="E59" s="1">
        <v>185180</v>
      </c>
      <c r="F59" s="1">
        <v>102</v>
      </c>
      <c r="G59" s="1">
        <v>0.1</v>
      </c>
      <c r="H59" s="1">
        <v>0</v>
      </c>
      <c r="I59" s="1">
        <v>29.53</v>
      </c>
      <c r="J59" s="1">
        <v>3300</v>
      </c>
      <c r="K59" s="1">
        <v>76.900000000000006</v>
      </c>
      <c r="L59" s="1">
        <v>153.80000000000001</v>
      </c>
      <c r="M59" s="1">
        <v>25.22</v>
      </c>
      <c r="N59" s="1">
        <v>70.349999999999994</v>
      </c>
      <c r="O59" s="1">
        <v>1</v>
      </c>
      <c r="P59" s="1">
        <v>27.76</v>
      </c>
      <c r="Q59" s="1">
        <v>29677</v>
      </c>
      <c r="R59" s="1">
        <v>0.249</v>
      </c>
      <c r="S59" s="1">
        <v>0.23</v>
      </c>
      <c r="T59" s="1">
        <v>0.51900000000000002</v>
      </c>
      <c r="U59" s="1"/>
      <c r="V59" s="1"/>
    </row>
    <row r="60" spans="1:22" x14ac:dyDescent="0.25">
      <c r="A60" s="1" t="s">
        <v>139</v>
      </c>
      <c r="B60" s="1" t="s">
        <v>367</v>
      </c>
      <c r="C60" s="1" t="s">
        <v>26</v>
      </c>
      <c r="D60" s="1">
        <v>18595469</v>
      </c>
      <c r="E60" s="1">
        <v>587040</v>
      </c>
      <c r="F60" s="1">
        <v>44408</v>
      </c>
      <c r="G60" s="1">
        <v>0.82</v>
      </c>
      <c r="H60" s="1">
        <v>0</v>
      </c>
      <c r="I60" s="1">
        <v>76.83</v>
      </c>
      <c r="J60" s="1">
        <v>800</v>
      </c>
      <c r="K60" s="1">
        <v>68.900000000000006</v>
      </c>
      <c r="L60" s="1">
        <v>43985</v>
      </c>
      <c r="M60" s="1">
        <v>44017</v>
      </c>
      <c r="N60" s="1">
        <v>93.91</v>
      </c>
      <c r="O60" s="1">
        <v>2</v>
      </c>
      <c r="P60" s="1">
        <v>41.41</v>
      </c>
      <c r="Q60" s="1">
        <v>44146</v>
      </c>
      <c r="R60" s="1">
        <v>0.27600000000000002</v>
      </c>
      <c r="S60" s="1">
        <v>0.16500000000000001</v>
      </c>
      <c r="T60" s="1">
        <v>0.55900000000000005</v>
      </c>
      <c r="U60" s="1"/>
      <c r="V60" s="1"/>
    </row>
    <row r="61" spans="1:22" x14ac:dyDescent="0.25">
      <c r="A61" s="1" t="s">
        <v>247</v>
      </c>
      <c r="B61" s="1" t="s">
        <v>284</v>
      </c>
      <c r="C61" s="1" t="s">
        <v>26</v>
      </c>
      <c r="D61" s="1">
        <v>17654843</v>
      </c>
      <c r="E61" s="1">
        <v>322460</v>
      </c>
      <c r="F61" s="1" t="s">
        <v>520</v>
      </c>
      <c r="G61" s="1">
        <v>0.16</v>
      </c>
      <c r="H61" s="1">
        <v>-7.0000000000000007E-2</v>
      </c>
      <c r="I61" s="1">
        <v>90.83</v>
      </c>
      <c r="J61" s="1">
        <v>1400</v>
      </c>
      <c r="K61" s="1">
        <v>50.9</v>
      </c>
      <c r="L61" s="1">
        <v>43996</v>
      </c>
      <c r="M61" s="1">
        <v>27638</v>
      </c>
      <c r="N61" s="1">
        <v>76.41</v>
      </c>
      <c r="O61" s="1">
        <v>2</v>
      </c>
      <c r="P61" s="1">
        <v>35.11</v>
      </c>
      <c r="Q61" s="1">
        <v>14.84</v>
      </c>
      <c r="R61" s="1">
        <v>0.27900000000000003</v>
      </c>
      <c r="S61" s="1">
        <v>0.17100000000000001</v>
      </c>
      <c r="T61" s="1">
        <v>0.55000000000000004</v>
      </c>
      <c r="U61" s="1"/>
      <c r="V61" s="1"/>
    </row>
    <row r="62" spans="1:22" x14ac:dyDescent="0.25">
      <c r="A62" s="1" t="s">
        <v>57</v>
      </c>
      <c r="B62" s="1" t="s">
        <v>285</v>
      </c>
      <c r="C62" s="1" t="s">
        <v>26</v>
      </c>
      <c r="D62" s="1">
        <v>17340702</v>
      </c>
      <c r="E62" s="1">
        <v>475440</v>
      </c>
      <c r="F62" s="1" t="s">
        <v>514</v>
      </c>
      <c r="G62" s="1">
        <v>0.08</v>
      </c>
      <c r="H62" s="1">
        <v>0</v>
      </c>
      <c r="I62" s="1">
        <v>68.260000000000005</v>
      </c>
      <c r="J62" s="1">
        <v>1800</v>
      </c>
      <c r="K62" s="1">
        <v>79</v>
      </c>
      <c r="L62" s="1">
        <v>44017</v>
      </c>
      <c r="M62" s="1">
        <v>29921</v>
      </c>
      <c r="N62" s="1">
        <v>84.61</v>
      </c>
      <c r="O62" s="1">
        <v>1</v>
      </c>
      <c r="P62" s="1">
        <v>33.89</v>
      </c>
      <c r="Q62" s="1">
        <v>13.47</v>
      </c>
      <c r="R62" s="1">
        <v>0.44800000000000001</v>
      </c>
      <c r="S62" s="1">
        <v>0.17</v>
      </c>
      <c r="T62" s="1">
        <v>0.38200000000000001</v>
      </c>
      <c r="U62" s="1"/>
      <c r="V62" s="1"/>
    </row>
    <row r="63" spans="1:22" x14ac:dyDescent="0.25">
      <c r="A63" s="1" t="s">
        <v>161</v>
      </c>
      <c r="B63" s="1" t="s">
        <v>387</v>
      </c>
      <c r="C63" s="1" t="s">
        <v>24</v>
      </c>
      <c r="D63" s="1">
        <v>16491461</v>
      </c>
      <c r="E63" s="1">
        <v>41526</v>
      </c>
      <c r="F63" s="1" t="s">
        <v>578</v>
      </c>
      <c r="G63" s="1">
        <v>44075</v>
      </c>
      <c r="H63" s="1">
        <v>33270</v>
      </c>
      <c r="I63" s="1">
        <v>43926</v>
      </c>
      <c r="J63" s="1">
        <v>28600</v>
      </c>
      <c r="K63" s="1">
        <v>99</v>
      </c>
      <c r="L63" s="1">
        <v>460.8</v>
      </c>
      <c r="M63" s="1">
        <v>26.71</v>
      </c>
      <c r="N63" s="1">
        <v>72.319999999999993</v>
      </c>
      <c r="O63" s="1">
        <v>3</v>
      </c>
      <c r="P63" s="1">
        <v>44084</v>
      </c>
      <c r="Q63" s="1">
        <v>25051</v>
      </c>
      <c r="R63" s="1">
        <v>2.1000000000000001E-2</v>
      </c>
      <c r="S63" s="1">
        <v>0.24399999999999999</v>
      </c>
      <c r="T63" s="1">
        <v>0.73599999999999999</v>
      </c>
      <c r="U63" s="1"/>
      <c r="V63" s="1"/>
    </row>
    <row r="64" spans="1:22" x14ac:dyDescent="0.25">
      <c r="A64" s="1" t="s">
        <v>62</v>
      </c>
      <c r="B64" s="1" t="s">
        <v>282</v>
      </c>
      <c r="C64" s="1" t="s">
        <v>495</v>
      </c>
      <c r="D64" s="1">
        <v>16134219</v>
      </c>
      <c r="E64" s="1">
        <v>756950</v>
      </c>
      <c r="F64" s="1">
        <v>44276</v>
      </c>
      <c r="G64" s="1">
        <v>0.85</v>
      </c>
      <c r="H64" s="1">
        <v>0</v>
      </c>
      <c r="I64" s="1">
        <v>44051</v>
      </c>
      <c r="J64" s="1">
        <v>9900</v>
      </c>
      <c r="K64" s="1">
        <v>96.2</v>
      </c>
      <c r="L64" s="1">
        <v>213</v>
      </c>
      <c r="M64" s="1">
        <v>23774</v>
      </c>
      <c r="N64" s="1">
        <v>96.93</v>
      </c>
      <c r="O64" s="1">
        <v>3</v>
      </c>
      <c r="P64" s="1">
        <v>15.23</v>
      </c>
      <c r="Q64" s="1">
        <v>29707</v>
      </c>
      <c r="R64" s="1">
        <v>0.06</v>
      </c>
      <c r="S64" s="1">
        <v>0.49299999999999999</v>
      </c>
      <c r="T64" s="1">
        <v>0.44700000000000001</v>
      </c>
      <c r="U64" s="1"/>
      <c r="V64" s="1"/>
    </row>
    <row r="65" spans="1:22" x14ac:dyDescent="0.25">
      <c r="A65" s="1" t="s">
        <v>123</v>
      </c>
      <c r="B65" s="1" t="s">
        <v>345</v>
      </c>
      <c r="C65" s="1" t="s">
        <v>496</v>
      </c>
      <c r="D65" s="1">
        <v>15233244</v>
      </c>
      <c r="E65" s="1">
        <v>2717300</v>
      </c>
      <c r="F65" s="1">
        <v>44352</v>
      </c>
      <c r="G65" s="1">
        <v>0</v>
      </c>
      <c r="H65" s="1">
        <v>-3.35</v>
      </c>
      <c r="I65" s="1">
        <v>29.21</v>
      </c>
      <c r="J65" s="1">
        <v>6300</v>
      </c>
      <c r="K65" s="1">
        <v>98.4</v>
      </c>
      <c r="L65" s="1">
        <v>164.1</v>
      </c>
      <c r="M65" s="1">
        <v>35977</v>
      </c>
      <c r="N65" s="1">
        <v>91.97</v>
      </c>
      <c r="O65" s="1">
        <v>4</v>
      </c>
      <c r="P65" s="1">
        <v>16</v>
      </c>
      <c r="Q65" s="1">
        <v>15585</v>
      </c>
      <c r="R65" s="1">
        <v>6.7000000000000004E-2</v>
      </c>
      <c r="S65" s="1">
        <v>0.38600000000000001</v>
      </c>
      <c r="T65" s="1">
        <v>0.54700000000000004</v>
      </c>
      <c r="U65" s="1"/>
      <c r="V65" s="1"/>
    </row>
    <row r="66" spans="1:22" x14ac:dyDescent="0.25">
      <c r="A66" s="1" t="s">
        <v>53</v>
      </c>
      <c r="B66" s="1" t="s">
        <v>265</v>
      </c>
      <c r="C66" s="1" t="s">
        <v>26</v>
      </c>
      <c r="D66" s="1">
        <v>13902972</v>
      </c>
      <c r="E66" s="1">
        <v>274200</v>
      </c>
      <c r="F66" s="1" t="s">
        <v>511</v>
      </c>
      <c r="G66" s="1">
        <v>0</v>
      </c>
      <c r="H66" s="1">
        <v>0</v>
      </c>
      <c r="I66" s="1">
        <v>97.57</v>
      </c>
      <c r="J66" s="1">
        <v>1100</v>
      </c>
      <c r="K66" s="1">
        <v>44008</v>
      </c>
      <c r="L66" s="1">
        <v>7</v>
      </c>
      <c r="M66" s="1">
        <v>14.43</v>
      </c>
      <c r="N66" s="1">
        <v>85.38</v>
      </c>
      <c r="O66" s="1">
        <v>2</v>
      </c>
      <c r="P66" s="1">
        <v>45.62</v>
      </c>
      <c r="Q66" s="1">
        <v>43997</v>
      </c>
      <c r="R66" s="1">
        <v>0.32200000000000001</v>
      </c>
      <c r="S66" s="1">
        <v>0.19600000000000001</v>
      </c>
      <c r="T66" s="1">
        <v>0.48199999999999998</v>
      </c>
      <c r="U66" s="1"/>
      <c r="V66" s="1"/>
    </row>
    <row r="67" spans="1:22" x14ac:dyDescent="0.25">
      <c r="A67" s="1" t="s">
        <v>56</v>
      </c>
      <c r="B67" s="1" t="s">
        <v>348</v>
      </c>
      <c r="C67" s="1" t="s">
        <v>494</v>
      </c>
      <c r="D67" s="1">
        <v>13881427</v>
      </c>
      <c r="E67" s="1">
        <v>181040</v>
      </c>
      <c r="F67" s="1" t="s">
        <v>513</v>
      </c>
      <c r="G67" s="1">
        <v>0.24</v>
      </c>
      <c r="H67" s="1">
        <v>0</v>
      </c>
      <c r="I67" s="1">
        <v>71.48</v>
      </c>
      <c r="J67" s="1">
        <v>1900</v>
      </c>
      <c r="K67" s="1">
        <v>69.400000000000006</v>
      </c>
      <c r="L67" s="1">
        <v>43984</v>
      </c>
      <c r="M67" s="1">
        <v>20.96</v>
      </c>
      <c r="N67" s="1">
        <v>78.430000000000007</v>
      </c>
      <c r="O67" s="1">
        <v>2</v>
      </c>
      <c r="P67" s="1">
        <v>44100</v>
      </c>
      <c r="Q67" s="1">
        <v>43991</v>
      </c>
      <c r="R67" s="1">
        <v>0.35</v>
      </c>
      <c r="S67" s="1">
        <v>0.3</v>
      </c>
      <c r="T67" s="1">
        <v>0.35</v>
      </c>
      <c r="U67" s="1"/>
      <c r="V67" s="1"/>
    </row>
    <row r="68" spans="1:22" x14ac:dyDescent="0.25">
      <c r="A68" s="1" t="s">
        <v>76</v>
      </c>
      <c r="B68" s="1" t="s">
        <v>302</v>
      </c>
      <c r="C68" s="1" t="s">
        <v>495</v>
      </c>
      <c r="D68" s="1">
        <v>13547510</v>
      </c>
      <c r="E68" s="1">
        <v>283560</v>
      </c>
      <c r="F68" s="1" t="s">
        <v>479</v>
      </c>
      <c r="G68" s="1">
        <v>0.79</v>
      </c>
      <c r="H68" s="1">
        <v>-8.58</v>
      </c>
      <c r="I68" s="1">
        <v>23.66</v>
      </c>
      <c r="J68" s="1">
        <v>3300</v>
      </c>
      <c r="K68" s="1">
        <v>92.5</v>
      </c>
      <c r="L68" s="1">
        <v>125.6</v>
      </c>
      <c r="M68" s="1">
        <v>31168</v>
      </c>
      <c r="N68" s="1">
        <v>89.22</v>
      </c>
      <c r="O68" s="1">
        <v>2</v>
      </c>
      <c r="P68" s="1">
        <v>22.29</v>
      </c>
      <c r="Q68" s="1">
        <v>45017</v>
      </c>
      <c r="R68" s="1">
        <v>7.0000000000000007E-2</v>
      </c>
      <c r="S68" s="1">
        <v>0.312</v>
      </c>
      <c r="T68" s="1">
        <v>0.61799999999999999</v>
      </c>
      <c r="U68" s="1"/>
      <c r="V68" s="1"/>
    </row>
    <row r="69" spans="1:22" x14ac:dyDescent="0.25">
      <c r="A69" s="1" t="s">
        <v>140</v>
      </c>
      <c r="B69" s="1" t="s">
        <v>380</v>
      </c>
      <c r="C69" s="1" t="s">
        <v>26</v>
      </c>
      <c r="D69" s="1">
        <v>13013926</v>
      </c>
      <c r="E69" s="1">
        <v>118480</v>
      </c>
      <c r="F69" s="1" t="s">
        <v>566</v>
      </c>
      <c r="G69" s="1">
        <v>0</v>
      </c>
      <c r="H69" s="1">
        <v>0</v>
      </c>
      <c r="I69" s="1">
        <v>103.32</v>
      </c>
      <c r="J69" s="1">
        <v>600</v>
      </c>
      <c r="K69" s="1">
        <v>62.7</v>
      </c>
      <c r="L69" s="1">
        <v>44081</v>
      </c>
      <c r="M69" s="1">
        <v>23.38</v>
      </c>
      <c r="N69" s="1">
        <v>75.13</v>
      </c>
      <c r="O69" s="1">
        <v>2</v>
      </c>
      <c r="P69" s="1">
        <v>43.13</v>
      </c>
      <c r="Q69" s="1">
        <v>19.329999999999998</v>
      </c>
      <c r="R69" s="1">
        <v>0.34200000000000003</v>
      </c>
      <c r="S69" s="1">
        <v>0.158</v>
      </c>
      <c r="T69" s="1">
        <v>0.499</v>
      </c>
      <c r="U69" s="1"/>
      <c r="V69" s="1"/>
    </row>
    <row r="70" spans="1:22" x14ac:dyDescent="0.25">
      <c r="A70" s="1" t="s">
        <v>166</v>
      </c>
      <c r="B70" s="1" t="s">
        <v>384</v>
      </c>
      <c r="C70" s="1" t="s">
        <v>26</v>
      </c>
      <c r="D70" s="1">
        <v>12525094</v>
      </c>
      <c r="E70" s="1">
        <v>1267000</v>
      </c>
      <c r="F70" s="1">
        <v>44448</v>
      </c>
      <c r="G70" s="1">
        <v>0</v>
      </c>
      <c r="H70" s="1">
        <v>-0.67</v>
      </c>
      <c r="I70" s="1">
        <v>121.69</v>
      </c>
      <c r="J70" s="1">
        <v>800</v>
      </c>
      <c r="K70" s="1">
        <v>43999</v>
      </c>
      <c r="L70" s="1">
        <v>44075</v>
      </c>
      <c r="M70" s="1">
        <v>19784</v>
      </c>
      <c r="N70" s="1">
        <v>96.45</v>
      </c>
      <c r="O70" s="1">
        <v>1</v>
      </c>
      <c r="P70" s="1">
        <v>50.73</v>
      </c>
      <c r="Q70" s="1">
        <v>20.91</v>
      </c>
      <c r="R70" s="1">
        <v>0.39</v>
      </c>
      <c r="S70" s="1">
        <v>0.17</v>
      </c>
      <c r="T70" s="1">
        <v>0.44</v>
      </c>
      <c r="U70" s="1"/>
      <c r="V70" s="1"/>
    </row>
    <row r="71" spans="1:22" x14ac:dyDescent="0.25">
      <c r="A71" s="1" t="s">
        <v>101</v>
      </c>
      <c r="B71" s="1" t="s">
        <v>325</v>
      </c>
      <c r="C71" s="1" t="s">
        <v>495</v>
      </c>
      <c r="D71" s="1">
        <v>12293545</v>
      </c>
      <c r="E71" s="1">
        <v>108890</v>
      </c>
      <c r="F71" s="1" t="s">
        <v>542</v>
      </c>
      <c r="G71" s="1">
        <v>0.37</v>
      </c>
      <c r="H71" s="1">
        <v>-1.67</v>
      </c>
      <c r="I71" s="1">
        <v>35.93</v>
      </c>
      <c r="J71" s="1">
        <v>4100</v>
      </c>
      <c r="K71" s="1">
        <v>70.599999999999994</v>
      </c>
      <c r="L71" s="1">
        <v>92.1</v>
      </c>
      <c r="M71" s="1">
        <v>20059</v>
      </c>
      <c r="N71" s="1">
        <v>82.43</v>
      </c>
      <c r="O71" s="1">
        <v>2</v>
      </c>
      <c r="P71" s="1">
        <v>29.88</v>
      </c>
      <c r="Q71" s="1">
        <v>43866</v>
      </c>
      <c r="R71" s="1">
        <v>0.22700000000000001</v>
      </c>
      <c r="S71" s="1">
        <v>0.188</v>
      </c>
      <c r="T71" s="1">
        <v>0.58499999999999996</v>
      </c>
      <c r="U71" s="1"/>
      <c r="V71" s="1"/>
    </row>
    <row r="72" spans="1:22" x14ac:dyDescent="0.25">
      <c r="A72" s="1" t="s">
        <v>238</v>
      </c>
      <c r="B72" s="1" t="s">
        <v>456</v>
      </c>
      <c r="C72" s="1" t="s">
        <v>26</v>
      </c>
      <c r="D72" s="1">
        <v>12236805</v>
      </c>
      <c r="E72" s="1">
        <v>390580</v>
      </c>
      <c r="F72" s="1">
        <v>44286</v>
      </c>
      <c r="G72" s="1">
        <v>0</v>
      </c>
      <c r="H72" s="1">
        <v>0</v>
      </c>
      <c r="I72" s="1">
        <v>67.69</v>
      </c>
      <c r="J72" s="1">
        <v>1900</v>
      </c>
      <c r="K72" s="1">
        <v>90.7</v>
      </c>
      <c r="L72" s="1">
        <v>44069</v>
      </c>
      <c r="M72" s="1">
        <v>11902</v>
      </c>
      <c r="N72" s="1">
        <v>91.34</v>
      </c>
      <c r="O72" s="1">
        <v>2</v>
      </c>
      <c r="P72" s="1">
        <v>43858</v>
      </c>
      <c r="Q72" s="1">
        <v>21.84</v>
      </c>
      <c r="R72" s="1">
        <v>0.17899999999999999</v>
      </c>
      <c r="S72" s="1">
        <v>0.24299999999999999</v>
      </c>
      <c r="T72" s="1">
        <v>0.57899999999999996</v>
      </c>
      <c r="U72" s="1"/>
      <c r="V72" s="1"/>
    </row>
    <row r="73" spans="1:22" x14ac:dyDescent="0.25">
      <c r="A73" s="1" t="s">
        <v>25</v>
      </c>
      <c r="B73" s="1" t="s">
        <v>251</v>
      </c>
      <c r="C73" s="1" t="s">
        <v>26</v>
      </c>
      <c r="D73" s="1">
        <v>12127071</v>
      </c>
      <c r="E73" s="1">
        <v>1246700</v>
      </c>
      <c r="F73" s="1">
        <v>44386</v>
      </c>
      <c r="G73" s="1">
        <v>0.13</v>
      </c>
      <c r="H73" s="1">
        <v>0</v>
      </c>
      <c r="I73" s="1">
        <v>191.19</v>
      </c>
      <c r="J73" s="1">
        <v>1900</v>
      </c>
      <c r="K73" s="1">
        <v>42</v>
      </c>
      <c r="L73" s="1">
        <v>44050</v>
      </c>
      <c r="M73" s="1">
        <v>15008</v>
      </c>
      <c r="N73" s="1">
        <v>97.35</v>
      </c>
      <c r="O73" s="1"/>
      <c r="P73" s="1">
        <v>45.11</v>
      </c>
      <c r="Q73" s="1">
        <v>43885</v>
      </c>
      <c r="R73" s="1">
        <v>9.6000000000000002E-2</v>
      </c>
      <c r="S73" s="1">
        <v>0.65800000000000003</v>
      </c>
      <c r="T73" s="1">
        <v>0.246</v>
      </c>
      <c r="U73" s="1"/>
      <c r="V73" s="1"/>
    </row>
    <row r="74" spans="1:22" x14ac:dyDescent="0.25">
      <c r="A74" s="1" t="s">
        <v>193</v>
      </c>
      <c r="B74" s="1" t="s">
        <v>412</v>
      </c>
      <c r="C74" s="1" t="s">
        <v>26</v>
      </c>
      <c r="D74" s="1">
        <v>11987121</v>
      </c>
      <c r="E74" s="1">
        <v>196190</v>
      </c>
      <c r="F74" s="1" t="s">
        <v>485</v>
      </c>
      <c r="G74" s="1">
        <v>0.27</v>
      </c>
      <c r="H74" s="1">
        <v>0.2</v>
      </c>
      <c r="I74" s="1">
        <v>55.51</v>
      </c>
      <c r="J74" s="1">
        <v>1600</v>
      </c>
      <c r="K74" s="1">
        <v>40.200000000000003</v>
      </c>
      <c r="L74" s="1">
        <v>43883</v>
      </c>
      <c r="M74" s="1">
        <v>28825</v>
      </c>
      <c r="N74" s="1">
        <v>87.01</v>
      </c>
      <c r="O74" s="1">
        <v>2</v>
      </c>
      <c r="P74" s="1">
        <v>32.78</v>
      </c>
      <c r="Q74" s="1">
        <v>15585</v>
      </c>
      <c r="R74" s="1">
        <v>0.17199999999999999</v>
      </c>
      <c r="S74" s="1">
        <v>0.20899999999999999</v>
      </c>
      <c r="T74" s="1">
        <v>0.61899999999999999</v>
      </c>
      <c r="U74" s="1"/>
      <c r="V74" s="1"/>
    </row>
    <row r="75" spans="1:22" x14ac:dyDescent="0.25">
      <c r="A75" s="1" t="s">
        <v>143</v>
      </c>
      <c r="B75" s="1" t="s">
        <v>372</v>
      </c>
      <c r="C75" s="1" t="s">
        <v>26</v>
      </c>
      <c r="D75" s="1">
        <v>11716829</v>
      </c>
      <c r="E75" s="1">
        <v>1240000</v>
      </c>
      <c r="F75" s="1">
        <v>44325</v>
      </c>
      <c r="G75" s="1">
        <v>0</v>
      </c>
      <c r="H75" s="1">
        <v>-0.33</v>
      </c>
      <c r="I75" s="1">
        <v>116.79</v>
      </c>
      <c r="J75" s="1">
        <v>900</v>
      </c>
      <c r="K75" s="1">
        <v>46.4</v>
      </c>
      <c r="L75" s="1">
        <v>43927</v>
      </c>
      <c r="M75" s="1">
        <v>30011</v>
      </c>
      <c r="N75" s="1">
        <v>96.15</v>
      </c>
      <c r="O75" s="1">
        <v>2</v>
      </c>
      <c r="P75" s="1">
        <v>49.82</v>
      </c>
      <c r="Q75" s="1">
        <v>16.89</v>
      </c>
      <c r="R75" s="1">
        <v>0.45</v>
      </c>
      <c r="S75" s="1">
        <v>0.17</v>
      </c>
      <c r="T75" s="1">
        <v>0.38</v>
      </c>
      <c r="U75" s="1"/>
      <c r="V75" s="1"/>
    </row>
    <row r="76" spans="1:22" x14ac:dyDescent="0.25">
      <c r="A76" s="1" t="s">
        <v>237</v>
      </c>
      <c r="B76" s="1" t="s">
        <v>455</v>
      </c>
      <c r="C76" s="1" t="s">
        <v>26</v>
      </c>
      <c r="D76" s="1">
        <v>11502010</v>
      </c>
      <c r="E76" s="1">
        <v>752614</v>
      </c>
      <c r="F76" s="1">
        <v>44270</v>
      </c>
      <c r="G76" s="1">
        <v>0</v>
      </c>
      <c r="H76" s="1">
        <v>0</v>
      </c>
      <c r="I76" s="1">
        <v>88.29</v>
      </c>
      <c r="J76" s="1">
        <v>800</v>
      </c>
      <c r="K76" s="1">
        <v>80.599999999999994</v>
      </c>
      <c r="L76" s="1">
        <v>43869</v>
      </c>
      <c r="M76" s="1">
        <v>44050</v>
      </c>
      <c r="N76" s="1">
        <v>92.9</v>
      </c>
      <c r="O76" s="1">
        <v>2</v>
      </c>
      <c r="P76" s="1">
        <v>41</v>
      </c>
      <c r="Q76" s="1">
        <v>19.93</v>
      </c>
      <c r="R76" s="1">
        <v>0.22</v>
      </c>
      <c r="S76" s="1">
        <v>0.28999999999999998</v>
      </c>
      <c r="T76" s="1">
        <v>0.48899999999999999</v>
      </c>
      <c r="U76" s="1"/>
      <c r="V76" s="1"/>
    </row>
    <row r="77" spans="1:22" x14ac:dyDescent="0.25">
      <c r="A77" s="1" t="s">
        <v>68</v>
      </c>
      <c r="B77" s="1" t="s">
        <v>292</v>
      </c>
      <c r="C77" s="1" t="s">
        <v>495</v>
      </c>
      <c r="D77" s="1">
        <v>11382820</v>
      </c>
      <c r="E77" s="1">
        <v>110860</v>
      </c>
      <c r="F77" s="1" t="s">
        <v>521</v>
      </c>
      <c r="G77" s="1">
        <v>13575</v>
      </c>
      <c r="H77" s="1">
        <v>-1.58</v>
      </c>
      <c r="I77" s="1">
        <v>12206</v>
      </c>
      <c r="J77" s="1">
        <v>2900</v>
      </c>
      <c r="K77" s="1">
        <v>97</v>
      </c>
      <c r="L77" s="1">
        <v>74.7</v>
      </c>
      <c r="M77" s="1">
        <v>33.049999999999997</v>
      </c>
      <c r="N77" s="1">
        <v>59.35</v>
      </c>
      <c r="O77" s="1">
        <v>2</v>
      </c>
      <c r="P77" s="1">
        <v>32813</v>
      </c>
      <c r="Q77" s="1">
        <v>44743</v>
      </c>
      <c r="R77" s="1">
        <v>5.5E-2</v>
      </c>
      <c r="S77" s="1">
        <v>0.26100000000000001</v>
      </c>
      <c r="T77" s="1">
        <v>0.68400000000000005</v>
      </c>
      <c r="U77" s="1"/>
      <c r="V77" s="1"/>
    </row>
    <row r="78" spans="1:22" x14ac:dyDescent="0.25">
      <c r="A78" s="1" t="s">
        <v>96</v>
      </c>
      <c r="B78" s="1" t="s">
        <v>322</v>
      </c>
      <c r="C78" s="1" t="s">
        <v>24</v>
      </c>
      <c r="D78" s="1">
        <v>10688058</v>
      </c>
      <c r="E78" s="1">
        <v>131940</v>
      </c>
      <c r="F78" s="1">
        <v>81</v>
      </c>
      <c r="G78" s="1">
        <v>13789</v>
      </c>
      <c r="H78" s="1">
        <v>12816</v>
      </c>
      <c r="I78" s="1">
        <v>19480</v>
      </c>
      <c r="J78" s="1">
        <v>20000</v>
      </c>
      <c r="K78" s="1">
        <v>97.5</v>
      </c>
      <c r="L78" s="1">
        <v>589.70000000000005</v>
      </c>
      <c r="M78" s="1">
        <v>43851</v>
      </c>
      <c r="N78" s="1">
        <v>70.12</v>
      </c>
      <c r="O78" s="1">
        <v>3</v>
      </c>
      <c r="P78" s="1">
        <v>25082</v>
      </c>
      <c r="Q78" s="1">
        <v>45566</v>
      </c>
      <c r="R78" s="1">
        <v>5.3999999999999999E-2</v>
      </c>
      <c r="S78" s="1">
        <v>0.21299999999999999</v>
      </c>
      <c r="T78" s="1">
        <v>0.73299999999999998</v>
      </c>
      <c r="U78" s="1"/>
      <c r="V78" s="1"/>
    </row>
    <row r="79" spans="1:22" x14ac:dyDescent="0.25">
      <c r="A79" s="1" t="s">
        <v>178</v>
      </c>
      <c r="B79" s="1" t="s">
        <v>402</v>
      </c>
      <c r="C79" s="1" t="s">
        <v>24</v>
      </c>
      <c r="D79" s="1">
        <v>10605870</v>
      </c>
      <c r="E79" s="1">
        <v>92391</v>
      </c>
      <c r="F79" s="1" t="s">
        <v>482</v>
      </c>
      <c r="G79" s="1">
        <v>34335</v>
      </c>
      <c r="H79" s="1">
        <v>20880</v>
      </c>
      <c r="I79" s="1">
        <v>43956</v>
      </c>
      <c r="J79" s="1">
        <v>18000</v>
      </c>
      <c r="K79" s="1">
        <v>93.3</v>
      </c>
      <c r="L79" s="1">
        <v>399.2</v>
      </c>
      <c r="M79" s="1">
        <v>21.75</v>
      </c>
      <c r="N79" s="1">
        <v>70.44</v>
      </c>
      <c r="O79" s="1">
        <v>3</v>
      </c>
      <c r="P79" s="1">
        <v>26573</v>
      </c>
      <c r="Q79" s="1">
        <v>43961</v>
      </c>
      <c r="R79" s="1">
        <v>5.2999999999999999E-2</v>
      </c>
      <c r="S79" s="1">
        <v>0.27400000000000002</v>
      </c>
      <c r="T79" s="1">
        <v>0.67300000000000004</v>
      </c>
      <c r="U79" s="1"/>
      <c r="V79" s="1"/>
    </row>
    <row r="80" spans="1:22" x14ac:dyDescent="0.25">
      <c r="A80" s="1" t="s">
        <v>41</v>
      </c>
      <c r="B80" s="1" t="s">
        <v>263</v>
      </c>
      <c r="C80" s="1" t="s">
        <v>24</v>
      </c>
      <c r="D80" s="1">
        <v>10379067</v>
      </c>
      <c r="E80" s="1">
        <v>30528</v>
      </c>
      <c r="F80" s="1">
        <v>340</v>
      </c>
      <c r="G80" s="1">
        <v>0.22</v>
      </c>
      <c r="H80" s="1">
        <v>44927</v>
      </c>
      <c r="I80" s="1">
        <v>24929</v>
      </c>
      <c r="J80" s="1">
        <v>29100</v>
      </c>
      <c r="K80" s="1">
        <v>98</v>
      </c>
      <c r="L80" s="1">
        <v>462.6</v>
      </c>
      <c r="M80" s="1">
        <v>23.28</v>
      </c>
      <c r="N80" s="1">
        <v>76.319999999999993</v>
      </c>
      <c r="O80" s="1">
        <v>3</v>
      </c>
      <c r="P80" s="1">
        <v>14154</v>
      </c>
      <c r="Q80" s="1">
        <v>46661</v>
      </c>
      <c r="R80" s="1">
        <v>0.01</v>
      </c>
      <c r="S80" s="1">
        <v>0.24</v>
      </c>
      <c r="T80" s="1">
        <v>0.749</v>
      </c>
      <c r="U80" s="1"/>
      <c r="V80" s="1"/>
    </row>
    <row r="81" spans="1:22" x14ac:dyDescent="0.25">
      <c r="A81" s="1" t="s">
        <v>40</v>
      </c>
      <c r="B81" s="1" t="s">
        <v>270</v>
      </c>
      <c r="C81" s="1" t="s">
        <v>496</v>
      </c>
      <c r="D81" s="1">
        <v>10293011</v>
      </c>
      <c r="E81" s="1">
        <v>207600</v>
      </c>
      <c r="F81" s="1" t="s">
        <v>506</v>
      </c>
      <c r="G81" s="1">
        <v>0</v>
      </c>
      <c r="H81" s="1">
        <v>19756</v>
      </c>
      <c r="I81" s="1">
        <v>13.37</v>
      </c>
      <c r="J81" s="1">
        <v>6100</v>
      </c>
      <c r="K81" s="1">
        <v>99.6</v>
      </c>
      <c r="L81" s="1">
        <v>319.10000000000002</v>
      </c>
      <c r="M81" s="1">
        <v>29.55</v>
      </c>
      <c r="N81" s="1">
        <v>69.849999999999994</v>
      </c>
      <c r="O81" s="1">
        <v>4</v>
      </c>
      <c r="P81" s="1">
        <v>42675</v>
      </c>
      <c r="Q81" s="1">
        <v>43875</v>
      </c>
      <c r="R81" s="1">
        <v>9.2999999999999999E-2</v>
      </c>
      <c r="S81" s="1">
        <v>0.316</v>
      </c>
      <c r="T81" s="1">
        <v>0.59099999999999997</v>
      </c>
      <c r="U81" s="1"/>
      <c r="V81" s="1"/>
    </row>
    <row r="82" spans="1:22" x14ac:dyDescent="0.25">
      <c r="A82" s="1" t="s">
        <v>70</v>
      </c>
      <c r="B82" s="1" t="s">
        <v>295</v>
      </c>
      <c r="C82" s="1" t="s">
        <v>18</v>
      </c>
      <c r="D82" s="1">
        <v>10235455</v>
      </c>
      <c r="E82" s="1">
        <v>78866</v>
      </c>
      <c r="F82" s="1" t="s">
        <v>522</v>
      </c>
      <c r="G82" s="1">
        <v>0</v>
      </c>
      <c r="H82" s="1">
        <v>0.97</v>
      </c>
      <c r="I82" s="1">
        <v>34029</v>
      </c>
      <c r="J82" s="1">
        <v>15700</v>
      </c>
      <c r="K82" s="1">
        <v>99.9</v>
      </c>
      <c r="L82" s="1">
        <v>314.3</v>
      </c>
      <c r="M82" s="1">
        <v>39.799999999999997</v>
      </c>
      <c r="N82" s="1">
        <v>57.15</v>
      </c>
      <c r="O82" s="1">
        <v>3</v>
      </c>
      <c r="P82" s="1">
        <v>43870</v>
      </c>
      <c r="Q82" s="1">
        <v>21824</v>
      </c>
      <c r="R82" s="1">
        <v>3.4000000000000002E-2</v>
      </c>
      <c r="S82" s="1">
        <v>0.39300000000000002</v>
      </c>
      <c r="T82" s="1">
        <v>0.57299999999999995</v>
      </c>
      <c r="U82" s="1"/>
      <c r="V82" s="1"/>
    </row>
    <row r="83" spans="1:22" x14ac:dyDescent="0.25">
      <c r="A83" s="1" t="s">
        <v>218</v>
      </c>
      <c r="B83" s="1" t="s">
        <v>437</v>
      </c>
      <c r="C83" s="1" t="s">
        <v>20</v>
      </c>
      <c r="D83" s="1">
        <v>10175014</v>
      </c>
      <c r="E83" s="1">
        <v>163610</v>
      </c>
      <c r="F83" s="1" t="s">
        <v>609</v>
      </c>
      <c r="G83" s="1">
        <v>0.7</v>
      </c>
      <c r="H83" s="1">
        <v>-0.56999999999999995</v>
      </c>
      <c r="I83" s="1">
        <v>24.77</v>
      </c>
      <c r="J83" s="1">
        <v>6900</v>
      </c>
      <c r="K83" s="1">
        <v>74.2</v>
      </c>
      <c r="L83" s="1">
        <v>123.6</v>
      </c>
      <c r="M83" s="1">
        <v>17.86</v>
      </c>
      <c r="N83" s="1">
        <v>68.400000000000006</v>
      </c>
      <c r="O83" s="1">
        <v>3</v>
      </c>
      <c r="P83" s="1">
        <v>15.52</v>
      </c>
      <c r="Q83" s="1">
        <v>41395</v>
      </c>
      <c r="R83" s="1">
        <v>0.13200000000000001</v>
      </c>
      <c r="S83" s="1">
        <v>0.318</v>
      </c>
      <c r="T83" s="1">
        <v>0.55000000000000004</v>
      </c>
      <c r="U83" s="1"/>
      <c r="V83" s="1"/>
    </row>
    <row r="84" spans="1:22" x14ac:dyDescent="0.25">
      <c r="A84" s="1" t="s">
        <v>109</v>
      </c>
      <c r="B84" s="1" t="s">
        <v>332</v>
      </c>
      <c r="C84" s="1" t="s">
        <v>18</v>
      </c>
      <c r="D84" s="1">
        <v>9981334</v>
      </c>
      <c r="E84" s="1">
        <v>93030</v>
      </c>
      <c r="F84" s="1" t="s">
        <v>549</v>
      </c>
      <c r="G84" s="1">
        <v>0</v>
      </c>
      <c r="H84" s="1">
        <v>0.86</v>
      </c>
      <c r="I84" s="1">
        <v>21033</v>
      </c>
      <c r="J84" s="1">
        <v>13900</v>
      </c>
      <c r="K84" s="1">
        <v>99.4</v>
      </c>
      <c r="L84" s="1">
        <v>336.2</v>
      </c>
      <c r="M84" s="1">
        <v>50.09</v>
      </c>
      <c r="N84" s="1">
        <v>47.85</v>
      </c>
      <c r="O84" s="1">
        <v>3</v>
      </c>
      <c r="P84" s="1">
        <v>26543</v>
      </c>
      <c r="Q84" s="1">
        <v>44148</v>
      </c>
      <c r="R84" s="1">
        <v>3.6999999999999998E-2</v>
      </c>
      <c r="S84" s="1">
        <v>0.312</v>
      </c>
      <c r="T84" s="1">
        <v>0.65100000000000002</v>
      </c>
      <c r="U84" s="1"/>
      <c r="V84" s="1"/>
    </row>
    <row r="85" spans="1:22" x14ac:dyDescent="0.25">
      <c r="A85" s="1" t="s">
        <v>61</v>
      </c>
      <c r="B85" s="1" t="s">
        <v>429</v>
      </c>
      <c r="C85" s="1" t="s">
        <v>26</v>
      </c>
      <c r="D85" s="1">
        <v>9944201</v>
      </c>
      <c r="E85" s="1">
        <v>1284000</v>
      </c>
      <c r="F85" s="1">
        <v>44384</v>
      </c>
      <c r="G85" s="1">
        <v>0</v>
      </c>
      <c r="H85" s="1">
        <v>-0.11</v>
      </c>
      <c r="I85" s="1">
        <v>93.82</v>
      </c>
      <c r="J85" s="1">
        <v>1200</v>
      </c>
      <c r="K85" s="1">
        <v>47.5</v>
      </c>
      <c r="L85" s="1">
        <v>43891</v>
      </c>
      <c r="M85" s="1">
        <v>31444</v>
      </c>
      <c r="N85" s="1">
        <v>97.12</v>
      </c>
      <c r="O85" s="1">
        <v>2</v>
      </c>
      <c r="P85" s="1">
        <v>45.73</v>
      </c>
      <c r="Q85" s="1">
        <v>16.38</v>
      </c>
      <c r="R85" s="1">
        <v>0.33500000000000002</v>
      </c>
      <c r="S85" s="1">
        <v>0.25900000000000001</v>
      </c>
      <c r="T85" s="1">
        <v>0.40600000000000003</v>
      </c>
      <c r="U85" s="1"/>
      <c r="V85" s="1"/>
    </row>
    <row r="86" spans="1:22" x14ac:dyDescent="0.25">
      <c r="A86" s="1" t="s">
        <v>103</v>
      </c>
      <c r="B86" s="1" t="s">
        <v>318</v>
      </c>
      <c r="C86" s="1" t="s">
        <v>26</v>
      </c>
      <c r="D86" s="1">
        <v>9690222</v>
      </c>
      <c r="E86" s="1">
        <v>245857</v>
      </c>
      <c r="F86" s="1" t="s">
        <v>544</v>
      </c>
      <c r="G86" s="1">
        <v>0.13</v>
      </c>
      <c r="H86" s="1">
        <v>-3.06</v>
      </c>
      <c r="I86" s="1">
        <v>90.37</v>
      </c>
      <c r="J86" s="1">
        <v>2100</v>
      </c>
      <c r="K86" s="1">
        <v>35.9</v>
      </c>
      <c r="L86" s="1">
        <v>44014</v>
      </c>
      <c r="M86" s="1">
        <v>23071</v>
      </c>
      <c r="N86" s="1">
        <v>93.79</v>
      </c>
      <c r="O86" s="1">
        <v>2</v>
      </c>
      <c r="P86" s="1">
        <v>41.76</v>
      </c>
      <c r="Q86" s="1">
        <v>15.48</v>
      </c>
      <c r="R86" s="1">
        <v>0.23699999999999999</v>
      </c>
      <c r="S86" s="1">
        <v>0.36199999999999999</v>
      </c>
      <c r="T86" s="1">
        <v>0.40100000000000002</v>
      </c>
      <c r="U86" s="1"/>
      <c r="V86" s="1"/>
    </row>
    <row r="87" spans="1:22" x14ac:dyDescent="0.25">
      <c r="A87" s="1" t="s">
        <v>194</v>
      </c>
      <c r="B87" s="1" t="s">
        <v>419</v>
      </c>
      <c r="C87" s="1" t="s">
        <v>18</v>
      </c>
      <c r="D87" s="1">
        <v>9396411</v>
      </c>
      <c r="E87" s="1">
        <v>88361</v>
      </c>
      <c r="F87" s="1" t="s">
        <v>595</v>
      </c>
      <c r="G87" s="1">
        <v>0</v>
      </c>
      <c r="H87" s="1">
        <v>-1.33</v>
      </c>
      <c r="I87" s="1">
        <v>32843</v>
      </c>
      <c r="J87" s="1">
        <v>2200</v>
      </c>
      <c r="K87" s="1">
        <v>93</v>
      </c>
      <c r="L87" s="1">
        <v>285.8</v>
      </c>
      <c r="M87" s="1">
        <v>33.35</v>
      </c>
      <c r="N87" s="1">
        <v>63.45</v>
      </c>
      <c r="O87" s="1"/>
      <c r="P87" s="1"/>
      <c r="Q87" s="1"/>
      <c r="R87" s="1">
        <v>0.16600000000000001</v>
      </c>
      <c r="S87" s="1">
        <v>0.255</v>
      </c>
      <c r="T87" s="1">
        <v>0.57899999999999996</v>
      </c>
      <c r="U87" s="1"/>
      <c r="V87" s="1"/>
    </row>
    <row r="88" spans="1:22" x14ac:dyDescent="0.25">
      <c r="A88" s="1" t="s">
        <v>74</v>
      </c>
      <c r="B88" s="1" t="s">
        <v>300</v>
      </c>
      <c r="C88" s="1" t="s">
        <v>495</v>
      </c>
      <c r="D88" s="1">
        <v>9183984</v>
      </c>
      <c r="E88" s="1">
        <v>48730</v>
      </c>
      <c r="F88" s="1" t="s">
        <v>525</v>
      </c>
      <c r="G88" s="1">
        <v>23408</v>
      </c>
      <c r="H88" s="1">
        <v>-3.22</v>
      </c>
      <c r="I88" s="1">
        <v>32.380000000000003</v>
      </c>
      <c r="J88" s="1">
        <v>6000</v>
      </c>
      <c r="K88" s="1">
        <v>84.7</v>
      </c>
      <c r="L88" s="1">
        <v>97.4</v>
      </c>
      <c r="M88" s="1">
        <v>22.65</v>
      </c>
      <c r="N88" s="1">
        <v>67.02</v>
      </c>
      <c r="O88" s="1">
        <v>2</v>
      </c>
      <c r="P88" s="1">
        <v>23.22</v>
      </c>
      <c r="Q88" s="1">
        <v>26785</v>
      </c>
      <c r="R88" s="1">
        <v>0.112</v>
      </c>
      <c r="S88" s="1">
        <v>0.30599999999999999</v>
      </c>
      <c r="T88" s="1">
        <v>0.58199999999999996</v>
      </c>
      <c r="U88" s="1"/>
      <c r="V88" s="1"/>
    </row>
    <row r="89" spans="1:22" x14ac:dyDescent="0.25">
      <c r="A89" s="1" t="s">
        <v>208</v>
      </c>
      <c r="B89" s="1" t="s">
        <v>424</v>
      </c>
      <c r="C89" s="1" t="s">
        <v>24</v>
      </c>
      <c r="D89" s="1">
        <v>9016596</v>
      </c>
      <c r="E89" s="1">
        <v>449964</v>
      </c>
      <c r="F89" s="1">
        <v>20</v>
      </c>
      <c r="G89" s="1">
        <v>0.72</v>
      </c>
      <c r="H89" s="1">
        <v>24473</v>
      </c>
      <c r="I89" s="1">
        <v>28157</v>
      </c>
      <c r="J89" s="1">
        <v>26800</v>
      </c>
      <c r="K89" s="1">
        <v>99</v>
      </c>
      <c r="L89" s="1">
        <v>715</v>
      </c>
      <c r="M89" s="1">
        <v>19876</v>
      </c>
      <c r="N89" s="1">
        <v>93.45</v>
      </c>
      <c r="O89" s="1">
        <v>3</v>
      </c>
      <c r="P89" s="1">
        <v>46661</v>
      </c>
      <c r="Q89" s="1">
        <v>11597</v>
      </c>
      <c r="R89" s="1">
        <v>1.0999999999999999E-2</v>
      </c>
      <c r="S89" s="1">
        <v>0.28199999999999997</v>
      </c>
      <c r="T89" s="1">
        <v>0.70699999999999996</v>
      </c>
      <c r="U89" s="1"/>
      <c r="V89" s="1"/>
    </row>
    <row r="90" spans="1:22" x14ac:dyDescent="0.25">
      <c r="A90" s="1" t="s">
        <v>47</v>
      </c>
      <c r="B90" s="1" t="s">
        <v>273</v>
      </c>
      <c r="C90" s="1" t="s">
        <v>495</v>
      </c>
      <c r="D90" s="1">
        <v>8989046</v>
      </c>
      <c r="E90" s="1">
        <v>1098580</v>
      </c>
      <c r="F90" s="1">
        <v>44235</v>
      </c>
      <c r="G90" s="1">
        <v>0</v>
      </c>
      <c r="H90" s="1">
        <v>-1.32</v>
      </c>
      <c r="I90" s="1">
        <v>53.11</v>
      </c>
      <c r="J90" s="1">
        <v>2400</v>
      </c>
      <c r="K90" s="1">
        <v>87.2</v>
      </c>
      <c r="L90" s="1">
        <v>71.900000000000006</v>
      </c>
      <c r="M90" s="1">
        <v>24504</v>
      </c>
      <c r="N90" s="1">
        <v>97.14</v>
      </c>
      <c r="O90" s="1">
        <v>1</v>
      </c>
      <c r="P90" s="1">
        <v>43913</v>
      </c>
      <c r="Q90" s="1">
        <v>19541</v>
      </c>
      <c r="R90" s="1">
        <v>0.128</v>
      </c>
      <c r="S90" s="1">
        <v>0.35199999999999998</v>
      </c>
      <c r="T90" s="1">
        <v>0.52</v>
      </c>
      <c r="U90" s="1"/>
      <c r="V90" s="1"/>
    </row>
    <row r="91" spans="1:22" x14ac:dyDescent="0.25">
      <c r="A91" s="1" t="s">
        <v>201</v>
      </c>
      <c r="B91" s="1" t="s">
        <v>418</v>
      </c>
      <c r="C91" s="1" t="s">
        <v>26</v>
      </c>
      <c r="D91" s="1">
        <v>8863338</v>
      </c>
      <c r="E91" s="1">
        <v>637657</v>
      </c>
      <c r="F91" s="1">
        <v>44452</v>
      </c>
      <c r="G91" s="1">
        <v>0.47</v>
      </c>
      <c r="H91" s="1">
        <v>13636</v>
      </c>
      <c r="I91" s="1">
        <v>116.7</v>
      </c>
      <c r="J91" s="1">
        <v>500</v>
      </c>
      <c r="K91" s="1">
        <v>37.799999999999997</v>
      </c>
      <c r="L91" s="1">
        <v>43901</v>
      </c>
      <c r="M91" s="1">
        <v>24473</v>
      </c>
      <c r="N91" s="1">
        <v>98.29</v>
      </c>
      <c r="O91" s="1">
        <v>1</v>
      </c>
      <c r="P91" s="1">
        <v>45.13</v>
      </c>
      <c r="Q91" s="1">
        <v>16.63</v>
      </c>
      <c r="R91" s="1">
        <v>0.65</v>
      </c>
      <c r="S91" s="1">
        <v>0.1</v>
      </c>
      <c r="T91" s="1">
        <v>0.25</v>
      </c>
      <c r="U91" s="1"/>
      <c r="V91" s="1"/>
    </row>
    <row r="92" spans="1:22" x14ac:dyDescent="0.25">
      <c r="A92" s="1" t="s">
        <v>184</v>
      </c>
      <c r="B92" s="1" t="s">
        <v>409</v>
      </c>
      <c r="C92" s="1" t="s">
        <v>26</v>
      </c>
      <c r="D92" s="1">
        <v>8648248</v>
      </c>
      <c r="E92" s="1">
        <v>26338</v>
      </c>
      <c r="F92" s="1" t="s">
        <v>589</v>
      </c>
      <c r="G92" s="1">
        <v>0</v>
      </c>
      <c r="H92" s="1">
        <v>0</v>
      </c>
      <c r="I92" s="1">
        <v>91.23</v>
      </c>
      <c r="J92" s="1">
        <v>1300</v>
      </c>
      <c r="K92" s="1">
        <v>70.400000000000006</v>
      </c>
      <c r="L92" s="1">
        <v>44014</v>
      </c>
      <c r="M92" s="1">
        <v>40.54</v>
      </c>
      <c r="N92" s="1">
        <v>47.3</v>
      </c>
      <c r="O92" s="1">
        <v>3</v>
      </c>
      <c r="P92" s="1">
        <v>40.369999999999997</v>
      </c>
      <c r="Q92" s="1">
        <v>44090</v>
      </c>
      <c r="R92" s="1">
        <v>0.40100000000000002</v>
      </c>
      <c r="S92" s="1">
        <v>0.22900000000000001</v>
      </c>
      <c r="T92" s="1">
        <v>0.37</v>
      </c>
      <c r="U92" s="1"/>
      <c r="V92" s="1"/>
    </row>
    <row r="93" spans="1:22" x14ac:dyDescent="0.25">
      <c r="A93" s="1" t="s">
        <v>106</v>
      </c>
      <c r="B93" s="1" t="s">
        <v>331</v>
      </c>
      <c r="C93" s="1" t="s">
        <v>495</v>
      </c>
      <c r="D93" s="1">
        <v>8308504</v>
      </c>
      <c r="E93" s="1">
        <v>27750</v>
      </c>
      <c r="F93" s="1" t="s">
        <v>546</v>
      </c>
      <c r="G93" s="1">
        <v>14032</v>
      </c>
      <c r="H93" s="1">
        <v>-3.4</v>
      </c>
      <c r="I93" s="1">
        <v>73.45</v>
      </c>
      <c r="J93" s="1">
        <v>1600</v>
      </c>
      <c r="K93" s="1">
        <v>52.9</v>
      </c>
      <c r="L93" s="1">
        <v>44090</v>
      </c>
      <c r="M93" s="1">
        <v>43918</v>
      </c>
      <c r="N93" s="1">
        <v>60.09</v>
      </c>
      <c r="O93" s="1">
        <v>2</v>
      </c>
      <c r="P93" s="1">
        <v>36.44</v>
      </c>
      <c r="Q93" s="1">
        <v>43070</v>
      </c>
      <c r="R93" s="1">
        <v>0.28000000000000003</v>
      </c>
      <c r="S93" s="1">
        <v>0.2</v>
      </c>
      <c r="T93" s="1">
        <v>0.52</v>
      </c>
      <c r="U93" s="1"/>
      <c r="V93" s="1"/>
    </row>
    <row r="94" spans="1:22" x14ac:dyDescent="0.25">
      <c r="A94" s="1" t="s">
        <v>33</v>
      </c>
      <c r="B94" s="1" t="s">
        <v>260</v>
      </c>
      <c r="C94" s="1" t="s">
        <v>24</v>
      </c>
      <c r="D94" s="1">
        <v>8192880</v>
      </c>
      <c r="E94" s="1">
        <v>83870</v>
      </c>
      <c r="F94" s="1">
        <v>97.7</v>
      </c>
      <c r="G94" s="1">
        <v>0</v>
      </c>
      <c r="H94" s="1">
        <v>2</v>
      </c>
      <c r="I94" s="1">
        <v>24198</v>
      </c>
      <c r="J94" s="1">
        <v>30000</v>
      </c>
      <c r="K94" s="1">
        <v>98</v>
      </c>
      <c r="L94" s="1">
        <v>452.2</v>
      </c>
      <c r="M94" s="1">
        <v>16.91</v>
      </c>
      <c r="N94" s="1">
        <v>82.23</v>
      </c>
      <c r="O94" s="1">
        <v>3</v>
      </c>
      <c r="P94" s="1">
        <v>27242</v>
      </c>
      <c r="Q94" s="1">
        <v>28004</v>
      </c>
      <c r="R94" s="1">
        <v>1.7999999999999999E-2</v>
      </c>
      <c r="S94" s="1">
        <v>0.30399999999999999</v>
      </c>
      <c r="T94" s="1">
        <v>0.67800000000000005</v>
      </c>
      <c r="U94" s="1"/>
      <c r="V94" s="1"/>
    </row>
    <row r="95" spans="1:22" x14ac:dyDescent="0.25">
      <c r="A95" s="1" t="s">
        <v>55</v>
      </c>
      <c r="B95" s="1" t="s">
        <v>262</v>
      </c>
      <c r="C95" s="1" t="s">
        <v>26</v>
      </c>
      <c r="D95" s="1">
        <v>8090068</v>
      </c>
      <c r="E95" s="1">
        <v>27830</v>
      </c>
      <c r="F95" s="1" t="s">
        <v>512</v>
      </c>
      <c r="G95" s="1">
        <v>0</v>
      </c>
      <c r="H95" s="1">
        <v>-0.06</v>
      </c>
      <c r="I95" s="1">
        <v>69.290000000000006</v>
      </c>
      <c r="J95" s="1">
        <v>600</v>
      </c>
      <c r="K95" s="1">
        <v>51.6</v>
      </c>
      <c r="L95" s="1">
        <v>43924</v>
      </c>
      <c r="M95" s="1">
        <v>35.049999999999997</v>
      </c>
      <c r="N95" s="1">
        <v>50.93</v>
      </c>
      <c r="O95" s="1">
        <v>2</v>
      </c>
      <c r="P95" s="1">
        <v>42.22</v>
      </c>
      <c r="Q95" s="1">
        <v>13.46</v>
      </c>
      <c r="R95" s="1">
        <v>0.46300000000000002</v>
      </c>
      <c r="S95" s="1">
        <v>0.20300000000000001</v>
      </c>
      <c r="T95" s="1">
        <v>0.33400000000000002</v>
      </c>
      <c r="U95" s="1"/>
      <c r="V95" s="1"/>
    </row>
    <row r="96" spans="1:22" x14ac:dyDescent="0.25">
      <c r="A96" s="1" t="s">
        <v>34</v>
      </c>
      <c r="B96" s="1" t="s">
        <v>261</v>
      </c>
      <c r="C96" s="1" t="s">
        <v>496</v>
      </c>
      <c r="D96" s="1">
        <v>7961619</v>
      </c>
      <c r="E96" s="1">
        <v>86600</v>
      </c>
      <c r="F96" s="1" t="s">
        <v>502</v>
      </c>
      <c r="G96" s="1">
        <v>0</v>
      </c>
      <c r="H96" s="1">
        <v>-4.9000000000000004</v>
      </c>
      <c r="I96" s="1">
        <v>81.739999999999995</v>
      </c>
      <c r="J96" s="1">
        <v>3400</v>
      </c>
      <c r="K96" s="1">
        <v>97</v>
      </c>
      <c r="L96" s="1">
        <v>137.1</v>
      </c>
      <c r="M96" s="1">
        <v>19.63</v>
      </c>
      <c r="N96" s="1">
        <v>77.66</v>
      </c>
      <c r="O96" s="1">
        <v>1</v>
      </c>
      <c r="P96" s="1">
        <v>20.74</v>
      </c>
      <c r="Q96" s="1">
        <v>27638</v>
      </c>
      <c r="R96" s="1">
        <v>0.14099999999999999</v>
      </c>
      <c r="S96" s="1">
        <v>0.45700000000000002</v>
      </c>
      <c r="T96" s="1">
        <v>0.40200000000000002</v>
      </c>
      <c r="U96" s="1"/>
      <c r="V96" s="1"/>
    </row>
    <row r="97" spans="1:22" x14ac:dyDescent="0.25">
      <c r="A97" s="1" t="s">
        <v>43</v>
      </c>
      <c r="B97" s="1" t="s">
        <v>264</v>
      </c>
      <c r="C97" s="1" t="s">
        <v>26</v>
      </c>
      <c r="D97" s="1">
        <v>7862944</v>
      </c>
      <c r="E97" s="1">
        <v>112620</v>
      </c>
      <c r="F97" s="1" t="s">
        <v>507</v>
      </c>
      <c r="G97" s="1">
        <v>0.11</v>
      </c>
      <c r="H97" s="1">
        <v>0</v>
      </c>
      <c r="I97" s="1">
        <v>85</v>
      </c>
      <c r="J97" s="1">
        <v>1100</v>
      </c>
      <c r="K97" s="1">
        <v>40.9</v>
      </c>
      <c r="L97" s="1">
        <v>44021</v>
      </c>
      <c r="M97" s="1">
        <v>44061</v>
      </c>
      <c r="N97" s="1">
        <v>79.52</v>
      </c>
      <c r="O97" s="1">
        <v>2</v>
      </c>
      <c r="P97" s="1">
        <v>38.85</v>
      </c>
      <c r="Q97" s="1">
        <v>44896</v>
      </c>
      <c r="R97" s="1">
        <v>0.316</v>
      </c>
      <c r="S97" s="1">
        <v>0.13800000000000001</v>
      </c>
      <c r="T97" s="1">
        <v>0.54600000000000004</v>
      </c>
      <c r="U97" s="1"/>
      <c r="V97" s="1"/>
    </row>
    <row r="98" spans="1:22" x14ac:dyDescent="0.25">
      <c r="A98" s="1" t="s">
        <v>209</v>
      </c>
      <c r="B98" s="1" t="s">
        <v>281</v>
      </c>
      <c r="C98" s="1" t="s">
        <v>24</v>
      </c>
      <c r="D98" s="1">
        <v>7523934</v>
      </c>
      <c r="E98" s="1">
        <v>41290</v>
      </c>
      <c r="F98" s="1" t="s">
        <v>602</v>
      </c>
      <c r="G98" s="1">
        <v>0</v>
      </c>
      <c r="H98" s="1">
        <v>43955</v>
      </c>
      <c r="I98" s="1">
        <v>14336</v>
      </c>
      <c r="J98" s="1">
        <v>32700</v>
      </c>
      <c r="K98" s="1">
        <v>99</v>
      </c>
      <c r="L98" s="1">
        <v>680.9</v>
      </c>
      <c r="M98" s="1">
        <v>15615</v>
      </c>
      <c r="N98" s="1">
        <v>88.97</v>
      </c>
      <c r="O98" s="1">
        <v>3</v>
      </c>
      <c r="P98" s="1">
        <v>26177</v>
      </c>
      <c r="Q98" s="1">
        <v>18111</v>
      </c>
      <c r="R98" s="1">
        <v>1.4999999999999999E-2</v>
      </c>
      <c r="S98" s="1">
        <v>0.34</v>
      </c>
      <c r="T98" s="1">
        <v>0.64500000000000002</v>
      </c>
      <c r="U98" s="1"/>
      <c r="V98" s="1"/>
    </row>
    <row r="99" spans="1:22" x14ac:dyDescent="0.25">
      <c r="A99" s="1" t="s">
        <v>52</v>
      </c>
      <c r="B99" s="1" t="s">
        <v>267</v>
      </c>
      <c r="C99" s="1" t="s">
        <v>18</v>
      </c>
      <c r="D99" s="1">
        <v>7385367</v>
      </c>
      <c r="E99" s="1">
        <v>110910</v>
      </c>
      <c r="F99" s="1" t="s">
        <v>510</v>
      </c>
      <c r="G99" s="1">
        <v>0.32</v>
      </c>
      <c r="H99" s="1">
        <v>-4.58</v>
      </c>
      <c r="I99" s="1">
        <v>20.55</v>
      </c>
      <c r="J99" s="1">
        <v>7600</v>
      </c>
      <c r="K99" s="1">
        <v>98.6</v>
      </c>
      <c r="L99" s="1">
        <v>336.3</v>
      </c>
      <c r="M99" s="1">
        <v>40.020000000000003</v>
      </c>
      <c r="N99" s="1">
        <v>58.06</v>
      </c>
      <c r="O99" s="1">
        <v>3</v>
      </c>
      <c r="P99" s="1">
        <v>23986</v>
      </c>
      <c r="Q99" s="1">
        <v>14.27</v>
      </c>
      <c r="R99" s="1">
        <v>9.2999999999999999E-2</v>
      </c>
      <c r="S99" s="1">
        <v>0.30399999999999999</v>
      </c>
      <c r="T99" s="1">
        <v>0.60299999999999998</v>
      </c>
      <c r="U99" s="1"/>
      <c r="V99" s="1"/>
    </row>
    <row r="100" spans="1:22" x14ac:dyDescent="0.25">
      <c r="A100" s="1" t="s">
        <v>107</v>
      </c>
      <c r="B100" s="1" t="s">
        <v>329</v>
      </c>
      <c r="C100" s="1" t="s">
        <v>495</v>
      </c>
      <c r="D100" s="1">
        <v>7326496</v>
      </c>
      <c r="E100" s="1">
        <v>112090</v>
      </c>
      <c r="F100" s="1" t="s">
        <v>547</v>
      </c>
      <c r="G100" s="1">
        <v>0.73</v>
      </c>
      <c r="H100" s="1">
        <v>-1.99</v>
      </c>
      <c r="I100" s="1">
        <v>29.32</v>
      </c>
      <c r="J100" s="1">
        <v>2600</v>
      </c>
      <c r="K100" s="1">
        <v>76.2</v>
      </c>
      <c r="L100" s="1">
        <v>67.5</v>
      </c>
      <c r="M100" s="1">
        <v>20333</v>
      </c>
      <c r="N100" s="1">
        <v>87.23</v>
      </c>
      <c r="O100" s="1">
        <v>2</v>
      </c>
      <c r="P100" s="1">
        <v>28.24</v>
      </c>
      <c r="Q100" s="1">
        <v>46874</v>
      </c>
      <c r="R100" s="1">
        <v>0.13900000000000001</v>
      </c>
      <c r="S100" s="1">
        <v>0.312</v>
      </c>
      <c r="T100" s="1">
        <v>0.54900000000000004</v>
      </c>
      <c r="U100" s="1"/>
      <c r="V100" s="1"/>
    </row>
    <row r="101" spans="1:22" x14ac:dyDescent="0.25">
      <c r="A101" s="1" t="s">
        <v>212</v>
      </c>
      <c r="B101" s="1" t="s">
        <v>432</v>
      </c>
      <c r="C101" s="1" t="s">
        <v>496</v>
      </c>
      <c r="D101" s="1">
        <v>7320815</v>
      </c>
      <c r="E101" s="1">
        <v>143100</v>
      </c>
      <c r="F101" s="1" t="s">
        <v>604</v>
      </c>
      <c r="G101" s="1">
        <v>0</v>
      </c>
      <c r="H101" s="1">
        <v>-2.86</v>
      </c>
      <c r="I101" s="1">
        <v>110.76</v>
      </c>
      <c r="J101" s="1">
        <v>1000</v>
      </c>
      <c r="K101" s="1">
        <v>99.4</v>
      </c>
      <c r="L101" s="1">
        <v>33.5</v>
      </c>
      <c r="M101" s="1">
        <v>22433</v>
      </c>
      <c r="N101" s="1">
        <v>92.47</v>
      </c>
      <c r="O101" s="1">
        <v>2</v>
      </c>
      <c r="P101" s="1">
        <v>32.65</v>
      </c>
      <c r="Q101" s="1">
        <v>45870</v>
      </c>
      <c r="R101" s="1">
        <v>0.23400000000000001</v>
      </c>
      <c r="S101" s="1">
        <v>0.28599999999999998</v>
      </c>
      <c r="T101" s="1">
        <v>0.48</v>
      </c>
      <c r="U101" s="1"/>
      <c r="V101" s="1"/>
    </row>
    <row r="102" spans="1:22" x14ac:dyDescent="0.25">
      <c r="A102" s="1" t="s">
        <v>108</v>
      </c>
      <c r="B102" s="1" t="s">
        <v>328</v>
      </c>
      <c r="C102" s="1" t="s">
        <v>494</v>
      </c>
      <c r="D102" s="1">
        <v>6940432</v>
      </c>
      <c r="E102" s="1">
        <v>1092</v>
      </c>
      <c r="F102" s="1" t="s">
        <v>548</v>
      </c>
      <c r="G102" s="1">
        <v>67.12</v>
      </c>
      <c r="H102" s="1">
        <v>45413</v>
      </c>
      <c r="I102" s="1">
        <v>35462</v>
      </c>
      <c r="J102" s="1">
        <v>28800</v>
      </c>
      <c r="K102" s="1">
        <v>93.5</v>
      </c>
      <c r="L102" s="1">
        <v>546.70000000000005</v>
      </c>
      <c r="M102" s="1">
        <v>43956</v>
      </c>
      <c r="N102" s="1">
        <v>93.94</v>
      </c>
      <c r="O102" s="1">
        <v>2</v>
      </c>
      <c r="P102" s="1">
        <v>47300</v>
      </c>
      <c r="Q102" s="1">
        <v>47270</v>
      </c>
      <c r="R102" s="1">
        <v>1E-3</v>
      </c>
      <c r="S102" s="1">
        <v>9.1999999999999998E-2</v>
      </c>
      <c r="T102" s="1">
        <v>0.90600000000000003</v>
      </c>
      <c r="U102" s="1"/>
      <c r="V102" s="1"/>
    </row>
    <row r="103" spans="1:22" x14ac:dyDescent="0.25">
      <c r="A103" s="1" t="s">
        <v>78</v>
      </c>
      <c r="B103" s="1" t="s">
        <v>416</v>
      </c>
      <c r="C103" s="1" t="s">
        <v>495</v>
      </c>
      <c r="D103" s="1">
        <v>6822378</v>
      </c>
      <c r="E103" s="1">
        <v>21040</v>
      </c>
      <c r="F103" s="1" t="s">
        <v>527</v>
      </c>
      <c r="G103" s="1">
        <v>16803</v>
      </c>
      <c r="H103" s="1">
        <v>-3.74</v>
      </c>
      <c r="I103" s="1">
        <v>43855</v>
      </c>
      <c r="J103" s="1">
        <v>4800</v>
      </c>
      <c r="K103" s="1">
        <v>80.2</v>
      </c>
      <c r="L103" s="1">
        <v>142.4</v>
      </c>
      <c r="M103" s="1">
        <v>31.85</v>
      </c>
      <c r="N103" s="1">
        <v>56.08</v>
      </c>
      <c r="O103" s="1">
        <v>2</v>
      </c>
      <c r="P103" s="1">
        <v>26.61</v>
      </c>
      <c r="Q103" s="1">
        <v>28611</v>
      </c>
      <c r="R103" s="1">
        <v>9.9000000000000005E-2</v>
      </c>
      <c r="S103" s="1">
        <v>0.30199999999999999</v>
      </c>
      <c r="T103" s="1">
        <v>0.59899999999999998</v>
      </c>
      <c r="U103" s="1"/>
      <c r="V103" s="1"/>
    </row>
    <row r="104" spans="1:22" x14ac:dyDescent="0.25">
      <c r="A104" s="1" t="s">
        <v>174</v>
      </c>
      <c r="B104" s="1" t="s">
        <v>403</v>
      </c>
      <c r="C104" s="1" t="s">
        <v>495</v>
      </c>
      <c r="D104" s="1">
        <v>6506464</v>
      </c>
      <c r="E104" s="1">
        <v>406750</v>
      </c>
      <c r="F104" s="1">
        <v>16</v>
      </c>
      <c r="G104" s="1">
        <v>0</v>
      </c>
      <c r="H104" s="1">
        <v>-0.08</v>
      </c>
      <c r="I104" s="1">
        <v>25.63</v>
      </c>
      <c r="J104" s="1">
        <v>4700</v>
      </c>
      <c r="K104" s="1">
        <v>94</v>
      </c>
      <c r="L104" s="1">
        <v>49.2</v>
      </c>
      <c r="M104" s="1">
        <v>43989</v>
      </c>
      <c r="N104" s="1">
        <v>92.17</v>
      </c>
      <c r="O104" s="1">
        <v>2</v>
      </c>
      <c r="P104" s="1">
        <v>43859</v>
      </c>
      <c r="Q104" s="1">
        <v>17989</v>
      </c>
      <c r="R104" s="1">
        <v>0.224</v>
      </c>
      <c r="S104" s="1">
        <v>0.20699999999999999</v>
      </c>
      <c r="T104" s="1">
        <v>0.56899999999999995</v>
      </c>
      <c r="U104" s="1"/>
      <c r="V104" s="1"/>
    </row>
    <row r="105" spans="1:22" x14ac:dyDescent="0.25">
      <c r="A105" s="1" t="s">
        <v>128</v>
      </c>
      <c r="B105" s="1" t="s">
        <v>352</v>
      </c>
      <c r="C105" s="1" t="s">
        <v>494</v>
      </c>
      <c r="D105" s="1">
        <v>6368481</v>
      </c>
      <c r="E105" s="1">
        <v>236800</v>
      </c>
      <c r="F105" s="1">
        <v>44465</v>
      </c>
      <c r="G105" s="1">
        <v>0</v>
      </c>
      <c r="H105" s="1">
        <v>0</v>
      </c>
      <c r="I105" s="1">
        <v>85.22</v>
      </c>
      <c r="J105" s="1">
        <v>1700</v>
      </c>
      <c r="K105" s="1">
        <v>66.400000000000006</v>
      </c>
      <c r="L105" s="1">
        <v>43844</v>
      </c>
      <c r="M105" s="1">
        <v>44046</v>
      </c>
      <c r="N105" s="1">
        <v>95.85</v>
      </c>
      <c r="O105" s="1">
        <v>2</v>
      </c>
      <c r="P105" s="1">
        <v>35.49</v>
      </c>
      <c r="Q105" s="1">
        <v>20394</v>
      </c>
      <c r="R105" s="1">
        <v>0.45500000000000002</v>
      </c>
      <c r="S105" s="1">
        <v>0.28699999999999998</v>
      </c>
      <c r="T105" s="1">
        <v>0.25800000000000001</v>
      </c>
      <c r="U105" s="1"/>
      <c r="V105" s="1"/>
    </row>
    <row r="106" spans="1:22" x14ac:dyDescent="0.25">
      <c r="A106" s="1" t="s">
        <v>117</v>
      </c>
      <c r="B106" s="1" t="s">
        <v>340</v>
      </c>
      <c r="C106" s="1" t="s">
        <v>37</v>
      </c>
      <c r="D106" s="1">
        <v>6352117</v>
      </c>
      <c r="E106" s="1">
        <v>20770</v>
      </c>
      <c r="F106" s="1" t="s">
        <v>555</v>
      </c>
      <c r="G106" s="1">
        <v>11324</v>
      </c>
      <c r="H106" s="1">
        <v>0.68</v>
      </c>
      <c r="I106" s="1">
        <v>43897</v>
      </c>
      <c r="J106" s="1">
        <v>19800</v>
      </c>
      <c r="K106" s="1">
        <v>95.4</v>
      </c>
      <c r="L106" s="1">
        <v>462.3</v>
      </c>
      <c r="M106" s="1">
        <v>16.39</v>
      </c>
      <c r="N106" s="1">
        <v>79.44</v>
      </c>
      <c r="O106" s="1">
        <v>3</v>
      </c>
      <c r="P106" s="1">
        <v>17.97</v>
      </c>
      <c r="Q106" s="1">
        <v>43252</v>
      </c>
      <c r="R106" s="1">
        <v>2.5999999999999999E-2</v>
      </c>
      <c r="S106" s="1">
        <v>0.317</v>
      </c>
      <c r="T106" s="1">
        <v>0.65700000000000003</v>
      </c>
      <c r="U106" s="1"/>
      <c r="V106" s="1"/>
    </row>
    <row r="107" spans="1:22" x14ac:dyDescent="0.25">
      <c r="A107" s="1" t="s">
        <v>196</v>
      </c>
      <c r="B107" s="1" t="s">
        <v>415</v>
      </c>
      <c r="C107" s="1" t="s">
        <v>26</v>
      </c>
      <c r="D107" s="1">
        <v>6005250</v>
      </c>
      <c r="E107" s="1">
        <v>71740</v>
      </c>
      <c r="F107" s="1" t="s">
        <v>597</v>
      </c>
      <c r="G107" s="1">
        <v>0.56000000000000005</v>
      </c>
      <c r="H107" s="1">
        <v>0</v>
      </c>
      <c r="I107" s="1">
        <v>143.63999999999999</v>
      </c>
      <c r="J107" s="1">
        <v>500</v>
      </c>
      <c r="K107" s="1">
        <v>31.4</v>
      </c>
      <c r="L107" s="1">
        <v>4</v>
      </c>
      <c r="M107" s="1">
        <v>35947</v>
      </c>
      <c r="N107" s="1">
        <v>92.13</v>
      </c>
      <c r="O107" s="1">
        <v>2</v>
      </c>
      <c r="P107" s="1">
        <v>45.76</v>
      </c>
      <c r="Q107" s="1">
        <v>43913</v>
      </c>
      <c r="R107" s="1">
        <v>0.49</v>
      </c>
      <c r="S107" s="1">
        <v>0.31</v>
      </c>
      <c r="T107" s="1">
        <v>0.21</v>
      </c>
      <c r="U107" s="1"/>
      <c r="V107" s="1"/>
    </row>
    <row r="108" spans="1:22" x14ac:dyDescent="0.25">
      <c r="A108" s="1" t="s">
        <v>122</v>
      </c>
      <c r="B108" s="1" t="s">
        <v>343</v>
      </c>
      <c r="C108" s="1" t="s">
        <v>37</v>
      </c>
      <c r="D108" s="1">
        <v>5906760</v>
      </c>
      <c r="E108" s="1">
        <v>92300</v>
      </c>
      <c r="F108" s="1">
        <v>64</v>
      </c>
      <c r="G108" s="1">
        <v>0.03</v>
      </c>
      <c r="H108" s="1">
        <v>21702</v>
      </c>
      <c r="I108" s="1">
        <v>17.350000000000001</v>
      </c>
      <c r="J108" s="1">
        <v>4300</v>
      </c>
      <c r="K108" s="1">
        <v>91.3</v>
      </c>
      <c r="L108" s="1">
        <v>104.5</v>
      </c>
      <c r="M108" s="1">
        <v>24504</v>
      </c>
      <c r="N108" s="1">
        <v>95.5</v>
      </c>
      <c r="O108" s="1">
        <v>1</v>
      </c>
      <c r="P108" s="1">
        <v>21.25</v>
      </c>
      <c r="Q108" s="1">
        <v>23774</v>
      </c>
      <c r="R108" s="1">
        <v>3.3000000000000002E-2</v>
      </c>
      <c r="S108" s="1">
        <v>0.28699999999999998</v>
      </c>
      <c r="T108" s="1">
        <v>0.68</v>
      </c>
      <c r="U108" s="1"/>
      <c r="V108" s="1"/>
    </row>
    <row r="109" spans="1:22" x14ac:dyDescent="0.25">
      <c r="A109" s="1" t="s">
        <v>133</v>
      </c>
      <c r="B109" s="1" t="s">
        <v>355</v>
      </c>
      <c r="C109" s="1" t="s">
        <v>20</v>
      </c>
      <c r="D109" s="1">
        <v>5900754</v>
      </c>
      <c r="E109" s="1">
        <v>1759540</v>
      </c>
      <c r="F109" s="1">
        <v>44289</v>
      </c>
      <c r="G109" s="1">
        <v>0.1</v>
      </c>
      <c r="H109" s="1">
        <v>0</v>
      </c>
      <c r="I109" s="1">
        <v>44006</v>
      </c>
      <c r="J109" s="1">
        <v>6400</v>
      </c>
      <c r="K109" s="1">
        <v>82.6</v>
      </c>
      <c r="L109" s="1">
        <v>127.1</v>
      </c>
      <c r="M109" s="1">
        <v>43891</v>
      </c>
      <c r="N109" s="1">
        <v>98.78</v>
      </c>
      <c r="O109" s="1"/>
      <c r="P109" s="1">
        <v>26.49</v>
      </c>
      <c r="Q109" s="1">
        <v>17593</v>
      </c>
      <c r="R109" s="1">
        <v>7.5999999999999998E-2</v>
      </c>
      <c r="S109" s="1">
        <v>0.499</v>
      </c>
      <c r="T109" s="1">
        <v>0.42499999999999999</v>
      </c>
      <c r="U109" s="1"/>
      <c r="V109" s="1"/>
    </row>
    <row r="110" spans="1:22" x14ac:dyDescent="0.25">
      <c r="A110" s="1" t="s">
        <v>173</v>
      </c>
      <c r="B110" s="1" t="s">
        <v>398</v>
      </c>
      <c r="C110" s="1" t="s">
        <v>22</v>
      </c>
      <c r="D110" s="1">
        <v>5670544</v>
      </c>
      <c r="E110" s="1">
        <v>462840</v>
      </c>
      <c r="F110" s="1">
        <v>44267</v>
      </c>
      <c r="G110" s="1">
        <v>44136</v>
      </c>
      <c r="H110" s="1">
        <v>0</v>
      </c>
      <c r="I110" s="1">
        <v>51.45</v>
      </c>
      <c r="J110" s="1">
        <v>2200</v>
      </c>
      <c r="K110" s="1">
        <v>64.599999999999994</v>
      </c>
      <c r="L110" s="1">
        <v>44084</v>
      </c>
      <c r="M110" s="1">
        <v>0.46</v>
      </c>
      <c r="N110" s="1">
        <v>98.1</v>
      </c>
      <c r="O110" s="1">
        <v>2</v>
      </c>
      <c r="P110" s="1">
        <v>29.36</v>
      </c>
      <c r="Q110" s="1">
        <v>45839</v>
      </c>
      <c r="R110" s="1">
        <v>0.35299999999999998</v>
      </c>
      <c r="S110" s="1">
        <v>0.38100000000000001</v>
      </c>
      <c r="T110" s="1">
        <v>0.26600000000000001</v>
      </c>
      <c r="U110" s="1"/>
      <c r="V110" s="1"/>
    </row>
    <row r="111" spans="1:22" x14ac:dyDescent="0.25">
      <c r="A111" s="1" t="s">
        <v>165</v>
      </c>
      <c r="B111" s="1" t="s">
        <v>386</v>
      </c>
      <c r="C111" s="1" t="s">
        <v>495</v>
      </c>
      <c r="D111" s="1">
        <v>5570129</v>
      </c>
      <c r="E111" s="1">
        <v>129494</v>
      </c>
      <c r="F111" s="1">
        <v>43</v>
      </c>
      <c r="G111" s="1">
        <v>0.7</v>
      </c>
      <c r="H111" s="1">
        <v>-1.22</v>
      </c>
      <c r="I111" s="1">
        <v>44164</v>
      </c>
      <c r="J111" s="1">
        <v>2300</v>
      </c>
      <c r="K111" s="1">
        <v>67.5</v>
      </c>
      <c r="L111" s="1">
        <v>39.700000000000003</v>
      </c>
      <c r="M111" s="1">
        <v>15.94</v>
      </c>
      <c r="N111" s="1">
        <v>82.12</v>
      </c>
      <c r="O111" s="1">
        <v>2</v>
      </c>
      <c r="P111" s="1">
        <v>24.51</v>
      </c>
      <c r="Q111" s="1">
        <v>16528</v>
      </c>
      <c r="R111" s="1">
        <v>0.16500000000000001</v>
      </c>
      <c r="S111" s="1">
        <v>0.27500000000000002</v>
      </c>
      <c r="T111" s="1">
        <v>0.56000000000000005</v>
      </c>
      <c r="U111" s="1"/>
      <c r="V111" s="1"/>
    </row>
    <row r="112" spans="1:22" x14ac:dyDescent="0.25">
      <c r="A112" s="1" t="s">
        <v>215</v>
      </c>
      <c r="B112" s="1" t="s">
        <v>430</v>
      </c>
      <c r="C112" s="1" t="s">
        <v>26</v>
      </c>
      <c r="D112" s="1">
        <v>5548702</v>
      </c>
      <c r="E112" s="1">
        <v>56785</v>
      </c>
      <c r="F112" s="1" t="s">
        <v>242</v>
      </c>
      <c r="G112" s="1">
        <v>0.1</v>
      </c>
      <c r="H112" s="1">
        <v>0</v>
      </c>
      <c r="I112" s="1">
        <v>66.61</v>
      </c>
      <c r="J112" s="1">
        <v>1500</v>
      </c>
      <c r="K112" s="1">
        <v>60.9</v>
      </c>
      <c r="L112" s="1">
        <v>43992</v>
      </c>
      <c r="M112" s="1">
        <v>46.15</v>
      </c>
      <c r="N112" s="1">
        <v>51.64</v>
      </c>
      <c r="O112" s="1">
        <v>2</v>
      </c>
      <c r="P112" s="1">
        <v>37.01</v>
      </c>
      <c r="Q112" s="1">
        <v>30560</v>
      </c>
      <c r="R112" s="1">
        <v>0.39500000000000002</v>
      </c>
      <c r="S112" s="1">
        <v>0.20399999999999999</v>
      </c>
      <c r="T112" s="1">
        <v>0.40100000000000002</v>
      </c>
      <c r="U112" s="1"/>
      <c r="V112" s="1"/>
    </row>
    <row r="113" spans="1:22" x14ac:dyDescent="0.25">
      <c r="A113" s="1" t="s">
        <v>71</v>
      </c>
      <c r="B113" s="1" t="s">
        <v>299</v>
      </c>
      <c r="C113" s="1" t="s">
        <v>24</v>
      </c>
      <c r="D113" s="1">
        <v>5450661</v>
      </c>
      <c r="E113" s="1">
        <v>43094</v>
      </c>
      <c r="F113" s="1" t="s">
        <v>523</v>
      </c>
      <c r="G113" s="1">
        <v>16.97</v>
      </c>
      <c r="H113" s="1">
        <v>17564</v>
      </c>
      <c r="I113" s="1">
        <v>20546</v>
      </c>
      <c r="J113" s="1">
        <v>31100</v>
      </c>
      <c r="K113" s="1">
        <v>100</v>
      </c>
      <c r="L113" s="1">
        <v>614.6</v>
      </c>
      <c r="M113" s="1">
        <v>54.02</v>
      </c>
      <c r="N113" s="1">
        <v>45.79</v>
      </c>
      <c r="O113" s="1">
        <v>3</v>
      </c>
      <c r="P113" s="1">
        <v>41579</v>
      </c>
      <c r="Q113" s="1">
        <v>13424</v>
      </c>
      <c r="R113" s="1">
        <v>1.7999999999999999E-2</v>
      </c>
      <c r="S113" s="1">
        <v>0.246</v>
      </c>
      <c r="T113" s="1">
        <v>0.73499999999999999</v>
      </c>
      <c r="U113" s="1"/>
      <c r="V113" s="1"/>
    </row>
    <row r="114" spans="1:22" x14ac:dyDescent="0.25">
      <c r="A114" s="1" t="s">
        <v>198</v>
      </c>
      <c r="B114" s="1" t="s">
        <v>422</v>
      </c>
      <c r="C114" s="1" t="s">
        <v>18</v>
      </c>
      <c r="D114" s="1">
        <v>5439448</v>
      </c>
      <c r="E114" s="1">
        <v>48845</v>
      </c>
      <c r="F114" s="1" t="s">
        <v>599</v>
      </c>
      <c r="G114" s="1">
        <v>0</v>
      </c>
      <c r="H114" s="1">
        <v>0.3</v>
      </c>
      <c r="I114" s="1">
        <v>15158</v>
      </c>
      <c r="J114" s="1">
        <v>13300</v>
      </c>
      <c r="K114" s="1"/>
      <c r="L114" s="1">
        <v>220.1</v>
      </c>
      <c r="M114" s="1">
        <v>30.16</v>
      </c>
      <c r="N114" s="1">
        <v>67.22</v>
      </c>
      <c r="O114" s="1">
        <v>3</v>
      </c>
      <c r="P114" s="1">
        <v>24016</v>
      </c>
      <c r="Q114" s="1">
        <v>16681</v>
      </c>
      <c r="R114" s="1">
        <v>3.5000000000000003E-2</v>
      </c>
      <c r="S114" s="1">
        <v>0.29399999999999998</v>
      </c>
      <c r="T114" s="1">
        <v>0.67200000000000004</v>
      </c>
      <c r="U114" s="1"/>
      <c r="V114" s="1"/>
    </row>
    <row r="115" spans="1:22" x14ac:dyDescent="0.25">
      <c r="A115" s="1" t="s">
        <v>86</v>
      </c>
      <c r="B115" s="1" t="s">
        <v>308</v>
      </c>
      <c r="C115" s="1" t="s">
        <v>24</v>
      </c>
      <c r="D115" s="1">
        <v>5231372</v>
      </c>
      <c r="E115" s="1">
        <v>338145</v>
      </c>
      <c r="F115" s="1">
        <v>44331</v>
      </c>
      <c r="G115" s="1">
        <v>0.37</v>
      </c>
      <c r="H115" s="1">
        <v>0.95</v>
      </c>
      <c r="I115" s="1">
        <v>20880</v>
      </c>
      <c r="J115" s="1">
        <v>27400</v>
      </c>
      <c r="K115" s="1">
        <v>100</v>
      </c>
      <c r="L115" s="1">
        <v>405.3</v>
      </c>
      <c r="M115" s="1">
        <v>43647</v>
      </c>
      <c r="N115" s="1">
        <v>92.78</v>
      </c>
      <c r="O115" s="1">
        <v>3</v>
      </c>
      <c r="P115" s="1">
        <v>16711</v>
      </c>
      <c r="Q115" s="1">
        <v>31656</v>
      </c>
      <c r="R115" s="1">
        <v>2.8000000000000001E-2</v>
      </c>
      <c r="S115" s="1">
        <v>0.29499999999999998</v>
      </c>
      <c r="T115" s="1">
        <v>0.67600000000000005</v>
      </c>
      <c r="U115" s="1"/>
      <c r="V115" s="1"/>
    </row>
    <row r="116" spans="1:22" x14ac:dyDescent="0.25">
      <c r="A116" s="1" t="s">
        <v>127</v>
      </c>
      <c r="B116" s="1" t="s">
        <v>347</v>
      </c>
      <c r="C116" s="1" t="s">
        <v>496</v>
      </c>
      <c r="D116" s="1">
        <v>5213898</v>
      </c>
      <c r="E116" s="1">
        <v>198500</v>
      </c>
      <c r="F116" s="1">
        <v>44281</v>
      </c>
      <c r="G116" s="1">
        <v>0</v>
      </c>
      <c r="H116" s="1">
        <v>-2.4500000000000002</v>
      </c>
      <c r="I116" s="1">
        <v>35.64</v>
      </c>
      <c r="J116" s="1">
        <v>1600</v>
      </c>
      <c r="K116" s="1">
        <v>97</v>
      </c>
      <c r="L116" s="1">
        <v>84</v>
      </c>
      <c r="M116" s="1">
        <v>43897</v>
      </c>
      <c r="N116" s="1">
        <v>92.35</v>
      </c>
      <c r="O116" s="1">
        <v>2</v>
      </c>
      <c r="P116" s="1">
        <v>44065</v>
      </c>
      <c r="Q116" s="1">
        <v>44050</v>
      </c>
      <c r="R116" s="1">
        <v>0.35299999999999998</v>
      </c>
      <c r="S116" s="1">
        <v>0.20799999999999999</v>
      </c>
      <c r="T116" s="1">
        <v>0.439</v>
      </c>
      <c r="U116" s="1"/>
      <c r="V116" s="1"/>
    </row>
    <row r="117" spans="1:22" x14ac:dyDescent="0.25">
      <c r="A117" s="1" t="s">
        <v>220</v>
      </c>
      <c r="B117" s="1" t="s">
        <v>433</v>
      </c>
      <c r="C117" s="1" t="s">
        <v>496</v>
      </c>
      <c r="D117" s="1">
        <v>5042920</v>
      </c>
      <c r="E117" s="1">
        <v>488100</v>
      </c>
      <c r="F117" s="1">
        <v>44265</v>
      </c>
      <c r="G117" s="1">
        <v>0</v>
      </c>
      <c r="H117" s="1">
        <v>-0.86</v>
      </c>
      <c r="I117" s="1">
        <v>73.08</v>
      </c>
      <c r="J117" s="1">
        <v>5800</v>
      </c>
      <c r="K117" s="1">
        <v>98</v>
      </c>
      <c r="L117" s="1">
        <v>74.599999999999994</v>
      </c>
      <c r="M117" s="1">
        <v>26359</v>
      </c>
      <c r="N117" s="1">
        <v>96.14</v>
      </c>
      <c r="O117" s="1">
        <v>1</v>
      </c>
      <c r="P117" s="1">
        <v>27.61</v>
      </c>
      <c r="Q117" s="1">
        <v>43990</v>
      </c>
      <c r="R117" s="1">
        <v>0.20899999999999999</v>
      </c>
      <c r="S117" s="1">
        <v>0.38</v>
      </c>
      <c r="T117" s="1">
        <v>0.41099999999999998</v>
      </c>
      <c r="U117" s="1"/>
      <c r="V117" s="1"/>
    </row>
    <row r="118" spans="1:22" x14ac:dyDescent="0.25">
      <c r="A118" s="1" t="s">
        <v>80</v>
      </c>
      <c r="B118" s="1" t="s">
        <v>304</v>
      </c>
      <c r="C118" s="1" t="s">
        <v>26</v>
      </c>
      <c r="D118" s="1">
        <v>4786994</v>
      </c>
      <c r="E118" s="1">
        <v>121320</v>
      </c>
      <c r="F118" s="1" t="s">
        <v>528</v>
      </c>
      <c r="G118" s="1">
        <v>30682</v>
      </c>
      <c r="H118" s="1">
        <v>0</v>
      </c>
      <c r="I118" s="1">
        <v>74.87</v>
      </c>
      <c r="J118" s="1">
        <v>700</v>
      </c>
      <c r="K118" s="1">
        <v>58.6</v>
      </c>
      <c r="L118" s="1">
        <v>44081</v>
      </c>
      <c r="M118" s="1">
        <v>34790</v>
      </c>
      <c r="N118" s="1">
        <v>95.02</v>
      </c>
      <c r="O118" s="1">
        <v>1</v>
      </c>
      <c r="P118" s="1">
        <v>34.33</v>
      </c>
      <c r="Q118" s="1">
        <v>43991</v>
      </c>
      <c r="R118" s="1">
        <v>0.10199999999999999</v>
      </c>
      <c r="S118" s="1">
        <v>0.254</v>
      </c>
      <c r="T118" s="1">
        <v>0.64300000000000002</v>
      </c>
      <c r="U118" s="1"/>
      <c r="V118" s="1"/>
    </row>
    <row r="119" spans="1:22" x14ac:dyDescent="0.25">
      <c r="A119" s="1" t="s">
        <v>93</v>
      </c>
      <c r="B119" s="1" t="s">
        <v>315</v>
      </c>
      <c r="C119" s="1" t="s">
        <v>496</v>
      </c>
      <c r="D119" s="1">
        <v>4661473</v>
      </c>
      <c r="E119" s="1">
        <v>69700</v>
      </c>
      <c r="F119" s="1" t="s">
        <v>535</v>
      </c>
      <c r="G119" s="1">
        <v>0.44</v>
      </c>
      <c r="H119" s="1">
        <v>-4.7</v>
      </c>
      <c r="I119" s="1">
        <v>18.59</v>
      </c>
      <c r="J119" s="1">
        <v>2500</v>
      </c>
      <c r="K119" s="1">
        <v>99</v>
      </c>
      <c r="L119" s="1">
        <v>146.6</v>
      </c>
      <c r="M119" s="1">
        <v>16377</v>
      </c>
      <c r="N119" s="1">
        <v>84.7</v>
      </c>
      <c r="O119" s="1">
        <v>3</v>
      </c>
      <c r="P119" s="1">
        <v>15250</v>
      </c>
      <c r="Q119" s="1">
        <v>45170</v>
      </c>
      <c r="R119" s="1">
        <v>0.17199999999999999</v>
      </c>
      <c r="S119" s="1">
        <v>0.27500000000000002</v>
      </c>
      <c r="T119" s="1">
        <v>0.55300000000000005</v>
      </c>
      <c r="U119" s="1"/>
      <c r="V119" s="1"/>
    </row>
    <row r="120" spans="1:22" x14ac:dyDescent="0.25">
      <c r="A120" s="1" t="s">
        <v>168</v>
      </c>
      <c r="B120" s="1" t="s">
        <v>388</v>
      </c>
      <c r="C120" s="1" t="s">
        <v>24</v>
      </c>
      <c r="D120" s="1">
        <v>4610820</v>
      </c>
      <c r="E120" s="1">
        <v>323802</v>
      </c>
      <c r="F120" s="1">
        <v>44241</v>
      </c>
      <c r="G120" s="1">
        <v>28307</v>
      </c>
      <c r="H120" s="1">
        <v>27030</v>
      </c>
      <c r="I120" s="1">
        <v>44015</v>
      </c>
      <c r="J120" s="1">
        <v>37800</v>
      </c>
      <c r="K120" s="1">
        <v>100</v>
      </c>
      <c r="L120" s="1">
        <v>461.7</v>
      </c>
      <c r="M120" s="1">
        <v>31809</v>
      </c>
      <c r="N120" s="1">
        <v>97.13</v>
      </c>
      <c r="O120" s="1">
        <v>3</v>
      </c>
      <c r="P120" s="1">
        <v>17107</v>
      </c>
      <c r="Q120" s="1">
        <v>43930</v>
      </c>
      <c r="R120" s="1">
        <v>2.1000000000000001E-2</v>
      </c>
      <c r="S120" s="1">
        <v>0.41499999999999998</v>
      </c>
      <c r="T120" s="1">
        <v>0.56399999999999995</v>
      </c>
      <c r="U120" s="1"/>
      <c r="V120" s="1"/>
    </row>
    <row r="121" spans="1:22" x14ac:dyDescent="0.25">
      <c r="A121" s="1" t="s">
        <v>48</v>
      </c>
      <c r="B121" s="1" t="s">
        <v>491</v>
      </c>
      <c r="C121" s="1" t="s">
        <v>18</v>
      </c>
      <c r="D121" s="1">
        <v>4498976</v>
      </c>
      <c r="E121" s="1">
        <v>51129</v>
      </c>
      <c r="F121" s="1">
        <v>88</v>
      </c>
      <c r="G121" s="1">
        <v>0.04</v>
      </c>
      <c r="H121" s="1">
        <v>0.31</v>
      </c>
      <c r="I121" s="1">
        <v>43972</v>
      </c>
      <c r="J121" s="1">
        <v>6100</v>
      </c>
      <c r="K121" s="1"/>
      <c r="L121" s="1">
        <v>215.4</v>
      </c>
      <c r="M121" s="1">
        <v>43995</v>
      </c>
      <c r="N121" s="1">
        <v>83.44</v>
      </c>
      <c r="O121" s="1">
        <v>4</v>
      </c>
      <c r="P121" s="1">
        <v>28338</v>
      </c>
      <c r="Q121" s="1">
        <v>46600</v>
      </c>
      <c r="R121" s="1">
        <v>0.14199999999999999</v>
      </c>
      <c r="S121" s="1">
        <v>0.308</v>
      </c>
      <c r="T121" s="1">
        <v>0.55000000000000004</v>
      </c>
      <c r="U121" s="1"/>
      <c r="V121" s="1"/>
    </row>
    <row r="122" spans="1:22" x14ac:dyDescent="0.25">
      <c r="A122" s="1" t="s">
        <v>67</v>
      </c>
      <c r="B122" s="1" t="s">
        <v>330</v>
      </c>
      <c r="C122" s="1" t="s">
        <v>18</v>
      </c>
      <c r="D122" s="1">
        <v>4494749</v>
      </c>
      <c r="E122" s="1">
        <v>56542</v>
      </c>
      <c r="F122" s="1" t="s">
        <v>477</v>
      </c>
      <c r="G122" s="1">
        <v>11963</v>
      </c>
      <c r="H122" s="1">
        <v>21186</v>
      </c>
      <c r="I122" s="1">
        <v>30834</v>
      </c>
      <c r="J122" s="1">
        <v>10600</v>
      </c>
      <c r="K122" s="1">
        <v>98.5</v>
      </c>
      <c r="L122" s="1">
        <v>420.4</v>
      </c>
      <c r="M122" s="1">
        <v>44100</v>
      </c>
      <c r="N122" s="1">
        <v>71.650000000000006</v>
      </c>
      <c r="O122" s="1"/>
      <c r="P122" s="1">
        <v>22525</v>
      </c>
      <c r="Q122" s="1">
        <v>17838</v>
      </c>
      <c r="R122" s="1">
        <v>7.0000000000000007E-2</v>
      </c>
      <c r="S122" s="1">
        <v>0.308</v>
      </c>
      <c r="T122" s="1">
        <v>0.622</v>
      </c>
      <c r="U122" s="1"/>
      <c r="V122" s="1"/>
    </row>
    <row r="123" spans="1:22" x14ac:dyDescent="0.25">
      <c r="A123" s="1" t="s">
        <v>197</v>
      </c>
      <c r="B123" s="1" t="s">
        <v>413</v>
      </c>
      <c r="C123" s="1" t="s">
        <v>494</v>
      </c>
      <c r="D123" s="1">
        <v>4492150</v>
      </c>
      <c r="E123" s="1">
        <v>693</v>
      </c>
      <c r="F123" s="1" t="s">
        <v>598</v>
      </c>
      <c r="G123" s="1">
        <v>27.85</v>
      </c>
      <c r="H123" s="1">
        <v>19664</v>
      </c>
      <c r="I123" s="1">
        <v>47150</v>
      </c>
      <c r="J123" s="1">
        <v>23700</v>
      </c>
      <c r="K123" s="1">
        <v>92.5</v>
      </c>
      <c r="L123" s="1">
        <v>411.4</v>
      </c>
      <c r="M123" s="1">
        <v>23377</v>
      </c>
      <c r="N123" s="1">
        <v>98.36</v>
      </c>
      <c r="O123" s="1">
        <v>2</v>
      </c>
      <c r="P123" s="1">
        <v>12663</v>
      </c>
      <c r="Q123" s="1">
        <v>46844</v>
      </c>
      <c r="R123" s="1">
        <v>0</v>
      </c>
      <c r="S123" s="1">
        <v>0.33900000000000002</v>
      </c>
      <c r="T123" s="1">
        <v>0.66100000000000003</v>
      </c>
      <c r="U123" s="1"/>
      <c r="V123" s="1"/>
    </row>
    <row r="124" spans="1:22" x14ac:dyDescent="0.25">
      <c r="A124" s="1" t="s">
        <v>152</v>
      </c>
      <c r="B124" s="1" t="s">
        <v>366</v>
      </c>
      <c r="C124" s="1" t="s">
        <v>496</v>
      </c>
      <c r="D124" s="1">
        <v>4466706</v>
      </c>
      <c r="E124" s="1">
        <v>33843</v>
      </c>
      <c r="F124" s="1">
        <v>132</v>
      </c>
      <c r="G124" s="1">
        <v>0</v>
      </c>
      <c r="H124" s="1">
        <v>-0.26</v>
      </c>
      <c r="I124" s="1">
        <v>40.42</v>
      </c>
      <c r="J124" s="1">
        <v>1800</v>
      </c>
      <c r="K124" s="1">
        <v>99.1</v>
      </c>
      <c r="L124" s="1">
        <v>208.1</v>
      </c>
      <c r="M124" s="1">
        <v>55.3</v>
      </c>
      <c r="N124" s="1">
        <v>33.909999999999997</v>
      </c>
      <c r="O124" s="1"/>
      <c r="P124" s="1">
        <v>44027</v>
      </c>
      <c r="Q124" s="1">
        <v>23712</v>
      </c>
      <c r="R124" s="1">
        <v>0.21299999999999999</v>
      </c>
      <c r="S124" s="1">
        <v>0.23300000000000001</v>
      </c>
      <c r="T124" s="1">
        <v>0.55500000000000005</v>
      </c>
      <c r="U124" s="1"/>
      <c r="V124" s="1"/>
    </row>
    <row r="125" spans="1:22" x14ac:dyDescent="0.25">
      <c r="A125" s="1" t="s">
        <v>244</v>
      </c>
      <c r="B125" s="1" t="s">
        <v>279</v>
      </c>
      <c r="C125" s="1" t="s">
        <v>26</v>
      </c>
      <c r="D125" s="1">
        <v>4303356</v>
      </c>
      <c r="E125" s="1">
        <v>622984</v>
      </c>
      <c r="F125" s="1">
        <v>44445</v>
      </c>
      <c r="G125" s="1">
        <v>0</v>
      </c>
      <c r="H125" s="1">
        <v>0</v>
      </c>
      <c r="I125" s="1">
        <v>91</v>
      </c>
      <c r="J125" s="1">
        <v>1100</v>
      </c>
      <c r="K125" s="1">
        <v>51</v>
      </c>
      <c r="L125" s="1">
        <v>43892</v>
      </c>
      <c r="M125" s="1">
        <v>43833</v>
      </c>
      <c r="N125" s="1">
        <v>96.76</v>
      </c>
      <c r="O125" s="1">
        <v>2</v>
      </c>
      <c r="P125" s="1">
        <v>33.909999999999997</v>
      </c>
      <c r="Q125" s="1">
        <v>18.649999999999999</v>
      </c>
      <c r="R125" s="1">
        <v>0.55000000000000004</v>
      </c>
      <c r="S125" s="1">
        <v>0.2</v>
      </c>
      <c r="T125" s="1">
        <v>0.25</v>
      </c>
      <c r="U125" s="1"/>
      <c r="V125" s="1"/>
    </row>
    <row r="126" spans="1:22" x14ac:dyDescent="0.25">
      <c r="A126" s="1" t="s">
        <v>164</v>
      </c>
      <c r="B126" s="1" t="s">
        <v>391</v>
      </c>
      <c r="C126" s="1" t="s">
        <v>22</v>
      </c>
      <c r="D126" s="1">
        <v>4076140</v>
      </c>
      <c r="E126" s="1">
        <v>268680</v>
      </c>
      <c r="F126" s="1">
        <v>44242</v>
      </c>
      <c r="G126" s="1">
        <v>23132</v>
      </c>
      <c r="H126" s="1">
        <v>43955</v>
      </c>
      <c r="I126" s="1">
        <v>31168</v>
      </c>
      <c r="J126" s="1">
        <v>21600</v>
      </c>
      <c r="K126" s="1">
        <v>99</v>
      </c>
      <c r="L126" s="1">
        <v>441.7</v>
      </c>
      <c r="M126" s="1">
        <v>43987</v>
      </c>
      <c r="N126" s="1">
        <v>87.41</v>
      </c>
      <c r="O126" s="1">
        <v>3</v>
      </c>
      <c r="P126" s="1">
        <v>13.76</v>
      </c>
      <c r="Q126" s="1">
        <v>19541</v>
      </c>
      <c r="R126" s="1">
        <v>4.2999999999999997E-2</v>
      </c>
      <c r="S126" s="1">
        <v>0.27300000000000002</v>
      </c>
      <c r="T126" s="1">
        <v>0.68400000000000005</v>
      </c>
      <c r="U126" s="1"/>
      <c r="V126" s="1"/>
    </row>
    <row r="127" spans="1:22" x14ac:dyDescent="0.25">
      <c r="A127" s="1" t="s">
        <v>66</v>
      </c>
      <c r="B127" s="1" t="s">
        <v>291</v>
      </c>
      <c r="C127" s="1" t="s">
        <v>495</v>
      </c>
      <c r="D127" s="1">
        <v>4075261</v>
      </c>
      <c r="E127" s="1">
        <v>51100</v>
      </c>
      <c r="F127" s="1" t="s">
        <v>473</v>
      </c>
      <c r="G127" s="1">
        <v>19025</v>
      </c>
      <c r="H127" s="1">
        <v>0.51</v>
      </c>
      <c r="I127" s="1">
        <v>34943</v>
      </c>
      <c r="J127" s="1">
        <v>9100</v>
      </c>
      <c r="K127" s="1">
        <v>96</v>
      </c>
      <c r="L127" s="1">
        <v>340.7</v>
      </c>
      <c r="M127" s="1">
        <v>15067</v>
      </c>
      <c r="N127" s="1">
        <v>89.71</v>
      </c>
      <c r="O127" s="1">
        <v>2</v>
      </c>
      <c r="P127" s="1">
        <v>18.32</v>
      </c>
      <c r="Q127" s="1">
        <v>13241</v>
      </c>
      <c r="R127" s="1">
        <v>8.7999999999999995E-2</v>
      </c>
      <c r="S127" s="1">
        <v>0.29899999999999999</v>
      </c>
      <c r="T127" s="1">
        <v>0.61399999999999999</v>
      </c>
      <c r="U127" s="1"/>
      <c r="V127" s="1"/>
    </row>
    <row r="128" spans="1:22" x14ac:dyDescent="0.25">
      <c r="A128" s="1" t="s">
        <v>115</v>
      </c>
      <c r="B128" s="1" t="s">
        <v>336</v>
      </c>
      <c r="C128" s="1" t="s">
        <v>24</v>
      </c>
      <c r="D128" s="1">
        <v>4062235</v>
      </c>
      <c r="E128" s="1">
        <v>70280</v>
      </c>
      <c r="F128" s="1" t="s">
        <v>553</v>
      </c>
      <c r="G128" s="1">
        <v>43984</v>
      </c>
      <c r="H128" s="1">
        <v>36251</v>
      </c>
      <c r="I128" s="1">
        <v>14366</v>
      </c>
      <c r="J128" s="1">
        <v>29600</v>
      </c>
      <c r="K128" s="1">
        <v>98</v>
      </c>
      <c r="L128" s="1">
        <v>500.5</v>
      </c>
      <c r="M128" s="1">
        <v>43876</v>
      </c>
      <c r="N128" s="1">
        <v>84.77</v>
      </c>
      <c r="O128" s="1">
        <v>3</v>
      </c>
      <c r="P128" s="1">
        <v>14.45</v>
      </c>
      <c r="Q128" s="1">
        <v>30133</v>
      </c>
      <c r="R128" s="1">
        <v>0.05</v>
      </c>
      <c r="S128" s="1">
        <v>0.46</v>
      </c>
      <c r="T128" s="1">
        <v>0.49</v>
      </c>
      <c r="U128" s="1"/>
      <c r="V128" s="1"/>
    </row>
    <row r="129" spans="1:22" x14ac:dyDescent="0.25">
      <c r="A129" s="1" t="s">
        <v>179</v>
      </c>
      <c r="B129" s="1" t="s">
        <v>400</v>
      </c>
      <c r="C129" s="1" t="s">
        <v>495</v>
      </c>
      <c r="D129" s="1">
        <v>3927188</v>
      </c>
      <c r="E129" s="1">
        <v>13790</v>
      </c>
      <c r="F129" s="1" t="s">
        <v>586</v>
      </c>
      <c r="G129" s="1">
        <v>23071</v>
      </c>
      <c r="H129" s="1">
        <v>-1.46</v>
      </c>
      <c r="I129" s="1">
        <v>45505</v>
      </c>
      <c r="J129" s="1">
        <v>16800</v>
      </c>
      <c r="K129" s="1">
        <v>94.1</v>
      </c>
      <c r="L129" s="1">
        <v>283.10000000000002</v>
      </c>
      <c r="M129" s="1">
        <v>34759</v>
      </c>
      <c r="N129" s="1">
        <v>90.53</v>
      </c>
      <c r="O129" s="1">
        <v>2</v>
      </c>
      <c r="P129" s="1">
        <v>28460</v>
      </c>
      <c r="Q129" s="1">
        <v>23924</v>
      </c>
      <c r="R129" s="1">
        <v>0.01</v>
      </c>
      <c r="S129" s="1">
        <v>0.45</v>
      </c>
      <c r="T129" s="1">
        <v>0.54</v>
      </c>
      <c r="U129" s="1"/>
      <c r="V129" s="1"/>
    </row>
    <row r="130" spans="1:22" x14ac:dyDescent="0.25">
      <c r="A130" s="1" t="s">
        <v>130</v>
      </c>
      <c r="B130" s="1" t="s">
        <v>353</v>
      </c>
      <c r="C130" s="1" t="s">
        <v>37</v>
      </c>
      <c r="D130" s="1">
        <v>3874050</v>
      </c>
      <c r="E130" s="1">
        <v>10400</v>
      </c>
      <c r="F130" s="1" t="s">
        <v>501</v>
      </c>
      <c r="G130" s="1">
        <v>42401</v>
      </c>
      <c r="H130" s="1">
        <v>0</v>
      </c>
      <c r="I130" s="1">
        <v>24.52</v>
      </c>
      <c r="J130" s="1">
        <v>4800</v>
      </c>
      <c r="K130" s="1">
        <v>87.4</v>
      </c>
      <c r="L130" s="1">
        <v>255.6</v>
      </c>
      <c r="M130" s="1">
        <v>16.62</v>
      </c>
      <c r="N130" s="1">
        <v>69.400000000000006</v>
      </c>
      <c r="O130" s="1"/>
      <c r="P130" s="1">
        <v>18.52</v>
      </c>
      <c r="Q130" s="1">
        <v>44348</v>
      </c>
      <c r="R130" s="1">
        <v>0.12</v>
      </c>
      <c r="S130" s="1">
        <v>0.21</v>
      </c>
      <c r="T130" s="1">
        <v>0.67</v>
      </c>
      <c r="U130" s="1"/>
      <c r="V130" s="1"/>
    </row>
    <row r="131" spans="1:22" x14ac:dyDescent="0.25">
      <c r="A131" s="1" t="s">
        <v>500</v>
      </c>
      <c r="B131" s="1" t="s">
        <v>287</v>
      </c>
      <c r="C131" s="1" t="s">
        <v>26</v>
      </c>
      <c r="D131" s="1">
        <v>3702314</v>
      </c>
      <c r="E131" s="1">
        <v>342000</v>
      </c>
      <c r="F131" s="1">
        <v>44418</v>
      </c>
      <c r="G131" s="1">
        <v>0.05</v>
      </c>
      <c r="H131" s="1">
        <v>-0.17</v>
      </c>
      <c r="I131" s="1">
        <v>93.86</v>
      </c>
      <c r="J131" s="1">
        <v>700</v>
      </c>
      <c r="K131" s="1">
        <v>83.8</v>
      </c>
      <c r="L131" s="1">
        <v>44015</v>
      </c>
      <c r="M131" s="1">
        <v>0.51</v>
      </c>
      <c r="N131" s="1">
        <v>99.36</v>
      </c>
      <c r="O131" s="1">
        <v>2</v>
      </c>
      <c r="P131" s="1">
        <v>42.57</v>
      </c>
      <c r="Q131" s="1">
        <v>34304</v>
      </c>
      <c r="R131" s="1">
        <v>6.2E-2</v>
      </c>
      <c r="S131" s="1">
        <v>0.56999999999999995</v>
      </c>
      <c r="T131" s="1">
        <v>0.36899999999999999</v>
      </c>
      <c r="U131" s="1"/>
      <c r="V131" s="1"/>
    </row>
    <row r="132" spans="1:22" x14ac:dyDescent="0.25">
      <c r="A132" s="1" t="s">
        <v>135</v>
      </c>
      <c r="B132" s="1" t="s">
        <v>360</v>
      </c>
      <c r="C132" s="1" t="s">
        <v>82</v>
      </c>
      <c r="D132" s="1">
        <v>3585906</v>
      </c>
      <c r="E132" s="1">
        <v>65200</v>
      </c>
      <c r="F132" s="1">
        <v>55</v>
      </c>
      <c r="G132" s="1">
        <v>0.14000000000000001</v>
      </c>
      <c r="H132" s="1">
        <v>-0.71</v>
      </c>
      <c r="I132" s="1">
        <v>32660</v>
      </c>
      <c r="J132" s="1">
        <v>11400</v>
      </c>
      <c r="K132" s="1">
        <v>99.6</v>
      </c>
      <c r="L132" s="1">
        <v>223.4</v>
      </c>
      <c r="M132" s="1">
        <v>45.22</v>
      </c>
      <c r="N132" s="1">
        <v>53.87</v>
      </c>
      <c r="O132" s="1"/>
      <c r="P132" s="1">
        <v>27607</v>
      </c>
      <c r="Q132" s="1">
        <v>36069</v>
      </c>
      <c r="R132" s="1">
        <v>5.5E-2</v>
      </c>
      <c r="S132" s="1">
        <v>0.32500000000000001</v>
      </c>
      <c r="T132" s="1">
        <v>0.62</v>
      </c>
      <c r="U132" s="1"/>
      <c r="V132" s="1"/>
    </row>
    <row r="133" spans="1:22" x14ac:dyDescent="0.25">
      <c r="A133" s="1" t="s">
        <v>17</v>
      </c>
      <c r="B133" s="1" t="s">
        <v>252</v>
      </c>
      <c r="C133" s="1" t="s">
        <v>18</v>
      </c>
      <c r="D133" s="1">
        <v>3581655</v>
      </c>
      <c r="E133" s="1">
        <v>28748</v>
      </c>
      <c r="F133" s="1">
        <v>124.6</v>
      </c>
      <c r="G133" s="1">
        <v>46023</v>
      </c>
      <c r="H133" s="1">
        <v>-4.93</v>
      </c>
      <c r="I133" s="1">
        <v>21.52</v>
      </c>
      <c r="J133" s="1">
        <v>4500</v>
      </c>
      <c r="K133" s="1">
        <v>86.5</v>
      </c>
      <c r="L133" s="1">
        <v>71.2</v>
      </c>
      <c r="M133" s="1">
        <v>44095</v>
      </c>
      <c r="N133" s="1">
        <v>74.489999999999995</v>
      </c>
      <c r="O133" s="1">
        <v>3</v>
      </c>
      <c r="P133" s="1">
        <v>44150</v>
      </c>
      <c r="Q133" s="1">
        <v>44682</v>
      </c>
      <c r="R133" s="1">
        <v>0.23200000000000001</v>
      </c>
      <c r="S133" s="1">
        <v>0.188</v>
      </c>
      <c r="T133" s="1">
        <v>0.57899999999999996</v>
      </c>
      <c r="U133" s="1"/>
      <c r="V133" s="1"/>
    </row>
    <row r="134" spans="1:22" x14ac:dyDescent="0.25">
      <c r="A134" s="1" t="s">
        <v>17</v>
      </c>
      <c r="B134" s="1" t="s">
        <v>252</v>
      </c>
      <c r="C134" s="1" t="s">
        <v>18</v>
      </c>
      <c r="D134" s="1">
        <v>3581655</v>
      </c>
      <c r="E134" s="1">
        <v>28748</v>
      </c>
      <c r="F134" s="1">
        <v>124.6</v>
      </c>
      <c r="G134" s="1">
        <v>46023</v>
      </c>
      <c r="H134" s="1">
        <v>-4.93</v>
      </c>
      <c r="I134" s="1">
        <v>21.52</v>
      </c>
      <c r="J134" s="1">
        <v>4500</v>
      </c>
      <c r="K134" s="1">
        <v>86.5</v>
      </c>
      <c r="L134" s="1">
        <v>71.2</v>
      </c>
      <c r="M134" s="1">
        <v>44095</v>
      </c>
      <c r="N134" s="1">
        <v>74.489999999999995</v>
      </c>
      <c r="O134" s="1">
        <v>3</v>
      </c>
      <c r="P134" s="1">
        <v>44150</v>
      </c>
      <c r="Q134" s="1">
        <v>44682</v>
      </c>
      <c r="R134" s="1">
        <v>0.23200000000000001</v>
      </c>
      <c r="S134" s="1">
        <v>0.188</v>
      </c>
      <c r="T134" s="1">
        <v>0.57899999999999996</v>
      </c>
      <c r="U134" s="1"/>
      <c r="V134" s="1"/>
    </row>
    <row r="135" spans="1:22" x14ac:dyDescent="0.25">
      <c r="A135" s="1" t="s">
        <v>228</v>
      </c>
      <c r="B135" s="1" t="s">
        <v>443</v>
      </c>
      <c r="C135" s="1" t="s">
        <v>495</v>
      </c>
      <c r="D135" s="1">
        <v>3431932</v>
      </c>
      <c r="E135" s="1">
        <v>176220</v>
      </c>
      <c r="F135" s="1">
        <v>44335</v>
      </c>
      <c r="G135" s="1">
        <v>0.37</v>
      </c>
      <c r="H135" s="1">
        <v>-0.32</v>
      </c>
      <c r="I135" s="1">
        <v>35004</v>
      </c>
      <c r="J135" s="1">
        <v>12800</v>
      </c>
      <c r="K135" s="1">
        <v>98</v>
      </c>
      <c r="L135" s="1">
        <v>291.39999999999998</v>
      </c>
      <c r="M135" s="1">
        <v>15888</v>
      </c>
      <c r="N135" s="1">
        <v>92.34</v>
      </c>
      <c r="O135" s="1">
        <v>3</v>
      </c>
      <c r="P135" s="1">
        <v>13.91</v>
      </c>
      <c r="Q135" s="1">
        <v>43960</v>
      </c>
      <c r="R135" s="1">
        <v>9.2999999999999999E-2</v>
      </c>
      <c r="S135" s="1">
        <v>0.311</v>
      </c>
      <c r="T135" s="1">
        <v>0.59599999999999997</v>
      </c>
      <c r="U135" s="1"/>
      <c r="V135" s="1"/>
    </row>
    <row r="136" spans="1:22" x14ac:dyDescent="0.25">
      <c r="A136" s="1" t="s">
        <v>172</v>
      </c>
      <c r="B136" s="1" t="s">
        <v>394</v>
      </c>
      <c r="C136" s="1" t="s">
        <v>495</v>
      </c>
      <c r="D136" s="1">
        <v>3191319</v>
      </c>
      <c r="E136" s="1">
        <v>78200</v>
      </c>
      <c r="F136" s="1" t="s">
        <v>583</v>
      </c>
      <c r="G136" s="1">
        <v>43160</v>
      </c>
      <c r="H136" s="1">
        <v>-0.91</v>
      </c>
      <c r="I136" s="1">
        <v>20.47</v>
      </c>
      <c r="J136" s="1">
        <v>6300</v>
      </c>
      <c r="K136" s="1">
        <v>92.6</v>
      </c>
      <c r="L136" s="1">
        <v>137.9</v>
      </c>
      <c r="M136" s="1">
        <v>13332</v>
      </c>
      <c r="N136" s="1">
        <v>90.66</v>
      </c>
      <c r="O136" s="1">
        <v>2</v>
      </c>
      <c r="P136" s="1">
        <v>21.74</v>
      </c>
      <c r="Q136" s="1">
        <v>13271</v>
      </c>
      <c r="R136" s="1">
        <v>6.8000000000000005E-2</v>
      </c>
      <c r="S136" s="1">
        <v>0.156</v>
      </c>
      <c r="T136" s="1">
        <v>0.77600000000000002</v>
      </c>
      <c r="U136" s="1"/>
      <c r="V136" s="1"/>
    </row>
    <row r="137" spans="1:22" x14ac:dyDescent="0.25">
      <c r="A137" s="1" t="s">
        <v>147</v>
      </c>
      <c r="B137" s="1" t="s">
        <v>378</v>
      </c>
      <c r="C137" s="1" t="s">
        <v>26</v>
      </c>
      <c r="D137" s="1">
        <v>3177388</v>
      </c>
      <c r="E137" s="1">
        <v>1030700</v>
      </c>
      <c r="F137" s="1">
        <v>44199</v>
      </c>
      <c r="G137" s="1">
        <v>7.0000000000000007E-2</v>
      </c>
      <c r="H137" s="1">
        <v>0</v>
      </c>
      <c r="I137" s="1">
        <v>70.89</v>
      </c>
      <c r="J137" s="1">
        <v>1800</v>
      </c>
      <c r="K137" s="1">
        <v>41.7</v>
      </c>
      <c r="L137" s="1">
        <v>44086</v>
      </c>
      <c r="M137" s="1">
        <v>0.48</v>
      </c>
      <c r="N137" s="1">
        <v>99.51</v>
      </c>
      <c r="O137" s="1">
        <v>1</v>
      </c>
      <c r="P137" s="1">
        <v>40.99</v>
      </c>
      <c r="Q137" s="1">
        <v>42705</v>
      </c>
      <c r="R137" s="1">
        <v>0.25</v>
      </c>
      <c r="S137" s="1">
        <v>0.28999999999999998</v>
      </c>
      <c r="T137" s="1">
        <v>0.46</v>
      </c>
      <c r="U137" s="1"/>
      <c r="V137" s="1"/>
    </row>
    <row r="138" spans="1:22" x14ac:dyDescent="0.25">
      <c r="A138" s="1" t="s">
        <v>169</v>
      </c>
      <c r="B138" s="1" t="s">
        <v>392</v>
      </c>
      <c r="C138" s="1" t="s">
        <v>37</v>
      </c>
      <c r="D138" s="1">
        <v>3102229</v>
      </c>
      <c r="E138" s="1">
        <v>212460</v>
      </c>
      <c r="F138" s="1">
        <v>44361</v>
      </c>
      <c r="G138" s="1">
        <v>0.98</v>
      </c>
      <c r="H138" s="1">
        <v>0.28000000000000003</v>
      </c>
      <c r="I138" s="1">
        <v>19.510000000000002</v>
      </c>
      <c r="J138" s="1">
        <v>13100</v>
      </c>
      <c r="K138" s="1">
        <v>75.8</v>
      </c>
      <c r="L138" s="1">
        <v>85.5</v>
      </c>
      <c r="M138" s="1">
        <v>0</v>
      </c>
      <c r="N138" s="1">
        <v>99.74</v>
      </c>
      <c r="O138" s="1">
        <v>1</v>
      </c>
      <c r="P138" s="1">
        <v>36.24</v>
      </c>
      <c r="Q138" s="1">
        <v>29646</v>
      </c>
      <c r="R138" s="1">
        <v>2.7E-2</v>
      </c>
      <c r="S138" s="1">
        <v>0.39</v>
      </c>
      <c r="T138" s="1">
        <v>0.58299999999999996</v>
      </c>
      <c r="U138" s="1"/>
      <c r="V138" s="1"/>
    </row>
    <row r="139" spans="1:22" x14ac:dyDescent="0.25">
      <c r="A139" s="1" t="s">
        <v>132</v>
      </c>
      <c r="B139" s="1" t="s">
        <v>354</v>
      </c>
      <c r="C139" s="1" t="s">
        <v>26</v>
      </c>
      <c r="D139" s="1">
        <v>3042004</v>
      </c>
      <c r="E139" s="1">
        <v>111370</v>
      </c>
      <c r="F139" s="1">
        <v>44282</v>
      </c>
      <c r="G139" s="1">
        <v>0.52</v>
      </c>
      <c r="H139" s="1">
        <v>0</v>
      </c>
      <c r="I139" s="1">
        <v>128.87</v>
      </c>
      <c r="J139" s="1">
        <v>1000</v>
      </c>
      <c r="K139" s="1">
        <v>57.5</v>
      </c>
      <c r="L139" s="1">
        <v>43892</v>
      </c>
      <c r="M139" s="1">
        <v>34759</v>
      </c>
      <c r="N139" s="1">
        <v>93.77</v>
      </c>
      <c r="O139" s="1">
        <v>2</v>
      </c>
      <c r="P139" s="1">
        <v>44.77</v>
      </c>
      <c r="Q139" s="1">
        <v>43853</v>
      </c>
      <c r="R139" s="1">
        <v>0.76900000000000002</v>
      </c>
      <c r="S139" s="1">
        <v>5.3999999999999999E-2</v>
      </c>
      <c r="T139" s="1">
        <v>0.17699999999999999</v>
      </c>
      <c r="U139" s="1"/>
      <c r="V139" s="1"/>
    </row>
    <row r="140" spans="1:22" x14ac:dyDescent="0.25">
      <c r="A140" s="1" t="s">
        <v>30</v>
      </c>
      <c r="B140" s="1" t="s">
        <v>256</v>
      </c>
      <c r="C140" s="1" t="s">
        <v>496</v>
      </c>
      <c r="D140" s="1">
        <v>2976372</v>
      </c>
      <c r="E140" s="1">
        <v>29800</v>
      </c>
      <c r="F140" s="1">
        <v>99.9</v>
      </c>
      <c r="G140" s="1">
        <v>0</v>
      </c>
      <c r="H140" s="1">
        <v>-6.47</v>
      </c>
      <c r="I140" s="1">
        <v>23.28</v>
      </c>
      <c r="J140" s="1">
        <v>3500</v>
      </c>
      <c r="K140" s="1">
        <v>98.6</v>
      </c>
      <c r="L140" s="1">
        <v>195.7</v>
      </c>
      <c r="M140" s="1">
        <v>17.55</v>
      </c>
      <c r="N140" s="1">
        <v>80.150000000000006</v>
      </c>
      <c r="O140" s="1">
        <v>4</v>
      </c>
      <c r="P140" s="1">
        <v>44024</v>
      </c>
      <c r="Q140" s="1">
        <v>45139</v>
      </c>
      <c r="R140" s="1">
        <v>0.23899999999999999</v>
      </c>
      <c r="S140" s="1">
        <v>0.34300000000000003</v>
      </c>
      <c r="T140" s="1">
        <v>0.41799999999999998</v>
      </c>
      <c r="U140" s="1"/>
      <c r="V140" s="1"/>
    </row>
    <row r="141" spans="1:22" x14ac:dyDescent="0.25">
      <c r="A141" s="1" t="s">
        <v>154</v>
      </c>
      <c r="B141" s="1" t="s">
        <v>375</v>
      </c>
      <c r="C141" s="1" t="s">
        <v>494</v>
      </c>
      <c r="D141" s="1">
        <v>2832224</v>
      </c>
      <c r="E141" s="1">
        <v>1564116</v>
      </c>
      <c r="F141" s="1">
        <v>44409</v>
      </c>
      <c r="G141" s="1">
        <v>0</v>
      </c>
      <c r="H141" s="1">
        <v>0</v>
      </c>
      <c r="I141" s="1">
        <v>53.79</v>
      </c>
      <c r="J141" s="1">
        <v>1800</v>
      </c>
      <c r="K141" s="1">
        <v>97.8</v>
      </c>
      <c r="L141" s="1">
        <v>55.1</v>
      </c>
      <c r="M141" s="1">
        <v>0.77</v>
      </c>
      <c r="N141" s="1">
        <v>99.23</v>
      </c>
      <c r="O141" s="1">
        <v>1</v>
      </c>
      <c r="P141" s="1">
        <v>21.59</v>
      </c>
      <c r="Q141" s="1">
        <v>34851</v>
      </c>
      <c r="R141" s="1">
        <v>0.20599999999999999</v>
      </c>
      <c r="S141" s="1">
        <v>0.214</v>
      </c>
      <c r="T141" s="1">
        <v>0.57999999999999996</v>
      </c>
      <c r="U141" s="1"/>
      <c r="V141" s="1"/>
    </row>
    <row r="142" spans="1:22" x14ac:dyDescent="0.25">
      <c r="A142" s="1" t="s">
        <v>119</v>
      </c>
      <c r="B142" s="1" t="s">
        <v>342</v>
      </c>
      <c r="C142" s="1" t="s">
        <v>495</v>
      </c>
      <c r="D142" s="1">
        <v>2758124</v>
      </c>
      <c r="E142" s="1">
        <v>10991</v>
      </c>
      <c r="F142" s="1" t="s">
        <v>556</v>
      </c>
      <c r="G142" s="1">
        <v>43899</v>
      </c>
      <c r="H142" s="1">
        <v>-4.92</v>
      </c>
      <c r="I142" s="1">
        <v>13485</v>
      </c>
      <c r="J142" s="1">
        <v>3900</v>
      </c>
      <c r="K142" s="1">
        <v>87.9</v>
      </c>
      <c r="L142" s="1">
        <v>124</v>
      </c>
      <c r="M142" s="1">
        <v>44028</v>
      </c>
      <c r="N142" s="1">
        <v>73.77</v>
      </c>
      <c r="O142" s="1">
        <v>2</v>
      </c>
      <c r="P142" s="1">
        <v>20.82</v>
      </c>
      <c r="Q142" s="1">
        <v>19146</v>
      </c>
      <c r="R142" s="1">
        <v>4.9000000000000002E-2</v>
      </c>
      <c r="S142" s="1">
        <v>0.33700000000000002</v>
      </c>
      <c r="T142" s="1">
        <v>0.61499999999999999</v>
      </c>
      <c r="U142" s="1"/>
      <c r="V142" s="1"/>
    </row>
    <row r="143" spans="1:22" x14ac:dyDescent="0.25">
      <c r="A143" s="1" t="s">
        <v>225</v>
      </c>
      <c r="B143" s="1" t="s">
        <v>254</v>
      </c>
      <c r="C143" s="1" t="s">
        <v>37</v>
      </c>
      <c r="D143" s="1">
        <v>2602713</v>
      </c>
      <c r="E143" s="1">
        <v>82880</v>
      </c>
      <c r="F143" s="1" t="s">
        <v>486</v>
      </c>
      <c r="G143" s="1">
        <v>21551</v>
      </c>
      <c r="H143" s="1">
        <v>43891</v>
      </c>
      <c r="I143" s="1">
        <v>14.51</v>
      </c>
      <c r="J143" s="1">
        <v>23200</v>
      </c>
      <c r="K143" s="1">
        <v>77.900000000000006</v>
      </c>
      <c r="L143" s="1">
        <v>475.3</v>
      </c>
      <c r="M143" s="1">
        <v>0.6</v>
      </c>
      <c r="N143" s="1">
        <v>97.15</v>
      </c>
      <c r="O143" s="1">
        <v>1</v>
      </c>
      <c r="P143" s="1">
        <v>18.96</v>
      </c>
      <c r="Q143" s="1">
        <v>43925</v>
      </c>
      <c r="R143" s="1">
        <v>0.04</v>
      </c>
      <c r="S143" s="1">
        <v>0.58499999999999996</v>
      </c>
      <c r="T143" s="1">
        <v>0.375</v>
      </c>
      <c r="U143" s="1"/>
      <c r="V143" s="1"/>
    </row>
    <row r="144" spans="1:22" x14ac:dyDescent="0.25">
      <c r="A144" s="1" t="s">
        <v>126</v>
      </c>
      <c r="B144" s="1" t="s">
        <v>351</v>
      </c>
      <c r="C144" s="1" t="s">
        <v>37</v>
      </c>
      <c r="D144" s="1">
        <v>2418393</v>
      </c>
      <c r="E144" s="1">
        <v>17820</v>
      </c>
      <c r="F144" s="1" t="s">
        <v>561</v>
      </c>
      <c r="G144" s="1">
        <v>44045</v>
      </c>
      <c r="H144" s="1">
        <v>14.18</v>
      </c>
      <c r="I144" s="1">
        <v>34943</v>
      </c>
      <c r="J144" s="1">
        <v>19000</v>
      </c>
      <c r="K144" s="1">
        <v>83.5</v>
      </c>
      <c r="L144" s="1">
        <v>211</v>
      </c>
      <c r="M144" s="1">
        <v>0.73</v>
      </c>
      <c r="N144" s="1">
        <v>99.16</v>
      </c>
      <c r="O144" s="1">
        <v>1</v>
      </c>
      <c r="P144" s="1">
        <v>21.94</v>
      </c>
      <c r="Q144" s="1">
        <v>15008</v>
      </c>
      <c r="R144" s="1">
        <v>4.0000000000000001E-3</v>
      </c>
      <c r="S144" s="1">
        <v>0.47899999999999998</v>
      </c>
      <c r="T144" s="1">
        <v>0.51600000000000001</v>
      </c>
      <c r="U144" s="1"/>
      <c r="V144" s="1"/>
    </row>
    <row r="145" spans="1:22" x14ac:dyDescent="0.25">
      <c r="A145" s="1" t="s">
        <v>46</v>
      </c>
      <c r="B145" s="1" t="s">
        <v>277</v>
      </c>
      <c r="C145" s="1" t="s">
        <v>494</v>
      </c>
      <c r="D145" s="1">
        <v>2279723</v>
      </c>
      <c r="E145" s="1">
        <v>47000</v>
      </c>
      <c r="F145" s="1" t="s">
        <v>508</v>
      </c>
      <c r="G145" s="1">
        <v>0</v>
      </c>
      <c r="H145" s="1">
        <v>0</v>
      </c>
      <c r="I145" s="1">
        <v>100.44</v>
      </c>
      <c r="J145" s="1">
        <v>1300</v>
      </c>
      <c r="K145" s="1">
        <v>42.2</v>
      </c>
      <c r="L145" s="1">
        <v>43904</v>
      </c>
      <c r="M145" s="1">
        <v>44077</v>
      </c>
      <c r="N145" s="1">
        <v>96.48</v>
      </c>
      <c r="O145" s="1">
        <v>2</v>
      </c>
      <c r="P145" s="1">
        <v>33.65</v>
      </c>
      <c r="Q145" s="1">
        <v>44024</v>
      </c>
      <c r="R145" s="1">
        <v>0.25800000000000001</v>
      </c>
      <c r="S145" s="1">
        <v>0.379</v>
      </c>
      <c r="T145" s="1">
        <v>0.36299999999999999</v>
      </c>
      <c r="U145" s="1"/>
      <c r="V145" s="1"/>
    </row>
    <row r="146" spans="1:22" x14ac:dyDescent="0.25">
      <c r="A146" s="1" t="s">
        <v>129</v>
      </c>
      <c r="B146" s="1" t="s">
        <v>362</v>
      </c>
      <c r="C146" s="1" t="s">
        <v>82</v>
      </c>
      <c r="D146" s="1">
        <v>2274735</v>
      </c>
      <c r="E146" s="1">
        <v>64589</v>
      </c>
      <c r="F146" s="1" t="s">
        <v>562</v>
      </c>
      <c r="G146" s="1">
        <v>0.82</v>
      </c>
      <c r="H146" s="1">
        <v>-2.23</v>
      </c>
      <c r="I146" s="1">
        <v>20333</v>
      </c>
      <c r="J146" s="1">
        <v>10200</v>
      </c>
      <c r="K146" s="1">
        <v>99.8</v>
      </c>
      <c r="L146" s="1">
        <v>321.39999999999998</v>
      </c>
      <c r="M146" s="1">
        <v>29.67</v>
      </c>
      <c r="N146" s="1">
        <v>69.86</v>
      </c>
      <c r="O146" s="1">
        <v>3</v>
      </c>
      <c r="P146" s="1">
        <v>45536</v>
      </c>
      <c r="Q146" s="1">
        <v>13.66</v>
      </c>
      <c r="R146" s="1">
        <v>0.04</v>
      </c>
      <c r="S146" s="1">
        <v>0.26100000000000001</v>
      </c>
      <c r="T146" s="1">
        <v>0.69899999999999995</v>
      </c>
      <c r="U146" s="1"/>
      <c r="V146" s="1"/>
    </row>
    <row r="147" spans="1:22" x14ac:dyDescent="0.25">
      <c r="A147" s="1" t="s">
        <v>138</v>
      </c>
      <c r="B147" s="1" t="s">
        <v>371</v>
      </c>
      <c r="C147" s="1" t="s">
        <v>18</v>
      </c>
      <c r="D147" s="1">
        <v>2050554</v>
      </c>
      <c r="E147" s="1">
        <v>25333</v>
      </c>
      <c r="F147" s="1" t="s">
        <v>565</v>
      </c>
      <c r="G147" s="1">
        <v>0</v>
      </c>
      <c r="H147" s="1">
        <v>-1.45</v>
      </c>
      <c r="I147" s="1">
        <v>44084</v>
      </c>
      <c r="J147" s="1">
        <v>6700</v>
      </c>
      <c r="K147" s="1"/>
      <c r="L147" s="1">
        <v>260</v>
      </c>
      <c r="M147" s="1">
        <v>22.26</v>
      </c>
      <c r="N147" s="1">
        <v>75.930000000000007</v>
      </c>
      <c r="O147" s="1">
        <v>3</v>
      </c>
      <c r="P147" s="1">
        <v>43873</v>
      </c>
      <c r="Q147" s="1">
        <v>28338</v>
      </c>
      <c r="R147" s="1">
        <v>0.11799999999999999</v>
      </c>
      <c r="S147" s="1">
        <v>0.31900000000000001</v>
      </c>
      <c r="T147" s="1">
        <v>0.56299999999999994</v>
      </c>
      <c r="U147" s="1"/>
      <c r="V147" s="1"/>
    </row>
    <row r="148" spans="1:22" x14ac:dyDescent="0.25">
      <c r="A148" s="1" t="s">
        <v>158</v>
      </c>
      <c r="B148" s="1" t="s">
        <v>382</v>
      </c>
      <c r="C148" s="1" t="s">
        <v>26</v>
      </c>
      <c r="D148" s="1">
        <v>2044147</v>
      </c>
      <c r="E148" s="1">
        <v>825418</v>
      </c>
      <c r="F148" s="1">
        <v>44318</v>
      </c>
      <c r="G148" s="1">
        <v>0.19</v>
      </c>
      <c r="H148" s="1">
        <v>0</v>
      </c>
      <c r="I148" s="1">
        <v>48.98</v>
      </c>
      <c r="J148" s="1">
        <v>7200</v>
      </c>
      <c r="K148" s="1">
        <v>84</v>
      </c>
      <c r="L148" s="1">
        <v>62.6</v>
      </c>
      <c r="M148" s="1">
        <v>0.99</v>
      </c>
      <c r="N148" s="1">
        <v>99.01</v>
      </c>
      <c r="O148" s="1">
        <v>1</v>
      </c>
      <c r="P148" s="1">
        <v>24.32</v>
      </c>
      <c r="Q148" s="1">
        <v>18.86</v>
      </c>
      <c r="R148" s="1">
        <v>9.7000000000000003E-2</v>
      </c>
      <c r="S148" s="1">
        <v>0.315</v>
      </c>
      <c r="T148" s="1">
        <v>0.58799999999999997</v>
      </c>
      <c r="U148" s="1"/>
      <c r="V148" s="1"/>
    </row>
    <row r="149" spans="1:22" x14ac:dyDescent="0.25">
      <c r="A149" s="1" t="s">
        <v>131</v>
      </c>
      <c r="B149" s="1" t="s">
        <v>359</v>
      </c>
      <c r="C149" s="1" t="s">
        <v>26</v>
      </c>
      <c r="D149" s="1">
        <v>2022331</v>
      </c>
      <c r="E149" s="1">
        <v>30355</v>
      </c>
      <c r="F149" s="1" t="s">
        <v>510</v>
      </c>
      <c r="G149" s="1">
        <v>0</v>
      </c>
      <c r="H149" s="1">
        <v>-0.74</v>
      </c>
      <c r="I149" s="1">
        <v>84.23</v>
      </c>
      <c r="J149" s="1">
        <v>3000</v>
      </c>
      <c r="K149" s="1">
        <v>84.8</v>
      </c>
      <c r="L149" s="1">
        <v>44035</v>
      </c>
      <c r="M149" s="1">
        <v>32051</v>
      </c>
      <c r="N149" s="1">
        <v>89</v>
      </c>
      <c r="O149" s="1">
        <v>3</v>
      </c>
      <c r="P149" s="1">
        <v>24.75</v>
      </c>
      <c r="Q149" s="1">
        <v>28.71</v>
      </c>
      <c r="R149" s="1">
        <v>0.16300000000000001</v>
      </c>
      <c r="S149" s="1">
        <v>0.443</v>
      </c>
      <c r="T149" s="1">
        <v>0.39400000000000002</v>
      </c>
      <c r="U149" s="1"/>
      <c r="V149" s="1"/>
    </row>
    <row r="150" spans="1:22" x14ac:dyDescent="0.25">
      <c r="A150" s="1" t="s">
        <v>199</v>
      </c>
      <c r="B150" s="1" t="s">
        <v>423</v>
      </c>
      <c r="C150" s="1" t="s">
        <v>18</v>
      </c>
      <c r="D150" s="1">
        <v>2010347</v>
      </c>
      <c r="E150" s="1">
        <v>20273</v>
      </c>
      <c r="F150" s="1" t="s">
        <v>600</v>
      </c>
      <c r="G150" s="1">
        <v>0.23</v>
      </c>
      <c r="H150" s="1">
        <v>44166</v>
      </c>
      <c r="I150" s="1">
        <v>16528</v>
      </c>
      <c r="J150" s="1">
        <v>19000</v>
      </c>
      <c r="K150" s="1">
        <v>99.7</v>
      </c>
      <c r="L150" s="1">
        <v>406.1</v>
      </c>
      <c r="M150" s="1">
        <v>43990</v>
      </c>
      <c r="N150" s="1">
        <v>89.91</v>
      </c>
      <c r="O150" s="1"/>
      <c r="P150" s="1">
        <v>36008</v>
      </c>
      <c r="Q150" s="1">
        <v>11597</v>
      </c>
      <c r="R150" s="1">
        <v>2.8000000000000001E-2</v>
      </c>
      <c r="S150" s="1">
        <v>0.36899999999999999</v>
      </c>
      <c r="T150" s="1">
        <v>0.60299999999999998</v>
      </c>
      <c r="U150" s="1"/>
      <c r="V150" s="1"/>
    </row>
    <row r="151" spans="1:22" x14ac:dyDescent="0.25">
      <c r="A151" s="1" t="s">
        <v>91</v>
      </c>
      <c r="B151" s="1" t="s">
        <v>319</v>
      </c>
      <c r="C151" s="1" t="s">
        <v>26</v>
      </c>
      <c r="D151" s="1">
        <v>1641564</v>
      </c>
      <c r="E151" s="1">
        <v>11300</v>
      </c>
      <c r="F151" s="1" t="s">
        <v>533</v>
      </c>
      <c r="G151" s="1">
        <v>0.71</v>
      </c>
      <c r="H151" s="1">
        <v>20821</v>
      </c>
      <c r="I151" s="1">
        <v>72.02</v>
      </c>
      <c r="J151" s="1">
        <v>1700</v>
      </c>
      <c r="K151" s="1">
        <v>40.1</v>
      </c>
      <c r="L151" s="1">
        <v>44069</v>
      </c>
      <c r="M151" s="1">
        <v>25</v>
      </c>
      <c r="N151" s="1">
        <v>74.5</v>
      </c>
      <c r="O151" s="1">
        <v>2</v>
      </c>
      <c r="P151" s="1">
        <v>39.369999999999997</v>
      </c>
      <c r="Q151" s="1">
        <v>45992</v>
      </c>
      <c r="R151" s="1">
        <v>0.308</v>
      </c>
      <c r="S151" s="1">
        <v>0.14199999999999999</v>
      </c>
      <c r="T151" s="1">
        <v>0.54900000000000004</v>
      </c>
      <c r="U151" s="1"/>
      <c r="V151" s="1"/>
    </row>
    <row r="152" spans="1:22" x14ac:dyDescent="0.25">
      <c r="A152" s="1" t="s">
        <v>49</v>
      </c>
      <c r="B152" s="1" t="s">
        <v>278</v>
      </c>
      <c r="C152" s="1" t="s">
        <v>26</v>
      </c>
      <c r="D152" s="1">
        <v>1639833</v>
      </c>
      <c r="E152" s="1">
        <v>600370</v>
      </c>
      <c r="F152" s="1">
        <v>44379</v>
      </c>
      <c r="G152" s="1">
        <v>0</v>
      </c>
      <c r="H152" s="1">
        <v>0</v>
      </c>
      <c r="I152" s="1">
        <v>54.58</v>
      </c>
      <c r="J152" s="1">
        <v>9000</v>
      </c>
      <c r="K152" s="1">
        <v>79.8</v>
      </c>
      <c r="L152" s="1">
        <v>80.5</v>
      </c>
      <c r="M152" s="1">
        <v>0.65</v>
      </c>
      <c r="N152" s="1">
        <v>99.34</v>
      </c>
      <c r="O152" s="1">
        <v>1</v>
      </c>
      <c r="P152" s="1">
        <v>44066</v>
      </c>
      <c r="Q152" s="1">
        <v>43980</v>
      </c>
      <c r="R152" s="1">
        <v>2.4E-2</v>
      </c>
      <c r="S152" s="1">
        <v>0.46899999999999997</v>
      </c>
      <c r="T152" s="1">
        <v>0.50700000000000001</v>
      </c>
      <c r="U152" s="1"/>
      <c r="V152" s="1"/>
    </row>
    <row r="153" spans="1:22" x14ac:dyDescent="0.25">
      <c r="A153" s="1" t="s">
        <v>104</v>
      </c>
      <c r="B153" s="1" t="s">
        <v>320</v>
      </c>
      <c r="C153" s="1" t="s">
        <v>26</v>
      </c>
      <c r="D153" s="1">
        <v>1442029</v>
      </c>
      <c r="E153" s="1">
        <v>36120</v>
      </c>
      <c r="F153" s="1" t="s">
        <v>545</v>
      </c>
      <c r="G153" s="1">
        <v>0.97</v>
      </c>
      <c r="H153" s="1">
        <v>-1.57</v>
      </c>
      <c r="I153" s="1">
        <v>107.17</v>
      </c>
      <c r="J153" s="1">
        <v>800</v>
      </c>
      <c r="K153" s="1">
        <v>42.4</v>
      </c>
      <c r="L153" s="1">
        <v>43928</v>
      </c>
      <c r="M153" s="1">
        <v>24746</v>
      </c>
      <c r="N153" s="1">
        <v>80.510000000000005</v>
      </c>
      <c r="O153" s="1">
        <v>2</v>
      </c>
      <c r="P153" s="1">
        <v>37.22</v>
      </c>
      <c r="Q153" s="1">
        <v>16.53</v>
      </c>
      <c r="R153" s="1">
        <v>0.62</v>
      </c>
      <c r="S153" s="1">
        <v>0.12</v>
      </c>
      <c r="T153" s="1">
        <v>0.26</v>
      </c>
      <c r="U153" s="1"/>
      <c r="V153" s="1"/>
    </row>
    <row r="154" spans="1:22" x14ac:dyDescent="0.25">
      <c r="A154" s="1" t="s">
        <v>92</v>
      </c>
      <c r="B154" s="1" t="s">
        <v>404</v>
      </c>
      <c r="C154" s="1" t="s">
        <v>37</v>
      </c>
      <c r="D154" s="1">
        <v>1428757</v>
      </c>
      <c r="E154" s="1">
        <v>360</v>
      </c>
      <c r="F154" s="1" t="s">
        <v>534</v>
      </c>
      <c r="G154" s="1">
        <v>44146</v>
      </c>
      <c r="H154" s="1">
        <v>43983</v>
      </c>
      <c r="I154" s="1">
        <v>22.93</v>
      </c>
      <c r="J154" s="1">
        <v>600</v>
      </c>
      <c r="K154" s="1"/>
      <c r="L154" s="1">
        <v>244.3</v>
      </c>
      <c r="M154" s="1">
        <v>28.95</v>
      </c>
      <c r="N154" s="1">
        <v>50</v>
      </c>
      <c r="O154" s="1">
        <v>3</v>
      </c>
      <c r="P154" s="1">
        <v>39.450000000000003</v>
      </c>
      <c r="Q154" s="1">
        <v>44046</v>
      </c>
      <c r="R154" s="1">
        <v>0.03</v>
      </c>
      <c r="S154" s="1">
        <v>0.28299999999999997</v>
      </c>
      <c r="T154" s="1">
        <v>0.68700000000000006</v>
      </c>
      <c r="U154" s="1"/>
      <c r="V154" s="1"/>
    </row>
    <row r="155" spans="1:22" x14ac:dyDescent="0.25">
      <c r="A155" s="1" t="s">
        <v>90</v>
      </c>
      <c r="B155" s="1" t="s">
        <v>313</v>
      </c>
      <c r="C155" s="1" t="s">
        <v>26</v>
      </c>
      <c r="D155" s="1">
        <v>1424906</v>
      </c>
      <c r="E155" s="1">
        <v>267667</v>
      </c>
      <c r="F155" s="1">
        <v>44260</v>
      </c>
      <c r="G155" s="1">
        <v>0.33</v>
      </c>
      <c r="H155" s="1">
        <v>0</v>
      </c>
      <c r="I155" s="1">
        <v>53.64</v>
      </c>
      <c r="J155" s="1">
        <v>5500</v>
      </c>
      <c r="K155" s="1">
        <v>63.2</v>
      </c>
      <c r="L155" s="1">
        <v>43948</v>
      </c>
      <c r="M155" s="1">
        <v>46023</v>
      </c>
      <c r="N155" s="1">
        <v>98.08</v>
      </c>
      <c r="O155" s="1">
        <v>2</v>
      </c>
      <c r="P155" s="1">
        <v>36.159999999999997</v>
      </c>
      <c r="Q155" s="1">
        <v>45992</v>
      </c>
      <c r="R155" s="1">
        <v>6.0999999999999999E-2</v>
      </c>
      <c r="S155" s="1">
        <v>0.59199999999999997</v>
      </c>
      <c r="T155" s="1">
        <v>0.34799999999999998</v>
      </c>
      <c r="U155" s="1"/>
      <c r="V155" s="1"/>
    </row>
    <row r="156" spans="1:22" x14ac:dyDescent="0.25">
      <c r="A156" s="1" t="s">
        <v>81</v>
      </c>
      <c r="B156" s="1" t="s">
        <v>306</v>
      </c>
      <c r="C156" s="1" t="s">
        <v>82</v>
      </c>
      <c r="D156" s="1">
        <v>1324333</v>
      </c>
      <c r="E156" s="1">
        <v>45226</v>
      </c>
      <c r="F156" s="1">
        <v>44284</v>
      </c>
      <c r="G156" s="1">
        <v>14458</v>
      </c>
      <c r="H156" s="1">
        <v>-3.16</v>
      </c>
      <c r="I156" s="1">
        <v>31959</v>
      </c>
      <c r="J156" s="1">
        <v>12300</v>
      </c>
      <c r="K156" s="1">
        <v>99.8</v>
      </c>
      <c r="L156" s="1">
        <v>333.8</v>
      </c>
      <c r="M156" s="1">
        <v>43937</v>
      </c>
      <c r="N156" s="1">
        <v>83.51</v>
      </c>
      <c r="O156" s="1">
        <v>3</v>
      </c>
      <c r="P156" s="1">
        <v>43931</v>
      </c>
      <c r="Q156" s="1">
        <v>13.25</v>
      </c>
      <c r="R156" s="1">
        <v>0.04</v>
      </c>
      <c r="S156" s="1">
        <v>0.29399999999999998</v>
      </c>
      <c r="T156" s="1">
        <v>0.66600000000000004</v>
      </c>
      <c r="U156" s="1"/>
      <c r="V156" s="1"/>
    </row>
    <row r="157" spans="1:22" x14ac:dyDescent="0.25">
      <c r="A157" s="1" t="s">
        <v>148</v>
      </c>
      <c r="B157" s="1" t="s">
        <v>379</v>
      </c>
      <c r="C157" s="1" t="s">
        <v>26</v>
      </c>
      <c r="D157" s="1">
        <v>1240827</v>
      </c>
      <c r="E157" s="1">
        <v>2040</v>
      </c>
      <c r="F157" s="1" t="s">
        <v>570</v>
      </c>
      <c r="G157" s="1">
        <v>25051</v>
      </c>
      <c r="H157" s="1">
        <v>-0.9</v>
      </c>
      <c r="I157" s="1">
        <v>43905</v>
      </c>
      <c r="J157" s="1">
        <v>11400</v>
      </c>
      <c r="K157" s="1">
        <v>85.6</v>
      </c>
      <c r="L157" s="1">
        <v>289.3</v>
      </c>
      <c r="M157" s="1">
        <v>49.26</v>
      </c>
      <c r="N157" s="1">
        <v>47.78</v>
      </c>
      <c r="O157" s="1">
        <v>2</v>
      </c>
      <c r="P157" s="1">
        <v>15.43</v>
      </c>
      <c r="Q157" s="1">
        <v>31564</v>
      </c>
      <c r="R157" s="1">
        <v>5.8999999999999997E-2</v>
      </c>
      <c r="S157" s="1">
        <v>0.29799999999999999</v>
      </c>
      <c r="T157" s="1">
        <v>0.64300000000000002</v>
      </c>
      <c r="U157" s="1"/>
      <c r="V157" s="1"/>
    </row>
    <row r="158" spans="1:22" x14ac:dyDescent="0.25">
      <c r="A158" s="1" t="s">
        <v>207</v>
      </c>
      <c r="B158" s="1" t="s">
        <v>425</v>
      </c>
      <c r="C158" s="1" t="s">
        <v>26</v>
      </c>
      <c r="D158" s="1">
        <v>1136334</v>
      </c>
      <c r="E158" s="1">
        <v>17363</v>
      </c>
      <c r="F158" s="1" t="s">
        <v>476</v>
      </c>
      <c r="G158" s="1">
        <v>0</v>
      </c>
      <c r="H158" s="1">
        <v>0</v>
      </c>
      <c r="I158" s="1">
        <v>69.27</v>
      </c>
      <c r="J158" s="1">
        <v>4900</v>
      </c>
      <c r="K158" s="1">
        <v>81.599999999999994</v>
      </c>
      <c r="L158" s="1">
        <v>44073</v>
      </c>
      <c r="M158" s="1">
        <v>13058</v>
      </c>
      <c r="N158" s="1">
        <v>88.95</v>
      </c>
      <c r="O158" s="1">
        <v>2</v>
      </c>
      <c r="P158" s="1">
        <v>27.41</v>
      </c>
      <c r="Q158" s="1">
        <v>29.74</v>
      </c>
      <c r="R158" s="1">
        <v>0.11899999999999999</v>
      </c>
      <c r="S158" s="1">
        <v>0.51500000000000001</v>
      </c>
      <c r="T158" s="1">
        <v>0.36599999999999999</v>
      </c>
      <c r="U158" s="1"/>
      <c r="V158" s="1"/>
    </row>
    <row r="159" spans="1:22" x14ac:dyDescent="0.25">
      <c r="A159" s="1" t="s">
        <v>217</v>
      </c>
      <c r="B159" s="1" t="s">
        <v>436</v>
      </c>
      <c r="C159" s="1" t="s">
        <v>495</v>
      </c>
      <c r="D159" s="1">
        <v>1065842</v>
      </c>
      <c r="E159" s="1">
        <v>5128</v>
      </c>
      <c r="F159" s="1" t="s">
        <v>608</v>
      </c>
      <c r="G159" s="1">
        <v>43989</v>
      </c>
      <c r="H159" s="1">
        <v>-10.83</v>
      </c>
      <c r="I159" s="1">
        <v>24.31</v>
      </c>
      <c r="J159" s="1">
        <v>9500</v>
      </c>
      <c r="K159" s="1">
        <v>98.6</v>
      </c>
      <c r="L159" s="1">
        <v>303.5</v>
      </c>
      <c r="M159" s="1">
        <v>14.62</v>
      </c>
      <c r="N159" s="1">
        <v>76.22</v>
      </c>
      <c r="O159" s="1">
        <v>2</v>
      </c>
      <c r="P159" s="1">
        <v>44086</v>
      </c>
      <c r="Q159" s="1">
        <v>21094</v>
      </c>
      <c r="R159" s="1">
        <v>7.0000000000000001E-3</v>
      </c>
      <c r="S159" s="1">
        <v>0.56999999999999995</v>
      </c>
      <c r="T159" s="1">
        <v>0.42299999999999999</v>
      </c>
      <c r="U159" s="1"/>
      <c r="V159" s="1"/>
    </row>
    <row r="160" spans="1:22" x14ac:dyDescent="0.25">
      <c r="A160" s="1" t="s">
        <v>75</v>
      </c>
      <c r="B160" s="1" t="s">
        <v>434</v>
      </c>
      <c r="C160" s="1" t="s">
        <v>494</v>
      </c>
      <c r="D160" s="1">
        <v>1062777</v>
      </c>
      <c r="E160" s="1">
        <v>15007</v>
      </c>
      <c r="F160" s="1" t="s">
        <v>526</v>
      </c>
      <c r="G160" s="1">
        <v>44016</v>
      </c>
      <c r="H160" s="1">
        <v>0</v>
      </c>
      <c r="I160" s="1">
        <v>47.41</v>
      </c>
      <c r="J160" s="1">
        <v>500</v>
      </c>
      <c r="K160" s="1">
        <v>58.6</v>
      </c>
      <c r="L160" s="1"/>
      <c r="M160" s="1">
        <v>26024</v>
      </c>
      <c r="N160" s="1">
        <v>94.62</v>
      </c>
      <c r="O160" s="1">
        <v>2</v>
      </c>
      <c r="P160" s="1">
        <v>26.99</v>
      </c>
      <c r="Q160" s="1">
        <v>45444</v>
      </c>
      <c r="R160" s="1">
        <v>8.5000000000000006E-2</v>
      </c>
      <c r="S160" s="1">
        <v>0.23100000000000001</v>
      </c>
      <c r="T160" s="1">
        <v>0.68400000000000005</v>
      </c>
      <c r="U160" s="1"/>
      <c r="V160" s="1"/>
    </row>
    <row r="161" spans="1:22" x14ac:dyDescent="0.25">
      <c r="A161" s="1" t="s">
        <v>85</v>
      </c>
      <c r="B161" s="1" t="s">
        <v>309</v>
      </c>
      <c r="C161" s="1" t="s">
        <v>22</v>
      </c>
      <c r="D161" s="1">
        <v>905949</v>
      </c>
      <c r="E161" s="1">
        <v>18270</v>
      </c>
      <c r="F161" s="1" t="s">
        <v>506</v>
      </c>
      <c r="G161" s="1">
        <v>43252</v>
      </c>
      <c r="H161" s="1">
        <v>-3.14</v>
      </c>
      <c r="I161" s="1">
        <v>22981</v>
      </c>
      <c r="J161" s="1">
        <v>5800</v>
      </c>
      <c r="K161" s="1">
        <v>93.7</v>
      </c>
      <c r="L161" s="1">
        <v>112.6</v>
      </c>
      <c r="M161" s="1">
        <v>34973</v>
      </c>
      <c r="N161" s="1">
        <v>84.4</v>
      </c>
      <c r="O161" s="1">
        <v>2</v>
      </c>
      <c r="P161" s="1">
        <v>22.55</v>
      </c>
      <c r="Q161" s="1">
        <v>23863</v>
      </c>
      <c r="R161" s="1">
        <v>8.8999999999999996E-2</v>
      </c>
      <c r="S161" s="1">
        <v>0.13500000000000001</v>
      </c>
      <c r="T161" s="1">
        <v>0.77600000000000002</v>
      </c>
      <c r="U161" s="1"/>
      <c r="V161" s="1"/>
    </row>
    <row r="162" spans="1:22" x14ac:dyDescent="0.25">
      <c r="A162" s="1" t="s">
        <v>180</v>
      </c>
      <c r="B162" s="1" t="s">
        <v>406</v>
      </c>
      <c r="C162" s="1" t="s">
        <v>37</v>
      </c>
      <c r="D162" s="1">
        <v>885359</v>
      </c>
      <c r="E162" s="1">
        <v>11437</v>
      </c>
      <c r="F162" s="1" t="s">
        <v>587</v>
      </c>
      <c r="G162" s="1">
        <v>33695</v>
      </c>
      <c r="H162" s="1">
        <v>16.29</v>
      </c>
      <c r="I162" s="1">
        <v>18.61</v>
      </c>
      <c r="J162" s="1">
        <v>21500</v>
      </c>
      <c r="K162" s="1">
        <v>82.5</v>
      </c>
      <c r="L162" s="1">
        <v>232</v>
      </c>
      <c r="M162" s="1">
        <v>23377</v>
      </c>
      <c r="N162" s="1">
        <v>98.09</v>
      </c>
      <c r="O162" s="1">
        <v>1</v>
      </c>
      <c r="P162" s="1">
        <v>15.56</v>
      </c>
      <c r="Q162" s="1">
        <v>26390</v>
      </c>
      <c r="R162" s="1">
        <v>2E-3</v>
      </c>
      <c r="S162" s="1">
        <v>0.80100000000000005</v>
      </c>
      <c r="T162" s="1">
        <v>0.19700000000000001</v>
      </c>
      <c r="U162" s="1"/>
      <c r="V162" s="1"/>
    </row>
    <row r="163" spans="1:22" x14ac:dyDescent="0.25">
      <c r="A163" s="1" t="s">
        <v>181</v>
      </c>
      <c r="B163" s="1" t="s">
        <v>466</v>
      </c>
      <c r="C163" s="1" t="s">
        <v>26</v>
      </c>
      <c r="D163" s="1">
        <v>787584</v>
      </c>
      <c r="E163" s="1">
        <v>2517</v>
      </c>
      <c r="F163" s="1" t="s">
        <v>588</v>
      </c>
      <c r="G163" s="1">
        <v>44774</v>
      </c>
      <c r="H163" s="1">
        <v>0</v>
      </c>
      <c r="I163" s="1">
        <v>28672</v>
      </c>
      <c r="J163" s="1">
        <v>5800</v>
      </c>
      <c r="K163" s="1">
        <v>88.9</v>
      </c>
      <c r="L163" s="1">
        <v>380.9</v>
      </c>
      <c r="M163" s="1">
        <v>43995</v>
      </c>
      <c r="N163" s="1">
        <v>85.2</v>
      </c>
      <c r="O163" s="1">
        <v>2</v>
      </c>
      <c r="P163" s="1">
        <v>44092</v>
      </c>
      <c r="Q163" s="1">
        <v>18019</v>
      </c>
      <c r="R163" s="1">
        <v>0.08</v>
      </c>
      <c r="S163" s="1">
        <v>0.19</v>
      </c>
      <c r="T163" s="1">
        <v>0.73</v>
      </c>
      <c r="U163" s="1"/>
      <c r="V163" s="1"/>
    </row>
    <row r="164" spans="1:22" x14ac:dyDescent="0.25">
      <c r="A164" s="1" t="s">
        <v>69</v>
      </c>
      <c r="B164" s="1" t="s">
        <v>294</v>
      </c>
      <c r="C164" s="1" t="s">
        <v>37</v>
      </c>
      <c r="D164" s="1">
        <v>784301</v>
      </c>
      <c r="E164" s="1">
        <v>9250</v>
      </c>
      <c r="F164" s="1" t="s">
        <v>478</v>
      </c>
      <c r="G164" s="1">
        <v>43837</v>
      </c>
      <c r="H164" s="1">
        <v>0.43</v>
      </c>
      <c r="I164" s="1">
        <v>43282</v>
      </c>
      <c r="J164" s="1">
        <v>19200</v>
      </c>
      <c r="K164" s="1">
        <v>97.6</v>
      </c>
      <c r="L164" s="1"/>
      <c r="M164" s="1">
        <v>29037</v>
      </c>
      <c r="N164" s="1">
        <v>87.77</v>
      </c>
      <c r="O164" s="1">
        <v>3</v>
      </c>
      <c r="P164" s="1">
        <v>20790</v>
      </c>
      <c r="Q164" s="1">
        <v>25020</v>
      </c>
      <c r="R164" s="1">
        <v>3.6999999999999998E-2</v>
      </c>
      <c r="S164" s="1">
        <v>0.19800000000000001</v>
      </c>
      <c r="T164" s="1">
        <v>0.76500000000000001</v>
      </c>
      <c r="U164" s="1"/>
      <c r="V164" s="1"/>
    </row>
    <row r="165" spans="1:22" x14ac:dyDescent="0.25">
      <c r="A165" s="1" t="s">
        <v>105</v>
      </c>
      <c r="B165" s="1" t="s">
        <v>327</v>
      </c>
      <c r="C165" s="1" t="s">
        <v>495</v>
      </c>
      <c r="D165" s="1">
        <v>767245</v>
      </c>
      <c r="E165" s="1">
        <v>214970</v>
      </c>
      <c r="F165" s="1">
        <v>44350</v>
      </c>
      <c r="G165" s="1">
        <v>0.21</v>
      </c>
      <c r="H165" s="1">
        <v>-2.0699999999999998</v>
      </c>
      <c r="I165" s="1">
        <v>33.26</v>
      </c>
      <c r="J165" s="1">
        <v>4000</v>
      </c>
      <c r="K165" s="1">
        <v>98.8</v>
      </c>
      <c r="L165" s="1">
        <v>143.5</v>
      </c>
      <c r="M165" s="1">
        <v>16103</v>
      </c>
      <c r="N165" s="1">
        <v>97.41</v>
      </c>
      <c r="O165" s="1">
        <v>2</v>
      </c>
      <c r="P165" s="1">
        <v>18.28</v>
      </c>
      <c r="Q165" s="1">
        <v>46966</v>
      </c>
      <c r="R165" s="1">
        <v>0.37</v>
      </c>
      <c r="S165" s="1">
        <v>0.20300000000000001</v>
      </c>
      <c r="T165" s="1">
        <v>0.42699999999999999</v>
      </c>
      <c r="U165" s="1"/>
      <c r="V165" s="1"/>
    </row>
    <row r="166" spans="1:22" x14ac:dyDescent="0.25">
      <c r="A166" s="1" t="s">
        <v>36</v>
      </c>
      <c r="B166" s="1" t="s">
        <v>268</v>
      </c>
      <c r="C166" s="1" t="s">
        <v>37</v>
      </c>
      <c r="D166" s="1">
        <v>698585</v>
      </c>
      <c r="E166" s="1">
        <v>665</v>
      </c>
      <c r="F166" s="1" t="s">
        <v>503</v>
      </c>
      <c r="G166" s="1">
        <v>24.21</v>
      </c>
      <c r="H166" s="1">
        <v>43952</v>
      </c>
      <c r="I166" s="1">
        <v>17.27</v>
      </c>
      <c r="J166" s="1">
        <v>16900</v>
      </c>
      <c r="K166" s="1">
        <v>89.1</v>
      </c>
      <c r="L166" s="1">
        <v>281.3</v>
      </c>
      <c r="M166" s="1">
        <v>29983</v>
      </c>
      <c r="N166" s="1">
        <v>91.55</v>
      </c>
      <c r="O166" s="1">
        <v>1</v>
      </c>
      <c r="P166" s="1">
        <v>44060</v>
      </c>
      <c r="Q166" s="1">
        <v>41730</v>
      </c>
      <c r="R166" s="1">
        <v>5.0000000000000001E-3</v>
      </c>
      <c r="S166" s="1">
        <v>0.38700000000000001</v>
      </c>
      <c r="T166" s="1">
        <v>0.60799999999999998</v>
      </c>
      <c r="U166" s="1"/>
      <c r="V166" s="1"/>
    </row>
    <row r="167" spans="1:22" x14ac:dyDescent="0.25">
      <c r="A167" s="1" t="s">
        <v>65</v>
      </c>
      <c r="B167" s="1" t="s">
        <v>289</v>
      </c>
      <c r="C167" s="1" t="s">
        <v>26</v>
      </c>
      <c r="D167" s="1">
        <v>690948</v>
      </c>
      <c r="E167" s="1">
        <v>2170</v>
      </c>
      <c r="F167" s="1" t="s">
        <v>519</v>
      </c>
      <c r="G167" s="1">
        <v>15.67</v>
      </c>
      <c r="H167" s="1">
        <v>0</v>
      </c>
      <c r="I167" s="1">
        <v>74.930000000000007</v>
      </c>
      <c r="J167" s="1">
        <v>700</v>
      </c>
      <c r="K167" s="1">
        <v>56.5</v>
      </c>
      <c r="L167" s="1">
        <v>43975</v>
      </c>
      <c r="M167" s="1">
        <v>35.869999999999997</v>
      </c>
      <c r="N167" s="1">
        <v>40.81</v>
      </c>
      <c r="O167" s="1">
        <v>2</v>
      </c>
      <c r="P167" s="1">
        <v>36.93</v>
      </c>
      <c r="Q167" s="1">
        <v>43869</v>
      </c>
      <c r="R167" s="1">
        <v>0.4</v>
      </c>
      <c r="S167" s="1">
        <v>0.04</v>
      </c>
      <c r="T167" s="1">
        <v>0.56000000000000005</v>
      </c>
      <c r="U167" s="1"/>
      <c r="V167" s="1"/>
    </row>
    <row r="168" spans="1:22" x14ac:dyDescent="0.25">
      <c r="A168" s="1" t="s">
        <v>200</v>
      </c>
      <c r="B168" s="1" t="s">
        <v>414</v>
      </c>
      <c r="C168" s="1" t="s">
        <v>22</v>
      </c>
      <c r="D168" s="1">
        <v>552438</v>
      </c>
      <c r="E168" s="1">
        <v>28450</v>
      </c>
      <c r="F168" s="1">
        <v>44305</v>
      </c>
      <c r="G168" s="1">
        <v>18.670000000000002</v>
      </c>
      <c r="H168" s="1">
        <v>0</v>
      </c>
      <c r="I168" s="1">
        <v>21.29</v>
      </c>
      <c r="J168" s="1">
        <v>1700</v>
      </c>
      <c r="K168" s="1"/>
      <c r="L168" s="1">
        <v>43934</v>
      </c>
      <c r="M168" s="1">
        <v>0.64</v>
      </c>
      <c r="N168" s="1">
        <v>97.36</v>
      </c>
      <c r="O168" s="1">
        <v>2</v>
      </c>
      <c r="P168" s="1">
        <v>43860</v>
      </c>
      <c r="Q168" s="1">
        <v>33664</v>
      </c>
      <c r="R168" s="1">
        <v>0.42</v>
      </c>
      <c r="S168" s="1">
        <v>0.11</v>
      </c>
      <c r="T168" s="1">
        <v>0.47</v>
      </c>
      <c r="U168" s="1"/>
      <c r="V168" s="1"/>
    </row>
    <row r="169" spans="1:22" x14ac:dyDescent="0.25">
      <c r="A169" s="1" t="s">
        <v>79</v>
      </c>
      <c r="B169" s="1" t="s">
        <v>321</v>
      </c>
      <c r="C169" s="1" t="s">
        <v>26</v>
      </c>
      <c r="D169" s="1">
        <v>540109</v>
      </c>
      <c r="E169" s="1">
        <v>28051</v>
      </c>
      <c r="F169" s="1">
        <v>44274</v>
      </c>
      <c r="G169" s="1">
        <v>43983</v>
      </c>
      <c r="H169" s="1">
        <v>0</v>
      </c>
      <c r="I169" s="1">
        <v>85.13</v>
      </c>
      <c r="J169" s="1">
        <v>2700</v>
      </c>
      <c r="K169" s="1">
        <v>85.7</v>
      </c>
      <c r="L169" s="1">
        <v>43969</v>
      </c>
      <c r="M169" s="1">
        <v>23102</v>
      </c>
      <c r="N169" s="1">
        <v>91.8</v>
      </c>
      <c r="O169" s="1">
        <v>2</v>
      </c>
      <c r="P169" s="1">
        <v>35.590000000000003</v>
      </c>
      <c r="Q169" s="1">
        <v>43997</v>
      </c>
      <c r="R169" s="1">
        <v>0.03</v>
      </c>
      <c r="S169" s="1">
        <v>0.90600000000000003</v>
      </c>
      <c r="T169" s="1">
        <v>6.2E-2</v>
      </c>
      <c r="U169" s="1"/>
      <c r="V169" s="1"/>
    </row>
    <row r="170" spans="1:22" x14ac:dyDescent="0.25">
      <c r="A170" s="1" t="s">
        <v>72</v>
      </c>
      <c r="B170" s="1" t="s">
        <v>297</v>
      </c>
      <c r="C170" s="1" t="s">
        <v>26</v>
      </c>
      <c r="D170" s="1">
        <v>486530</v>
      </c>
      <c r="E170" s="1">
        <v>23000</v>
      </c>
      <c r="F170" s="1">
        <v>44248</v>
      </c>
      <c r="G170" s="1">
        <v>13516</v>
      </c>
      <c r="H170" s="1">
        <v>0</v>
      </c>
      <c r="I170" s="1">
        <v>104.13</v>
      </c>
      <c r="J170" s="1">
        <v>1300</v>
      </c>
      <c r="K170" s="1">
        <v>67.900000000000006</v>
      </c>
      <c r="L170" s="1">
        <v>44065</v>
      </c>
      <c r="M170" s="1">
        <v>0.04</v>
      </c>
      <c r="N170" s="1">
        <v>99.96</v>
      </c>
      <c r="O170" s="1">
        <v>1</v>
      </c>
      <c r="P170" s="1">
        <v>39.53</v>
      </c>
      <c r="Q170" s="1">
        <v>19.309999999999999</v>
      </c>
      <c r="R170" s="1">
        <v>0.17899999999999999</v>
      </c>
      <c r="S170" s="1">
        <v>0.22500000000000001</v>
      </c>
      <c r="T170" s="1">
        <v>0.59599999999999997</v>
      </c>
      <c r="U170" s="1"/>
      <c r="V170" s="1"/>
    </row>
    <row r="171" spans="1:22" x14ac:dyDescent="0.25">
      <c r="A171" s="1" t="s">
        <v>136</v>
      </c>
      <c r="B171" s="1" t="s">
        <v>361</v>
      </c>
      <c r="C171" s="1" t="s">
        <v>24</v>
      </c>
      <c r="D171" s="1">
        <v>474413</v>
      </c>
      <c r="E171" s="1">
        <v>2586</v>
      </c>
      <c r="F171" s="1" t="s">
        <v>564</v>
      </c>
      <c r="G171" s="1">
        <v>0</v>
      </c>
      <c r="H171" s="1">
        <v>35643</v>
      </c>
      <c r="I171" s="1">
        <v>29677</v>
      </c>
      <c r="J171" s="1">
        <v>55100</v>
      </c>
      <c r="K171" s="1">
        <v>100</v>
      </c>
      <c r="L171" s="1">
        <v>515.4</v>
      </c>
      <c r="M171" s="1">
        <v>23.28</v>
      </c>
      <c r="N171" s="1">
        <v>76.319999999999993</v>
      </c>
      <c r="O171" s="1"/>
      <c r="P171" s="1">
        <v>34639</v>
      </c>
      <c r="Q171" s="1">
        <v>15189</v>
      </c>
      <c r="R171" s="1">
        <v>0.01</v>
      </c>
      <c r="S171" s="1">
        <v>0.13</v>
      </c>
      <c r="T171" s="1">
        <v>0.86</v>
      </c>
      <c r="U171" s="1"/>
      <c r="V171" s="1"/>
    </row>
    <row r="172" spans="1:22" x14ac:dyDescent="0.25">
      <c r="A172" s="1" t="s">
        <v>137</v>
      </c>
      <c r="B172" s="1" t="s">
        <v>363</v>
      </c>
      <c r="C172" s="1" t="s">
        <v>494</v>
      </c>
      <c r="D172" s="1">
        <v>453125</v>
      </c>
      <c r="E172" s="1">
        <v>28</v>
      </c>
      <c r="F172" s="1">
        <v>16183</v>
      </c>
      <c r="G172" s="1">
        <v>146.43</v>
      </c>
      <c r="H172" s="1">
        <v>31503</v>
      </c>
      <c r="I172" s="1">
        <v>14336</v>
      </c>
      <c r="J172" s="1">
        <v>19400</v>
      </c>
      <c r="K172" s="1">
        <v>94.5</v>
      </c>
      <c r="L172" s="1">
        <v>384.9</v>
      </c>
      <c r="M172" s="1">
        <v>0</v>
      </c>
      <c r="N172" s="1">
        <v>100</v>
      </c>
      <c r="O172" s="1">
        <v>2</v>
      </c>
      <c r="P172" s="1">
        <v>17746</v>
      </c>
      <c r="Q172" s="1">
        <v>17258</v>
      </c>
      <c r="R172" s="1">
        <v>1E-3</v>
      </c>
      <c r="S172" s="1">
        <v>7.1999999999999995E-2</v>
      </c>
      <c r="T172" s="1">
        <v>0.92700000000000005</v>
      </c>
      <c r="U172" s="1"/>
      <c r="V172" s="1"/>
    </row>
    <row r="173" spans="1:22" x14ac:dyDescent="0.25">
      <c r="A173" s="1" t="s">
        <v>99</v>
      </c>
      <c r="B173" s="1" t="s">
        <v>459</v>
      </c>
      <c r="C173" s="1" t="s">
        <v>495</v>
      </c>
      <c r="D173" s="1">
        <v>452776</v>
      </c>
      <c r="E173" s="1">
        <v>1780</v>
      </c>
      <c r="F173" s="1" t="s">
        <v>540</v>
      </c>
      <c r="G173" s="1">
        <v>17.190000000000001</v>
      </c>
      <c r="H173" s="1">
        <v>-0.15</v>
      </c>
      <c r="I173" s="1">
        <v>43990</v>
      </c>
      <c r="J173" s="1">
        <v>8000</v>
      </c>
      <c r="K173" s="1">
        <v>90</v>
      </c>
      <c r="L173" s="1">
        <v>463.8</v>
      </c>
      <c r="M173" s="1">
        <v>45597</v>
      </c>
      <c r="N173" s="1">
        <v>85.21</v>
      </c>
      <c r="O173" s="1">
        <v>2</v>
      </c>
      <c r="P173" s="1">
        <v>43966</v>
      </c>
      <c r="Q173" s="1">
        <v>44080</v>
      </c>
      <c r="R173" s="1">
        <v>0.15</v>
      </c>
      <c r="S173" s="1">
        <v>0.17</v>
      </c>
      <c r="T173" s="1">
        <v>0.68</v>
      </c>
      <c r="U173" s="1"/>
      <c r="V173" s="1"/>
    </row>
    <row r="174" spans="1:22" x14ac:dyDescent="0.25">
      <c r="A174" s="1" t="s">
        <v>206</v>
      </c>
      <c r="B174" s="1" t="s">
        <v>421</v>
      </c>
      <c r="C174" s="1" t="s">
        <v>495</v>
      </c>
      <c r="D174" s="1">
        <v>439117</v>
      </c>
      <c r="E174" s="1">
        <v>163270</v>
      </c>
      <c r="F174" s="1">
        <v>44379</v>
      </c>
      <c r="G174" s="1">
        <v>0.24</v>
      </c>
      <c r="H174" s="1">
        <v>-8.81</v>
      </c>
      <c r="I174" s="1">
        <v>23.57</v>
      </c>
      <c r="J174" s="1">
        <v>4000</v>
      </c>
      <c r="K174" s="1">
        <v>93</v>
      </c>
      <c r="L174" s="1">
        <v>184.7</v>
      </c>
      <c r="M174" s="1">
        <v>0.37</v>
      </c>
      <c r="N174" s="1">
        <v>99.57</v>
      </c>
      <c r="O174" s="1">
        <v>2</v>
      </c>
      <c r="P174" s="1">
        <v>43879</v>
      </c>
      <c r="Q174" s="1">
        <v>46569</v>
      </c>
      <c r="R174" s="1">
        <v>0.13</v>
      </c>
      <c r="S174" s="1">
        <v>0.22</v>
      </c>
      <c r="T174" s="1">
        <v>0.65</v>
      </c>
      <c r="U174" s="1"/>
      <c r="V174" s="1"/>
    </row>
    <row r="175" spans="1:22" x14ac:dyDescent="0.25">
      <c r="A175" s="1" t="s">
        <v>146</v>
      </c>
      <c r="B175" s="1" t="s">
        <v>462</v>
      </c>
      <c r="C175" s="1" t="s">
        <v>495</v>
      </c>
      <c r="D175" s="1">
        <v>436131</v>
      </c>
      <c r="E175" s="1">
        <v>1100</v>
      </c>
      <c r="F175" s="1" t="s">
        <v>569</v>
      </c>
      <c r="G175" s="1">
        <v>31.82</v>
      </c>
      <c r="H175" s="1">
        <v>-0.05</v>
      </c>
      <c r="I175" s="1">
        <v>44081</v>
      </c>
      <c r="J175" s="1">
        <v>14400</v>
      </c>
      <c r="K175" s="1">
        <v>97.7</v>
      </c>
      <c r="L175" s="1">
        <v>394.4</v>
      </c>
      <c r="M175" s="1">
        <v>14154</v>
      </c>
      <c r="N175" s="1">
        <v>80.19</v>
      </c>
      <c r="O175" s="1">
        <v>2</v>
      </c>
      <c r="P175" s="1">
        <v>13.74</v>
      </c>
      <c r="Q175" s="1">
        <v>17685</v>
      </c>
      <c r="R175" s="1">
        <v>0.06</v>
      </c>
      <c r="S175" s="1">
        <v>0.11</v>
      </c>
      <c r="T175" s="1">
        <v>0.83</v>
      </c>
      <c r="U175" s="1"/>
      <c r="V175" s="1"/>
    </row>
    <row r="176" spans="1:22" x14ac:dyDescent="0.25">
      <c r="A176" s="1" t="s">
        <v>59</v>
      </c>
      <c r="B176" s="1" t="s">
        <v>290</v>
      </c>
      <c r="C176" s="1" t="s">
        <v>26</v>
      </c>
      <c r="D176" s="1">
        <v>420979</v>
      </c>
      <c r="E176" s="1">
        <v>4033</v>
      </c>
      <c r="F176" s="1" t="s">
        <v>515</v>
      </c>
      <c r="G176" s="1">
        <v>23.93</v>
      </c>
      <c r="H176" s="1">
        <v>-12.07</v>
      </c>
      <c r="I176" s="1">
        <v>47.77</v>
      </c>
      <c r="J176" s="1">
        <v>1400</v>
      </c>
      <c r="K176" s="1">
        <v>76.599999999999994</v>
      </c>
      <c r="L176" s="1">
        <v>169.6</v>
      </c>
      <c r="M176" s="1">
        <v>25082</v>
      </c>
      <c r="N176" s="1">
        <v>89.82</v>
      </c>
      <c r="O176" s="1">
        <v>3</v>
      </c>
      <c r="P176" s="1">
        <v>24.87</v>
      </c>
      <c r="Q176" s="1">
        <v>20241</v>
      </c>
      <c r="R176" s="1">
        <v>0.121</v>
      </c>
      <c r="S176" s="1">
        <v>0.219</v>
      </c>
      <c r="T176" s="1">
        <v>0.66</v>
      </c>
      <c r="U176" s="1"/>
      <c r="V176" s="1"/>
    </row>
    <row r="177" spans="1:22" x14ac:dyDescent="0.25">
      <c r="A177" s="1" t="s">
        <v>144</v>
      </c>
      <c r="B177" s="1" t="s">
        <v>373</v>
      </c>
      <c r="C177" s="1" t="s">
        <v>24</v>
      </c>
      <c r="D177" s="1">
        <v>400214</v>
      </c>
      <c r="E177" s="1">
        <v>316</v>
      </c>
      <c r="F177" s="1" t="s">
        <v>568</v>
      </c>
      <c r="G177" s="1">
        <v>62.28</v>
      </c>
      <c r="H177" s="1">
        <v>44014</v>
      </c>
      <c r="I177" s="1">
        <v>32568</v>
      </c>
      <c r="J177" s="1">
        <v>17700</v>
      </c>
      <c r="K177" s="1">
        <v>92.8</v>
      </c>
      <c r="L177" s="1">
        <v>505</v>
      </c>
      <c r="M177" s="1">
        <v>28.13</v>
      </c>
      <c r="N177" s="1">
        <v>68.739999999999995</v>
      </c>
      <c r="O177" s="1"/>
      <c r="P177" s="1">
        <v>44835</v>
      </c>
      <c r="Q177" s="1">
        <v>43838</v>
      </c>
      <c r="R177" s="1">
        <v>0.03</v>
      </c>
      <c r="S177" s="1">
        <v>0.23</v>
      </c>
      <c r="T177" s="1">
        <v>0.74</v>
      </c>
      <c r="U177" s="1"/>
      <c r="V177" s="1"/>
    </row>
    <row r="178" spans="1:22" x14ac:dyDescent="0.25">
      <c r="A178" s="1" t="s">
        <v>51</v>
      </c>
      <c r="B178" s="1" t="s">
        <v>276</v>
      </c>
      <c r="C178" s="1" t="s">
        <v>494</v>
      </c>
      <c r="D178" s="1">
        <v>379444</v>
      </c>
      <c r="E178" s="1">
        <v>5770</v>
      </c>
      <c r="F178" s="1" t="s">
        <v>509</v>
      </c>
      <c r="G178" s="1">
        <v>28887</v>
      </c>
      <c r="H178" s="1">
        <v>21610</v>
      </c>
      <c r="I178" s="1">
        <v>22616</v>
      </c>
      <c r="J178" s="1">
        <v>18600</v>
      </c>
      <c r="K178" s="1">
        <v>93.9</v>
      </c>
      <c r="L178" s="1">
        <v>237.2</v>
      </c>
      <c r="M178" s="1">
        <v>0.56999999999999995</v>
      </c>
      <c r="N178" s="1">
        <v>98.67</v>
      </c>
      <c r="O178" s="1">
        <v>2</v>
      </c>
      <c r="P178" s="1">
        <v>18.79</v>
      </c>
      <c r="Q178" s="1">
        <v>16497</v>
      </c>
      <c r="R178" s="1">
        <v>3.5999999999999997E-2</v>
      </c>
      <c r="S178" s="1">
        <v>0.56100000000000005</v>
      </c>
      <c r="T178" s="1">
        <v>0.40300000000000002</v>
      </c>
      <c r="U178" s="1"/>
      <c r="V178" s="1"/>
    </row>
    <row r="179" spans="1:22" x14ac:dyDescent="0.25">
      <c r="A179" s="1" t="s">
        <v>142</v>
      </c>
      <c r="B179" s="1" t="s">
        <v>368</v>
      </c>
      <c r="C179" s="1" t="s">
        <v>494</v>
      </c>
      <c r="D179" s="1">
        <v>359008</v>
      </c>
      <c r="E179" s="1">
        <v>300</v>
      </c>
      <c r="F179" s="1" t="s">
        <v>567</v>
      </c>
      <c r="G179" s="1">
        <v>214.67</v>
      </c>
      <c r="H179" s="1">
        <v>0</v>
      </c>
      <c r="I179" s="1">
        <v>56.52</v>
      </c>
      <c r="J179" s="1">
        <v>3900</v>
      </c>
      <c r="K179" s="1">
        <v>97.2</v>
      </c>
      <c r="L179" s="1">
        <v>90</v>
      </c>
      <c r="M179" s="1">
        <v>13.33</v>
      </c>
      <c r="N179" s="1">
        <v>70</v>
      </c>
      <c r="O179" s="1">
        <v>2</v>
      </c>
      <c r="P179" s="1">
        <v>34.81</v>
      </c>
      <c r="Q179" s="1">
        <v>43989</v>
      </c>
      <c r="R179" s="1">
        <v>0.2</v>
      </c>
      <c r="S179" s="1">
        <v>0.18</v>
      </c>
      <c r="T179" s="1">
        <v>0.62</v>
      </c>
      <c r="U179" s="1"/>
      <c r="V179" s="1"/>
    </row>
    <row r="180" spans="1:22" x14ac:dyDescent="0.25">
      <c r="A180" s="1" t="s">
        <v>35</v>
      </c>
      <c r="B180" s="1" t="s">
        <v>269</v>
      </c>
      <c r="C180" s="1" t="s">
        <v>495</v>
      </c>
      <c r="D180" s="1">
        <v>303770</v>
      </c>
      <c r="E180" s="1">
        <v>13940</v>
      </c>
      <c r="F180" s="1">
        <v>44429</v>
      </c>
      <c r="G180" s="1">
        <v>25.41</v>
      </c>
      <c r="H180" s="1">
        <v>-2.2000000000000002</v>
      </c>
      <c r="I180" s="1">
        <v>25.21</v>
      </c>
      <c r="J180" s="1">
        <v>16700</v>
      </c>
      <c r="K180" s="1">
        <v>95.6</v>
      </c>
      <c r="L180" s="1">
        <v>460.6</v>
      </c>
      <c r="M180" s="1">
        <v>0.8</v>
      </c>
      <c r="N180" s="1">
        <v>98.8</v>
      </c>
      <c r="O180" s="1">
        <v>2</v>
      </c>
      <c r="P180" s="1">
        <v>17.57</v>
      </c>
      <c r="Q180" s="1">
        <v>43960</v>
      </c>
      <c r="R180" s="1">
        <v>0.03</v>
      </c>
      <c r="S180" s="1">
        <v>7.0000000000000007E-2</v>
      </c>
      <c r="T180" s="1">
        <v>0.9</v>
      </c>
      <c r="U180" s="1"/>
      <c r="V180" s="1"/>
    </row>
    <row r="181" spans="1:22" x14ac:dyDescent="0.25">
      <c r="A181" s="1" t="s">
        <v>110</v>
      </c>
      <c r="B181" s="1" t="s">
        <v>339</v>
      </c>
      <c r="C181" s="1" t="s">
        <v>24</v>
      </c>
      <c r="D181" s="1">
        <v>299388</v>
      </c>
      <c r="E181" s="1">
        <v>103000</v>
      </c>
      <c r="F181" s="1">
        <v>44441</v>
      </c>
      <c r="G181" s="1">
        <v>30407</v>
      </c>
      <c r="H181" s="1">
        <v>13912</v>
      </c>
      <c r="I181" s="1">
        <v>11383</v>
      </c>
      <c r="J181" s="1">
        <v>30900</v>
      </c>
      <c r="K181" s="1">
        <v>99.9</v>
      </c>
      <c r="L181" s="1">
        <v>647.70000000000005</v>
      </c>
      <c r="M181" s="1">
        <v>7.0000000000000007E-2</v>
      </c>
      <c r="N181" s="1">
        <v>99.93</v>
      </c>
      <c r="O181" s="1">
        <v>3</v>
      </c>
      <c r="P181" s="1">
        <v>13.64</v>
      </c>
      <c r="Q181" s="1">
        <v>26451</v>
      </c>
      <c r="R181" s="1">
        <v>8.5999999999999993E-2</v>
      </c>
      <c r="S181" s="1">
        <v>0.15</v>
      </c>
      <c r="T181" s="1">
        <v>0.76500000000000001</v>
      </c>
      <c r="U181" s="1"/>
      <c r="V181" s="1"/>
    </row>
    <row r="182" spans="1:22" x14ac:dyDescent="0.25">
      <c r="A182" s="1" t="s">
        <v>42</v>
      </c>
      <c r="B182" s="1" t="s">
        <v>271</v>
      </c>
      <c r="C182" s="1" t="s">
        <v>495</v>
      </c>
      <c r="D182" s="1">
        <v>287730</v>
      </c>
      <c r="E182" s="1">
        <v>22966</v>
      </c>
      <c r="F182" s="1">
        <v>44328</v>
      </c>
      <c r="G182" s="1">
        <v>24838</v>
      </c>
      <c r="H182" s="1">
        <v>0</v>
      </c>
      <c r="I182" s="1">
        <v>25.69</v>
      </c>
      <c r="J182" s="1">
        <v>4900</v>
      </c>
      <c r="K182" s="1">
        <v>94.1</v>
      </c>
      <c r="L182" s="1">
        <v>115.7</v>
      </c>
      <c r="M182" s="1">
        <v>31079</v>
      </c>
      <c r="N182" s="1">
        <v>95.44</v>
      </c>
      <c r="O182" s="1">
        <v>2</v>
      </c>
      <c r="P182" s="1">
        <v>28.84</v>
      </c>
      <c r="Q182" s="1">
        <v>26420</v>
      </c>
      <c r="R182" s="1">
        <v>0.14199999999999999</v>
      </c>
      <c r="S182" s="1">
        <v>0.152</v>
      </c>
      <c r="T182" s="1">
        <v>0.61199999999999999</v>
      </c>
      <c r="U182" s="1"/>
      <c r="V182" s="1"/>
    </row>
    <row r="183" spans="1:22" x14ac:dyDescent="0.25">
      <c r="A183" s="1" t="s">
        <v>39</v>
      </c>
      <c r="B183" s="1" t="s">
        <v>275</v>
      </c>
      <c r="C183" s="1" t="s">
        <v>495</v>
      </c>
      <c r="D183" s="1">
        <v>279912</v>
      </c>
      <c r="E183" s="1">
        <v>431</v>
      </c>
      <c r="F183" s="1" t="s">
        <v>505</v>
      </c>
      <c r="G183" s="1">
        <v>22.51</v>
      </c>
      <c r="H183" s="1">
        <v>-0.31</v>
      </c>
      <c r="I183" s="1">
        <v>43963</v>
      </c>
      <c r="J183" s="1">
        <v>15700</v>
      </c>
      <c r="K183" s="1">
        <v>97.4</v>
      </c>
      <c r="L183" s="1">
        <v>481.9</v>
      </c>
      <c r="M183" s="1">
        <v>37.21</v>
      </c>
      <c r="N183" s="1">
        <v>60.46</v>
      </c>
      <c r="O183" s="1">
        <v>2</v>
      </c>
      <c r="P183" s="1">
        <v>26268</v>
      </c>
      <c r="Q183" s="1">
        <v>24685</v>
      </c>
      <c r="R183" s="1">
        <v>0.06</v>
      </c>
      <c r="S183" s="1">
        <v>0.16</v>
      </c>
      <c r="T183" s="1">
        <v>0.78</v>
      </c>
      <c r="U183" s="1"/>
      <c r="V183" s="1"/>
    </row>
    <row r="184" spans="1:22" x14ac:dyDescent="0.25">
      <c r="A184" s="1" t="s">
        <v>89</v>
      </c>
      <c r="B184" s="1" t="s">
        <v>405</v>
      </c>
      <c r="C184" s="1" t="s">
        <v>22</v>
      </c>
      <c r="D184" s="1">
        <v>274578</v>
      </c>
      <c r="E184" s="1">
        <v>4167</v>
      </c>
      <c r="F184" s="1" t="s">
        <v>532</v>
      </c>
      <c r="G184" s="1">
        <v>60.6</v>
      </c>
      <c r="H184" s="1">
        <v>34366</v>
      </c>
      <c r="I184" s="1">
        <v>16285</v>
      </c>
      <c r="J184" s="1">
        <v>17500</v>
      </c>
      <c r="K184" s="1">
        <v>98</v>
      </c>
      <c r="L184" s="1">
        <v>194.5</v>
      </c>
      <c r="M184" s="1">
        <v>0.82</v>
      </c>
      <c r="N184" s="1">
        <v>93.72</v>
      </c>
      <c r="O184" s="1">
        <v>2</v>
      </c>
      <c r="P184" s="1">
        <v>16.68</v>
      </c>
      <c r="Q184" s="1">
        <v>25294</v>
      </c>
      <c r="R184" s="1">
        <v>3.1E-2</v>
      </c>
      <c r="S184" s="1">
        <v>0.19</v>
      </c>
      <c r="T184" s="1">
        <v>0.76900000000000002</v>
      </c>
      <c r="U184" s="1"/>
      <c r="V184" s="1"/>
    </row>
    <row r="185" spans="1:22" x14ac:dyDescent="0.25">
      <c r="A185" s="1" t="s">
        <v>235</v>
      </c>
      <c r="B185" s="1" t="s">
        <v>472</v>
      </c>
      <c r="C185" s="1" t="s">
        <v>20</v>
      </c>
      <c r="D185" s="1">
        <v>273008</v>
      </c>
      <c r="E185" s="1">
        <v>266000</v>
      </c>
      <c r="F185" s="1">
        <v>1</v>
      </c>
      <c r="G185" s="1">
        <v>0.42</v>
      </c>
      <c r="H185" s="1"/>
      <c r="I185" s="1"/>
      <c r="J185" s="1"/>
      <c r="K185" s="1"/>
      <c r="L185" s="1"/>
      <c r="M185" s="1">
        <v>0.02</v>
      </c>
      <c r="N185" s="1">
        <v>99.98</v>
      </c>
      <c r="O185" s="1">
        <v>1</v>
      </c>
      <c r="P185" s="1"/>
      <c r="Q185" s="1"/>
      <c r="R185" s="1"/>
      <c r="S185" s="1"/>
      <c r="T185" s="1">
        <v>0.4</v>
      </c>
      <c r="U185" s="1"/>
      <c r="V185" s="1"/>
    </row>
    <row r="186" spans="1:22" x14ac:dyDescent="0.25">
      <c r="A186" s="1" t="s">
        <v>162</v>
      </c>
      <c r="B186" s="1" t="s">
        <v>465</v>
      </c>
      <c r="C186" s="1" t="s">
        <v>495</v>
      </c>
      <c r="D186" s="1">
        <v>221736</v>
      </c>
      <c r="E186" s="1">
        <v>960</v>
      </c>
      <c r="F186" s="1">
        <v>231</v>
      </c>
      <c r="G186" s="1">
        <v>37.92</v>
      </c>
      <c r="H186" s="1">
        <v>-0.41</v>
      </c>
      <c r="I186" s="1">
        <v>43900</v>
      </c>
      <c r="J186" s="1">
        <v>11400</v>
      </c>
      <c r="K186" s="1">
        <v>96.7</v>
      </c>
      <c r="L186" s="1">
        <v>365.3</v>
      </c>
      <c r="M186" s="1">
        <v>10</v>
      </c>
      <c r="N186" s="1">
        <v>90</v>
      </c>
      <c r="O186" s="1">
        <v>2</v>
      </c>
      <c r="P186" s="1">
        <v>14.78</v>
      </c>
      <c r="Q186" s="1">
        <v>16589</v>
      </c>
      <c r="R186" s="1">
        <v>0.01</v>
      </c>
      <c r="S186" s="1">
        <v>0.15</v>
      </c>
      <c r="T186" s="1">
        <v>0.84</v>
      </c>
      <c r="U186" s="1"/>
      <c r="V186" s="1"/>
    </row>
    <row r="187" spans="1:22" x14ac:dyDescent="0.25">
      <c r="A187" s="1" t="s">
        <v>163</v>
      </c>
      <c r="B187" s="1" t="s">
        <v>383</v>
      </c>
      <c r="C187" s="1" t="s">
        <v>22</v>
      </c>
      <c r="D187" s="1">
        <v>219246</v>
      </c>
      <c r="E187" s="1">
        <v>19060</v>
      </c>
      <c r="F187" s="1">
        <v>44327</v>
      </c>
      <c r="G187" s="1">
        <v>30621</v>
      </c>
      <c r="H187" s="1">
        <v>0</v>
      </c>
      <c r="I187" s="1">
        <v>26481</v>
      </c>
      <c r="J187" s="1">
        <v>15000</v>
      </c>
      <c r="K187" s="1">
        <v>91</v>
      </c>
      <c r="L187" s="1">
        <v>252.2</v>
      </c>
      <c r="M187" s="1">
        <v>0.38</v>
      </c>
      <c r="N187" s="1">
        <v>99.29</v>
      </c>
      <c r="O187" s="1">
        <v>2</v>
      </c>
      <c r="P187" s="1">
        <v>44153</v>
      </c>
      <c r="Q187" s="1">
        <v>25324</v>
      </c>
      <c r="R187" s="1">
        <v>0.15</v>
      </c>
      <c r="S187" s="1">
        <v>8.7999999999999995E-2</v>
      </c>
      <c r="T187" s="1">
        <v>0.76200000000000001</v>
      </c>
      <c r="U187" s="1"/>
      <c r="V187" s="1"/>
    </row>
    <row r="188" spans="1:22" x14ac:dyDescent="0.25">
      <c r="A188" s="1" t="s">
        <v>230</v>
      </c>
      <c r="B188" s="1" t="s">
        <v>451</v>
      </c>
      <c r="C188" s="1" t="s">
        <v>22</v>
      </c>
      <c r="D188" s="1">
        <v>208869</v>
      </c>
      <c r="E188" s="1">
        <v>12200</v>
      </c>
      <c r="F188" s="1">
        <v>44213</v>
      </c>
      <c r="G188" s="1">
        <v>20.72</v>
      </c>
      <c r="H188" s="1">
        <v>0</v>
      </c>
      <c r="I188" s="1">
        <v>55.16</v>
      </c>
      <c r="J188" s="1">
        <v>2900</v>
      </c>
      <c r="K188" s="1">
        <v>53</v>
      </c>
      <c r="L188" s="1">
        <v>32.6</v>
      </c>
      <c r="M188" s="1">
        <v>16834</v>
      </c>
      <c r="N188" s="1">
        <v>90.16</v>
      </c>
      <c r="O188" s="1">
        <v>2</v>
      </c>
      <c r="P188" s="1">
        <v>22.72</v>
      </c>
      <c r="Q188" s="1">
        <v>30133</v>
      </c>
      <c r="R188" s="1">
        <v>0.26</v>
      </c>
      <c r="S188" s="1">
        <v>0.12</v>
      </c>
      <c r="T188" s="1">
        <v>0.62</v>
      </c>
      <c r="U188" s="1"/>
      <c r="V188" s="1"/>
    </row>
    <row r="189" spans="1:22" x14ac:dyDescent="0.25">
      <c r="A189" s="1" t="s">
        <v>149</v>
      </c>
      <c r="B189" s="1" t="s">
        <v>463</v>
      </c>
      <c r="C189" s="1" t="s">
        <v>26</v>
      </c>
      <c r="D189" s="1">
        <v>201234</v>
      </c>
      <c r="E189" s="1">
        <v>374</v>
      </c>
      <c r="F189" s="1" t="s">
        <v>571</v>
      </c>
      <c r="G189" s="1">
        <v>49.52</v>
      </c>
      <c r="H189" s="1">
        <v>28642</v>
      </c>
      <c r="I189" s="1">
        <v>62.4</v>
      </c>
      <c r="J189" s="1">
        <v>2600</v>
      </c>
      <c r="K189" s="1"/>
      <c r="L189" s="1">
        <v>49.7</v>
      </c>
      <c r="M189" s="1"/>
      <c r="N189" s="1"/>
      <c r="O189" s="1">
        <v>2</v>
      </c>
      <c r="P189" s="1">
        <v>40.950000000000003</v>
      </c>
      <c r="Q189" s="1">
        <v>44019</v>
      </c>
      <c r="R189" s="1"/>
      <c r="S189" s="1"/>
      <c r="T189" s="1"/>
      <c r="U189" s="1"/>
      <c r="V189" s="1"/>
    </row>
    <row r="190" spans="1:22" x14ac:dyDescent="0.25">
      <c r="A190" s="1" t="s">
        <v>88</v>
      </c>
      <c r="B190" s="1" t="s">
        <v>458</v>
      </c>
      <c r="C190" s="1" t="s">
        <v>495</v>
      </c>
      <c r="D190" s="1">
        <v>199509</v>
      </c>
      <c r="E190" s="1">
        <v>91000</v>
      </c>
      <c r="F190" s="1">
        <v>44229</v>
      </c>
      <c r="G190" s="1">
        <v>0.42</v>
      </c>
      <c r="H190" s="1">
        <v>46539</v>
      </c>
      <c r="I190" s="1">
        <v>44024</v>
      </c>
      <c r="J190" s="1">
        <v>8300</v>
      </c>
      <c r="K190" s="1">
        <v>83</v>
      </c>
      <c r="L190" s="1">
        <v>255.6</v>
      </c>
      <c r="M190" s="1">
        <v>0.14000000000000001</v>
      </c>
      <c r="N190" s="1">
        <v>99.81</v>
      </c>
      <c r="O190" s="1">
        <v>2</v>
      </c>
      <c r="P190" s="1">
        <v>20.46</v>
      </c>
      <c r="Q190" s="1">
        <v>32234</v>
      </c>
      <c r="R190" s="1">
        <v>6.6000000000000003E-2</v>
      </c>
      <c r="S190" s="1">
        <v>0.156</v>
      </c>
      <c r="T190" s="1">
        <v>0.77800000000000002</v>
      </c>
      <c r="U190" s="1"/>
      <c r="V190" s="1"/>
    </row>
    <row r="191" spans="1:22" x14ac:dyDescent="0.25">
      <c r="A191" s="1" t="s">
        <v>246</v>
      </c>
      <c r="B191" s="1" t="s">
        <v>420</v>
      </c>
      <c r="C191" s="1" t="s">
        <v>26</v>
      </c>
      <c r="D191" s="1">
        <v>193413</v>
      </c>
      <c r="E191" s="1">
        <v>1001</v>
      </c>
      <c r="F191" s="1" t="s">
        <v>594</v>
      </c>
      <c r="G191" s="1">
        <v>20.88</v>
      </c>
      <c r="H191" s="1">
        <v>-2.72</v>
      </c>
      <c r="I191" s="1">
        <v>43.11</v>
      </c>
      <c r="J191" s="1">
        <v>1200</v>
      </c>
      <c r="K191" s="1">
        <v>79.3</v>
      </c>
      <c r="L191" s="1">
        <v>36.200000000000003</v>
      </c>
      <c r="M191" s="1">
        <v>45809</v>
      </c>
      <c r="N191" s="1">
        <v>44.79</v>
      </c>
      <c r="O191" s="1">
        <v>2</v>
      </c>
      <c r="P191" s="1">
        <v>40.25</v>
      </c>
      <c r="Q191" s="1">
        <v>17319</v>
      </c>
      <c r="R191" s="1">
        <v>0.16700000000000001</v>
      </c>
      <c r="S191" s="1">
        <v>0.14799999999999999</v>
      </c>
      <c r="T191" s="1">
        <v>0.68400000000000005</v>
      </c>
      <c r="U191" s="1"/>
      <c r="V191" s="1"/>
    </row>
    <row r="192" spans="1:22" x14ac:dyDescent="0.25">
      <c r="A192" s="1" t="s">
        <v>190</v>
      </c>
      <c r="B192" s="1" t="s">
        <v>452</v>
      </c>
      <c r="C192" s="1" t="s">
        <v>22</v>
      </c>
      <c r="D192" s="1">
        <v>176908</v>
      </c>
      <c r="E192" s="1">
        <v>2944</v>
      </c>
      <c r="F192" s="1" t="s">
        <v>592</v>
      </c>
      <c r="G192" s="1">
        <v>13.69</v>
      </c>
      <c r="H192" s="1">
        <v>-11.7</v>
      </c>
      <c r="I192" s="1">
        <v>27.71</v>
      </c>
      <c r="J192" s="1">
        <v>5600</v>
      </c>
      <c r="K192" s="1">
        <v>99.7</v>
      </c>
      <c r="L192" s="1">
        <v>75.2</v>
      </c>
      <c r="M192" s="1">
        <v>43882</v>
      </c>
      <c r="N192" s="1">
        <v>54.42</v>
      </c>
      <c r="O192" s="1">
        <v>2</v>
      </c>
      <c r="P192" s="1">
        <v>16.43</v>
      </c>
      <c r="Q192" s="1">
        <v>22798</v>
      </c>
      <c r="R192" s="1">
        <v>0.114</v>
      </c>
      <c r="S192" s="1">
        <v>0.58399999999999996</v>
      </c>
      <c r="T192" s="1">
        <v>0.30199999999999999</v>
      </c>
      <c r="U192" s="1"/>
      <c r="V192" s="1"/>
    </row>
    <row r="193" spans="1:22" x14ac:dyDescent="0.25">
      <c r="A193" s="1" t="s">
        <v>100</v>
      </c>
      <c r="B193" s="1" t="s">
        <v>326</v>
      </c>
      <c r="C193" s="1" t="s">
        <v>22</v>
      </c>
      <c r="D193" s="1">
        <v>171019</v>
      </c>
      <c r="E193" s="1">
        <v>541</v>
      </c>
      <c r="F193" s="1" t="s">
        <v>541</v>
      </c>
      <c r="G193" s="1">
        <v>43884</v>
      </c>
      <c r="H193" s="1">
        <v>0</v>
      </c>
      <c r="I193" s="1">
        <v>34486</v>
      </c>
      <c r="J193" s="1">
        <v>21000</v>
      </c>
      <c r="K193" s="1">
        <v>99</v>
      </c>
      <c r="L193" s="1">
        <v>492</v>
      </c>
      <c r="M193" s="1">
        <v>44083</v>
      </c>
      <c r="N193" s="1">
        <v>74.55</v>
      </c>
      <c r="O193" s="1">
        <v>2</v>
      </c>
      <c r="P193" s="1">
        <v>18.79</v>
      </c>
      <c r="Q193" s="1">
        <v>17624</v>
      </c>
      <c r="R193" s="1"/>
      <c r="S193" s="1"/>
      <c r="T193" s="1"/>
      <c r="U193" s="1"/>
      <c r="V193" s="1"/>
    </row>
    <row r="194" spans="1:22" x14ac:dyDescent="0.25">
      <c r="A194" s="1" t="s">
        <v>187</v>
      </c>
      <c r="B194" s="1" t="s">
        <v>356</v>
      </c>
      <c r="C194" s="1" t="s">
        <v>495</v>
      </c>
      <c r="D194" s="1">
        <v>168458</v>
      </c>
      <c r="E194" s="1">
        <v>616</v>
      </c>
      <c r="F194" s="1" t="s">
        <v>591</v>
      </c>
      <c r="G194" s="1">
        <v>25.65</v>
      </c>
      <c r="H194" s="1">
        <v>-2.67</v>
      </c>
      <c r="I194" s="1">
        <v>13.53</v>
      </c>
      <c r="J194" s="1">
        <v>5400</v>
      </c>
      <c r="K194" s="1">
        <v>67</v>
      </c>
      <c r="L194" s="1">
        <v>303.3</v>
      </c>
      <c r="M194" s="1">
        <v>20607</v>
      </c>
      <c r="N194" s="1">
        <v>70.489999999999995</v>
      </c>
      <c r="O194" s="1">
        <v>2</v>
      </c>
      <c r="P194" s="1">
        <v>19.68</v>
      </c>
      <c r="Q194" s="1">
        <v>44048</v>
      </c>
      <c r="R194" s="1">
        <v>7.0000000000000007E-2</v>
      </c>
      <c r="S194" s="1">
        <v>0.2</v>
      </c>
      <c r="T194" s="1">
        <v>0.73</v>
      </c>
      <c r="U194" s="1"/>
      <c r="V194" s="1"/>
    </row>
    <row r="195" spans="1:22" x14ac:dyDescent="0.25">
      <c r="A195" s="1" t="s">
        <v>189</v>
      </c>
      <c r="B195" s="1" t="s">
        <v>446</v>
      </c>
      <c r="C195" s="1" t="s">
        <v>495</v>
      </c>
      <c r="D195" s="1">
        <v>117848</v>
      </c>
      <c r="E195" s="1">
        <v>389</v>
      </c>
      <c r="F195" s="1">
        <v>303</v>
      </c>
      <c r="G195" s="1">
        <v>21.59</v>
      </c>
      <c r="H195" s="1">
        <v>-7.64</v>
      </c>
      <c r="I195" s="1">
        <v>14.78</v>
      </c>
      <c r="J195" s="1">
        <v>2900</v>
      </c>
      <c r="K195" s="1">
        <v>96</v>
      </c>
      <c r="L195" s="1">
        <v>190.9</v>
      </c>
      <c r="M195" s="1">
        <v>17.95</v>
      </c>
      <c r="N195" s="1">
        <v>64.099999999999994</v>
      </c>
      <c r="O195" s="1">
        <v>2</v>
      </c>
      <c r="P195" s="1">
        <v>16.18</v>
      </c>
      <c r="Q195" s="1">
        <v>35916</v>
      </c>
      <c r="R195" s="1">
        <v>0.1</v>
      </c>
      <c r="S195" s="1">
        <v>0.26</v>
      </c>
      <c r="T195" s="1">
        <v>0.64</v>
      </c>
      <c r="U195" s="1"/>
      <c r="V195" s="1"/>
    </row>
    <row r="196" spans="1:22" x14ac:dyDescent="0.25">
      <c r="A196" s="1" t="s">
        <v>216</v>
      </c>
      <c r="B196" s="1" t="s">
        <v>435</v>
      </c>
      <c r="C196" s="1" t="s">
        <v>22</v>
      </c>
      <c r="D196" s="1">
        <v>114689</v>
      </c>
      <c r="E196" s="1">
        <v>748</v>
      </c>
      <c r="F196" s="1" t="s">
        <v>607</v>
      </c>
      <c r="G196" s="1">
        <v>56.02</v>
      </c>
      <c r="H196" s="1">
        <v>0</v>
      </c>
      <c r="I196" s="1">
        <v>22981</v>
      </c>
      <c r="J196" s="1">
        <v>2200</v>
      </c>
      <c r="K196" s="1">
        <v>98.5</v>
      </c>
      <c r="L196" s="1">
        <v>97.7</v>
      </c>
      <c r="M196" s="1">
        <v>23.61</v>
      </c>
      <c r="N196" s="1">
        <v>33.33</v>
      </c>
      <c r="O196" s="1">
        <v>2</v>
      </c>
      <c r="P196" s="1">
        <v>25.37</v>
      </c>
      <c r="Q196" s="1">
        <v>46874</v>
      </c>
      <c r="R196" s="1">
        <v>0.23</v>
      </c>
      <c r="S196" s="1">
        <v>0.27</v>
      </c>
      <c r="T196" s="1">
        <v>0.5</v>
      </c>
      <c r="U196" s="1"/>
      <c r="V196" s="1"/>
    </row>
    <row r="197" spans="1:22" x14ac:dyDescent="0.25">
      <c r="A197" s="1" t="s">
        <v>233</v>
      </c>
      <c r="B197" s="1" t="s">
        <v>449</v>
      </c>
      <c r="C197" s="1" t="s">
        <v>495</v>
      </c>
      <c r="D197" s="1">
        <v>108605</v>
      </c>
      <c r="E197" s="1">
        <v>1910</v>
      </c>
      <c r="F197" s="1" t="s">
        <v>615</v>
      </c>
      <c r="G197" s="1">
        <v>30926</v>
      </c>
      <c r="H197" s="1">
        <v>-8.94</v>
      </c>
      <c r="I197" s="1">
        <v>43898</v>
      </c>
      <c r="J197" s="1">
        <v>17200</v>
      </c>
      <c r="K197" s="1"/>
      <c r="L197" s="1">
        <v>652.79999999999995</v>
      </c>
      <c r="M197" s="1">
        <v>28065</v>
      </c>
      <c r="N197" s="1">
        <v>85.3</v>
      </c>
      <c r="O197" s="1">
        <v>2</v>
      </c>
      <c r="P197" s="1">
        <v>13.96</v>
      </c>
      <c r="Q197" s="1">
        <v>15858</v>
      </c>
      <c r="R197" s="1">
        <v>0.01</v>
      </c>
      <c r="S197" s="1">
        <v>0.19</v>
      </c>
      <c r="T197" s="1">
        <v>0.8</v>
      </c>
      <c r="U197" s="1"/>
      <c r="V197" s="1"/>
    </row>
    <row r="198" spans="1:22" x14ac:dyDescent="0.25">
      <c r="A198" s="1" t="s">
        <v>151</v>
      </c>
      <c r="B198" s="1" t="s">
        <v>312</v>
      </c>
      <c r="C198" s="1" t="s">
        <v>22</v>
      </c>
      <c r="D198" s="1">
        <v>108004</v>
      </c>
      <c r="E198" s="1">
        <v>702</v>
      </c>
      <c r="F198" s="1" t="s">
        <v>573</v>
      </c>
      <c r="G198" s="1">
        <v>870.66</v>
      </c>
      <c r="H198" s="1">
        <v>-20.99</v>
      </c>
      <c r="I198" s="1">
        <v>30.21</v>
      </c>
      <c r="J198" s="1">
        <v>2000</v>
      </c>
      <c r="K198" s="1">
        <v>89</v>
      </c>
      <c r="L198" s="1">
        <v>114.8</v>
      </c>
      <c r="M198" s="1">
        <v>26054</v>
      </c>
      <c r="N198" s="1">
        <v>48.58</v>
      </c>
      <c r="O198" s="1">
        <v>2</v>
      </c>
      <c r="P198" s="1">
        <v>24.68</v>
      </c>
      <c r="Q198" s="1">
        <v>27485</v>
      </c>
      <c r="R198" s="1">
        <v>0.28899999999999998</v>
      </c>
      <c r="S198" s="1">
        <v>0.152</v>
      </c>
      <c r="T198" s="1">
        <v>0.55900000000000005</v>
      </c>
      <c r="U198" s="1"/>
      <c r="V198" s="1"/>
    </row>
    <row r="199" spans="1:22" x14ac:dyDescent="0.25">
      <c r="A199" s="1" t="s">
        <v>125</v>
      </c>
      <c r="B199" s="1" t="s">
        <v>349</v>
      </c>
      <c r="C199" s="1" t="s">
        <v>22</v>
      </c>
      <c r="D199" s="1">
        <v>105432</v>
      </c>
      <c r="E199" s="1">
        <v>811</v>
      </c>
      <c r="F199" s="1">
        <v>130</v>
      </c>
      <c r="G199" s="1">
        <v>140.94</v>
      </c>
      <c r="H199" s="1">
        <v>0</v>
      </c>
      <c r="I199" s="1">
        <v>48.52</v>
      </c>
      <c r="J199" s="1">
        <v>800</v>
      </c>
      <c r="K199" s="1"/>
      <c r="L199" s="1">
        <v>42.7</v>
      </c>
      <c r="M199" s="1">
        <v>27061</v>
      </c>
      <c r="N199" s="1">
        <v>46.58</v>
      </c>
      <c r="O199" s="1">
        <v>2</v>
      </c>
      <c r="P199" s="1">
        <v>30.65</v>
      </c>
      <c r="Q199" s="1">
        <v>46235</v>
      </c>
      <c r="R199" s="1">
        <v>8.8999999999999996E-2</v>
      </c>
      <c r="S199" s="1">
        <v>0.24199999999999999</v>
      </c>
      <c r="T199" s="1">
        <v>0.66800000000000004</v>
      </c>
      <c r="U199" s="1"/>
      <c r="V199" s="1"/>
    </row>
    <row r="200" spans="1:22" x14ac:dyDescent="0.25">
      <c r="A200" s="1" t="s">
        <v>121</v>
      </c>
      <c r="B200" s="1" t="s">
        <v>461</v>
      </c>
      <c r="C200" s="1" t="s">
        <v>24</v>
      </c>
      <c r="D200" s="1">
        <v>91084</v>
      </c>
      <c r="E200" s="1">
        <v>116</v>
      </c>
      <c r="F200" s="1" t="s">
        <v>558</v>
      </c>
      <c r="G200" s="1">
        <v>60.34</v>
      </c>
      <c r="H200" s="1">
        <v>27791</v>
      </c>
      <c r="I200" s="1">
        <v>45413</v>
      </c>
      <c r="J200" s="1">
        <v>24800</v>
      </c>
      <c r="K200" s="1"/>
      <c r="L200" s="1">
        <v>811.3</v>
      </c>
      <c r="M200" s="1">
        <v>0</v>
      </c>
      <c r="N200" s="1">
        <v>100</v>
      </c>
      <c r="O200" s="1">
        <v>3</v>
      </c>
      <c r="P200" s="1">
        <v>43899</v>
      </c>
      <c r="Q200" s="1">
        <v>46997</v>
      </c>
      <c r="R200" s="1">
        <v>0.05</v>
      </c>
      <c r="S200" s="1">
        <v>0.02</v>
      </c>
      <c r="T200" s="1">
        <v>0.93</v>
      </c>
      <c r="U200" s="1"/>
      <c r="V200" s="1"/>
    </row>
    <row r="201" spans="1:22" x14ac:dyDescent="0.25">
      <c r="A201" s="1" t="s">
        <v>98</v>
      </c>
      <c r="B201" s="1" t="s">
        <v>323</v>
      </c>
      <c r="C201" s="1" t="s">
        <v>495</v>
      </c>
      <c r="D201" s="1">
        <v>89703</v>
      </c>
      <c r="E201" s="1">
        <v>344</v>
      </c>
      <c r="F201" s="1" t="s">
        <v>539</v>
      </c>
      <c r="G201" s="1">
        <v>35.17</v>
      </c>
      <c r="H201" s="1">
        <v>-13.92</v>
      </c>
      <c r="I201" s="1">
        <v>14.62</v>
      </c>
      <c r="J201" s="1">
        <v>5000</v>
      </c>
      <c r="K201" s="1">
        <v>98</v>
      </c>
      <c r="L201" s="1">
        <v>364.5</v>
      </c>
      <c r="M201" s="1">
        <v>32264</v>
      </c>
      <c r="N201" s="1">
        <v>64.709999999999994</v>
      </c>
      <c r="O201" s="1">
        <v>2</v>
      </c>
      <c r="P201" s="1">
        <v>44065</v>
      </c>
      <c r="Q201" s="1">
        <v>32295</v>
      </c>
      <c r="R201" s="1">
        <v>5.3999999999999999E-2</v>
      </c>
      <c r="S201" s="1">
        <v>0.18</v>
      </c>
      <c r="T201" s="1">
        <v>0.76600000000000001</v>
      </c>
      <c r="U201" s="1"/>
      <c r="V201" s="1"/>
    </row>
    <row r="202" spans="1:22" x14ac:dyDescent="0.25">
      <c r="A202" s="1" t="s">
        <v>498</v>
      </c>
      <c r="B202" s="1" t="s">
        <v>376</v>
      </c>
      <c r="C202" s="1" t="s">
        <v>22</v>
      </c>
      <c r="D202" s="1">
        <v>82459</v>
      </c>
      <c r="E202" s="1">
        <v>477</v>
      </c>
      <c r="F202" s="1" t="s">
        <v>580</v>
      </c>
      <c r="G202" s="1">
        <v>310.69</v>
      </c>
      <c r="H202" s="1">
        <v>22525</v>
      </c>
      <c r="I202" s="1">
        <v>44142</v>
      </c>
      <c r="J202" s="1">
        <v>12500</v>
      </c>
      <c r="K202" s="1">
        <v>97</v>
      </c>
      <c r="L202" s="1">
        <v>254.7</v>
      </c>
      <c r="M202" s="1">
        <v>43934</v>
      </c>
      <c r="N202" s="1">
        <v>82.61</v>
      </c>
      <c r="O202" s="1">
        <v>2</v>
      </c>
      <c r="P202" s="1">
        <v>19.43</v>
      </c>
      <c r="Q202" s="1">
        <v>47150</v>
      </c>
      <c r="R202" s="1"/>
      <c r="S202" s="1"/>
      <c r="T202" s="1"/>
      <c r="U202" s="1"/>
      <c r="V202" s="1"/>
    </row>
    <row r="203" spans="1:22" x14ac:dyDescent="0.25">
      <c r="A203" s="1" t="s">
        <v>195</v>
      </c>
      <c r="B203" s="1" t="s">
        <v>426</v>
      </c>
      <c r="C203" s="1" t="s">
        <v>26</v>
      </c>
      <c r="D203" s="1">
        <v>81541</v>
      </c>
      <c r="E203" s="1">
        <v>455</v>
      </c>
      <c r="F203" s="1" t="s">
        <v>596</v>
      </c>
      <c r="G203" s="1">
        <v>107.91</v>
      </c>
      <c r="H203" s="1">
        <v>-5.69</v>
      </c>
      <c r="I203" s="1">
        <v>15.53</v>
      </c>
      <c r="J203" s="1">
        <v>7800</v>
      </c>
      <c r="K203" s="1">
        <v>58</v>
      </c>
      <c r="L203" s="1">
        <v>262.39999999999998</v>
      </c>
      <c r="M203" s="1">
        <v>44593</v>
      </c>
      <c r="N203" s="1">
        <v>84.45</v>
      </c>
      <c r="O203" s="1">
        <v>2</v>
      </c>
      <c r="P203" s="1">
        <v>43906</v>
      </c>
      <c r="Q203" s="1">
        <v>47270</v>
      </c>
      <c r="R203" s="1">
        <v>3.2000000000000001E-2</v>
      </c>
      <c r="S203" s="1">
        <v>0.30399999999999999</v>
      </c>
      <c r="T203" s="1">
        <v>0.66500000000000004</v>
      </c>
      <c r="U203" s="1"/>
      <c r="V203" s="1"/>
    </row>
    <row r="204" spans="1:22" x14ac:dyDescent="0.25">
      <c r="A204" s="1" t="s">
        <v>116</v>
      </c>
      <c r="B204" s="1" t="s">
        <v>334</v>
      </c>
      <c r="C204" s="1" t="s">
        <v>24</v>
      </c>
      <c r="D204" s="1">
        <v>75441</v>
      </c>
      <c r="E204" s="1">
        <v>572</v>
      </c>
      <c r="F204" s="1" t="s">
        <v>554</v>
      </c>
      <c r="G204" s="1">
        <v>27.97</v>
      </c>
      <c r="H204" s="1">
        <v>13271</v>
      </c>
      <c r="I204" s="1">
        <v>34090</v>
      </c>
      <c r="J204" s="1">
        <v>21000</v>
      </c>
      <c r="K204" s="1"/>
      <c r="L204" s="1">
        <v>676</v>
      </c>
      <c r="M204" s="1">
        <v>9</v>
      </c>
      <c r="N204" s="1">
        <v>91</v>
      </c>
      <c r="O204" s="1">
        <v>3</v>
      </c>
      <c r="P204" s="1">
        <v>43962</v>
      </c>
      <c r="Q204" s="1">
        <v>43770</v>
      </c>
      <c r="R204" s="1">
        <v>0.01</v>
      </c>
      <c r="S204" s="1">
        <v>0.13</v>
      </c>
      <c r="T204" s="1">
        <v>0.86</v>
      </c>
      <c r="U204" s="1"/>
      <c r="V204" s="1"/>
    </row>
    <row r="205" spans="1:22" x14ac:dyDescent="0.25">
      <c r="A205" s="1" t="s">
        <v>31</v>
      </c>
      <c r="B205" s="1" t="s">
        <v>249</v>
      </c>
      <c r="C205" s="1" t="s">
        <v>495</v>
      </c>
      <c r="D205" s="1">
        <v>71891</v>
      </c>
      <c r="E205" s="1">
        <v>193</v>
      </c>
      <c r="F205" s="1" t="s">
        <v>501</v>
      </c>
      <c r="G205" s="1">
        <v>35.49</v>
      </c>
      <c r="H205" s="1">
        <v>0</v>
      </c>
      <c r="I205" s="1">
        <v>32629</v>
      </c>
      <c r="J205" s="1">
        <v>28000</v>
      </c>
      <c r="K205" s="1">
        <v>97</v>
      </c>
      <c r="L205" s="1">
        <v>516.1</v>
      </c>
      <c r="M205" s="1">
        <v>19633</v>
      </c>
      <c r="N205" s="1">
        <v>89.47</v>
      </c>
      <c r="O205" s="1">
        <v>2</v>
      </c>
      <c r="P205" s="1">
        <v>43901</v>
      </c>
      <c r="Q205" s="1">
        <v>24990</v>
      </c>
      <c r="R205" s="1">
        <v>4.0000000000000001E-3</v>
      </c>
      <c r="S205" s="1">
        <v>0.33300000000000002</v>
      </c>
      <c r="T205" s="1">
        <v>0.66300000000000003</v>
      </c>
      <c r="U205" s="1"/>
      <c r="V205" s="1"/>
    </row>
    <row r="206" spans="1:22" x14ac:dyDescent="0.25">
      <c r="A206" s="1" t="s">
        <v>23</v>
      </c>
      <c r="B206" s="1" t="s">
        <v>253</v>
      </c>
      <c r="C206" s="1" t="s">
        <v>24</v>
      </c>
      <c r="D206" s="1">
        <v>71201</v>
      </c>
      <c r="E206" s="1">
        <v>468</v>
      </c>
      <c r="F206" s="1">
        <v>152.1</v>
      </c>
      <c r="G206" s="1">
        <v>0</v>
      </c>
      <c r="H206" s="1">
        <v>43988</v>
      </c>
      <c r="I206" s="1">
        <v>43955</v>
      </c>
      <c r="J206" s="1">
        <v>19000</v>
      </c>
      <c r="K206" s="1">
        <v>100</v>
      </c>
      <c r="L206" s="1">
        <v>497.2</v>
      </c>
      <c r="M206" s="1">
        <v>44593</v>
      </c>
      <c r="N206" s="1">
        <v>97.78</v>
      </c>
      <c r="O206" s="1">
        <v>3</v>
      </c>
      <c r="P206" s="1">
        <v>26146</v>
      </c>
      <c r="Q206" s="1">
        <v>45809</v>
      </c>
      <c r="R206" s="1"/>
      <c r="S206" s="1"/>
      <c r="T206" s="1"/>
      <c r="U206" s="1"/>
      <c r="V206" s="1"/>
    </row>
    <row r="207" spans="1:22" x14ac:dyDescent="0.25">
      <c r="A207" s="1" t="s">
        <v>28</v>
      </c>
      <c r="B207" s="1" t="s">
        <v>258</v>
      </c>
      <c r="C207" s="1" t="s">
        <v>495</v>
      </c>
      <c r="D207" s="1">
        <v>69108</v>
      </c>
      <c r="E207" s="1">
        <v>443</v>
      </c>
      <c r="F207" s="1">
        <v>156</v>
      </c>
      <c r="G207" s="1">
        <v>34.54</v>
      </c>
      <c r="H207" s="1">
        <v>-6.15</v>
      </c>
      <c r="I207" s="1">
        <v>19.46</v>
      </c>
      <c r="J207" s="1">
        <v>11000</v>
      </c>
      <c r="K207" s="1">
        <v>89</v>
      </c>
      <c r="L207" s="1">
        <v>549.9</v>
      </c>
      <c r="M207" s="1">
        <v>18.18</v>
      </c>
      <c r="N207" s="1">
        <v>77.27</v>
      </c>
      <c r="O207" s="1">
        <v>2</v>
      </c>
      <c r="P207" s="1">
        <v>16.93</v>
      </c>
      <c r="Q207" s="1">
        <v>13636</v>
      </c>
      <c r="R207" s="1">
        <v>3.7999999999999999E-2</v>
      </c>
      <c r="S207" s="1">
        <v>0.22</v>
      </c>
      <c r="T207" s="1">
        <v>0.74299999999999999</v>
      </c>
      <c r="U207" s="1"/>
      <c r="V207" s="1"/>
    </row>
    <row r="208" spans="1:22" x14ac:dyDescent="0.25">
      <c r="A208" s="1" t="s">
        <v>73</v>
      </c>
      <c r="B208" s="1" t="s">
        <v>298</v>
      </c>
      <c r="C208" s="1" t="s">
        <v>495</v>
      </c>
      <c r="D208" s="1">
        <v>68910</v>
      </c>
      <c r="E208" s="1">
        <v>754</v>
      </c>
      <c r="F208" s="1" t="s">
        <v>524</v>
      </c>
      <c r="G208" s="1">
        <v>19.63</v>
      </c>
      <c r="H208" s="1">
        <v>-13.87</v>
      </c>
      <c r="I208" s="1">
        <v>14.15</v>
      </c>
      <c r="J208" s="1">
        <v>5400</v>
      </c>
      <c r="K208" s="1">
        <v>94</v>
      </c>
      <c r="L208" s="1">
        <v>304.8</v>
      </c>
      <c r="M208" s="1">
        <v>24624</v>
      </c>
      <c r="N208" s="1">
        <v>73.33</v>
      </c>
      <c r="O208" s="1">
        <v>2</v>
      </c>
      <c r="P208" s="1">
        <v>15.27</v>
      </c>
      <c r="Q208" s="1">
        <v>26816</v>
      </c>
      <c r="R208" s="1">
        <v>0.17699999999999999</v>
      </c>
      <c r="S208" s="1">
        <v>0.32800000000000001</v>
      </c>
      <c r="T208" s="1">
        <v>0.495</v>
      </c>
      <c r="U208" s="1"/>
      <c r="V208" s="1"/>
    </row>
    <row r="209" spans="1:22" x14ac:dyDescent="0.25">
      <c r="A209" s="1" t="s">
        <v>44</v>
      </c>
      <c r="B209" s="1" t="s">
        <v>272</v>
      </c>
      <c r="C209" s="1" t="s">
        <v>45</v>
      </c>
      <c r="D209" s="1">
        <v>65773</v>
      </c>
      <c r="E209" s="1">
        <v>53</v>
      </c>
      <c r="F209" s="1">
        <v>1241</v>
      </c>
      <c r="G209" s="1">
        <v>194.34</v>
      </c>
      <c r="H209" s="1">
        <v>17930</v>
      </c>
      <c r="I209" s="1">
        <v>19572</v>
      </c>
      <c r="J209" s="1">
        <v>36000</v>
      </c>
      <c r="K209" s="1">
        <v>98</v>
      </c>
      <c r="L209" s="1">
        <v>851.4</v>
      </c>
      <c r="M209" s="1">
        <v>20</v>
      </c>
      <c r="N209" s="1">
        <v>80</v>
      </c>
      <c r="O209" s="1">
        <v>2</v>
      </c>
      <c r="P209" s="1">
        <v>43932</v>
      </c>
      <c r="Q209" s="1">
        <v>27211</v>
      </c>
      <c r="R209" s="1">
        <v>0.01</v>
      </c>
      <c r="S209" s="1">
        <v>0.1</v>
      </c>
      <c r="T209" s="1">
        <v>0.89</v>
      </c>
      <c r="U209" s="1"/>
      <c r="V209" s="1"/>
    </row>
    <row r="210" spans="1:22" x14ac:dyDescent="0.25">
      <c r="A210" s="1" t="s">
        <v>102</v>
      </c>
      <c r="B210" s="1" t="s">
        <v>460</v>
      </c>
      <c r="C210" s="1" t="s">
        <v>24</v>
      </c>
      <c r="D210" s="1">
        <v>65409</v>
      </c>
      <c r="E210" s="1">
        <v>78</v>
      </c>
      <c r="F210" s="1" t="s">
        <v>543</v>
      </c>
      <c r="G210" s="1">
        <v>64.099999999999994</v>
      </c>
      <c r="H210" s="1">
        <v>30742</v>
      </c>
      <c r="I210" s="1">
        <v>26024</v>
      </c>
      <c r="J210" s="1">
        <v>20000</v>
      </c>
      <c r="K210" s="1"/>
      <c r="L210" s="1">
        <v>842.4</v>
      </c>
      <c r="M210" s="1"/>
      <c r="N210" s="1"/>
      <c r="O210" s="1">
        <v>3</v>
      </c>
      <c r="P210" s="1">
        <v>29799</v>
      </c>
      <c r="Q210" s="1">
        <v>43840</v>
      </c>
      <c r="R210" s="1">
        <v>0.03</v>
      </c>
      <c r="S210" s="1">
        <v>0.1</v>
      </c>
      <c r="T210" s="1">
        <v>0.87</v>
      </c>
      <c r="U210" s="1"/>
      <c r="V210" s="1"/>
    </row>
    <row r="211" spans="1:22" x14ac:dyDescent="0.25">
      <c r="A211" s="1" t="s">
        <v>145</v>
      </c>
      <c r="B211" s="1" t="s">
        <v>370</v>
      </c>
      <c r="C211" s="1" t="s">
        <v>22</v>
      </c>
      <c r="D211" s="1">
        <v>60422</v>
      </c>
      <c r="E211" s="1">
        <v>11854</v>
      </c>
      <c r="F211" s="1">
        <v>44201</v>
      </c>
      <c r="G211" s="1">
        <v>44168</v>
      </c>
      <c r="H211" s="1">
        <v>-6.04</v>
      </c>
      <c r="I211" s="1">
        <v>29.45</v>
      </c>
      <c r="J211" s="1">
        <v>1600</v>
      </c>
      <c r="K211" s="1">
        <v>93.7</v>
      </c>
      <c r="L211" s="1">
        <v>91.2</v>
      </c>
      <c r="M211" s="1">
        <v>16.670000000000002</v>
      </c>
      <c r="N211" s="1">
        <v>44.44</v>
      </c>
      <c r="O211" s="1">
        <v>2</v>
      </c>
      <c r="P211" s="1">
        <v>33.049999999999997</v>
      </c>
      <c r="Q211" s="1">
        <v>28581</v>
      </c>
      <c r="R211" s="1">
        <v>0.317</v>
      </c>
      <c r="S211" s="1">
        <v>0.14899999999999999</v>
      </c>
      <c r="T211" s="1">
        <v>0.53400000000000003</v>
      </c>
      <c r="U211" s="1"/>
      <c r="V211" s="1"/>
    </row>
    <row r="212" spans="1:22" x14ac:dyDescent="0.25">
      <c r="A212" s="1" t="s">
        <v>21</v>
      </c>
      <c r="B212" s="1" t="s">
        <v>257</v>
      </c>
      <c r="C212" s="1" t="s">
        <v>22</v>
      </c>
      <c r="D212" s="1">
        <v>57794</v>
      </c>
      <c r="E212" s="1">
        <v>199</v>
      </c>
      <c r="F212" s="1" t="s">
        <v>241</v>
      </c>
      <c r="G212" s="1">
        <v>58.29</v>
      </c>
      <c r="H212" s="1">
        <v>-20.71</v>
      </c>
      <c r="I212" s="1">
        <v>46631</v>
      </c>
      <c r="J212" s="1">
        <v>8000</v>
      </c>
      <c r="K212" s="1">
        <v>97</v>
      </c>
      <c r="L212" s="1">
        <v>259.5</v>
      </c>
      <c r="M212" s="1">
        <v>10</v>
      </c>
      <c r="N212" s="1">
        <v>75</v>
      </c>
      <c r="O212" s="1">
        <v>2</v>
      </c>
      <c r="P212" s="1">
        <v>22.46</v>
      </c>
      <c r="Q212" s="1">
        <v>46447</v>
      </c>
      <c r="R212" s="1"/>
      <c r="S212" s="1"/>
      <c r="T212" s="1"/>
      <c r="U212" s="1"/>
      <c r="V212" s="1"/>
    </row>
    <row r="213" spans="1:22" x14ac:dyDescent="0.25">
      <c r="A213" s="1" t="s">
        <v>21</v>
      </c>
      <c r="B213" s="1" t="s">
        <v>257</v>
      </c>
      <c r="C213" s="1" t="s">
        <v>22</v>
      </c>
      <c r="D213" s="1">
        <v>57794</v>
      </c>
      <c r="E213" s="1">
        <v>199</v>
      </c>
      <c r="F213" s="1">
        <v>290.39999999999998</v>
      </c>
      <c r="G213" s="1">
        <v>58.29</v>
      </c>
      <c r="H213" s="1">
        <v>-20.71</v>
      </c>
      <c r="I213" s="1">
        <v>46631</v>
      </c>
      <c r="J213" s="1">
        <v>8000</v>
      </c>
      <c r="K213" s="1">
        <v>97</v>
      </c>
      <c r="L213" s="1">
        <v>259.5</v>
      </c>
      <c r="M213" s="1">
        <v>10</v>
      </c>
      <c r="N213" s="1">
        <v>75</v>
      </c>
      <c r="O213" s="1">
        <v>2</v>
      </c>
      <c r="P213" s="1">
        <v>22.46</v>
      </c>
      <c r="Q213" s="1">
        <v>46447</v>
      </c>
      <c r="R213" s="1"/>
      <c r="S213" s="1"/>
      <c r="T213" s="1"/>
      <c r="U213" s="1"/>
      <c r="V213" s="1"/>
    </row>
    <row r="214" spans="1:22" x14ac:dyDescent="0.25">
      <c r="A214" s="1" t="s">
        <v>97</v>
      </c>
      <c r="B214" s="1" t="s">
        <v>324</v>
      </c>
      <c r="C214" s="1" t="s">
        <v>45</v>
      </c>
      <c r="D214" s="1">
        <v>56361</v>
      </c>
      <c r="E214" s="1">
        <v>2166086</v>
      </c>
      <c r="F214" s="1">
        <v>0</v>
      </c>
      <c r="G214" s="1">
        <v>43923</v>
      </c>
      <c r="H214" s="1">
        <v>-8.3699999999999992</v>
      </c>
      <c r="I214" s="1">
        <v>15.82</v>
      </c>
      <c r="J214" s="1">
        <v>20000</v>
      </c>
      <c r="K214" s="1"/>
      <c r="L214" s="1">
        <v>448.9</v>
      </c>
      <c r="M214" s="1">
        <v>0</v>
      </c>
      <c r="N214" s="1">
        <v>100</v>
      </c>
      <c r="O214" s="1">
        <v>1</v>
      </c>
      <c r="P214" s="1">
        <v>15.93</v>
      </c>
      <c r="Q214" s="1">
        <v>30864</v>
      </c>
      <c r="R214" s="1"/>
      <c r="S214" s="1"/>
      <c r="T214" s="1"/>
      <c r="U214" s="1"/>
      <c r="V214" s="1"/>
    </row>
    <row r="215" spans="1:22" x14ac:dyDescent="0.25">
      <c r="A215" s="1" t="s">
        <v>84</v>
      </c>
      <c r="B215" s="1" t="s">
        <v>311</v>
      </c>
      <c r="C215" s="1" t="s">
        <v>24</v>
      </c>
      <c r="D215" s="1">
        <v>47246</v>
      </c>
      <c r="E215" s="1">
        <v>1399</v>
      </c>
      <c r="F215" s="1" t="s">
        <v>530</v>
      </c>
      <c r="G215" s="1">
        <v>79.84</v>
      </c>
      <c r="H215" s="1">
        <v>14977</v>
      </c>
      <c r="I215" s="1">
        <v>45444</v>
      </c>
      <c r="J215" s="1">
        <v>22000</v>
      </c>
      <c r="K215" s="1"/>
      <c r="L215" s="1">
        <v>503.8</v>
      </c>
      <c r="M215" s="1">
        <v>41671</v>
      </c>
      <c r="N215" s="1">
        <v>97.86</v>
      </c>
      <c r="O215" s="1"/>
      <c r="P215" s="1">
        <v>43965</v>
      </c>
      <c r="Q215" s="1">
        <v>44020</v>
      </c>
      <c r="R215" s="1">
        <v>0.27</v>
      </c>
      <c r="S215" s="1">
        <v>0.11</v>
      </c>
      <c r="T215" s="1">
        <v>0.62</v>
      </c>
      <c r="U215" s="1"/>
      <c r="V215" s="1"/>
    </row>
    <row r="216" spans="1:22" x14ac:dyDescent="0.25">
      <c r="A216" s="1" t="s">
        <v>60</v>
      </c>
      <c r="B216" s="1" t="s">
        <v>293</v>
      </c>
      <c r="C216" s="1" t="s">
        <v>495</v>
      </c>
      <c r="D216" s="1">
        <v>45436</v>
      </c>
      <c r="E216" s="1">
        <v>262</v>
      </c>
      <c r="F216" s="1" t="s">
        <v>516</v>
      </c>
      <c r="G216" s="1">
        <v>61.07</v>
      </c>
      <c r="H216" s="1">
        <v>18.75</v>
      </c>
      <c r="I216" s="1">
        <v>43678</v>
      </c>
      <c r="J216" s="1">
        <v>35000</v>
      </c>
      <c r="K216" s="1">
        <v>98</v>
      </c>
      <c r="L216" s="1">
        <v>836.3</v>
      </c>
      <c r="M216" s="1">
        <v>31107</v>
      </c>
      <c r="N216" s="1">
        <v>96.15</v>
      </c>
      <c r="O216" s="1">
        <v>2</v>
      </c>
      <c r="P216" s="1">
        <v>27364</v>
      </c>
      <c r="Q216" s="1">
        <v>32599</v>
      </c>
      <c r="R216" s="1">
        <v>1.4E-2</v>
      </c>
      <c r="S216" s="1">
        <v>3.2000000000000001E-2</v>
      </c>
      <c r="T216" s="1">
        <v>0.95399999999999996</v>
      </c>
      <c r="U216" s="1"/>
      <c r="V216" s="1"/>
    </row>
    <row r="217" spans="1:22" x14ac:dyDescent="0.25">
      <c r="A217" s="1" t="s">
        <v>186</v>
      </c>
      <c r="B217" s="1" t="s">
        <v>468</v>
      </c>
      <c r="C217" s="1" t="s">
        <v>495</v>
      </c>
      <c r="D217" s="1">
        <v>39129</v>
      </c>
      <c r="E217" s="1">
        <v>261</v>
      </c>
      <c r="F217" s="1" t="s">
        <v>590</v>
      </c>
      <c r="G217" s="1">
        <v>51.72</v>
      </c>
      <c r="H217" s="1">
        <v>-7.11</v>
      </c>
      <c r="I217" s="1">
        <v>14.49</v>
      </c>
      <c r="J217" s="1">
        <v>8800</v>
      </c>
      <c r="K217" s="1">
        <v>97</v>
      </c>
      <c r="L217" s="1">
        <v>638.9</v>
      </c>
      <c r="M217" s="1">
        <v>19.440000000000001</v>
      </c>
      <c r="N217" s="1">
        <v>77.78</v>
      </c>
      <c r="O217" s="1">
        <v>2</v>
      </c>
      <c r="P217" s="1">
        <v>43879</v>
      </c>
      <c r="Q217" s="1">
        <v>12267</v>
      </c>
      <c r="R217" s="1">
        <v>3.5000000000000003E-2</v>
      </c>
      <c r="S217" s="1">
        <v>0.25800000000000001</v>
      </c>
      <c r="T217" s="1">
        <v>0.70699999999999996</v>
      </c>
      <c r="U217" s="1"/>
      <c r="V217" s="1"/>
    </row>
    <row r="218" spans="1:22" x14ac:dyDescent="0.25">
      <c r="A218" s="1" t="s">
        <v>134</v>
      </c>
      <c r="B218" s="1" t="s">
        <v>357</v>
      </c>
      <c r="C218" s="1" t="s">
        <v>24</v>
      </c>
      <c r="D218" s="1">
        <v>33987</v>
      </c>
      <c r="E218" s="1">
        <v>160</v>
      </c>
      <c r="F218" s="1" t="s">
        <v>563</v>
      </c>
      <c r="G218" s="1">
        <v>0</v>
      </c>
      <c r="H218" s="1">
        <v>31138</v>
      </c>
      <c r="I218" s="1">
        <v>44016</v>
      </c>
      <c r="J218" s="1">
        <v>25000</v>
      </c>
      <c r="K218" s="1">
        <v>100</v>
      </c>
      <c r="L218" s="1">
        <v>585.5</v>
      </c>
      <c r="M218" s="1">
        <v>25</v>
      </c>
      <c r="N218" s="1">
        <v>75</v>
      </c>
      <c r="O218" s="1">
        <v>4</v>
      </c>
      <c r="P218" s="1">
        <v>44470</v>
      </c>
      <c r="Q218" s="1">
        <v>43282</v>
      </c>
      <c r="R218" s="1">
        <v>0.06</v>
      </c>
      <c r="S218" s="1">
        <v>0.39</v>
      </c>
      <c r="T218" s="1">
        <v>0.55000000000000004</v>
      </c>
      <c r="U218" s="1"/>
      <c r="V218" s="1"/>
    </row>
    <row r="219" spans="1:22" x14ac:dyDescent="0.25">
      <c r="A219" s="1" t="s">
        <v>153</v>
      </c>
      <c r="B219" s="1" t="s">
        <v>365</v>
      </c>
      <c r="C219" s="1" t="s">
        <v>24</v>
      </c>
      <c r="D219" s="1">
        <v>32543</v>
      </c>
      <c r="E219" s="1">
        <v>2</v>
      </c>
      <c r="F219" s="1" t="s">
        <v>574</v>
      </c>
      <c r="G219" s="1">
        <v>205</v>
      </c>
      <c r="H219" s="1">
        <v>27576</v>
      </c>
      <c r="I219" s="1">
        <v>15827</v>
      </c>
      <c r="J219" s="1">
        <v>27000</v>
      </c>
      <c r="K219" s="1">
        <v>99</v>
      </c>
      <c r="L219" s="1">
        <v>1035.5999999999999</v>
      </c>
      <c r="M219" s="1">
        <v>0</v>
      </c>
      <c r="N219" s="1">
        <v>100</v>
      </c>
      <c r="O219" s="1"/>
      <c r="P219" s="1">
        <v>43709</v>
      </c>
      <c r="Q219" s="1">
        <v>33573</v>
      </c>
      <c r="R219" s="1">
        <v>0.17</v>
      </c>
      <c r="S219" s="1"/>
      <c r="T219" s="1"/>
      <c r="U219" s="1"/>
      <c r="V219" s="1"/>
    </row>
    <row r="220" spans="1:22" x14ac:dyDescent="0.25">
      <c r="A220" s="1" t="s">
        <v>191</v>
      </c>
      <c r="B220" s="1" t="s">
        <v>417</v>
      </c>
      <c r="C220" s="1" t="s">
        <v>24</v>
      </c>
      <c r="D220" s="1">
        <v>29251</v>
      </c>
      <c r="E220" s="1">
        <v>61</v>
      </c>
      <c r="F220" s="1" t="s">
        <v>593</v>
      </c>
      <c r="G220" s="1">
        <v>0</v>
      </c>
      <c r="H220" s="1">
        <v>36069</v>
      </c>
      <c r="I220" s="1">
        <v>26785</v>
      </c>
      <c r="J220" s="1">
        <v>34600</v>
      </c>
      <c r="K220" s="1">
        <v>96</v>
      </c>
      <c r="L220" s="1">
        <v>704.3</v>
      </c>
      <c r="M220" s="1">
        <v>16.670000000000002</v>
      </c>
      <c r="N220" s="1">
        <v>83.33</v>
      </c>
      <c r="O220" s="1"/>
      <c r="P220" s="1">
        <v>43871</v>
      </c>
      <c r="Q220" s="1">
        <v>42948</v>
      </c>
      <c r="R220" s="1"/>
      <c r="S220" s="1"/>
      <c r="T220" s="1"/>
      <c r="U220" s="1"/>
      <c r="V220" s="1"/>
    </row>
    <row r="221" spans="1:22" x14ac:dyDescent="0.25">
      <c r="A221" s="1" t="s">
        <v>95</v>
      </c>
      <c r="B221" s="1" t="s">
        <v>317</v>
      </c>
      <c r="C221" s="1" t="s">
        <v>24</v>
      </c>
      <c r="D221" s="1">
        <v>27928</v>
      </c>
      <c r="E221" s="1">
        <v>7</v>
      </c>
      <c r="F221" s="1" t="s">
        <v>538</v>
      </c>
      <c r="G221" s="1">
        <v>171.43</v>
      </c>
      <c r="H221" s="1">
        <v>0</v>
      </c>
      <c r="I221" s="1">
        <v>41395</v>
      </c>
      <c r="J221" s="1">
        <v>17500</v>
      </c>
      <c r="K221" s="1"/>
      <c r="L221" s="1">
        <v>877.7</v>
      </c>
      <c r="M221" s="1">
        <v>0</v>
      </c>
      <c r="N221" s="1">
        <v>100</v>
      </c>
      <c r="O221" s="1"/>
      <c r="P221" s="1">
        <v>27303</v>
      </c>
      <c r="Q221" s="1">
        <v>11567</v>
      </c>
      <c r="R221" s="1"/>
      <c r="S221" s="1"/>
      <c r="T221" s="1"/>
      <c r="U221" s="1"/>
      <c r="V221" s="1"/>
    </row>
    <row r="222" spans="1:22" x14ac:dyDescent="0.25">
      <c r="A222" s="1" t="s">
        <v>497</v>
      </c>
      <c r="B222" s="1" t="s">
        <v>448</v>
      </c>
      <c r="C222" s="1" t="s">
        <v>495</v>
      </c>
      <c r="D222" s="1">
        <v>23098</v>
      </c>
      <c r="E222" s="1">
        <v>153</v>
      </c>
      <c r="F222" s="1">
        <v>151</v>
      </c>
      <c r="G222" s="1">
        <v>52.29</v>
      </c>
      <c r="H222" s="1">
        <v>43840</v>
      </c>
      <c r="I222" s="1">
        <v>43969</v>
      </c>
      <c r="J222" s="1">
        <v>16000</v>
      </c>
      <c r="K222" s="1">
        <v>97.8</v>
      </c>
      <c r="L222" s="1">
        <v>506.5</v>
      </c>
      <c r="M222" s="1">
        <v>20</v>
      </c>
      <c r="N222" s="1">
        <v>73.33</v>
      </c>
      <c r="O222" s="1">
        <v>2</v>
      </c>
      <c r="P222" s="1">
        <v>14.89</v>
      </c>
      <c r="Q222" s="1">
        <v>15432</v>
      </c>
      <c r="R222" s="1">
        <v>1.7999999999999999E-2</v>
      </c>
      <c r="S222" s="1">
        <v>6.2E-2</v>
      </c>
      <c r="T222" s="1">
        <v>0.92</v>
      </c>
      <c r="U222" s="1"/>
      <c r="V222" s="1"/>
    </row>
    <row r="223" spans="1:22" x14ac:dyDescent="0.25">
      <c r="A223" s="1" t="s">
        <v>221</v>
      </c>
      <c r="B223" s="1" t="s">
        <v>428</v>
      </c>
      <c r="C223" s="1" t="s">
        <v>495</v>
      </c>
      <c r="D223" s="1">
        <v>21152</v>
      </c>
      <c r="E223" s="1">
        <v>430</v>
      </c>
      <c r="F223" s="1" t="s">
        <v>483</v>
      </c>
      <c r="G223" s="1">
        <v>90.47</v>
      </c>
      <c r="H223" s="1">
        <v>25143</v>
      </c>
      <c r="I223" s="1">
        <v>15.67</v>
      </c>
      <c r="J223" s="1">
        <v>9600</v>
      </c>
      <c r="K223" s="1">
        <v>98</v>
      </c>
      <c r="L223" s="1">
        <v>269.5</v>
      </c>
      <c r="M223" s="1">
        <v>12086</v>
      </c>
      <c r="N223" s="1">
        <v>97.67</v>
      </c>
      <c r="O223" s="1">
        <v>2</v>
      </c>
      <c r="P223" s="1">
        <v>21.84</v>
      </c>
      <c r="Q223" s="1">
        <v>44287</v>
      </c>
      <c r="R223" s="1"/>
      <c r="S223" s="1"/>
      <c r="T223" s="1"/>
      <c r="U223" s="1"/>
      <c r="V223" s="1"/>
    </row>
    <row r="224" spans="1:22" x14ac:dyDescent="0.25">
      <c r="A224" s="1" t="s">
        <v>171</v>
      </c>
      <c r="B224" s="1" t="s">
        <v>397</v>
      </c>
      <c r="C224" s="1" t="s">
        <v>22</v>
      </c>
      <c r="D224" s="1">
        <v>20579</v>
      </c>
      <c r="E224" s="1">
        <v>458</v>
      </c>
      <c r="F224" s="1" t="s">
        <v>582</v>
      </c>
      <c r="G224" s="1">
        <v>331.66</v>
      </c>
      <c r="H224" s="1">
        <v>31079</v>
      </c>
      <c r="I224" s="1">
        <v>14.84</v>
      </c>
      <c r="J224" s="1">
        <v>9000</v>
      </c>
      <c r="K224" s="1">
        <v>92</v>
      </c>
      <c r="L224" s="1">
        <v>325.60000000000002</v>
      </c>
      <c r="M224" s="1">
        <v>44020</v>
      </c>
      <c r="N224" s="1">
        <v>86.95</v>
      </c>
      <c r="O224" s="1">
        <v>2</v>
      </c>
      <c r="P224" s="1">
        <v>43908</v>
      </c>
      <c r="Q224" s="1">
        <v>44049</v>
      </c>
      <c r="R224" s="1">
        <v>6.2E-2</v>
      </c>
      <c r="S224" s="1">
        <v>0.12</v>
      </c>
      <c r="T224" s="1">
        <v>0.81799999999999995</v>
      </c>
      <c r="U224" s="1"/>
      <c r="V224" s="1"/>
    </row>
    <row r="225" spans="1:22" x14ac:dyDescent="0.25">
      <c r="A225" s="1" t="s">
        <v>234</v>
      </c>
      <c r="B225" s="1" t="s">
        <v>471</v>
      </c>
      <c r="C225" s="1" t="s">
        <v>22</v>
      </c>
      <c r="D225" s="1">
        <v>16025</v>
      </c>
      <c r="E225" s="1">
        <v>274</v>
      </c>
      <c r="F225" s="1" t="s">
        <v>616</v>
      </c>
      <c r="G225" s="1">
        <v>47.08</v>
      </c>
      <c r="H225" s="1"/>
      <c r="I225" s="1"/>
      <c r="J225" s="1">
        <v>3700</v>
      </c>
      <c r="K225" s="1">
        <v>50</v>
      </c>
      <c r="L225" s="1">
        <v>118.6</v>
      </c>
      <c r="M225" s="1">
        <v>5</v>
      </c>
      <c r="N225" s="1">
        <v>70</v>
      </c>
      <c r="O225" s="1">
        <v>2</v>
      </c>
      <c r="P225" s="1"/>
      <c r="Q225" s="1"/>
      <c r="R225" s="1"/>
      <c r="S225" s="1"/>
      <c r="T225" s="1"/>
      <c r="U225" s="1"/>
      <c r="V225" s="1"/>
    </row>
    <row r="226" spans="1:22" x14ac:dyDescent="0.25">
      <c r="A226" s="1" t="s">
        <v>27</v>
      </c>
      <c r="B226" s="1" t="s">
        <v>457</v>
      </c>
      <c r="C226" s="1" t="s">
        <v>495</v>
      </c>
      <c r="D226" s="1">
        <v>13477</v>
      </c>
      <c r="E226" s="1">
        <v>102</v>
      </c>
      <c r="F226" s="1">
        <v>132.1</v>
      </c>
      <c r="G226" s="1">
        <v>59.8</v>
      </c>
      <c r="H226" s="1">
        <v>28034</v>
      </c>
      <c r="I226" s="1">
        <v>43911</v>
      </c>
      <c r="J226" s="1">
        <v>8600</v>
      </c>
      <c r="K226" s="1">
        <v>95</v>
      </c>
      <c r="L226" s="1">
        <v>460</v>
      </c>
      <c r="M226" s="1">
        <v>0</v>
      </c>
      <c r="N226" s="1">
        <v>100</v>
      </c>
      <c r="O226" s="1">
        <v>2</v>
      </c>
      <c r="P226" s="1">
        <v>14.17</v>
      </c>
      <c r="Q226" s="1">
        <v>12540</v>
      </c>
      <c r="R226" s="1">
        <v>0.04</v>
      </c>
      <c r="S226" s="1">
        <v>0.18</v>
      </c>
      <c r="T226" s="1">
        <v>0.78</v>
      </c>
      <c r="U226" s="1"/>
      <c r="V226" s="1"/>
    </row>
    <row r="227" spans="1:22" x14ac:dyDescent="0.25">
      <c r="A227" s="1" t="s">
        <v>159</v>
      </c>
      <c r="B227" s="1" t="s">
        <v>390</v>
      </c>
      <c r="C227" s="1" t="s">
        <v>22</v>
      </c>
      <c r="D227" s="1">
        <v>13287</v>
      </c>
      <c r="E227" s="1">
        <v>21</v>
      </c>
      <c r="F227" s="1" t="s">
        <v>576</v>
      </c>
      <c r="G227" s="1">
        <v>142.86000000000001</v>
      </c>
      <c r="H227" s="1">
        <v>0</v>
      </c>
      <c r="I227" s="1">
        <v>34943</v>
      </c>
      <c r="J227" s="1">
        <v>5000</v>
      </c>
      <c r="K227" s="1"/>
      <c r="L227" s="1">
        <v>143</v>
      </c>
      <c r="M227" s="1">
        <v>0</v>
      </c>
      <c r="N227" s="1">
        <v>100</v>
      </c>
      <c r="O227" s="1">
        <v>2</v>
      </c>
      <c r="P227" s="1">
        <v>24.76</v>
      </c>
      <c r="Q227" s="1">
        <v>44018</v>
      </c>
      <c r="R227" s="1"/>
      <c r="S227" s="1"/>
      <c r="T227" s="1"/>
      <c r="U227" s="1"/>
      <c r="V227" s="1"/>
    </row>
    <row r="228" spans="1:22" x14ac:dyDescent="0.25">
      <c r="A228" s="1" t="s">
        <v>222</v>
      </c>
      <c r="B228" s="1" t="s">
        <v>439</v>
      </c>
      <c r="C228" s="1" t="s">
        <v>22</v>
      </c>
      <c r="D228" s="1">
        <v>11810</v>
      </c>
      <c r="E228" s="1">
        <v>26</v>
      </c>
      <c r="F228" s="1" t="s">
        <v>611</v>
      </c>
      <c r="G228" s="1">
        <v>92.31</v>
      </c>
      <c r="H228" s="1">
        <v>0</v>
      </c>
      <c r="I228" s="1">
        <v>43910</v>
      </c>
      <c r="J228" s="1">
        <v>1100</v>
      </c>
      <c r="K228" s="1"/>
      <c r="L228" s="1">
        <v>59.3</v>
      </c>
      <c r="M228" s="1">
        <v>0</v>
      </c>
      <c r="N228" s="1">
        <v>100</v>
      </c>
      <c r="O228" s="1">
        <v>2</v>
      </c>
      <c r="P228" s="1">
        <v>22.18</v>
      </c>
      <c r="Q228" s="1">
        <v>44142</v>
      </c>
      <c r="R228" s="1">
        <v>0.16600000000000001</v>
      </c>
      <c r="S228" s="1">
        <v>0.27200000000000002</v>
      </c>
      <c r="T228" s="1">
        <v>0.56200000000000006</v>
      </c>
      <c r="U228" s="1"/>
      <c r="V228" s="1"/>
    </row>
    <row r="229" spans="1:22" x14ac:dyDescent="0.25">
      <c r="A229" s="1" t="s">
        <v>155</v>
      </c>
      <c r="B229" s="1" t="s">
        <v>464</v>
      </c>
      <c r="C229" s="1" t="s">
        <v>495</v>
      </c>
      <c r="D229" s="1">
        <v>9439</v>
      </c>
      <c r="E229" s="1">
        <v>102</v>
      </c>
      <c r="F229" s="1" t="s">
        <v>475</v>
      </c>
      <c r="G229" s="1">
        <v>39.22</v>
      </c>
      <c r="H229" s="1">
        <v>0</v>
      </c>
      <c r="I229" s="1">
        <v>12966</v>
      </c>
      <c r="J229" s="1">
        <v>3400</v>
      </c>
      <c r="K229" s="1">
        <v>97</v>
      </c>
      <c r="L229" s="1"/>
      <c r="M229" s="1">
        <v>20</v>
      </c>
      <c r="N229" s="1">
        <v>80</v>
      </c>
      <c r="O229" s="1">
        <v>2</v>
      </c>
      <c r="P229" s="1">
        <v>17.59</v>
      </c>
      <c r="Q229" s="1">
        <v>43837</v>
      </c>
      <c r="R229" s="1"/>
      <c r="S229" s="1"/>
      <c r="T229" s="1"/>
      <c r="U229" s="1"/>
      <c r="V229" s="1"/>
    </row>
    <row r="230" spans="1:22" x14ac:dyDescent="0.25">
      <c r="A230" s="1" t="s">
        <v>185</v>
      </c>
      <c r="B230" s="1" t="s">
        <v>467</v>
      </c>
      <c r="C230" s="1" t="s">
        <v>26</v>
      </c>
      <c r="D230" s="1">
        <v>7502</v>
      </c>
      <c r="E230" s="1">
        <v>413</v>
      </c>
      <c r="F230" s="1">
        <v>44245</v>
      </c>
      <c r="G230" s="1">
        <v>14.53</v>
      </c>
      <c r="H230" s="1">
        <v>0</v>
      </c>
      <c r="I230" s="1">
        <v>19</v>
      </c>
      <c r="J230" s="1">
        <v>2500</v>
      </c>
      <c r="K230" s="1">
        <v>97</v>
      </c>
      <c r="L230" s="1">
        <v>293.3</v>
      </c>
      <c r="M230" s="1">
        <v>44086</v>
      </c>
      <c r="N230" s="1">
        <v>87.1</v>
      </c>
      <c r="O230" s="1"/>
      <c r="P230" s="1">
        <v>41609</v>
      </c>
      <c r="Q230" s="1">
        <v>19511</v>
      </c>
      <c r="R230" s="1"/>
      <c r="S230" s="1"/>
      <c r="T230" s="1"/>
      <c r="U230" s="1"/>
      <c r="V230" s="1"/>
    </row>
    <row r="231" spans="1:22" x14ac:dyDescent="0.25">
      <c r="A231" s="1" t="s">
        <v>188</v>
      </c>
      <c r="B231" s="1" t="s">
        <v>469</v>
      </c>
      <c r="C231" s="1" t="s">
        <v>45</v>
      </c>
      <c r="D231" s="1">
        <v>7026</v>
      </c>
      <c r="E231" s="1">
        <v>242</v>
      </c>
      <c r="F231" s="1">
        <v>29</v>
      </c>
      <c r="G231" s="1">
        <v>49.59</v>
      </c>
      <c r="H231" s="1">
        <v>-4.8600000000000003</v>
      </c>
      <c r="I231" s="1">
        <v>19906</v>
      </c>
      <c r="J231" s="1">
        <v>6900</v>
      </c>
      <c r="K231" s="1">
        <v>99</v>
      </c>
      <c r="L231" s="1">
        <v>683.2</v>
      </c>
      <c r="M231" s="1">
        <v>43934</v>
      </c>
      <c r="N231" s="1">
        <v>86.96</v>
      </c>
      <c r="O231" s="1"/>
      <c r="P231" s="1">
        <v>13.52</v>
      </c>
      <c r="Q231" s="1">
        <v>30468</v>
      </c>
      <c r="R231" s="1"/>
      <c r="S231" s="1"/>
      <c r="T231" s="1"/>
      <c r="U231" s="1"/>
      <c r="V231" s="1"/>
    </row>
  </sheetData>
  <sortState xmlns:xlrd2="http://schemas.microsoft.com/office/spreadsheetml/2017/richdata2" ref="A5:T231">
    <sortCondition ref="A4:A231"/>
  </sortState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ACD8-A85F-4E89-87D6-C29C002C5F27}">
  <dimension ref="A1"/>
  <sheetViews>
    <sheetView workbookViewId="0">
      <selection activeCell="Z18" sqref="Z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1D29-91AD-45CB-B77A-A55480E1316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052-26BF-4656-AF80-912CAD6E9CEB}">
  <dimension ref="A3:D15"/>
  <sheetViews>
    <sheetView workbookViewId="0">
      <selection activeCell="A3" sqref="A3:D15"/>
    </sheetView>
  </sheetViews>
  <sheetFormatPr defaultRowHeight="15" x14ac:dyDescent="0.25"/>
  <cols>
    <col min="1" max="1" width="28.5703125" bestFit="1" customWidth="1"/>
    <col min="2" max="2" width="11.42578125" bestFit="1" customWidth="1"/>
    <col min="3" max="3" width="18" bestFit="1" customWidth="1"/>
    <col min="4" max="4" width="20.140625" bestFit="1" customWidth="1"/>
    <col min="5" max="5" width="15.85546875" bestFit="1" customWidth="1"/>
    <col min="6" max="6" width="8.140625" bestFit="1" customWidth="1"/>
    <col min="7" max="7" width="7.140625" bestFit="1" customWidth="1"/>
    <col min="8" max="8" width="8.28515625" bestFit="1" customWidth="1"/>
    <col min="9" max="9" width="17.85546875" bestFit="1" customWidth="1"/>
    <col min="10" max="10" width="9.7109375" bestFit="1" customWidth="1"/>
    <col min="11" max="11" width="8.5703125" bestFit="1" customWidth="1"/>
    <col min="12" max="12" width="6.28515625" bestFit="1" customWidth="1"/>
    <col min="13" max="13" width="8.85546875" bestFit="1" customWidth="1"/>
    <col min="14" max="14" width="7.28515625" bestFit="1" customWidth="1"/>
    <col min="15" max="15" width="10.42578125" bestFit="1" customWidth="1"/>
    <col min="16" max="16" width="8.85546875" bestFit="1" customWidth="1"/>
    <col min="17" max="17" width="7.7109375" bestFit="1" customWidth="1"/>
    <col min="18" max="18" width="11.140625" bestFit="1" customWidth="1"/>
    <col min="20" max="20" width="7.5703125" bestFit="1" customWidth="1"/>
    <col min="21" max="21" width="8.28515625" bestFit="1" customWidth="1"/>
    <col min="22" max="22" width="6.42578125" bestFit="1" customWidth="1"/>
    <col min="23" max="23" width="6.140625" bestFit="1" customWidth="1"/>
    <col min="24" max="24" width="9" bestFit="1" customWidth="1"/>
    <col min="25" max="25" width="7.28515625" bestFit="1" customWidth="1"/>
    <col min="26" max="26" width="7" bestFit="1" customWidth="1"/>
    <col min="27" max="27" width="20.5703125" bestFit="1" customWidth="1"/>
    <col min="28" max="28" width="9.5703125" bestFit="1" customWidth="1"/>
    <col min="29" max="29" width="5.85546875" bestFit="1" customWidth="1"/>
    <col min="30" max="30" width="15" bestFit="1" customWidth="1"/>
    <col min="31" max="31" width="6.85546875" bestFit="1" customWidth="1"/>
    <col min="32" max="32" width="8.140625" bestFit="1" customWidth="1"/>
    <col min="33" max="33" width="12.140625" bestFit="1" customWidth="1"/>
    <col min="34" max="34" width="6.7109375" bestFit="1" customWidth="1"/>
    <col min="35" max="35" width="8" bestFit="1" customWidth="1"/>
    <col min="36" max="36" width="9.85546875" bestFit="1" customWidth="1"/>
    <col min="37" max="37" width="10.140625" bestFit="1" customWidth="1"/>
    <col min="38" max="38" width="7.42578125" bestFit="1" customWidth="1"/>
    <col min="39" max="39" width="11.28515625" bestFit="1" customWidth="1"/>
    <col min="40" max="40" width="14.7109375" bestFit="1" customWidth="1"/>
    <col min="41" max="41" width="22.7109375" bestFit="1" customWidth="1"/>
    <col min="42" max="42" width="5.42578125" bestFit="1" customWidth="1"/>
    <col min="43" max="43" width="5.5703125" bestFit="1" customWidth="1"/>
    <col min="44" max="44" width="6" bestFit="1" customWidth="1"/>
    <col min="45" max="45" width="9.42578125" bestFit="1" customWidth="1"/>
    <col min="46" max="46" width="8.85546875" bestFit="1" customWidth="1"/>
    <col min="47" max="47" width="32.5703125" bestFit="1" customWidth="1"/>
    <col min="48" max="48" width="21.85546875" bestFit="1" customWidth="1"/>
    <col min="49" max="49" width="9.85546875" bestFit="1" customWidth="1"/>
    <col min="50" max="50" width="7.28515625" bestFit="1" customWidth="1"/>
    <col min="51" max="51" width="5.42578125" bestFit="1" customWidth="1"/>
    <col min="52" max="52" width="7" bestFit="1" customWidth="1"/>
    <col min="53" max="53" width="14.42578125" bestFit="1" customWidth="1"/>
    <col min="54" max="54" width="9" bestFit="1" customWidth="1"/>
    <col min="55" max="55" width="8.140625" bestFit="1" customWidth="1"/>
    <col min="56" max="56" width="9.28515625" bestFit="1" customWidth="1"/>
    <col min="57" max="57" width="18.85546875" bestFit="1" customWidth="1"/>
    <col min="58" max="58" width="10.140625" bestFit="1" customWidth="1"/>
    <col min="59" max="59" width="8" bestFit="1" customWidth="1"/>
    <col min="60" max="60" width="5.85546875" bestFit="1" customWidth="1"/>
    <col min="61" max="61" width="10.5703125" bestFit="1" customWidth="1"/>
    <col min="62" max="62" width="17" bestFit="1" customWidth="1"/>
    <col min="63" max="63" width="6.85546875" bestFit="1" customWidth="1"/>
    <col min="64" max="64" width="7.42578125" bestFit="1" customWidth="1"/>
    <col min="65" max="65" width="8.28515625" bestFit="1" customWidth="1"/>
    <col min="66" max="66" width="12.5703125" bestFit="1" customWidth="1"/>
    <col min="67" max="67" width="3.7109375" bestFit="1" customWidth="1"/>
    <col min="68" max="68" width="7.5703125" bestFit="1" customWidth="1"/>
    <col min="69" max="69" width="6.85546875" bestFit="1" customWidth="1"/>
    <col min="70" max="70" width="13.85546875" bestFit="1" customWidth="1"/>
    <col min="71" max="71" width="16.140625" bestFit="1" customWidth="1"/>
    <col min="72" max="72" width="6.85546875" bestFit="1" customWidth="1"/>
    <col min="73" max="73" width="7.85546875" bestFit="1" customWidth="1"/>
    <col min="74" max="74" width="9.85546875" bestFit="1" customWidth="1"/>
    <col min="75" max="75" width="8" bestFit="1" customWidth="1"/>
    <col min="77" max="77" width="6.7109375" bestFit="1" customWidth="1"/>
    <col min="78" max="78" width="8.85546875" bestFit="1" customWidth="1"/>
    <col min="79" max="79" width="7.42578125" bestFit="1" customWidth="1"/>
    <col min="80" max="80" width="10.42578125" bestFit="1" customWidth="1"/>
    <col min="81" max="81" width="8.5703125" bestFit="1" customWidth="1"/>
    <col min="82" max="82" width="12" bestFit="1" customWidth="1"/>
    <col min="83" max="83" width="6.28515625" bestFit="1" customWidth="1"/>
    <col min="84" max="84" width="10.7109375" bestFit="1" customWidth="1"/>
    <col min="85" max="85" width="9.5703125" bestFit="1" customWidth="1"/>
    <col min="86" max="86" width="7.42578125" bestFit="1" customWidth="1"/>
    <col min="87" max="87" width="13.85546875" bestFit="1" customWidth="1"/>
    <col min="88" max="88" width="7.7109375" bestFit="1" customWidth="1"/>
    <col min="89" max="89" width="5.140625" bestFit="1" customWidth="1"/>
    <col min="90" max="90" width="9.42578125" bestFit="1" customWidth="1"/>
    <col min="91" max="91" width="10.42578125" bestFit="1" customWidth="1"/>
    <col min="92" max="92" width="8.28515625" bestFit="1" customWidth="1"/>
    <col min="93" max="93" width="7.42578125" bestFit="1" customWidth="1"/>
    <col min="94" max="94" width="5.42578125" bestFit="1" customWidth="1"/>
    <col min="95" max="95" width="9.7109375" bestFit="1" customWidth="1"/>
    <col min="96" max="97" width="4.42578125" bestFit="1" customWidth="1"/>
    <col min="98" max="98" width="7.28515625" bestFit="1" customWidth="1"/>
    <col min="99" max="99" width="10.85546875" bestFit="1" customWidth="1"/>
    <col min="100" max="100" width="5.85546875" bestFit="1" customWidth="1"/>
    <col min="101" max="101" width="4.85546875" bestFit="1" customWidth="1"/>
    <col min="102" max="102" width="10.7109375" bestFit="1" customWidth="1"/>
    <col min="103" max="103" width="7.85546875" bestFit="1" customWidth="1"/>
    <col min="104" max="104" width="6" bestFit="1" customWidth="1"/>
    <col min="105" max="105" width="6.5703125" bestFit="1" customWidth="1"/>
    <col min="106" max="106" width="6.85546875" bestFit="1" customWidth="1"/>
    <col min="107" max="107" width="10.85546875" bestFit="1" customWidth="1"/>
    <col min="108" max="108" width="6.42578125" bestFit="1" customWidth="1"/>
    <col min="109" max="109" width="7.42578125" bestFit="1" customWidth="1"/>
    <col min="110" max="110" width="7.140625" bestFit="1" customWidth="1"/>
    <col min="111" max="111" width="10.42578125" bestFit="1" customWidth="1"/>
    <col min="112" max="112" width="4.85546875" bestFit="1" customWidth="1"/>
    <col min="113" max="113" width="6.140625" bestFit="1" customWidth="1"/>
    <col min="114" max="114" width="8.5703125" bestFit="1" customWidth="1"/>
    <col min="115" max="115" width="8" bestFit="1" customWidth="1"/>
    <col min="116" max="116" width="7" bestFit="1" customWidth="1"/>
    <col min="117" max="117" width="5.5703125" bestFit="1" customWidth="1"/>
    <col min="118" max="118" width="13.140625" bestFit="1" customWidth="1"/>
    <col min="120" max="120" width="12" bestFit="1" customWidth="1"/>
    <col min="121" max="121" width="6.85546875" bestFit="1" customWidth="1"/>
    <col min="122" max="122" width="10.85546875" bestFit="1" customWidth="1"/>
    <col min="123" max="123" width="11.42578125" bestFit="1" customWidth="1"/>
    <col min="124" max="124" width="7.5703125" bestFit="1" customWidth="1"/>
    <col min="125" max="125" width="8.85546875" bestFit="1" customWidth="1"/>
    <col min="127" max="127" width="5" bestFit="1" customWidth="1"/>
    <col min="128" max="128" width="6.140625" bestFit="1" customWidth="1"/>
    <col min="129" max="129" width="15.42578125" bestFit="1" customWidth="1"/>
    <col min="130" max="130" width="11" bestFit="1" customWidth="1"/>
    <col min="131" max="131" width="10.7109375" bestFit="1" customWidth="1"/>
    <col min="132" max="132" width="9.5703125" bestFit="1" customWidth="1"/>
    <col min="133" max="133" width="8.5703125" bestFit="1" customWidth="1"/>
    <col min="134" max="134" width="7.5703125" bestFit="1" customWidth="1"/>
    <col min="135" max="135" width="10.85546875" bestFit="1" customWidth="1"/>
    <col min="136" max="136" width="8.85546875" bestFit="1" customWidth="1"/>
    <col min="137" max="137" width="8.140625" bestFit="1" customWidth="1"/>
    <col min="138" max="138" width="9.42578125" bestFit="1" customWidth="1"/>
    <col min="139" max="139" width="11" bestFit="1" customWidth="1"/>
    <col min="140" max="140" width="8.7109375" bestFit="1" customWidth="1"/>
    <col min="141" max="141" width="12.7109375" bestFit="1" customWidth="1"/>
    <col min="142" max="142" width="17.5703125" bestFit="1" customWidth="1"/>
    <col min="143" max="143" width="8.42578125" bestFit="1" customWidth="1"/>
    <col min="144" max="144" width="6.42578125" bestFit="1" customWidth="1"/>
    <col min="145" max="145" width="6.28515625" bestFit="1" customWidth="1"/>
    <col min="146" max="146" width="12" bestFit="1" customWidth="1"/>
    <col min="147" max="147" width="19.5703125" bestFit="1" customWidth="1"/>
    <col min="148" max="148" width="14.5703125" bestFit="1" customWidth="1"/>
    <col min="149" max="149" width="12.5703125" bestFit="1" customWidth="1"/>
    <col min="150" max="150" width="9.7109375" bestFit="1" customWidth="1"/>
    <col min="151" max="151" width="5.85546875" bestFit="1" customWidth="1"/>
    <col min="152" max="152" width="7.42578125" bestFit="1" customWidth="1"/>
    <col min="153" max="153" width="11.7109375" bestFit="1" customWidth="1"/>
    <col min="154" max="154" width="7.85546875" bestFit="1" customWidth="1"/>
    <col min="155" max="155" width="6.28515625" bestFit="1" customWidth="1"/>
    <col min="156" max="156" width="8.42578125" bestFit="1" customWidth="1"/>
    <col min="157" max="157" width="5.85546875" bestFit="1" customWidth="1"/>
    <col min="158" max="158" width="8" bestFit="1" customWidth="1"/>
    <col min="159" max="159" width="18.140625" bestFit="1" customWidth="1"/>
    <col min="160" max="160" width="9" bestFit="1" customWidth="1"/>
    <col min="161" max="161" width="5.140625" bestFit="1" customWidth="1"/>
    <col min="162" max="162" width="11" bestFit="1" customWidth="1"/>
    <col min="163" max="163" width="7.140625" bestFit="1" customWidth="1"/>
    <col min="164" max="164" width="8.42578125" bestFit="1" customWidth="1"/>
    <col min="165" max="165" width="11.140625" bestFit="1" customWidth="1"/>
    <col min="166" max="166" width="5.85546875" bestFit="1" customWidth="1"/>
    <col min="167" max="167" width="8.42578125" bestFit="1" customWidth="1"/>
    <col min="168" max="168" width="8.7109375" bestFit="1" customWidth="1"/>
    <col min="169" max="169" width="6.5703125" bestFit="1" customWidth="1"/>
    <col min="170" max="170" width="8" bestFit="1" customWidth="1"/>
    <col min="171" max="171" width="12.140625" bestFit="1" customWidth="1"/>
    <col min="172" max="172" width="17.5703125" bestFit="1" customWidth="1"/>
    <col min="173" max="173" width="10.28515625" bestFit="1" customWidth="1"/>
    <col min="174" max="174" width="31.28515625" bestFit="1" customWidth="1"/>
    <col min="175" max="175" width="6.85546875" bestFit="1" customWidth="1"/>
    <col min="176" max="176" width="11" bestFit="1" customWidth="1"/>
    <col min="177" max="177" width="21.42578125" bestFit="1" customWidth="1"/>
    <col min="178" max="178" width="12" bestFit="1" customWidth="1"/>
    <col min="179" max="179" width="8" bestFit="1" customWidth="1"/>
    <col min="180" max="180" width="6.5703125" bestFit="1" customWidth="1"/>
    <col min="181" max="181" width="10.42578125" bestFit="1" customWidth="1"/>
    <col min="182" max="182" width="12" bestFit="1" customWidth="1"/>
    <col min="183" max="183" width="9.85546875" bestFit="1" customWidth="1"/>
    <col min="184" max="184" width="8.28515625" bestFit="1" customWidth="1"/>
    <col min="185" max="185" width="8.5703125" bestFit="1" customWidth="1"/>
    <col min="186" max="186" width="15.5703125" bestFit="1" customWidth="1"/>
    <col min="187" max="187" width="8" bestFit="1" customWidth="1"/>
    <col min="188" max="189" width="11.7109375" bestFit="1" customWidth="1"/>
    <col min="190" max="190" width="5.85546875" bestFit="1" customWidth="1"/>
    <col min="191" max="191" width="8.7109375" bestFit="1" customWidth="1"/>
    <col min="192" max="192" width="20" bestFit="1" customWidth="1"/>
    <col min="193" max="193" width="6.42578125" bestFit="1" customWidth="1"/>
    <col min="194" max="194" width="9.42578125" bestFit="1" customWidth="1"/>
    <col min="195" max="195" width="9.85546875" bestFit="1" customWidth="1"/>
    <col min="196" max="196" width="8.140625" bestFit="1" customWidth="1"/>
    <col min="197" max="197" width="11.42578125" bestFit="1" customWidth="1"/>
    <col min="198" max="198" width="5.28515625" bestFit="1" customWidth="1"/>
    <col min="199" max="199" width="7.28515625" bestFit="1" customWidth="1"/>
    <col min="200" max="200" width="9.42578125" bestFit="1" customWidth="1"/>
    <col min="201" max="201" width="8.7109375" bestFit="1" customWidth="1"/>
    <col min="202" max="202" width="8.5703125" bestFit="1" customWidth="1"/>
    <col min="203" max="203" width="5.28515625" bestFit="1" customWidth="1"/>
    <col min="204" max="204" width="6.28515625" bestFit="1" customWidth="1"/>
    <col min="205" max="205" width="17.42578125" bestFit="1" customWidth="1"/>
    <col min="206" max="206" width="7.28515625" bestFit="1" customWidth="1"/>
    <col min="207" max="207" width="7" bestFit="1" customWidth="1"/>
    <col min="208" max="208" width="13.28515625" bestFit="1" customWidth="1"/>
    <col min="209" max="209" width="15.7109375" bestFit="1" customWidth="1"/>
    <col min="210" max="210" width="6.85546875" bestFit="1" customWidth="1"/>
    <col min="211" max="211" width="7.7109375" bestFit="1" customWidth="1"/>
    <col min="212" max="212" width="8" bestFit="1" customWidth="1"/>
    <col min="213" max="213" width="20.140625" bestFit="1" customWidth="1"/>
    <col min="214" max="214" width="15.5703125" bestFit="1" customWidth="1"/>
    <col min="215" max="215" width="13.140625" bestFit="1" customWidth="1"/>
    <col min="216" max="216" width="8.42578125" bestFit="1" customWidth="1"/>
    <col min="217" max="217" width="10.85546875" bestFit="1" customWidth="1"/>
    <col min="218" max="218" width="8.42578125" bestFit="1" customWidth="1"/>
    <col min="219" max="219" width="10.42578125" bestFit="1" customWidth="1"/>
    <col min="220" max="220" width="8.5703125" bestFit="1" customWidth="1"/>
    <col min="221" max="221" width="12.85546875" bestFit="1" customWidth="1"/>
    <col min="222" max="222" width="17" bestFit="1" customWidth="1"/>
    <col min="223" max="223" width="15.140625" bestFit="1" customWidth="1"/>
    <col min="224" max="224" width="7.28515625" bestFit="1" customWidth="1"/>
    <col min="225" max="225" width="7.42578125" bestFit="1" customWidth="1"/>
    <col min="226" max="226" width="10.28515625" bestFit="1" customWidth="1"/>
    <col min="227" max="227" width="13.5703125" bestFit="1" customWidth="1"/>
  </cols>
  <sheetData>
    <row r="3" spans="1:4" x14ac:dyDescent="0.25">
      <c r="A3" s="2" t="s">
        <v>621</v>
      </c>
      <c r="B3" t="s">
        <v>618</v>
      </c>
      <c r="C3" t="s">
        <v>623</v>
      </c>
      <c r="D3" t="s">
        <v>624</v>
      </c>
    </row>
    <row r="4" spans="1:4" x14ac:dyDescent="0.25">
      <c r="A4" s="3" t="s">
        <v>494</v>
      </c>
      <c r="B4" s="4">
        <v>28</v>
      </c>
      <c r="C4" s="1">
        <v>3687982236</v>
      </c>
      <c r="D4" s="1">
        <v>23096712</v>
      </c>
    </row>
    <row r="5" spans="1:4" x14ac:dyDescent="0.25">
      <c r="A5" s="3" t="s">
        <v>82</v>
      </c>
      <c r="B5" s="4">
        <v>3</v>
      </c>
      <c r="C5" s="1">
        <v>7184974</v>
      </c>
      <c r="D5" s="1">
        <v>175015</v>
      </c>
    </row>
    <row r="6" spans="1:4" x14ac:dyDescent="0.25">
      <c r="A6" s="3" t="s">
        <v>496</v>
      </c>
      <c r="B6" s="4">
        <v>12</v>
      </c>
      <c r="C6" s="1">
        <v>280081548</v>
      </c>
      <c r="D6" s="1">
        <v>22100843</v>
      </c>
    </row>
    <row r="7" spans="1:4" x14ac:dyDescent="0.25">
      <c r="A7" s="3" t="s">
        <v>18</v>
      </c>
      <c r="B7" s="4">
        <v>13</v>
      </c>
      <c r="C7" s="1">
        <v>123496372</v>
      </c>
      <c r="D7" s="1">
        <v>1180970</v>
      </c>
    </row>
    <row r="8" spans="1:4" x14ac:dyDescent="0.25">
      <c r="A8" s="3" t="s">
        <v>495</v>
      </c>
      <c r="B8" s="4">
        <v>45</v>
      </c>
      <c r="C8" s="1">
        <v>561824599</v>
      </c>
      <c r="D8" s="1">
        <v>20544084</v>
      </c>
    </row>
    <row r="9" spans="1:4" x14ac:dyDescent="0.25">
      <c r="A9" s="3" t="s">
        <v>37</v>
      </c>
      <c r="B9" s="4">
        <v>15</v>
      </c>
      <c r="C9" s="1">
        <v>192607885</v>
      </c>
      <c r="D9" s="1">
        <v>4349726</v>
      </c>
    </row>
    <row r="10" spans="1:4" x14ac:dyDescent="0.25">
      <c r="A10" s="3" t="s">
        <v>20</v>
      </c>
      <c r="B10" s="4">
        <v>6</v>
      </c>
      <c r="C10" s="1">
        <v>161407133</v>
      </c>
      <c r="D10" s="1">
        <v>6018890</v>
      </c>
    </row>
    <row r="11" spans="1:4" x14ac:dyDescent="0.25">
      <c r="A11" s="3" t="s">
        <v>45</v>
      </c>
      <c r="B11" s="4">
        <v>5</v>
      </c>
      <c r="C11" s="1">
        <v>331672307</v>
      </c>
      <c r="D11" s="1">
        <v>21782471</v>
      </c>
    </row>
    <row r="12" spans="1:4" x14ac:dyDescent="0.25">
      <c r="A12" s="3" t="s">
        <v>22</v>
      </c>
      <c r="B12" s="4">
        <v>21</v>
      </c>
      <c r="C12" s="1">
        <v>33168068</v>
      </c>
      <c r="D12" s="1">
        <v>8519771</v>
      </c>
    </row>
    <row r="13" spans="1:4" x14ac:dyDescent="0.25">
      <c r="A13" s="3" t="s">
        <v>26</v>
      </c>
      <c r="B13" s="4">
        <v>51</v>
      </c>
      <c r="C13" s="1">
        <v>749437000</v>
      </c>
      <c r="D13" s="1">
        <v>24341406</v>
      </c>
    </row>
    <row r="14" spans="1:4" x14ac:dyDescent="0.25">
      <c r="A14" s="3" t="s">
        <v>24</v>
      </c>
      <c r="B14" s="4">
        <v>28</v>
      </c>
      <c r="C14" s="1">
        <v>396339998</v>
      </c>
      <c r="D14" s="1">
        <v>3710478</v>
      </c>
    </row>
    <row r="15" spans="1:4" x14ac:dyDescent="0.25">
      <c r="A15" s="3" t="s">
        <v>622</v>
      </c>
      <c r="B15" s="4">
        <v>227</v>
      </c>
      <c r="C15" s="1">
        <v>6525202120</v>
      </c>
      <c r="D15" s="1">
        <v>135820366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20CE-4201-4865-927D-D415CD42CEB4}">
  <dimension ref="A2:E14"/>
  <sheetViews>
    <sheetView workbookViewId="0">
      <selection activeCell="H35" sqref="H35"/>
    </sheetView>
  </sheetViews>
  <sheetFormatPr defaultRowHeight="15" x14ac:dyDescent="0.25"/>
  <cols>
    <col min="1" max="1" width="28.5703125" bestFit="1" customWidth="1"/>
    <col min="2" max="2" width="11.42578125" bestFit="1" customWidth="1"/>
    <col min="3" max="3" width="18" bestFit="1" customWidth="1"/>
    <col min="4" max="4" width="20.140625" bestFit="1" customWidth="1"/>
    <col min="5" max="5" width="11.42578125" bestFit="1" customWidth="1"/>
    <col min="10" max="10" width="28.5703125" bestFit="1" customWidth="1"/>
    <col min="11" max="11" width="25.140625" bestFit="1" customWidth="1"/>
    <col min="12" max="12" width="27.42578125" bestFit="1" customWidth="1"/>
  </cols>
  <sheetData>
    <row r="2" spans="1:5" x14ac:dyDescent="0.25">
      <c r="A2" t="s">
        <v>621</v>
      </c>
      <c r="B2" t="s">
        <v>618</v>
      </c>
      <c r="C2" t="s">
        <v>623</v>
      </c>
      <c r="D2" t="s">
        <v>624</v>
      </c>
      <c r="E2" t="s">
        <v>625</v>
      </c>
    </row>
    <row r="3" spans="1:5" x14ac:dyDescent="0.25">
      <c r="A3" t="s">
        <v>494</v>
      </c>
      <c r="B3">
        <v>28</v>
      </c>
      <c r="C3">
        <v>3687982236</v>
      </c>
      <c r="D3">
        <v>23096712</v>
      </c>
      <c r="E3" s="5">
        <f>B3/$B$14</f>
        <v>0.12334801762114538</v>
      </c>
    </row>
    <row r="4" spans="1:5" x14ac:dyDescent="0.25">
      <c r="A4" t="s">
        <v>82</v>
      </c>
      <c r="B4">
        <v>3</v>
      </c>
      <c r="C4">
        <v>7184974</v>
      </c>
      <c r="D4">
        <v>175015</v>
      </c>
      <c r="E4" s="5">
        <f t="shared" ref="E4:E14" si="0">B4/$B$14</f>
        <v>1.3215859030837005E-2</v>
      </c>
    </row>
    <row r="5" spans="1:5" x14ac:dyDescent="0.25">
      <c r="A5" t="s">
        <v>496</v>
      </c>
      <c r="B5">
        <v>12</v>
      </c>
      <c r="C5">
        <v>280081548</v>
      </c>
      <c r="D5">
        <v>22100843</v>
      </c>
      <c r="E5" s="5">
        <f t="shared" si="0"/>
        <v>5.2863436123348019E-2</v>
      </c>
    </row>
    <row r="6" spans="1:5" x14ac:dyDescent="0.25">
      <c r="A6" t="s">
        <v>18</v>
      </c>
      <c r="B6">
        <v>13</v>
      </c>
      <c r="C6">
        <v>123496372</v>
      </c>
      <c r="D6">
        <v>1180970</v>
      </c>
      <c r="E6" s="5">
        <f t="shared" si="0"/>
        <v>5.7268722466960353E-2</v>
      </c>
    </row>
    <row r="7" spans="1:5" x14ac:dyDescent="0.25">
      <c r="A7" t="s">
        <v>495</v>
      </c>
      <c r="B7">
        <v>45</v>
      </c>
      <c r="C7">
        <v>561824599</v>
      </c>
      <c r="D7">
        <v>20544084</v>
      </c>
      <c r="E7" s="5">
        <f t="shared" si="0"/>
        <v>0.19823788546255505</v>
      </c>
    </row>
    <row r="8" spans="1:5" x14ac:dyDescent="0.25">
      <c r="A8" t="s">
        <v>37</v>
      </c>
      <c r="B8">
        <v>15</v>
      </c>
      <c r="C8">
        <v>192607885</v>
      </c>
      <c r="D8">
        <v>4349726</v>
      </c>
      <c r="E8" s="5">
        <f t="shared" si="0"/>
        <v>6.6079295154185022E-2</v>
      </c>
    </row>
    <row r="9" spans="1:5" x14ac:dyDescent="0.25">
      <c r="A9" t="s">
        <v>20</v>
      </c>
      <c r="B9">
        <v>6</v>
      </c>
      <c r="C9">
        <v>161407133</v>
      </c>
      <c r="D9">
        <v>6018890</v>
      </c>
      <c r="E9" s="5">
        <f t="shared" si="0"/>
        <v>2.643171806167401E-2</v>
      </c>
    </row>
    <row r="10" spans="1:5" x14ac:dyDescent="0.25">
      <c r="A10" t="s">
        <v>45</v>
      </c>
      <c r="B10">
        <v>5</v>
      </c>
      <c r="C10">
        <v>331672307</v>
      </c>
      <c r="D10">
        <v>21782471</v>
      </c>
      <c r="E10" s="5">
        <f t="shared" si="0"/>
        <v>2.2026431718061675E-2</v>
      </c>
    </row>
    <row r="11" spans="1:5" x14ac:dyDescent="0.25">
      <c r="A11" t="s">
        <v>22</v>
      </c>
      <c r="B11">
        <v>21</v>
      </c>
      <c r="C11">
        <v>33168068</v>
      </c>
      <c r="D11">
        <v>8519771</v>
      </c>
      <c r="E11" s="5">
        <f t="shared" si="0"/>
        <v>9.2511013215859028E-2</v>
      </c>
    </row>
    <row r="12" spans="1:5" x14ac:dyDescent="0.25">
      <c r="A12" t="s">
        <v>26</v>
      </c>
      <c r="B12">
        <v>51</v>
      </c>
      <c r="C12">
        <v>749437000</v>
      </c>
      <c r="D12">
        <v>24341406</v>
      </c>
      <c r="E12" s="5">
        <f t="shared" si="0"/>
        <v>0.22466960352422907</v>
      </c>
    </row>
    <row r="13" spans="1:5" x14ac:dyDescent="0.25">
      <c r="A13" t="s">
        <v>24</v>
      </c>
      <c r="B13">
        <v>28</v>
      </c>
      <c r="C13">
        <v>396339998</v>
      </c>
      <c r="D13">
        <v>3710478</v>
      </c>
      <c r="E13" s="5">
        <f t="shared" si="0"/>
        <v>0.12334801762114538</v>
      </c>
    </row>
    <row r="14" spans="1:5" x14ac:dyDescent="0.25">
      <c r="A14" t="s">
        <v>622</v>
      </c>
      <c r="B14">
        <v>227</v>
      </c>
      <c r="C14">
        <v>6525202120</v>
      </c>
      <c r="D14">
        <v>135820366</v>
      </c>
      <c r="E14" s="5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1477-00A1-413E-9C80-8E8FF39801A2}">
  <dimension ref="A2:E14"/>
  <sheetViews>
    <sheetView tabSelected="1" workbookViewId="0">
      <selection activeCell="K1" sqref="K1:K1048576"/>
    </sheetView>
  </sheetViews>
  <sheetFormatPr defaultRowHeight="15" x14ac:dyDescent="0.25"/>
  <cols>
    <col min="1" max="1" width="28.5703125" bestFit="1" customWidth="1"/>
    <col min="2" max="2" width="11.42578125" bestFit="1" customWidth="1"/>
    <col min="3" max="3" width="18" bestFit="1" customWidth="1"/>
    <col min="4" max="4" width="20.140625" bestFit="1" customWidth="1"/>
    <col min="5" max="5" width="11.42578125" bestFit="1" customWidth="1"/>
    <col min="10" max="10" width="28.5703125" bestFit="1" customWidth="1"/>
    <col min="11" max="11" width="25.140625" bestFit="1" customWidth="1"/>
    <col min="12" max="12" width="27.42578125" bestFit="1" customWidth="1"/>
  </cols>
  <sheetData>
    <row r="2" spans="1:5" x14ac:dyDescent="0.25">
      <c r="A2" t="s">
        <v>621</v>
      </c>
      <c r="B2" t="s">
        <v>618</v>
      </c>
      <c r="C2" t="s">
        <v>623</v>
      </c>
      <c r="D2" t="s">
        <v>624</v>
      </c>
      <c r="E2" t="s">
        <v>625</v>
      </c>
    </row>
    <row r="3" spans="1:5" x14ac:dyDescent="0.25">
      <c r="A3" t="s">
        <v>494</v>
      </c>
      <c r="B3">
        <v>28</v>
      </c>
      <c r="C3">
        <v>3687982236</v>
      </c>
      <c r="D3">
        <v>23096712</v>
      </c>
      <c r="E3" s="5">
        <f>B3/$B$14</f>
        <v>0.12334801762114538</v>
      </c>
    </row>
    <row r="4" spans="1:5" x14ac:dyDescent="0.25">
      <c r="A4" t="s">
        <v>82</v>
      </c>
      <c r="B4">
        <v>3</v>
      </c>
      <c r="C4">
        <v>7184974</v>
      </c>
      <c r="D4">
        <v>175015</v>
      </c>
      <c r="E4" s="5">
        <f t="shared" ref="E4:E14" si="0">B4/$B$14</f>
        <v>1.3215859030837005E-2</v>
      </c>
    </row>
    <row r="5" spans="1:5" x14ac:dyDescent="0.25">
      <c r="A5" t="s">
        <v>496</v>
      </c>
      <c r="B5">
        <v>12</v>
      </c>
      <c r="C5">
        <v>280081548</v>
      </c>
      <c r="D5">
        <v>22100843</v>
      </c>
      <c r="E5" s="5">
        <f t="shared" si="0"/>
        <v>5.2863436123348019E-2</v>
      </c>
    </row>
    <row r="6" spans="1:5" x14ac:dyDescent="0.25">
      <c r="A6" t="s">
        <v>18</v>
      </c>
      <c r="B6">
        <v>13</v>
      </c>
      <c r="C6">
        <v>123496372</v>
      </c>
      <c r="D6">
        <v>1180970</v>
      </c>
      <c r="E6" s="5">
        <f t="shared" si="0"/>
        <v>5.7268722466960353E-2</v>
      </c>
    </row>
    <row r="7" spans="1:5" x14ac:dyDescent="0.25">
      <c r="A7" t="s">
        <v>495</v>
      </c>
      <c r="B7">
        <v>45</v>
      </c>
      <c r="C7">
        <v>561824599</v>
      </c>
      <c r="D7">
        <v>20544084</v>
      </c>
      <c r="E7" s="5">
        <f t="shared" si="0"/>
        <v>0.19823788546255505</v>
      </c>
    </row>
    <row r="8" spans="1:5" x14ac:dyDescent="0.25">
      <c r="A8" t="s">
        <v>37</v>
      </c>
      <c r="B8">
        <v>15</v>
      </c>
      <c r="C8">
        <v>192607885</v>
      </c>
      <c r="D8">
        <v>4349726</v>
      </c>
      <c r="E8" s="5">
        <f t="shared" si="0"/>
        <v>6.6079295154185022E-2</v>
      </c>
    </row>
    <row r="9" spans="1:5" x14ac:dyDescent="0.25">
      <c r="A9" t="s">
        <v>20</v>
      </c>
      <c r="B9">
        <v>6</v>
      </c>
      <c r="C9">
        <v>161407133</v>
      </c>
      <c r="D9">
        <v>6018890</v>
      </c>
      <c r="E9" s="5">
        <f t="shared" si="0"/>
        <v>2.643171806167401E-2</v>
      </c>
    </row>
    <row r="10" spans="1:5" x14ac:dyDescent="0.25">
      <c r="A10" t="s">
        <v>45</v>
      </c>
      <c r="B10">
        <v>5</v>
      </c>
      <c r="C10">
        <v>331672307</v>
      </c>
      <c r="D10">
        <v>21782471</v>
      </c>
      <c r="E10" s="5">
        <f t="shared" si="0"/>
        <v>2.2026431718061675E-2</v>
      </c>
    </row>
    <row r="11" spans="1:5" x14ac:dyDescent="0.25">
      <c r="A11" t="s">
        <v>22</v>
      </c>
      <c r="B11">
        <v>21</v>
      </c>
      <c r="C11">
        <v>33168068</v>
      </c>
      <c r="D11">
        <v>8519771</v>
      </c>
      <c r="E11" s="5">
        <f t="shared" si="0"/>
        <v>9.2511013215859028E-2</v>
      </c>
    </row>
    <row r="12" spans="1:5" x14ac:dyDescent="0.25">
      <c r="A12" t="s">
        <v>26</v>
      </c>
      <c r="B12">
        <v>51</v>
      </c>
      <c r="C12">
        <v>749437000</v>
      </c>
      <c r="D12">
        <v>24341406</v>
      </c>
      <c r="E12" s="5">
        <f t="shared" si="0"/>
        <v>0.22466960352422907</v>
      </c>
    </row>
    <row r="13" spans="1:5" x14ac:dyDescent="0.25">
      <c r="A13" t="s">
        <v>24</v>
      </c>
      <c r="B13">
        <v>28</v>
      </c>
      <c r="C13">
        <v>396339998</v>
      </c>
      <c r="D13">
        <v>3710478</v>
      </c>
      <c r="E13" s="5">
        <f t="shared" si="0"/>
        <v>0.12334801762114538</v>
      </c>
    </row>
    <row r="14" spans="1:5" x14ac:dyDescent="0.25">
      <c r="A14" t="s">
        <v>622</v>
      </c>
      <c r="B14">
        <v>227</v>
      </c>
      <c r="C14">
        <v>6525202120</v>
      </c>
      <c r="D14">
        <v>135820366</v>
      </c>
      <c r="E14" s="5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F51C-9A26-4D47-8216-7FF6D7CFE0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countries of the world</vt:lpstr>
      <vt:lpstr>Pareto Diyagramı</vt:lpstr>
      <vt:lpstr>Histogram</vt:lpstr>
      <vt:lpstr>Özet Tablo_Dinamik</vt:lpstr>
      <vt:lpstr>Özet Tablo_Sabit ve grafik alan</vt:lpstr>
      <vt:lpstr>Combo Diyagram</vt:lpstr>
      <vt:lpstr>Sayfa5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Schuler</dc:creator>
  <cp:lastModifiedBy>İbrahim DENİZ</cp:lastModifiedBy>
  <dcterms:created xsi:type="dcterms:W3CDTF">2020-01-18T13:05:33Z</dcterms:created>
  <dcterms:modified xsi:type="dcterms:W3CDTF">2025-10-27T09:10:00Z</dcterms:modified>
</cp:coreProperties>
</file>