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34"/>
  <workbookPr filterPrivacy="1" codeName="ThisWorkbook"/>
  <xr:revisionPtr revIDLastSave="0" documentId="8_{C368A708-55F6-49D3-94C0-5EB0D54DFB78}" xr6:coauthVersionLast="47" xr6:coauthVersionMax="47" xr10:uidLastSave="{00000000-0000-0000-0000-000000000000}"/>
  <bookViews>
    <workbookView xWindow="-108" yWindow="-108" windowWidth="23256" windowHeight="12456" activeTab="1" xr2:uid="{00000000-000D-0000-FFFF-FFFF00000000}"/>
  </bookViews>
  <sheets>
    <sheet name="Invoice" sheetId="1" r:id="rId1"/>
    <sheet name="Sheet1" sheetId="2" r:id="rId2"/>
  </sheets>
  <definedNames>
    <definedName name="_xlnm.Print_Titles" localSheetId="0">Invoice!$13:$13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xlwcv="http://schemas.microsoft.com/office/spreadsheetml/2024/workbookCompatibilityVersion" uri="{D14903EA-33C4-47F7-8F05-3474C54BE107}">
      <xlwcv:version setVersion="1"/>
    </ext>
  </extLst>
</workbook>
</file>

<file path=xl/calcChain.xml><?xml version="1.0" encoding="utf-8"?>
<calcChain xmlns="http://schemas.openxmlformats.org/spreadsheetml/2006/main">
  <c r="G26" i="2" l="1"/>
  <c r="G22" i="2"/>
  <c r="G15" i="2"/>
  <c r="G16" i="2"/>
  <c r="G14" i="2"/>
  <c r="B28" i="1"/>
  <c r="G14" i="1"/>
  <c r="G15" i="1"/>
  <c r="G16" i="1"/>
  <c r="G17" i="1"/>
  <c r="G18" i="1"/>
  <c r="G19" i="1"/>
  <c r="G20" i="1"/>
  <c r="G21" i="1"/>
  <c r="G4" i="1" l="1"/>
  <c r="G26" i="1" l="1"/>
  <c r="G22" i="1" l="1"/>
  <c r="G24" i="1" l="1"/>
</calcChain>
</file>

<file path=xl/sharedStrings.xml><?xml version="1.0" encoding="utf-8"?>
<sst xmlns="http://schemas.openxmlformats.org/spreadsheetml/2006/main" count="81" uniqueCount="67">
  <si>
    <t>TOTAL</t>
  </si>
  <si>
    <t>Description</t>
  </si>
  <si>
    <t>Deposit Received</t>
  </si>
  <si>
    <t>Invoice Subtotal</t>
  </si>
  <si>
    <t>Tax Rate</t>
  </si>
  <si>
    <t>Sales Tax</t>
  </si>
  <si>
    <t>Qty</t>
  </si>
  <si>
    <t>Price</t>
  </si>
  <si>
    <t>Discount</t>
  </si>
  <si>
    <t>Item #</t>
  </si>
  <si>
    <t>345 W Main</t>
  </si>
  <si>
    <t>Los Angeles, CA 14151</t>
  </si>
  <si>
    <t>P: 915-555-0195</t>
  </si>
  <si>
    <t>F: 915-555-0105</t>
  </si>
  <si>
    <t>elegantembrace@example.com</t>
  </si>
  <si>
    <t>Unit price</t>
  </si>
  <si>
    <t>Peonies</t>
  </si>
  <si>
    <t>Tulips</t>
  </si>
  <si>
    <t>Buttercup</t>
  </si>
  <si>
    <t>A875</t>
  </si>
  <si>
    <t>K245</t>
  </si>
  <si>
    <t>U123</t>
  </si>
  <si>
    <t>Total due in 90 days. Overdue accounts subject to a service charge of 1.5% per month.</t>
  </si>
  <si>
    <t>INVOICE</t>
  </si>
  <si>
    <t>Burbank, CA 56789</t>
  </si>
  <si>
    <t xml:space="preserve"> </t>
  </si>
  <si>
    <t>Embrace</t>
  </si>
  <si>
    <t>Bill to:</t>
  </si>
  <si>
    <t>Hailey Clark</t>
  </si>
  <si>
    <t xml:space="preserve">123 Avenue A, </t>
  </si>
  <si>
    <t>Address:</t>
  </si>
  <si>
    <t>Phone:</t>
  </si>
  <si>
    <t>805-555-0185</t>
  </si>
  <si>
    <t>Fax:</t>
  </si>
  <si>
    <t>NA</t>
  </si>
  <si>
    <t>Wedding florals</t>
  </si>
  <si>
    <t>Invoice #:</t>
  </si>
  <si>
    <t xml:space="preserve">elegantembrace@example.com | www.interestingsite.com	</t>
  </si>
  <si>
    <t>Invoice date:</t>
  </si>
  <si>
    <t>Job:</t>
  </si>
  <si>
    <t>Elegant</t>
  </si>
  <si>
    <t>Elegant Embrace</t>
  </si>
  <si>
    <t>Wedding Florals</t>
  </si>
  <si>
    <t>Invoice#:</t>
  </si>
  <si>
    <t>Invoice Date:</t>
  </si>
  <si>
    <t>345 W Jane Street</t>
  </si>
  <si>
    <t>Los Angeles, CA 87456</t>
  </si>
  <si>
    <t>P- 25.36.248.78</t>
  </si>
  <si>
    <t>F-54.54.663.78</t>
  </si>
  <si>
    <t>ElegantEmbrace@gmail.com</t>
  </si>
  <si>
    <t>Bill To</t>
  </si>
  <si>
    <t>Ibrahim</t>
  </si>
  <si>
    <t>Address</t>
  </si>
  <si>
    <t>125 Avenue</t>
  </si>
  <si>
    <t>Supermart lane 25465</t>
  </si>
  <si>
    <t>Phone Number</t>
  </si>
  <si>
    <t>543.2154.225</t>
  </si>
  <si>
    <t>Fax</t>
  </si>
  <si>
    <t>B265</t>
  </si>
  <si>
    <t>J256</t>
  </si>
  <si>
    <t>K456</t>
  </si>
  <si>
    <t>Roses</t>
  </si>
  <si>
    <t>Jasmine</t>
  </si>
  <si>
    <t>Chamanti</t>
  </si>
  <si>
    <t>Please make all the check payments payable to Elegant Embrace</t>
  </si>
  <si>
    <t>For any support contact us @Emranceelegant@gmail.com</t>
  </si>
  <si>
    <t>Due date is 90 days from the invoice, invoice over 90 days will attract 1.5% late fee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</si>
</sst>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quot;$&quot;* #,##0.00_);_(&quot;$&quot;* \(#,##0.00\);_(&quot;$&quot;* &quot;-&quot;??_);_(@_)"/>
    <numFmt numFmtId="165" formatCode="@\ \ "/>
    <numFmt numFmtId="166" formatCode="#_)"/>
    <numFmt numFmtId="167" formatCode="[&lt;=9999999]###\-####;\(###\)\ ###\-####"/>
    <numFmt numFmtId="168" formatCode="&quot;$&quot;#,##0.00"/>
  </numFmts>
  <fonts count="34" x14ac:knownFonts="1">
    <font>
      <sz val="11"/>
      <color theme="2" tint="-0.749961851863155"/>
      <name val="Garamond"/>
      <family val="2"/>
      <scheme val="minor"/>
    </font>
    <font>
      <b/>
      <sz val="10"/>
      <name val="Arial"/>
      <family val="2"/>
    </font>
    <font>
      <sz val="14"/>
      <color theme="4" tint="-0.24994659260841701"/>
      <name val="Garamond"/>
      <family val="2"/>
      <scheme val="minor"/>
    </font>
    <font>
      <b/>
      <sz val="25"/>
      <color theme="0"/>
      <name val="Tw Cen MT"/>
      <family val="2"/>
      <scheme val="major"/>
    </font>
    <font>
      <sz val="11"/>
      <color theme="2" tint="-0.89996032593768116"/>
      <name val="Garamond"/>
      <family val="2"/>
      <scheme val="minor"/>
    </font>
    <font>
      <b/>
      <sz val="11"/>
      <color theme="1"/>
      <name val="Garamond"/>
      <family val="2"/>
      <scheme val="minor"/>
    </font>
    <font>
      <sz val="11"/>
      <color theme="5" tint="-0.24994659260841701"/>
      <name val="Garamond"/>
      <family val="2"/>
      <scheme val="minor"/>
    </font>
    <font>
      <sz val="11"/>
      <color theme="2" tint="-0.89989928891872917"/>
      <name val="Garamond"/>
      <family val="2"/>
      <scheme val="minor"/>
    </font>
    <font>
      <sz val="11"/>
      <color theme="2" tint="-0.749992370372631"/>
      <name val="Garamond"/>
      <family val="2"/>
      <scheme val="minor"/>
    </font>
    <font>
      <sz val="11"/>
      <color theme="4" tint="-0.499984740745262"/>
      <name val="Tw Cen MT"/>
      <family val="2"/>
      <scheme val="major"/>
    </font>
    <font>
      <sz val="11"/>
      <color theme="2" tint="-0.749961851863155"/>
      <name val="Garamond"/>
      <family val="2"/>
      <scheme val="minor"/>
    </font>
    <font>
      <sz val="11"/>
      <color theme="3"/>
      <name val="Garamond"/>
      <family val="2"/>
      <scheme val="minor"/>
    </font>
    <font>
      <sz val="11"/>
      <name val="Garamond"/>
      <family val="2"/>
      <scheme val="minor"/>
    </font>
    <font>
      <sz val="11"/>
      <color theme="4" tint="-0.499984740745262"/>
      <name val="Garamond"/>
      <family val="2"/>
      <scheme val="minor"/>
    </font>
    <font>
      <sz val="12"/>
      <color theme="2" tint="-0.749961851863155"/>
      <name val="Garamond"/>
      <family val="1"/>
      <scheme val="minor"/>
    </font>
    <font>
      <sz val="36"/>
      <color theme="1"/>
      <name val="Garamond"/>
      <family val="1"/>
      <scheme val="minor"/>
    </font>
    <font>
      <b/>
      <sz val="12"/>
      <color theme="1"/>
      <name val="Garamond"/>
      <family val="1"/>
      <scheme val="minor"/>
    </font>
    <font>
      <b/>
      <sz val="48"/>
      <color theme="1"/>
      <name val="Garamond"/>
      <family val="1"/>
      <scheme val="minor"/>
    </font>
    <font>
      <b/>
      <sz val="12"/>
      <color theme="0"/>
      <name val="Garamond"/>
      <family val="1"/>
      <scheme val="minor"/>
    </font>
    <font>
      <sz val="12"/>
      <color theme="2" tint="-0.89996032593768116"/>
      <name val="Garamond"/>
      <family val="1"/>
      <scheme val="minor"/>
    </font>
    <font>
      <sz val="36"/>
      <color theme="2" tint="-0.89996032593768116"/>
      <name val="Garamond"/>
      <family val="1"/>
      <scheme val="minor"/>
    </font>
    <font>
      <sz val="12"/>
      <color theme="1"/>
      <name val="Garamond"/>
      <family val="1"/>
      <scheme val="minor"/>
    </font>
    <font>
      <sz val="12"/>
      <name val="Garamond"/>
      <family val="1"/>
      <scheme val="minor"/>
    </font>
    <font>
      <b/>
      <sz val="48"/>
      <color theme="1"/>
      <name val="Tw Cen MT"/>
      <family val="2"/>
      <scheme val="major"/>
    </font>
    <font>
      <b/>
      <sz val="36"/>
      <color theme="1"/>
      <name val="Tw Cen MT"/>
      <family val="2"/>
      <scheme val="major"/>
    </font>
    <font>
      <b/>
      <sz val="36"/>
      <color theme="2" tint="-0.89996032593768116"/>
      <name val="Tw Cen MT"/>
      <family val="2"/>
      <scheme val="major"/>
    </font>
    <font>
      <sz val="12"/>
      <color theme="2" tint="-0.749961851863155"/>
      <name val="Garamond"/>
      <family val="2"/>
      <scheme val="minor"/>
    </font>
    <font>
      <b/>
      <sz val="12"/>
      <color theme="2"/>
      <name val="Garamond"/>
      <family val="2"/>
      <scheme val="minor"/>
    </font>
    <font>
      <b/>
      <sz val="28"/>
      <color theme="2" tint="-0.89999084444715716"/>
      <name val="Garamond"/>
      <family val="1"/>
      <scheme val="minor"/>
    </font>
    <font>
      <b/>
      <sz val="24"/>
      <color theme="2" tint="-0.89999084444715716"/>
      <name val="Garamond"/>
      <family val="1"/>
      <scheme val="minor"/>
    </font>
    <font>
      <sz val="24"/>
      <color theme="2" tint="-0.89999084444715716"/>
      <name val="Garamond"/>
      <family val="1"/>
      <scheme val="minor"/>
    </font>
    <font>
      <sz val="12"/>
      <color theme="2" tint="-0.89999084444715716"/>
      <name val="Garamond"/>
      <family val="2"/>
      <scheme val="minor"/>
    </font>
    <font>
      <b/>
      <sz val="12"/>
      <color theme="2" tint="-0.89999084444715716"/>
      <name val="Garamond"/>
      <family val="1"/>
      <scheme val="minor"/>
    </font>
    <font>
      <sz val="12"/>
      <color theme="2" tint="-0.89999084444715716"/>
      <name val="Garamond"/>
      <family val="1"/>
      <scheme val="minor"/>
    </font>
  </fonts>
  <fills count="9">
    <fill>
      <patternFill patternType="none"/>
    </fill>
    <fill>
      <patternFill patternType="gray125"/>
    </fill>
    <fill>
      <patternFill patternType="solid">
        <fgColor theme="4" tint="0.39997558519241921"/>
        <bgColor indexed="65"/>
      </patternFill>
    </fill>
    <fill>
      <patternFill patternType="solid">
        <fgColor theme="4" tint="-0.24994659260841701"/>
        <bgColor indexed="64"/>
      </patternFill>
    </fill>
    <fill>
      <patternFill patternType="solid">
        <fgColor theme="4" tint="0.79998168889431442"/>
        <bgColor indexed="65"/>
      </patternFill>
    </fill>
    <fill>
      <patternFill patternType="solid">
        <fgColor theme="4" tint="0.79998168889431442"/>
        <bgColor indexed="64"/>
      </patternFill>
    </fill>
    <fill>
      <patternFill patternType="solid">
        <fgColor theme="3"/>
        <bgColor indexed="64"/>
      </patternFill>
    </fill>
    <fill>
      <patternFill patternType="solid">
        <fgColor theme="9" tint="0.39997558519241921"/>
        <bgColor indexed="64"/>
      </patternFill>
    </fill>
    <fill>
      <patternFill patternType="solid">
        <fgColor theme="5" tint="-0.249977111117893"/>
        <bgColor indexed="64"/>
      </patternFill>
    </fill>
  </fills>
  <borders count="6">
    <border>
      <left/>
      <right/>
      <top/>
      <bottom/>
      <diagonal/>
    </border>
    <border>
      <left style="thin">
        <color theme="4"/>
      </left>
      <right style="thin">
        <color theme="4"/>
      </right>
      <top style="thin">
        <color theme="4"/>
      </top>
      <bottom style="thin">
        <color theme="4"/>
      </bottom>
      <diagonal/>
    </border>
    <border>
      <left/>
      <right/>
      <top/>
      <bottom style="thick">
        <color theme="4" tint="0.59996337778862885"/>
      </bottom>
      <diagonal/>
    </border>
    <border>
      <left style="thin">
        <color theme="2" tint="-0.89996032593768116"/>
      </left>
      <right style="thin">
        <color theme="2" tint="-0.89996032593768116"/>
      </right>
      <top style="thin">
        <color theme="2" tint="-0.89996032593768116"/>
      </top>
      <bottom style="thin">
        <color theme="2" tint="-0.89996032593768116"/>
      </bottom>
      <diagonal/>
    </border>
    <border>
      <left style="thin">
        <color indexed="64"/>
      </left>
      <right style="thin">
        <color indexed="64"/>
      </right>
      <top style="thin">
        <color indexed="64"/>
      </top>
      <bottom style="thin">
        <color indexed="64"/>
      </bottom>
      <diagonal/>
    </border>
    <border>
      <left style="thin">
        <color theme="2" tint="-0.89996032593768116"/>
      </left>
      <right/>
      <top style="thin">
        <color theme="2" tint="-0.89996032593768116"/>
      </top>
      <bottom style="thin">
        <color theme="2" tint="-0.89996032593768116"/>
      </bottom>
      <diagonal/>
    </border>
  </borders>
  <cellStyleXfs count="19">
    <xf numFmtId="0" fontId="0" fillId="0" borderId="0" applyFill="0" applyBorder="0">
      <alignment horizontal="left" vertical="center" wrapText="1" indent="1"/>
    </xf>
    <xf numFmtId="0" fontId="4" fillId="0" borderId="0" applyNumberFormat="0" applyFill="0" applyBorder="0" applyAlignment="0" applyProtection="0"/>
    <xf numFmtId="0" fontId="9" fillId="0" borderId="0" applyNumberFormat="0" applyFill="0" applyBorder="0" applyProtection="0">
      <alignment vertical="center"/>
    </xf>
    <xf numFmtId="0" fontId="2" fillId="0" borderId="0" applyNumberFormat="0" applyFill="0" applyBorder="0" applyProtection="0">
      <alignment horizontal="left" vertical="center" indent="1"/>
    </xf>
    <xf numFmtId="10" fontId="11" fillId="0" borderId="0" applyFill="0" applyBorder="0" applyProtection="0">
      <alignment horizontal="right" vertical="center"/>
    </xf>
    <xf numFmtId="0" fontId="4" fillId="0" borderId="0" applyNumberFormat="0" applyFill="0" applyBorder="0" applyAlignment="0" applyProtection="0">
      <alignment vertical="top" wrapText="1"/>
    </xf>
    <xf numFmtId="0" fontId="3" fillId="3" borderId="2" applyProtection="0">
      <alignment vertical="center"/>
    </xf>
    <xf numFmtId="0" fontId="4" fillId="2" borderId="0" applyNumberFormat="0" applyBorder="0" applyProtection="0">
      <alignment vertical="center" wrapText="1"/>
    </xf>
    <xf numFmtId="0" fontId="12" fillId="0" borderId="1" applyFill="0" applyProtection="0">
      <alignment horizontal="right" vertical="center" indent="1"/>
    </xf>
    <xf numFmtId="0" fontId="6" fillId="0" borderId="0" applyNumberFormat="0" applyFill="0" applyBorder="0" applyAlignment="0" applyProtection="0"/>
    <xf numFmtId="0" fontId="7" fillId="0" borderId="0" applyNumberFormat="0" applyFill="0" applyBorder="0" applyAlignment="0" applyProtection="0"/>
    <xf numFmtId="0" fontId="5" fillId="0" borderId="1" applyNumberFormat="0" applyAlignment="0" applyProtection="0"/>
    <xf numFmtId="0" fontId="4" fillId="5" borderId="0" applyBorder="0" applyProtection="0">
      <alignment horizontal="left" indent="1"/>
    </xf>
    <xf numFmtId="164" fontId="10" fillId="0" borderId="0" applyFont="0" applyFill="0" applyBorder="0" applyProtection="0">
      <alignment horizontal="right" vertical="center"/>
    </xf>
    <xf numFmtId="164" fontId="11" fillId="0" borderId="0" applyFill="0" applyBorder="0" applyProtection="0">
      <alignment horizontal="right" vertical="center"/>
    </xf>
    <xf numFmtId="0" fontId="13" fillId="4" borderId="0" applyNumberFormat="0" applyBorder="0" applyProtection="0">
      <alignment horizontal="left" vertical="top" wrapText="1" indent="1"/>
    </xf>
    <xf numFmtId="167" fontId="4" fillId="0" borderId="0" applyFont="0" applyFill="0" applyBorder="0" applyAlignment="0">
      <alignment vertical="center"/>
    </xf>
    <xf numFmtId="166" fontId="10" fillId="0" borderId="0" applyFont="0" applyFill="0" applyBorder="0">
      <alignment horizontal="right" vertical="center"/>
    </xf>
    <xf numFmtId="14" fontId="8" fillId="0" borderId="0" applyFont="0" applyFill="0" applyBorder="0" applyAlignment="0" applyProtection="0">
      <alignment horizontal="left" wrapText="1"/>
    </xf>
  </cellStyleXfs>
  <cellXfs count="82">
    <xf numFmtId="0" fontId="0" fillId="0" borderId="0" xfId="0">
      <alignment horizontal="left" vertical="center" wrapText="1" indent="1"/>
    </xf>
    <xf numFmtId="0" fontId="14" fillId="6" borderId="0" xfId="0" applyFont="1" applyFill="1">
      <alignment horizontal="left" vertical="center" wrapText="1" indent="1"/>
    </xf>
    <xf numFmtId="0" fontId="14" fillId="0" borderId="0" xfId="0" applyFont="1">
      <alignment horizontal="left" vertical="center" wrapText="1" indent="1"/>
    </xf>
    <xf numFmtId="0" fontId="15" fillId="6" borderId="0" xfId="6" applyFont="1" applyFill="1" applyBorder="1" applyProtection="1">
      <alignment vertical="center"/>
    </xf>
    <xf numFmtId="0" fontId="16" fillId="6" borderId="0" xfId="6" applyFont="1" applyFill="1" applyBorder="1" applyAlignment="1" applyProtection="1">
      <alignment horizontal="left" vertical="center" indent="2"/>
    </xf>
    <xf numFmtId="0" fontId="17" fillId="6" borderId="0" xfId="6" applyFont="1" applyFill="1" applyBorder="1" applyAlignment="1" applyProtection="1">
      <alignment horizontal="right"/>
    </xf>
    <xf numFmtId="0" fontId="18" fillId="6" borderId="0" xfId="6" applyFont="1" applyFill="1" applyBorder="1" applyAlignment="1" applyProtection="1">
      <alignment vertical="top" wrapText="1"/>
    </xf>
    <xf numFmtId="0" fontId="19" fillId="6" borderId="0" xfId="7" applyFont="1" applyFill="1" applyAlignment="1">
      <alignment vertical="center"/>
    </xf>
    <xf numFmtId="167" fontId="19" fillId="6" borderId="0" xfId="16" applyFont="1" applyFill="1" applyAlignment="1">
      <alignment vertical="center" wrapText="1"/>
    </xf>
    <xf numFmtId="0" fontId="21" fillId="6" borderId="0" xfId="7" applyFont="1" applyFill="1" applyAlignment="1">
      <alignment horizontal="left" vertical="center" wrapText="1"/>
    </xf>
    <xf numFmtId="0" fontId="19" fillId="6" borderId="0" xfId="7" applyFont="1" applyFill="1" applyProtection="1">
      <alignment vertical="center" wrapText="1"/>
    </xf>
    <xf numFmtId="0" fontId="20" fillId="6" borderId="0" xfId="7" applyFont="1" applyFill="1" applyBorder="1">
      <alignment vertical="center" wrapText="1"/>
    </xf>
    <xf numFmtId="167" fontId="19" fillId="6" borderId="0" xfId="16" applyFont="1" applyFill="1" applyBorder="1" applyAlignment="1">
      <alignment vertical="center" wrapText="1"/>
    </xf>
    <xf numFmtId="14" fontId="21" fillId="6" borderId="0" xfId="7" applyNumberFormat="1" applyFont="1" applyFill="1" applyBorder="1" applyAlignment="1">
      <alignment horizontal="left" vertical="center" wrapText="1"/>
    </xf>
    <xf numFmtId="0" fontId="21" fillId="6" borderId="0" xfId="2" applyFont="1" applyFill="1" applyBorder="1" applyProtection="1">
      <alignment vertical="center"/>
    </xf>
    <xf numFmtId="0" fontId="21" fillId="6" borderId="0" xfId="0" applyFont="1" applyFill="1" applyBorder="1">
      <alignment horizontal="left" vertical="center" wrapText="1" indent="1"/>
    </xf>
    <xf numFmtId="0" fontId="14" fillId="6" borderId="0" xfId="0" applyFont="1" applyFill="1" applyBorder="1">
      <alignment horizontal="left" vertical="center" wrapText="1" indent="1"/>
    </xf>
    <xf numFmtId="14" fontId="21" fillId="6" borderId="0" xfId="0" applyNumberFormat="1" applyFont="1" applyFill="1" applyBorder="1" applyAlignment="1">
      <alignment horizontal="left" vertical="center" wrapText="1"/>
    </xf>
    <xf numFmtId="0" fontId="22" fillId="6" borderId="0" xfId="0" applyFont="1" applyFill="1">
      <alignment horizontal="left" vertical="center" wrapText="1" indent="1"/>
    </xf>
    <xf numFmtId="0" fontId="21" fillId="6" borderId="0" xfId="7" applyFont="1" applyFill="1" applyAlignment="1">
      <alignment vertical="center"/>
    </xf>
    <xf numFmtId="0" fontId="21" fillId="6" borderId="0" xfId="7" applyFont="1" applyFill="1">
      <alignment vertical="center" wrapText="1"/>
    </xf>
    <xf numFmtId="0" fontId="21" fillId="6" borderId="0" xfId="2" applyFont="1" applyFill="1" applyAlignment="1" applyProtection="1">
      <alignment horizontal="left" vertical="top" indent="1"/>
    </xf>
    <xf numFmtId="167" fontId="21" fillId="6" borderId="0" xfId="2" applyNumberFormat="1" applyFont="1" applyFill="1">
      <alignment vertical="center"/>
    </xf>
    <xf numFmtId="14" fontId="21" fillId="6" borderId="0" xfId="18" applyFont="1" applyFill="1" applyAlignment="1">
      <alignment vertical="center" wrapText="1"/>
    </xf>
    <xf numFmtId="0" fontId="22" fillId="6" borderId="0" xfId="0" applyFont="1" applyFill="1" applyAlignment="1">
      <alignment wrapText="1"/>
    </xf>
    <xf numFmtId="0" fontId="21" fillId="6" borderId="0" xfId="2" applyFont="1" applyFill="1" applyProtection="1">
      <alignment vertical="center"/>
    </xf>
    <xf numFmtId="0" fontId="21" fillId="6" borderId="0" xfId="0" applyFont="1" applyFill="1" applyAlignment="1">
      <alignment horizontal="left" wrapText="1"/>
    </xf>
    <xf numFmtId="0" fontId="21" fillId="6" borderId="0" xfId="2" applyFont="1" applyFill="1" applyAlignment="1" applyProtection="1">
      <alignment vertical="top"/>
    </xf>
    <xf numFmtId="14" fontId="21" fillId="6" borderId="0" xfId="18" applyFont="1" applyFill="1" applyAlignment="1">
      <alignment vertical="center"/>
    </xf>
    <xf numFmtId="0" fontId="21" fillId="6" borderId="0" xfId="0" applyFont="1" applyFill="1" applyAlignment="1">
      <alignment wrapText="1"/>
    </xf>
    <xf numFmtId="0" fontId="21" fillId="6" borderId="0" xfId="1" applyFont="1" applyFill="1" applyAlignment="1" applyProtection="1">
      <alignment horizontal="left" vertical="center" indent="1"/>
    </xf>
    <xf numFmtId="0" fontId="21" fillId="6" borderId="0" xfId="0" applyFont="1" applyFill="1" applyAlignment="1">
      <alignment vertical="center" wrapText="1"/>
    </xf>
    <xf numFmtId="0" fontId="21" fillId="6" borderId="0" xfId="1" applyFont="1" applyFill="1" applyAlignment="1" applyProtection="1">
      <alignment horizontal="left" vertical="top" indent="1"/>
    </xf>
    <xf numFmtId="0" fontId="22" fillId="6" borderId="0" xfId="0" applyFont="1" applyFill="1" applyAlignment="1">
      <alignment vertical="center"/>
    </xf>
    <xf numFmtId="0" fontId="21" fillId="6" borderId="0" xfId="0" applyFont="1" applyFill="1">
      <alignment horizontal="left" vertical="center" wrapText="1" indent="1"/>
    </xf>
    <xf numFmtId="0" fontId="21" fillId="6" borderId="3" xfId="8" applyFont="1" applyFill="1" applyBorder="1">
      <alignment horizontal="right" vertical="center" indent="1"/>
    </xf>
    <xf numFmtId="0" fontId="21" fillId="6" borderId="0" xfId="12" applyFont="1" applyFill="1" applyAlignment="1" applyProtection="1"/>
    <xf numFmtId="0" fontId="21" fillId="6" borderId="0" xfId="12" applyFont="1" applyFill="1" applyBorder="1" applyAlignment="1" applyProtection="1"/>
    <xf numFmtId="0" fontId="21" fillId="6" borderId="0" xfId="15" applyFont="1" applyFill="1" applyAlignment="1">
      <alignment vertical="top" wrapText="1"/>
    </xf>
    <xf numFmtId="0" fontId="21" fillId="6" borderId="0" xfId="15" applyFont="1" applyFill="1" applyBorder="1" applyAlignment="1">
      <alignment vertical="top" wrapText="1"/>
    </xf>
    <xf numFmtId="165" fontId="16" fillId="6" borderId="3" xfId="11" applyNumberFormat="1" applyFont="1" applyFill="1" applyBorder="1" applyAlignment="1" applyProtection="1">
      <alignment horizontal="right" vertical="center"/>
    </xf>
    <xf numFmtId="0" fontId="23" fillId="6" borderId="0" xfId="6" applyFont="1" applyFill="1" applyBorder="1" applyAlignment="1" applyProtection="1">
      <alignment horizontal="right"/>
    </xf>
    <xf numFmtId="0" fontId="16" fillId="6" borderId="0" xfId="1" applyFont="1" applyFill="1" applyAlignment="1">
      <alignment horizontal="right" vertical="center" wrapText="1" indent="2"/>
    </xf>
    <xf numFmtId="0" fontId="16" fillId="6" borderId="0" xfId="1" applyFont="1" applyFill="1" applyBorder="1" applyAlignment="1">
      <alignment horizontal="right" vertical="center" wrapText="1" indent="2"/>
    </xf>
    <xf numFmtId="0" fontId="16" fillId="6" borderId="0" xfId="0" applyFont="1" applyFill="1" applyBorder="1" applyAlignment="1">
      <alignment horizontal="right" vertical="center" wrapText="1" indent="2"/>
    </xf>
    <xf numFmtId="0" fontId="16" fillId="6" borderId="0" xfId="1" applyFont="1" applyFill="1" applyAlignment="1">
      <alignment vertical="center" wrapText="1"/>
    </xf>
    <xf numFmtId="0" fontId="16" fillId="6" borderId="0" xfId="0" applyFont="1" applyFill="1" applyAlignment="1">
      <alignment horizontal="right" indent="2"/>
    </xf>
    <xf numFmtId="0" fontId="16" fillId="6" borderId="0" xfId="0" applyFont="1" applyFill="1" applyAlignment="1">
      <alignment horizontal="right" wrapText="1" indent="2"/>
    </xf>
    <xf numFmtId="0" fontId="26" fillId="0" borderId="0" xfId="0" applyFont="1" applyFill="1" applyBorder="1">
      <alignment horizontal="left" vertical="center" wrapText="1" indent="1"/>
    </xf>
    <xf numFmtId="0" fontId="26" fillId="0" borderId="0" xfId="0" applyFont="1" applyFill="1" applyBorder="1" applyAlignment="1">
      <alignment horizontal="right" vertical="center" wrapText="1" indent="1"/>
    </xf>
    <xf numFmtId="166" fontId="26" fillId="0" borderId="0" xfId="17" applyFont="1" applyFill="1" applyBorder="1" applyAlignment="1">
      <alignment horizontal="right" vertical="center" indent="1"/>
    </xf>
    <xf numFmtId="168" fontId="26" fillId="0" borderId="0" xfId="13" applyNumberFormat="1" applyFont="1" applyFill="1" applyBorder="1" applyAlignment="1" applyProtection="1">
      <alignment horizontal="right" vertical="center" indent="2"/>
    </xf>
    <xf numFmtId="168" fontId="26" fillId="0" borderId="0" xfId="13" applyNumberFormat="1" applyFont="1" applyFill="1" applyBorder="1" applyProtection="1">
      <alignment horizontal="right" vertical="center"/>
    </xf>
    <xf numFmtId="168" fontId="26" fillId="0" borderId="0" xfId="13" applyNumberFormat="1" applyFont="1" applyFill="1" applyBorder="1" applyAlignment="1" applyProtection="1">
      <alignment horizontal="right" vertical="center" indent="1"/>
    </xf>
    <xf numFmtId="168" fontId="21" fillId="6" borderId="3" xfId="13" applyNumberFormat="1" applyFont="1" applyFill="1" applyBorder="1" applyAlignment="1">
      <alignment horizontal="right" vertical="center" indent="1"/>
    </xf>
    <xf numFmtId="10" fontId="21" fillId="6" borderId="3" xfId="4" applyFont="1" applyFill="1" applyBorder="1" applyAlignment="1">
      <alignment horizontal="right" vertical="center" indent="1"/>
    </xf>
    <xf numFmtId="168" fontId="21" fillId="6" borderId="3" xfId="13" applyNumberFormat="1" applyFont="1" applyFill="1" applyBorder="1" applyAlignment="1" applyProtection="1">
      <alignment horizontal="right" vertical="center" indent="1"/>
    </xf>
    <xf numFmtId="0" fontId="24" fillId="6" borderId="0" xfId="6" applyFont="1" applyFill="1" applyBorder="1" applyAlignment="1" applyProtection="1">
      <alignment horizontal="left"/>
    </xf>
    <xf numFmtId="0" fontId="21" fillId="6" borderId="0" xfId="0" applyFont="1" applyFill="1" applyAlignment="1">
      <alignment horizontal="center" vertical="center" wrapText="1"/>
    </xf>
    <xf numFmtId="0" fontId="25" fillId="6" borderId="0" xfId="7" applyFont="1" applyFill="1" applyBorder="1" applyAlignment="1">
      <alignment horizontal="left" vertical="center" wrapText="1"/>
    </xf>
    <xf numFmtId="0" fontId="0" fillId="7" borderId="0" xfId="0" applyFill="1">
      <alignment horizontal="left" vertical="center" wrapText="1" indent="1"/>
    </xf>
    <xf numFmtId="0" fontId="0" fillId="7" borderId="4" xfId="0" applyFill="1" applyBorder="1">
      <alignment horizontal="left" vertical="center" wrapText="1" indent="1"/>
    </xf>
    <xf numFmtId="0" fontId="27" fillId="8" borderId="4" xfId="0" applyFont="1" applyFill="1" applyBorder="1">
      <alignment horizontal="left" vertical="center" wrapText="1" indent="1"/>
    </xf>
    <xf numFmtId="0" fontId="27" fillId="8" borderId="4" xfId="0" applyFont="1" applyFill="1" applyBorder="1" applyAlignment="1">
      <alignment horizontal="right" vertical="center" wrapText="1" indent="1"/>
    </xf>
    <xf numFmtId="0" fontId="28" fillId="7" borderId="0" xfId="0" applyFont="1" applyFill="1" applyAlignment="1">
      <alignment horizontal="center" vertical="center" wrapText="1"/>
    </xf>
    <xf numFmtId="0" fontId="29" fillId="7" borderId="0" xfId="0" applyFont="1" applyFill="1" applyBorder="1" applyAlignment="1">
      <alignment horizontal="center" vertical="center" wrapText="1"/>
    </xf>
    <xf numFmtId="0" fontId="30" fillId="7" borderId="0" xfId="0" applyFont="1" applyFill="1" applyBorder="1" applyAlignment="1">
      <alignment horizontal="center" vertical="center" wrapText="1"/>
    </xf>
    <xf numFmtId="0" fontId="32" fillId="7" borderId="0" xfId="0" applyFont="1" applyFill="1">
      <alignment horizontal="left" vertical="center" wrapText="1" indent="1"/>
    </xf>
    <xf numFmtId="0" fontId="33" fillId="7" borderId="0" xfId="0" applyFont="1" applyFill="1">
      <alignment horizontal="left" vertical="center" wrapText="1" indent="1"/>
    </xf>
    <xf numFmtId="14" fontId="33" fillId="7" borderId="0" xfId="0" applyNumberFormat="1" applyFont="1" applyFill="1">
      <alignment horizontal="left" vertical="center" wrapText="1" indent="1"/>
    </xf>
    <xf numFmtId="0" fontId="33" fillId="7" borderId="0" xfId="0" applyFont="1" applyFill="1" applyAlignment="1">
      <alignment horizontal="left" vertical="center" indent="1"/>
    </xf>
    <xf numFmtId="0" fontId="31" fillId="7" borderId="0" xfId="0" applyFont="1" applyFill="1" applyAlignment="1">
      <alignment horizontal="left" vertical="top"/>
    </xf>
    <xf numFmtId="0" fontId="31" fillId="7" borderId="0" xfId="1" applyFont="1" applyFill="1" applyAlignment="1">
      <alignment horizontal="left" vertical="top"/>
    </xf>
    <xf numFmtId="0" fontId="32" fillId="7" borderId="0" xfId="0" applyFont="1" applyFill="1" applyAlignment="1">
      <alignment horizontal="left" vertical="center" indent="1"/>
    </xf>
    <xf numFmtId="0" fontId="32" fillId="7" borderId="4" xfId="0" applyFont="1" applyFill="1" applyBorder="1">
      <alignment horizontal="left" vertical="center" wrapText="1" indent="1"/>
    </xf>
    <xf numFmtId="0" fontId="14" fillId="7" borderId="4" xfId="0" applyFont="1" applyFill="1" applyBorder="1">
      <alignment horizontal="left" vertical="center" wrapText="1" indent="1"/>
    </xf>
    <xf numFmtId="0" fontId="26" fillId="7" borderId="4" xfId="0" applyFont="1" applyFill="1" applyBorder="1">
      <alignment horizontal="left" vertical="center" wrapText="1" indent="1"/>
    </xf>
    <xf numFmtId="0" fontId="21" fillId="7" borderId="5" xfId="8" applyFont="1" applyFill="1" applyBorder="1">
      <alignment horizontal="right" vertical="center" indent="1"/>
    </xf>
    <xf numFmtId="165" fontId="16" fillId="7" borderId="5" xfId="11" applyNumberFormat="1" applyFont="1" applyFill="1" applyBorder="1" applyAlignment="1" applyProtection="1">
      <alignment horizontal="right" vertical="center"/>
    </xf>
    <xf numFmtId="9" fontId="26" fillId="7" borderId="4" xfId="0" applyNumberFormat="1" applyFont="1" applyFill="1" applyBorder="1">
      <alignment horizontal="left" vertical="center" wrapText="1" indent="1"/>
    </xf>
    <xf numFmtId="0" fontId="0" fillId="7" borderId="0" xfId="0" applyFill="1" applyAlignment="1">
      <alignment horizontal="center" vertical="center"/>
    </xf>
    <xf numFmtId="0" fontId="26" fillId="7" borderId="0" xfId="0" applyFont="1" applyFill="1" applyAlignment="1">
      <alignment horizontal="center" vertical="center"/>
    </xf>
  </cellXfs>
  <cellStyles count="19">
    <cellStyle name="20% - Accent1" xfId="15" builtinId="30" customBuiltin="1"/>
    <cellStyle name="60% - Accent1" xfId="7" builtinId="32" customBuiltin="1"/>
    <cellStyle name="Currency" xfId="13" builtinId="4" customBuiltin="1"/>
    <cellStyle name="Currency [0]" xfId="14" builtinId="7" customBuiltin="1"/>
    <cellStyle name="Date" xfId="18" xr:uid="{00000000-0005-0000-0000-000004000000}"/>
    <cellStyle name="Explanatory Text" xfId="10" builtinId="53" customBuiltin="1"/>
    <cellStyle name="Followed Hyperlink" xfId="5" builtinId="9" customBuiltin="1"/>
    <cellStyle name="Heading 1" xfId="2" builtinId="16" customBuiltin="1"/>
    <cellStyle name="Heading 2" xfId="3" builtinId="17" customBuiltin="1"/>
    <cellStyle name="Heading 3" xfId="8" builtinId="18" customBuiltin="1"/>
    <cellStyle name="Heading 4" xfId="12" builtinId="19" customBuiltin="1"/>
    <cellStyle name="Hyperlink" xfId="1" builtinId="8" customBuiltin="1"/>
    <cellStyle name="Normal" xfId="0" builtinId="0" customBuiltin="1"/>
    <cellStyle name="Percent" xfId="4" builtinId="5" customBuiltin="1"/>
    <cellStyle name="Phone" xfId="16" xr:uid="{00000000-0005-0000-0000-00000E000000}"/>
    <cellStyle name="Quantity" xfId="17" xr:uid="{00000000-0005-0000-0000-00000F000000}"/>
    <cellStyle name="Title" xfId="6" builtinId="15" customBuiltin="1"/>
    <cellStyle name="Total" xfId="11" builtinId="25" customBuiltin="1"/>
    <cellStyle name="Warning Text" xfId="9" builtinId="11" customBuiltin="1"/>
  </cellStyles>
  <dxfs count="12">
    <dxf>
      <font>
        <strike val="0"/>
        <outline val="0"/>
        <shadow val="0"/>
        <u val="none"/>
        <vertAlign val="baseline"/>
        <sz val="12"/>
        <color theme="2" tint="-0.749961851863155"/>
        <name val="Garamond"/>
        <family val="2"/>
        <scheme val="minor"/>
      </font>
    </dxf>
    <dxf>
      <font>
        <strike val="0"/>
        <outline val="0"/>
        <shadow val="0"/>
        <u val="none"/>
        <vertAlign val="baseline"/>
        <sz val="12"/>
        <color theme="2" tint="-0.749961851863155"/>
        <name val="Garamond"/>
        <family val="2"/>
        <scheme val="minor"/>
      </font>
    </dxf>
    <dxf>
      <font>
        <strike val="0"/>
        <outline val="0"/>
        <shadow val="0"/>
        <u val="none"/>
        <vertAlign val="baseline"/>
        <sz val="12"/>
        <color theme="2" tint="-0.749961851863155"/>
        <name val="Garamond"/>
        <family val="2"/>
        <scheme val="minor"/>
      </font>
    </dxf>
    <dxf>
      <font>
        <strike val="0"/>
        <outline val="0"/>
        <shadow val="0"/>
        <u val="none"/>
        <vertAlign val="baseline"/>
        <sz val="12"/>
        <color theme="2" tint="-0.749961851863155"/>
        <name val="Garamond"/>
        <family val="2"/>
        <scheme val="minor"/>
      </font>
    </dxf>
    <dxf>
      <font>
        <strike val="0"/>
        <outline val="0"/>
        <shadow val="0"/>
        <u val="none"/>
        <vertAlign val="baseline"/>
        <sz val="12"/>
        <color theme="2" tint="-0.749961851863155"/>
        <name val="Garamond"/>
        <family val="2"/>
        <scheme val="minor"/>
      </font>
    </dxf>
    <dxf>
      <font>
        <strike val="0"/>
        <outline val="0"/>
        <shadow val="0"/>
        <u val="none"/>
        <vertAlign val="baseline"/>
        <sz val="12"/>
        <color theme="2" tint="-0.749961851863155"/>
        <name val="Garamond"/>
        <family val="2"/>
        <scheme val="minor"/>
      </font>
    </dxf>
    <dxf>
      <font>
        <strike val="0"/>
        <outline val="0"/>
        <shadow val="0"/>
        <u val="none"/>
        <vertAlign val="baseline"/>
        <sz val="12"/>
        <color theme="2" tint="-0.749961851863155"/>
        <name val="Garamond"/>
        <family val="2"/>
        <scheme val="minor"/>
      </font>
    </dxf>
    <dxf>
      <font>
        <strike val="0"/>
        <outline val="0"/>
        <shadow val="0"/>
        <u val="none"/>
        <vertAlign val="baseline"/>
        <sz val="12"/>
        <color theme="2" tint="-0.749961851863155"/>
        <name val="Garamond"/>
        <family val="2"/>
        <scheme val="minor"/>
      </font>
    </dxf>
    <dxf>
      <font>
        <b/>
        <i val="0"/>
      </font>
    </dxf>
    <dxf>
      <font>
        <b/>
        <i val="0"/>
        <color theme="4" tint="-0.499984740745262"/>
      </font>
      <border>
        <left style="thin">
          <color theme="4"/>
        </left>
        <right style="thin">
          <color theme="4"/>
        </right>
        <top style="double">
          <color theme="4"/>
        </top>
        <bottom style="thin">
          <color theme="4"/>
        </bottom>
      </border>
    </dxf>
    <dxf>
      <font>
        <b/>
        <i val="0"/>
        <strike val="0"/>
        <color theme="2"/>
      </font>
      <fill>
        <patternFill>
          <bgColor theme="1"/>
        </patternFill>
      </fill>
      <border>
        <left style="thin">
          <color theme="1"/>
        </left>
        <right style="thin">
          <color theme="1"/>
        </right>
        <top style="thin">
          <color theme="1"/>
        </top>
        <bottom style="thin">
          <color theme="1"/>
        </bottom>
        <vertical/>
        <horizontal/>
      </border>
    </dxf>
    <dxf>
      <font>
        <b val="0"/>
        <i val="0"/>
        <color auto="1"/>
      </font>
      <fill>
        <patternFill>
          <bgColor theme="3"/>
        </patternFill>
      </fill>
      <border>
        <left style="thin">
          <color theme="1"/>
        </left>
        <right style="thin">
          <color theme="1"/>
        </right>
        <top style="thin">
          <color theme="1"/>
        </top>
        <bottom style="thin">
          <color theme="1"/>
        </bottom>
        <vertical style="thin">
          <color theme="1"/>
        </vertical>
        <horizontal style="thin">
          <color theme="1"/>
        </horizontal>
      </border>
    </dxf>
  </dxfs>
  <tableStyles count="1" defaultTableStyle="Invoice" defaultPivotStyle="PivotStyleLight16">
    <tableStyle name="Invoice" pivot="0" count="4" xr9:uid="{00000000-0011-0000-FFFF-FFFF00000000}">
      <tableStyleElement type="wholeTable" dxfId="11"/>
      <tableStyleElement type="headerRow" dxfId="10"/>
      <tableStyleElement type="totalRow" dxfId="9"/>
      <tableStyleElement type="firstColumn" dxfId="8"/>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D8E4E8"/>
      <rgbColor rgb="00CC99FF"/>
      <rgbColor rgb="00EAEAEA"/>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2.sv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4.sv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1</xdr:col>
      <xdr:colOff>1504</xdr:colOff>
      <xdr:row>1</xdr:row>
      <xdr:rowOff>95488</xdr:rowOff>
    </xdr:from>
    <xdr:to>
      <xdr:col>2</xdr:col>
      <xdr:colOff>91420</xdr:colOff>
      <xdr:row>5</xdr:row>
      <xdr:rowOff>4048</xdr:rowOff>
    </xdr:to>
    <xdr:pic>
      <xdr:nvPicPr>
        <xdr:cNvPr id="3" name="Graphic 2" descr="Logo placeholder. Replace this image with your company logo.">
          <a:extLst>
            <a:ext uri="{FF2B5EF4-FFF2-40B4-BE49-F238E27FC236}">
              <a16:creationId xmlns:a16="http://schemas.microsoft.com/office/drawing/2014/main" id="{CE53BC8E-1F7B-D406-6995-C9F4B86428DF}"/>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504424" y="727948"/>
          <a:ext cx="1225296" cy="123444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15240</xdr:colOff>
      <xdr:row>0</xdr:row>
      <xdr:rowOff>396240</xdr:rowOff>
    </xdr:from>
    <xdr:to>
      <xdr:col>2</xdr:col>
      <xdr:colOff>105156</xdr:colOff>
      <xdr:row>3</xdr:row>
      <xdr:rowOff>91440</xdr:rowOff>
    </xdr:to>
    <xdr:pic>
      <xdr:nvPicPr>
        <xdr:cNvPr id="2" name="Graphic 1" descr="Logo placeholder. Replace this image with your company logo.">
          <a:extLst>
            <a:ext uri="{FF2B5EF4-FFF2-40B4-BE49-F238E27FC236}">
              <a16:creationId xmlns:a16="http://schemas.microsoft.com/office/drawing/2014/main" id="{DBCA8180-C901-4452-B708-33F5540F4891}"/>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868680" y="396240"/>
          <a:ext cx="1225296" cy="1234440"/>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0000000}" name="SimpleInvoice" displayName="SimpleInvoice" ref="B13:G21" totalsRowShown="0" headerRowDxfId="7" dataDxfId="6">
  <autoFilter ref="B13:G21" xr:uid="{00000000-0009-0000-0100-000004000000}">
    <filterColumn colId="0" hiddenButton="1"/>
    <filterColumn colId="1" hiddenButton="1"/>
    <filterColumn colId="2" hiddenButton="1"/>
    <filterColumn colId="3" hiddenButton="1"/>
    <filterColumn colId="4" hiddenButton="1"/>
    <filterColumn colId="5" hiddenButton="1"/>
  </autoFilter>
  <tableColumns count="6">
    <tableColumn id="1" xr3:uid="{00000000-0010-0000-0000-000001000000}" name="Item #" dataDxfId="5"/>
    <tableColumn id="2" xr3:uid="{00000000-0010-0000-0000-000002000000}" name="Description" dataDxfId="4"/>
    <tableColumn id="7" xr3:uid="{00000000-0010-0000-0000-000007000000}" name="Qty" dataDxfId="3"/>
    <tableColumn id="8" xr3:uid="{00000000-0010-0000-0000-000008000000}" name="Unit price" dataDxfId="2"/>
    <tableColumn id="10" xr3:uid="{00000000-0010-0000-0000-00000A000000}" name="Discount" dataDxfId="1"/>
    <tableColumn id="11" xr3:uid="{00000000-0010-0000-0000-00000B000000}" name="Price" dataDxfId="0">
      <calculatedColumnFormula>IFERROR(IF(SimpleInvoice[[#This Row],[Unit price]]="","",(SimpleInvoice[[#This Row],[Qty]]*SimpleInvoice[[#This Row],[Unit price]])-SimpleInvoice[[#This Row],[Discount]]),"")</calculatedColumnFormula>
    </tableColumn>
  </tableColumns>
  <tableStyleInfo name="Invoice" showFirstColumn="1" showLastColumn="0" showRowStripes="0" showColumnStripes="0"/>
  <extLst>
    <ext xmlns:x14="http://schemas.microsoft.com/office/spreadsheetml/2009/9/main" uri="{504A1905-F514-4f6f-8877-14C23A59335A}">
      <x14:table altTextSummary="Invoice list with item #, description, quantity, unit price, discount and price"/>
    </ext>
  </extLst>
</table>
</file>

<file path=xl/theme/theme1.xml><?xml version="1.0" encoding="utf-8"?>
<a:theme xmlns:a="http://schemas.openxmlformats.org/drawingml/2006/main" name="Office Theme">
  <a:themeElements>
    <a:clrScheme name="TM03987161">
      <a:dk1>
        <a:srgbClr val="000000"/>
      </a:dk1>
      <a:lt1>
        <a:srgbClr val="FFFFFF"/>
      </a:lt1>
      <a:dk2>
        <a:srgbClr val="DDF4F9"/>
      </a:dk2>
      <a:lt2>
        <a:srgbClr val="E7E6E6"/>
      </a:lt2>
      <a:accent1>
        <a:srgbClr val="2DA2BF"/>
      </a:accent1>
      <a:accent2>
        <a:srgbClr val="D91F27"/>
      </a:accent2>
      <a:accent3>
        <a:srgbClr val="EB631A"/>
      </a:accent3>
      <a:accent4>
        <a:srgbClr val="39639D"/>
      </a:accent4>
      <a:accent5>
        <a:srgbClr val="474B78"/>
      </a:accent5>
      <a:accent6>
        <a:srgbClr val="7D3C49"/>
      </a:accent6>
      <a:hlink>
        <a:srgbClr val="0563C1"/>
      </a:hlink>
      <a:folHlink>
        <a:srgbClr val="954F72"/>
      </a:folHlink>
    </a:clrScheme>
    <a:fontScheme name="Custom 34">
      <a:majorFont>
        <a:latin typeface="Tw Cen MT"/>
        <a:ea typeface=""/>
        <a:cs typeface=""/>
      </a:majorFont>
      <a:minorFont>
        <a:latin typeface="Garamond"/>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elegantembrace@example.com" TargetMode="External"/><Relationship Id="rId4"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mailto:ElegantEmbrace@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tabColor theme="4" tint="-0.499984740745262"/>
    <pageSetUpPr autoPageBreaks="0" fitToPage="1"/>
  </sheetPr>
  <dimension ref="A1:H31"/>
  <sheetViews>
    <sheetView showGridLines="0" topLeftCell="A19" zoomScaleNormal="100" workbookViewId="0">
      <selection activeCell="B28" sqref="B28:G28"/>
    </sheetView>
  </sheetViews>
  <sheetFormatPr defaultColWidth="9" defaultRowHeight="33.9" customHeight="1" x14ac:dyDescent="0.3"/>
  <cols>
    <col min="1" max="1" width="8.25" style="2" customWidth="1"/>
    <col min="2" max="2" width="18.625" style="2" customWidth="1"/>
    <col min="3" max="3" width="25" style="2" customWidth="1"/>
    <col min="4" max="5" width="18.625" style="2" customWidth="1"/>
    <col min="6" max="6" width="20.125" style="2" customWidth="1"/>
    <col min="7" max="7" width="18.625" style="2" customWidth="1"/>
    <col min="8" max="8" width="8.25" style="2" customWidth="1"/>
    <col min="9" max="16384" width="9" style="2"/>
  </cols>
  <sheetData>
    <row r="1" spans="1:8" ht="50.1" customHeight="1" x14ac:dyDescent="0.3">
      <c r="A1" s="1"/>
      <c r="B1" s="1"/>
      <c r="C1" s="1"/>
      <c r="D1" s="1"/>
      <c r="E1" s="1"/>
      <c r="F1" s="1"/>
      <c r="G1" s="1"/>
      <c r="H1" s="1"/>
    </row>
    <row r="2" spans="1:8" ht="57.9" customHeight="1" x14ac:dyDescent="1.1000000000000001">
      <c r="A2" s="1"/>
      <c r="B2" s="3"/>
      <c r="C2" s="57" t="s">
        <v>40</v>
      </c>
      <c r="D2" s="57"/>
      <c r="E2" s="4"/>
      <c r="F2" s="5"/>
      <c r="G2" s="41" t="s">
        <v>23</v>
      </c>
      <c r="H2" s="6"/>
    </row>
    <row r="3" spans="1:8" ht="15.9" customHeight="1" x14ac:dyDescent="0.3">
      <c r="A3" s="1"/>
      <c r="B3" s="7"/>
      <c r="C3" s="59" t="s">
        <v>26</v>
      </c>
      <c r="D3" s="59"/>
      <c r="E3" s="8"/>
      <c r="F3" s="42" t="s">
        <v>36</v>
      </c>
      <c r="G3" s="9">
        <v>10654</v>
      </c>
      <c r="H3" s="10"/>
    </row>
    <row r="4" spans="1:8" ht="15.9" customHeight="1" x14ac:dyDescent="0.3">
      <c r="A4" s="1"/>
      <c r="B4" s="11" t="s">
        <v>25</v>
      </c>
      <c r="C4" s="59"/>
      <c r="D4" s="59"/>
      <c r="E4" s="12"/>
      <c r="F4" s="43" t="s">
        <v>38</v>
      </c>
      <c r="G4" s="13">
        <f ca="1">TODAY()</f>
        <v>45933</v>
      </c>
      <c r="H4" s="10"/>
    </row>
    <row r="5" spans="1:8" ht="15.9" customHeight="1" x14ac:dyDescent="0.3">
      <c r="A5" s="1"/>
      <c r="B5" s="14"/>
      <c r="C5" s="15"/>
      <c r="D5" s="15"/>
      <c r="E5" s="16"/>
      <c r="F5" s="44" t="s">
        <v>39</v>
      </c>
      <c r="G5" s="17" t="s">
        <v>35</v>
      </c>
      <c r="H5" s="18"/>
    </row>
    <row r="6" spans="1:8" ht="60" customHeight="1" x14ac:dyDescent="0.3">
      <c r="A6" s="1"/>
      <c r="B6" s="19"/>
      <c r="C6" s="19"/>
      <c r="D6" s="8"/>
      <c r="E6" s="8"/>
      <c r="F6" s="45"/>
      <c r="G6" s="20"/>
      <c r="H6" s="10"/>
    </row>
    <row r="7" spans="1:8" ht="15.9" customHeight="1" x14ac:dyDescent="0.3">
      <c r="A7" s="1"/>
      <c r="B7" s="21" t="s">
        <v>10</v>
      </c>
      <c r="C7" s="21"/>
      <c r="D7" s="22"/>
      <c r="E7" s="22"/>
      <c r="F7" s="46" t="s">
        <v>27</v>
      </c>
      <c r="G7" s="23" t="s">
        <v>28</v>
      </c>
      <c r="H7" s="24"/>
    </row>
    <row r="8" spans="1:8" ht="15.9" customHeight="1" x14ac:dyDescent="0.3">
      <c r="A8" s="1"/>
      <c r="B8" s="21" t="s">
        <v>11</v>
      </c>
      <c r="C8" s="21"/>
      <c r="D8" s="25"/>
      <c r="E8" s="25"/>
      <c r="F8" s="47" t="s">
        <v>30</v>
      </c>
      <c r="G8" s="26" t="s">
        <v>29</v>
      </c>
      <c r="H8" s="24"/>
    </row>
    <row r="9" spans="1:8" ht="15.9" customHeight="1" x14ac:dyDescent="0.3">
      <c r="A9" s="1"/>
      <c r="B9" s="21" t="s">
        <v>12</v>
      </c>
      <c r="C9" s="27"/>
      <c r="D9" s="22"/>
      <c r="E9" s="22"/>
      <c r="F9" s="46"/>
      <c r="G9" s="28" t="s">
        <v>24</v>
      </c>
      <c r="H9" s="24"/>
    </row>
    <row r="10" spans="1:8" ht="15.9" customHeight="1" x14ac:dyDescent="0.3">
      <c r="A10" s="1"/>
      <c r="B10" s="21" t="s">
        <v>13</v>
      </c>
      <c r="C10" s="21"/>
      <c r="D10" s="25"/>
      <c r="E10" s="25"/>
      <c r="F10" s="47" t="s">
        <v>31</v>
      </c>
      <c r="G10" s="29" t="s">
        <v>32</v>
      </c>
      <c r="H10" s="24"/>
    </row>
    <row r="11" spans="1:8" ht="15.9" customHeight="1" x14ac:dyDescent="0.3">
      <c r="A11" s="1"/>
      <c r="B11" s="30" t="s">
        <v>14</v>
      </c>
      <c r="C11" s="25"/>
      <c r="D11" s="22"/>
      <c r="E11" s="22"/>
      <c r="F11" s="46" t="s">
        <v>33</v>
      </c>
      <c r="G11" s="31" t="s">
        <v>34</v>
      </c>
      <c r="H11" s="24"/>
    </row>
    <row r="12" spans="1:8" ht="60.9" customHeight="1" x14ac:dyDescent="0.3">
      <c r="A12" s="1"/>
      <c r="B12" s="32"/>
      <c r="C12" s="15"/>
      <c r="D12" s="15"/>
      <c r="E12" s="15"/>
      <c r="F12" s="15"/>
      <c r="G12" s="15"/>
      <c r="H12" s="18"/>
    </row>
    <row r="13" spans="1:8" ht="26.1" customHeight="1" x14ac:dyDescent="0.3">
      <c r="A13" s="1"/>
      <c r="B13" s="48" t="s">
        <v>9</v>
      </c>
      <c r="C13" s="48" t="s">
        <v>1</v>
      </c>
      <c r="D13" s="49" t="s">
        <v>6</v>
      </c>
      <c r="E13" s="49" t="s">
        <v>15</v>
      </c>
      <c r="F13" s="49" t="s">
        <v>8</v>
      </c>
      <c r="G13" s="49" t="s">
        <v>7</v>
      </c>
      <c r="H13" s="33"/>
    </row>
    <row r="14" spans="1:8" ht="26.1" customHeight="1" x14ac:dyDescent="0.3">
      <c r="A14" s="1"/>
      <c r="B14" s="48" t="s">
        <v>19</v>
      </c>
      <c r="C14" s="48" t="s">
        <v>16</v>
      </c>
      <c r="D14" s="50">
        <v>35</v>
      </c>
      <c r="E14" s="53">
        <v>1.05</v>
      </c>
      <c r="F14" s="53"/>
      <c r="G14" s="53">
        <f>IFERROR(IF(SimpleInvoice[[#This Row],[Unit price]]="","",(SimpleInvoice[[#This Row],[Qty]]*SimpleInvoice[[#This Row],[Unit price]])-SimpleInvoice[[#This Row],[Discount]]),"")</f>
        <v>36.75</v>
      </c>
      <c r="H14" s="33"/>
    </row>
    <row r="15" spans="1:8" ht="26.1" customHeight="1" x14ac:dyDescent="0.3">
      <c r="A15" s="1"/>
      <c r="B15" s="48" t="s">
        <v>20</v>
      </c>
      <c r="C15" s="48" t="s">
        <v>17</v>
      </c>
      <c r="D15" s="50">
        <v>25</v>
      </c>
      <c r="E15" s="53">
        <v>2</v>
      </c>
      <c r="F15" s="53"/>
      <c r="G15" s="53">
        <f>IFERROR(IF(SimpleInvoice[[#This Row],[Unit price]]="","",(SimpleInvoice[[#This Row],[Qty]]*SimpleInvoice[[#This Row],[Unit price]])-SimpleInvoice[[#This Row],[Discount]]),"")</f>
        <v>50</v>
      </c>
      <c r="H15" s="33"/>
    </row>
    <row r="16" spans="1:8" ht="26.1" customHeight="1" x14ac:dyDescent="0.3">
      <c r="A16" s="1"/>
      <c r="B16" s="48" t="s">
        <v>21</v>
      </c>
      <c r="C16" s="48" t="s">
        <v>18</v>
      </c>
      <c r="D16" s="50">
        <v>30</v>
      </c>
      <c r="E16" s="53">
        <v>1.35</v>
      </c>
      <c r="F16" s="53"/>
      <c r="G16" s="53">
        <f>IFERROR(IF(SimpleInvoice[[#This Row],[Unit price]]="","",(SimpleInvoice[[#This Row],[Qty]]*SimpleInvoice[[#This Row],[Unit price]])-SimpleInvoice[[#This Row],[Discount]]),"")</f>
        <v>40.5</v>
      </c>
      <c r="H16" s="33"/>
    </row>
    <row r="17" spans="1:8" ht="26.1" customHeight="1" x14ac:dyDescent="0.3">
      <c r="A17" s="1"/>
      <c r="B17" s="48"/>
      <c r="C17" s="48"/>
      <c r="D17" s="50"/>
      <c r="E17" s="51"/>
      <c r="F17" s="52"/>
      <c r="G17" s="51" t="str">
        <f>IFERROR(IF(SimpleInvoice[[#This Row],[Unit price]]="","",(SimpleInvoice[[#This Row],[Qty]]*SimpleInvoice[[#This Row],[Unit price]])-SimpleInvoice[[#This Row],[Discount]]),"")</f>
        <v/>
      </c>
      <c r="H17" s="33"/>
    </row>
    <row r="18" spans="1:8" ht="26.1" customHeight="1" x14ac:dyDescent="0.3">
      <c r="A18" s="1"/>
      <c r="B18" s="48"/>
      <c r="C18" s="48"/>
      <c r="D18" s="50"/>
      <c r="E18" s="51"/>
      <c r="F18" s="52"/>
      <c r="G18" s="51" t="str">
        <f>IFERROR(IF(SimpleInvoice[[#This Row],[Unit price]]="","",(SimpleInvoice[[#This Row],[Qty]]*SimpleInvoice[[#This Row],[Unit price]])-SimpleInvoice[[#This Row],[Discount]]),"")</f>
        <v/>
      </c>
      <c r="H18" s="33"/>
    </row>
    <row r="19" spans="1:8" ht="26.1" customHeight="1" x14ac:dyDescent="0.3">
      <c r="A19" s="1"/>
      <c r="B19" s="48"/>
      <c r="C19" s="48"/>
      <c r="D19" s="50"/>
      <c r="E19" s="51"/>
      <c r="F19" s="52"/>
      <c r="G19" s="51" t="str">
        <f>IFERROR(IF(SimpleInvoice[[#This Row],[Unit price]]="","",(SimpleInvoice[[#This Row],[Qty]]*SimpleInvoice[[#This Row],[Unit price]])-SimpleInvoice[[#This Row],[Discount]]),"")</f>
        <v/>
      </c>
      <c r="H19" s="33"/>
    </row>
    <row r="20" spans="1:8" ht="26.1" customHeight="1" x14ac:dyDescent="0.3">
      <c r="A20" s="1"/>
      <c r="B20" s="48"/>
      <c r="C20" s="48"/>
      <c r="D20" s="50"/>
      <c r="E20" s="51"/>
      <c r="F20" s="52"/>
      <c r="G20" s="51" t="str">
        <f>IFERROR(IF(SimpleInvoice[[#This Row],[Unit price]]="","",(SimpleInvoice[[#This Row],[Qty]]*SimpleInvoice[[#This Row],[Unit price]])-SimpleInvoice[[#This Row],[Discount]]),"")</f>
        <v/>
      </c>
      <c r="H20" s="33"/>
    </row>
    <row r="21" spans="1:8" ht="26.1" customHeight="1" x14ac:dyDescent="0.3">
      <c r="A21" s="1"/>
      <c r="B21" s="48"/>
      <c r="C21" s="48"/>
      <c r="D21" s="50"/>
      <c r="E21" s="51"/>
      <c r="F21" s="52"/>
      <c r="G21" s="51" t="str">
        <f>IFERROR(IF(SimpleInvoice[[#This Row],[Unit price]]="","",(SimpleInvoice[[#This Row],[Qty]]*SimpleInvoice[[#This Row],[Unit price]])-SimpleInvoice[[#This Row],[Discount]]),"")</f>
        <v/>
      </c>
      <c r="H21" s="33"/>
    </row>
    <row r="22" spans="1:8" ht="26.1" customHeight="1" x14ac:dyDescent="0.3">
      <c r="A22" s="1"/>
      <c r="B22" s="34"/>
      <c r="C22" s="34"/>
      <c r="D22" s="15"/>
      <c r="E22" s="15"/>
      <c r="F22" s="35" t="s">
        <v>3</v>
      </c>
      <c r="G22" s="54">
        <f>SUM(SimpleInvoice[Price])</f>
        <v>127.25</v>
      </c>
      <c r="H22" s="33"/>
    </row>
    <row r="23" spans="1:8" ht="26.1" customHeight="1" x14ac:dyDescent="0.3">
      <c r="A23" s="1"/>
      <c r="B23" s="34"/>
      <c r="C23" s="34"/>
      <c r="D23" s="15"/>
      <c r="E23" s="15"/>
      <c r="F23" s="35" t="s">
        <v>4</v>
      </c>
      <c r="G23" s="55">
        <v>0.06</v>
      </c>
      <c r="H23" s="33"/>
    </row>
    <row r="24" spans="1:8" ht="26.1" customHeight="1" x14ac:dyDescent="0.3">
      <c r="A24" s="1"/>
      <c r="B24" s="34"/>
      <c r="C24" s="34"/>
      <c r="D24" s="15"/>
      <c r="E24" s="15"/>
      <c r="F24" s="35" t="s">
        <v>5</v>
      </c>
      <c r="G24" s="54">
        <f>IFERROR(G22*G23,"")</f>
        <v>7.6349999999999998</v>
      </c>
      <c r="H24" s="33"/>
    </row>
    <row r="25" spans="1:8" ht="26.1" customHeight="1" x14ac:dyDescent="0.3">
      <c r="A25" s="1"/>
      <c r="B25" s="36"/>
      <c r="C25" s="36"/>
      <c r="D25" s="36"/>
      <c r="E25" s="37"/>
      <c r="F25" s="35" t="s">
        <v>2</v>
      </c>
      <c r="G25" s="54">
        <v>50</v>
      </c>
      <c r="H25" s="33"/>
    </row>
    <row r="26" spans="1:8" ht="26.1" customHeight="1" x14ac:dyDescent="0.3">
      <c r="A26" s="1"/>
      <c r="B26" s="38"/>
      <c r="C26" s="38"/>
      <c r="D26" s="38"/>
      <c r="E26" s="39"/>
      <c r="F26" s="40" t="s">
        <v>0</v>
      </c>
      <c r="G26" s="56">
        <f>SUM(G14:G16)-G25</f>
        <v>77.25</v>
      </c>
      <c r="H26" s="18"/>
    </row>
    <row r="27" spans="1:8" ht="50.1" customHeight="1" x14ac:dyDescent="0.3">
      <c r="A27" s="1"/>
      <c r="B27" s="34"/>
      <c r="C27" s="34"/>
      <c r="D27" s="34"/>
      <c r="E27" s="34"/>
      <c r="F27" s="34"/>
      <c r="G27" s="34"/>
      <c r="H27" s="1"/>
    </row>
    <row r="28" spans="1:8" ht="15" customHeight="1" x14ac:dyDescent="0.3">
      <c r="A28" s="1"/>
      <c r="B28" s="58" t="str">
        <f>"Please make all checks payable to " &amp; C2 &amp; IF(C3="",""," " &amp; C3) &amp; "."</f>
        <v>Please make all checks payable to Elegant Embrace.</v>
      </c>
      <c r="C28" s="58"/>
      <c r="D28" s="58"/>
      <c r="E28" s="58"/>
      <c r="F28" s="58"/>
      <c r="G28" s="58"/>
      <c r="H28" s="1"/>
    </row>
    <row r="29" spans="1:8" ht="15" customHeight="1" x14ac:dyDescent="0.3">
      <c r="A29" s="1"/>
      <c r="B29" s="58" t="s">
        <v>22</v>
      </c>
      <c r="C29" s="58"/>
      <c r="D29" s="58"/>
      <c r="E29" s="58"/>
      <c r="F29" s="58"/>
      <c r="G29" s="58"/>
      <c r="H29" s="1"/>
    </row>
    <row r="30" spans="1:8" ht="15.9" customHeight="1" x14ac:dyDescent="0.3">
      <c r="A30" s="1"/>
      <c r="B30" s="58" t="s">
        <v>37</v>
      </c>
      <c r="C30" s="58"/>
      <c r="D30" s="58"/>
      <c r="E30" s="58"/>
      <c r="F30" s="58"/>
      <c r="G30" s="58"/>
      <c r="H30" s="1"/>
    </row>
    <row r="31" spans="1:8" ht="59.1" customHeight="1" x14ac:dyDescent="0.3">
      <c r="A31" s="1"/>
      <c r="B31" s="1"/>
      <c r="C31" s="1"/>
      <c r="D31" s="1"/>
      <c r="E31" s="1"/>
      <c r="F31" s="1"/>
      <c r="G31" s="1"/>
      <c r="H31" s="1"/>
    </row>
  </sheetData>
  <sheetProtection formatCells="0" formatColumns="0" formatRows="0" selectLockedCells="1" sort="0"/>
  <mergeCells count="5">
    <mergeCell ref="C2:D2"/>
    <mergeCell ref="B30:G30"/>
    <mergeCell ref="B28:G28"/>
    <mergeCell ref="B29:G29"/>
    <mergeCell ref="C3:D4"/>
  </mergeCells>
  <phoneticPr fontId="1" type="noConversion"/>
  <dataValidations xWindow="760" yWindow="637" count="36">
    <dataValidation allowBlank="1" showInputMessage="1" showErrorMessage="1" prompt="The total amount is automatically calculated in this cell" sqref="G26" xr:uid="{00000000-0002-0000-0000-000000000000}"/>
    <dataValidation allowBlank="1" showInputMessage="1" showErrorMessage="1" prompt="Enter the deposit amount, if any" sqref="G25" xr:uid="{00000000-0002-0000-0000-000001000000}"/>
    <dataValidation allowBlank="1" showInputMessage="1" showErrorMessage="1" prompt="The sales tax is automatically calculated in this cell" sqref="G24" xr:uid="{00000000-0002-0000-0000-000003000000}"/>
    <dataValidation allowBlank="1" showInputMessage="1" showErrorMessage="1" prompt="Enter tax rate in this cell" sqref="G23" xr:uid="{00000000-0002-0000-0000-000004000000}"/>
    <dataValidation allowBlank="1" showInputMessage="1" showErrorMessage="1" prompt="The subtotal amount is automatically calculated in this cell" sqref="G22" xr:uid="{00000000-0002-0000-0000-000005000000}"/>
    <dataValidation allowBlank="1" showInputMessage="1" showErrorMessage="1" prompt="Price is auto calculated under this heading" sqref="G13" xr:uid="{00000000-0002-0000-0000-000006000000}"/>
    <dataValidation allowBlank="1" showInputMessage="1" showErrorMessage="1" prompt="Enter Discount in this column under this heading" sqref="F13" xr:uid="{00000000-0002-0000-0000-000007000000}"/>
    <dataValidation allowBlank="1" showInputMessage="1" showErrorMessage="1" prompt="Enter Unit Price in this column under this heading" sqref="E13" xr:uid="{00000000-0002-0000-0000-000008000000}"/>
    <dataValidation allowBlank="1" showInputMessage="1" showErrorMessage="1" prompt="Enter Quantity in this column under this heading" sqref="D13" xr:uid="{00000000-0002-0000-0000-000009000000}"/>
    <dataValidation allowBlank="1" showInputMessage="1" showErrorMessage="1" prompt="Enter Description in this column under this heading" sqref="C13" xr:uid="{00000000-0002-0000-0000-00000A000000}"/>
    <dataValidation allowBlank="1" showInputMessage="1" showErrorMessage="1" prompt="Enter Item number in this column under this heading" sqref="B13" xr:uid="{00000000-0002-0000-0000-00000B000000}"/>
    <dataValidation allowBlank="1" showInputMessage="1" showErrorMessage="1" prompt="Enter customer fax number in the cell at right" sqref="F11" xr:uid="{00000000-0002-0000-0000-00000E000000}"/>
    <dataValidation allowBlank="1" showInputMessage="1" showErrorMessage="1" prompt="Enter customer fax number in this cell" sqref="G11" xr:uid="{00000000-0002-0000-0000-00000F000000}"/>
    <dataValidation allowBlank="1" showInputMessage="1" showErrorMessage="1" prompt="Enter company phone number in this cell" sqref="B9" xr:uid="{00000000-0002-0000-0000-000011000000}"/>
    <dataValidation allowBlank="1" showInputMessage="1" showErrorMessage="1" prompt="Enter company email address in this cell" sqref="B11" xr:uid="{00000000-0002-0000-0000-000012000000}"/>
    <dataValidation allowBlank="1" showInputMessage="1" showErrorMessage="1" prompt="Create a simple invoice in this worksheet" sqref="A1" xr:uid="{00000000-0002-0000-0000-000018000000}"/>
    <dataValidation allowBlank="1" showInputMessage="1" showErrorMessage="1" prompt="Enter invoice date in this cell" sqref="G4" xr:uid="{00000000-0002-0000-0000-00001D000000}"/>
    <dataValidation allowBlank="1" showInputMessage="1" showErrorMessage="1" prompt="Enter invoice # in the cell at right" sqref="F3" xr:uid="{83A624A0-C412-42C5-B209-AF4807490BE9}"/>
    <dataValidation allowBlank="1" showInputMessage="1" showErrorMessage="1" prompt="Enter invoice # in this cell" sqref="G3" xr:uid="{F621686B-821D-410B-9321-DAD7BEDBAC49}"/>
    <dataValidation allowBlank="1" showInputMessage="1" showErrorMessage="1" prompt="Enter job type in the cell at right" sqref="F5" xr:uid="{35BF3B7D-2E6B-4A9D-8F8F-F083E5880A3C}"/>
    <dataValidation allowBlank="1" showInputMessage="1" showErrorMessage="1" prompt="Enter job type in this cell" sqref="G5" xr:uid="{575431E7-7DC3-4301-B07A-F199F3654CAA}"/>
    <dataValidation allowBlank="1" showInputMessage="1" showErrorMessage="1" prompt="Enter your company street address in this cell" sqref="B7" xr:uid="{82E06D46-C535-4215-ABE2-50F137A2D4A6}"/>
    <dataValidation allowBlank="1" showInputMessage="1" showErrorMessage="1" prompt="Enter invoice date in the cell at right" sqref="F4" xr:uid="{B3062644-4D1F-4F79-AC3C-010ED2EB5990}"/>
    <dataValidation allowBlank="1" showInputMessage="1" showErrorMessage="1" prompt="Enter company's city, state, and ZIP in this cell" sqref="B8" xr:uid="{18D822BA-1A05-41AF-B262-8D5E95B0B335}"/>
    <dataValidation allowBlank="1" showInputMessage="1" showErrorMessage="1" prompt="Enter company fax number in this cell" sqref="B10" xr:uid="{71BB0314-38F3-4163-AAC1-3B2187A87818}"/>
    <dataValidation allowBlank="1" showInputMessage="1" showErrorMessage="1" prompt="Enter customer name in the cell at right" sqref="F7" xr:uid="{4CF19155-F4AD-4522-BFEA-753FADFA88F2}"/>
    <dataValidation allowBlank="1" showInputMessage="1" showErrorMessage="1" prompt="Enter customer name in this cell" sqref="G7" xr:uid="{64F47341-C48E-4FA0-85F3-B2E61C2DF71A}"/>
    <dataValidation allowBlank="1" showInputMessage="1" showErrorMessage="1" prompt="Enter customer address in the cell at right" sqref="F8" xr:uid="{0E26DF2A-779B-464B-9E11-AB344ECBCC45}"/>
    <dataValidation allowBlank="1" showInputMessage="1" showErrorMessage="1" prompt="Enter customer street address in this cell" sqref="G8" xr:uid="{44D7B560-86A6-416B-93FB-02CCC4D45216}"/>
    <dataValidation allowBlank="1" showInputMessage="1" showErrorMessage="1" prompt="Enter customer phone number in the cell at right" sqref="F10" xr:uid="{B5FAD08C-605F-4F22-B83D-E2A4AF3A5206}"/>
    <dataValidation allowBlank="1" showInputMessage="1" showErrorMessage="1" prompt="Enter customer phone number in this cell" sqref="G10" xr:uid="{C81B61FA-185A-40AB-B138-AD6125ACA2B9}"/>
    <dataValidation allowBlank="1" showInputMessage="1" showErrorMessage="1" prompt="Enter customer city, state, and ZIP in this cell" sqref="G9" xr:uid="{0837AB85-7C6D-4219-95BE-21B09C16AEEB}"/>
    <dataValidation allowBlank="1" showInputMessage="1" showErrorMessage="1" prompt="Update this cell with your company's email address and website" sqref="B30:G30" xr:uid="{B4B0F608-2AB4-49B8-95A2-7208F3B9FDCF}"/>
    <dataValidation allowBlank="1" showInputMessage="1" showErrorMessage="1" prompt="Modify company name in this cell and the cell below. Enter company address, phone, fax, and email in cells B7 to B11. Enter Billing details in cells G3 to G11." sqref="C2:D2" xr:uid="{502B3778-4707-431F-B253-84B137ED09B1}"/>
    <dataValidation allowBlank="1" showInputMessage="1" showErrorMessage="1" prompt="Replace the number of days in which the balance is due and service charge percent per month in this cell" sqref="B29:G29" xr:uid="{A2CA9311-E750-4E5F-9BEF-8636778AB2B4}"/>
    <dataValidation allowBlank="1" showInputMessage="1" showErrorMessage="1" prompt="Company name is automatically appended in this cell" sqref="B28:G28" xr:uid="{9B688D8E-66C4-4708-A180-A107D02C7D6E}"/>
  </dataValidations>
  <hyperlinks>
    <hyperlink ref="B11" r:id="rId1" xr:uid="{4B8369DD-8A98-B940-AC2E-E2FB20562035}"/>
  </hyperlinks>
  <printOptions horizontalCentered="1"/>
  <pageMargins left="0.25" right="0.25" top="0.75" bottom="0.75" header="0.3" footer="0.3"/>
  <pageSetup scale="82" fitToHeight="0" orientation="portrait" horizontalDpi="300" verticalDpi="300" r:id="rId2"/>
  <headerFooter differentFirst="1" alignWithMargins="0">
    <oddFooter>Page &amp;P of &amp;N</oddFooter>
  </headerFooter>
  <drawing r:id="rId3"/>
  <tableParts count="1">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C6888B-F938-42D7-B3A3-CC82201E3E70}">
  <dimension ref="A1:H31"/>
  <sheetViews>
    <sheetView showGridLines="0" tabSelected="1" topLeftCell="A7" workbookViewId="0">
      <selection activeCell="E17" sqref="E17"/>
    </sheetView>
  </sheetViews>
  <sheetFormatPr defaultRowHeight="14.4" x14ac:dyDescent="0.3"/>
  <cols>
    <col min="1" max="1" width="14" customWidth="1"/>
    <col min="2" max="2" width="18.625" customWidth="1"/>
    <col min="3" max="3" width="25" customWidth="1"/>
    <col min="4" max="5" width="18.625" customWidth="1"/>
    <col min="6" max="6" width="20.125" customWidth="1"/>
    <col min="7" max="7" width="18.625" customWidth="1"/>
    <col min="8" max="8" width="8.25" customWidth="1"/>
  </cols>
  <sheetData>
    <row r="1" spans="1:8" ht="48" customHeight="1" x14ac:dyDescent="0.3">
      <c r="A1" s="60"/>
      <c r="B1" s="60"/>
      <c r="C1" s="60"/>
      <c r="D1" s="60"/>
      <c r="E1" s="60"/>
      <c r="F1" s="60"/>
      <c r="G1" s="60"/>
      <c r="H1" s="60"/>
    </row>
    <row r="2" spans="1:8" ht="57.9" customHeight="1" x14ac:dyDescent="0.3">
      <c r="A2" s="60"/>
      <c r="B2" s="60"/>
      <c r="C2" s="64" t="s">
        <v>41</v>
      </c>
      <c r="D2" s="60"/>
      <c r="E2" s="60"/>
      <c r="F2" s="65" t="s">
        <v>23</v>
      </c>
      <c r="G2" s="66"/>
      <c r="H2" s="60"/>
    </row>
    <row r="3" spans="1:8" ht="15.9" customHeight="1" x14ac:dyDescent="0.3">
      <c r="A3" s="60"/>
      <c r="B3" s="60"/>
      <c r="C3" s="60"/>
      <c r="D3" s="60"/>
      <c r="E3" s="60"/>
      <c r="F3" s="67" t="s">
        <v>43</v>
      </c>
      <c r="G3" s="68">
        <v>574125</v>
      </c>
      <c r="H3" s="60"/>
    </row>
    <row r="4" spans="1:8" ht="15.9" customHeight="1" x14ac:dyDescent="0.3">
      <c r="A4" s="60"/>
      <c r="B4" s="60"/>
      <c r="C4" s="60"/>
      <c r="D4" s="60"/>
      <c r="E4" s="60"/>
      <c r="F4" s="67" t="s">
        <v>44</v>
      </c>
      <c r="G4" s="69">
        <v>45933</v>
      </c>
      <c r="H4" s="60"/>
    </row>
    <row r="5" spans="1:8" ht="15.9" customHeight="1" x14ac:dyDescent="0.3">
      <c r="A5" s="60"/>
      <c r="B5" s="60"/>
      <c r="C5" s="60"/>
      <c r="D5" s="60"/>
      <c r="E5" s="60"/>
      <c r="F5" s="67" t="s">
        <v>39</v>
      </c>
      <c r="G5" s="70" t="s">
        <v>42</v>
      </c>
      <c r="H5" s="60"/>
    </row>
    <row r="6" spans="1:8" ht="60" customHeight="1" x14ac:dyDescent="0.3">
      <c r="A6" s="60"/>
      <c r="B6" s="60"/>
      <c r="C6" s="60"/>
      <c r="D6" s="60"/>
      <c r="E6" s="60"/>
      <c r="F6" s="60"/>
      <c r="G6" s="60"/>
      <c r="H6" s="60"/>
    </row>
    <row r="7" spans="1:8" ht="15.9" customHeight="1" x14ac:dyDescent="0.3">
      <c r="A7" s="60"/>
      <c r="B7" s="71" t="s">
        <v>45</v>
      </c>
      <c r="C7" s="60"/>
      <c r="D7" s="60"/>
      <c r="E7" s="60"/>
      <c r="F7" s="73" t="s">
        <v>50</v>
      </c>
      <c r="G7" s="70" t="s">
        <v>51</v>
      </c>
      <c r="H7" s="60"/>
    </row>
    <row r="8" spans="1:8" ht="15.9" customHeight="1" x14ac:dyDescent="0.3">
      <c r="A8" s="60"/>
      <c r="B8" s="71" t="s">
        <v>46</v>
      </c>
      <c r="C8" s="60"/>
      <c r="D8" s="60"/>
      <c r="E8" s="60"/>
      <c r="F8" s="73" t="s">
        <v>52</v>
      </c>
      <c r="G8" s="70" t="s">
        <v>53</v>
      </c>
      <c r="H8" s="60"/>
    </row>
    <row r="9" spans="1:8" ht="15.9" customHeight="1" x14ac:dyDescent="0.3">
      <c r="A9" s="60"/>
      <c r="B9" s="71" t="s">
        <v>47</v>
      </c>
      <c r="C9" s="60"/>
      <c r="D9" s="60"/>
      <c r="E9" s="60"/>
      <c r="F9" s="73"/>
      <c r="G9" s="70" t="s">
        <v>54</v>
      </c>
      <c r="H9" s="60"/>
    </row>
    <row r="10" spans="1:8" ht="15.9" customHeight="1" x14ac:dyDescent="0.3">
      <c r="A10" s="60"/>
      <c r="B10" s="71" t="s">
        <v>48</v>
      </c>
      <c r="C10" s="60"/>
      <c r="D10" s="60"/>
      <c r="E10" s="60"/>
      <c r="F10" s="73" t="s">
        <v>55</v>
      </c>
      <c r="G10" s="70" t="s">
        <v>56</v>
      </c>
      <c r="H10" s="60"/>
    </row>
    <row r="11" spans="1:8" ht="15.9" customHeight="1" x14ac:dyDescent="0.3">
      <c r="A11" s="60"/>
      <c r="B11" s="72" t="s">
        <v>49</v>
      </c>
      <c r="C11" s="60"/>
      <c r="D11" s="60"/>
      <c r="E11" s="60"/>
      <c r="F11" s="73" t="s">
        <v>57</v>
      </c>
      <c r="G11" s="70" t="s">
        <v>34</v>
      </c>
      <c r="H11" s="60"/>
    </row>
    <row r="12" spans="1:8" ht="61.05" customHeight="1" x14ac:dyDescent="0.3">
      <c r="A12" s="60"/>
      <c r="B12" s="60"/>
      <c r="C12" s="60"/>
      <c r="D12" s="60"/>
      <c r="E12" s="60"/>
      <c r="F12" s="60"/>
      <c r="G12" s="60"/>
      <c r="H12" s="60"/>
    </row>
    <row r="13" spans="1:8" ht="26.1" customHeight="1" x14ac:dyDescent="0.3">
      <c r="A13" s="60"/>
      <c r="B13" s="62" t="s">
        <v>9</v>
      </c>
      <c r="C13" s="62" t="s">
        <v>1</v>
      </c>
      <c r="D13" s="63" t="s">
        <v>6</v>
      </c>
      <c r="E13" s="63" t="s">
        <v>15</v>
      </c>
      <c r="F13" s="63" t="s">
        <v>8</v>
      </c>
      <c r="G13" s="63" t="s">
        <v>7</v>
      </c>
      <c r="H13" s="60"/>
    </row>
    <row r="14" spans="1:8" ht="26.1" customHeight="1" x14ac:dyDescent="0.3">
      <c r="A14" s="60"/>
      <c r="B14" s="74" t="s">
        <v>58</v>
      </c>
      <c r="C14" s="75" t="s">
        <v>61</v>
      </c>
      <c r="D14" s="76">
        <v>12</v>
      </c>
      <c r="E14" s="76">
        <v>2.0299999999999998</v>
      </c>
      <c r="F14" s="76"/>
      <c r="G14" s="76">
        <f>D14*E14</f>
        <v>24.36</v>
      </c>
      <c r="H14" s="60"/>
    </row>
    <row r="15" spans="1:8" ht="26.1" customHeight="1" x14ac:dyDescent="0.3">
      <c r="A15" s="60"/>
      <c r="B15" s="74" t="s">
        <v>59</v>
      </c>
      <c r="C15" s="75" t="s">
        <v>62</v>
      </c>
      <c r="D15" s="61">
        <v>36</v>
      </c>
      <c r="E15" s="76">
        <v>3</v>
      </c>
      <c r="F15" s="76"/>
      <c r="G15" s="76">
        <f t="shared" ref="G15:G18" si="0">D15*E15</f>
        <v>108</v>
      </c>
      <c r="H15" s="60"/>
    </row>
    <row r="16" spans="1:8" ht="26.1" customHeight="1" x14ac:dyDescent="0.3">
      <c r="A16" s="60"/>
      <c r="B16" s="74" t="s">
        <v>60</v>
      </c>
      <c r="C16" s="75" t="s">
        <v>63</v>
      </c>
      <c r="D16" s="61">
        <v>25</v>
      </c>
      <c r="E16" s="76">
        <v>1.5</v>
      </c>
      <c r="F16" s="76"/>
      <c r="G16" s="76">
        <f t="shared" si="0"/>
        <v>37.5</v>
      </c>
      <c r="H16" s="60"/>
    </row>
    <row r="17" spans="1:8" ht="26.1" customHeight="1" x14ac:dyDescent="0.3">
      <c r="A17" s="60"/>
      <c r="B17" s="61"/>
      <c r="C17" s="61"/>
      <c r="D17" s="61"/>
      <c r="E17" s="61"/>
      <c r="F17" s="61"/>
      <c r="G17" s="76"/>
      <c r="H17" s="60"/>
    </row>
    <row r="18" spans="1:8" ht="26.1" customHeight="1" x14ac:dyDescent="0.3">
      <c r="A18" s="60"/>
      <c r="B18" s="61"/>
      <c r="C18" s="61"/>
      <c r="D18" s="61"/>
      <c r="E18" s="61"/>
      <c r="F18" s="61"/>
      <c r="G18" s="76"/>
      <c r="H18" s="60"/>
    </row>
    <row r="19" spans="1:8" ht="26.1" customHeight="1" x14ac:dyDescent="0.3">
      <c r="A19" s="60"/>
      <c r="B19" s="61"/>
      <c r="C19" s="61"/>
      <c r="D19" s="61"/>
      <c r="E19" s="61"/>
      <c r="F19" s="61"/>
      <c r="G19" s="61"/>
      <c r="H19" s="60"/>
    </row>
    <row r="20" spans="1:8" ht="26.1" customHeight="1" x14ac:dyDescent="0.3">
      <c r="A20" s="60"/>
      <c r="B20" s="61"/>
      <c r="C20" s="61"/>
      <c r="D20" s="61"/>
      <c r="E20" s="61"/>
      <c r="F20" s="61"/>
      <c r="G20" s="61"/>
      <c r="H20" s="60"/>
    </row>
    <row r="21" spans="1:8" ht="26.1" customHeight="1" x14ac:dyDescent="0.3">
      <c r="A21" s="60"/>
      <c r="B21" s="61"/>
      <c r="C21" s="61"/>
      <c r="D21" s="61"/>
      <c r="E21" s="61"/>
      <c r="F21" s="61"/>
      <c r="G21" s="61"/>
      <c r="H21" s="60"/>
    </row>
    <row r="22" spans="1:8" ht="26.1" customHeight="1" x14ac:dyDescent="0.3">
      <c r="A22" s="60"/>
      <c r="B22" s="60"/>
      <c r="C22" s="60"/>
      <c r="D22" s="60"/>
      <c r="E22" s="60"/>
      <c r="F22" s="77" t="s">
        <v>3</v>
      </c>
      <c r="G22" s="76">
        <f>SUM(G14:G16)</f>
        <v>169.86</v>
      </c>
      <c r="H22" s="60"/>
    </row>
    <row r="23" spans="1:8" ht="26.1" customHeight="1" x14ac:dyDescent="0.3">
      <c r="A23" s="60"/>
      <c r="B23" s="60"/>
      <c r="C23" s="60"/>
      <c r="D23" s="60"/>
      <c r="E23" s="60"/>
      <c r="F23" s="77" t="s">
        <v>4</v>
      </c>
      <c r="G23" s="79">
        <v>0.06</v>
      </c>
      <c r="H23" s="60"/>
    </row>
    <row r="24" spans="1:8" ht="26.1" customHeight="1" x14ac:dyDescent="0.3">
      <c r="A24" s="60"/>
      <c r="B24" s="60"/>
      <c r="C24" s="60"/>
      <c r="D24" s="60"/>
      <c r="E24" s="60"/>
      <c r="F24" s="77" t="s">
        <v>5</v>
      </c>
      <c r="G24" s="76">
        <v>7</v>
      </c>
      <c r="H24" s="60"/>
    </row>
    <row r="25" spans="1:8" ht="26.1" customHeight="1" x14ac:dyDescent="0.3">
      <c r="A25" s="60"/>
      <c r="B25" s="60"/>
      <c r="C25" s="60"/>
      <c r="D25" s="60"/>
      <c r="E25" s="60"/>
      <c r="F25" s="77" t="s">
        <v>2</v>
      </c>
      <c r="G25" s="76">
        <v>53</v>
      </c>
      <c r="H25" s="60"/>
    </row>
    <row r="26" spans="1:8" ht="26.1" customHeight="1" x14ac:dyDescent="0.3">
      <c r="A26" s="60"/>
      <c r="B26" s="60"/>
      <c r="C26" s="60"/>
      <c r="D26" s="60"/>
      <c r="E26" s="60"/>
      <c r="F26" s="78" t="s">
        <v>0</v>
      </c>
      <c r="G26" s="76">
        <f>SUM(G22:G24)-G25</f>
        <v>123.92000000000002</v>
      </c>
      <c r="H26" s="60"/>
    </row>
    <row r="27" spans="1:8" ht="50.1" customHeight="1" x14ac:dyDescent="0.3">
      <c r="A27" s="60"/>
      <c r="B27" s="60"/>
      <c r="C27" s="60"/>
      <c r="D27" s="60"/>
      <c r="E27" s="60"/>
      <c r="F27" s="60"/>
      <c r="G27" s="60"/>
      <c r="H27" s="60"/>
    </row>
    <row r="28" spans="1:8" ht="15" customHeight="1" x14ac:dyDescent="0.3">
      <c r="A28" s="81" t="s">
        <v>64</v>
      </c>
      <c r="B28" s="81"/>
      <c r="C28" s="81"/>
      <c r="D28" s="81"/>
      <c r="E28" s="81"/>
      <c r="F28" s="81"/>
      <c r="G28" s="81"/>
      <c r="H28" s="60"/>
    </row>
    <row r="29" spans="1:8" ht="15" customHeight="1" x14ac:dyDescent="0.3">
      <c r="A29" s="80" t="s">
        <v>66</v>
      </c>
      <c r="B29" s="80"/>
      <c r="C29" s="80"/>
      <c r="D29" s="80"/>
      <c r="E29" s="80"/>
      <c r="F29" s="80"/>
      <c r="G29" s="80"/>
      <c r="H29" s="60"/>
    </row>
    <row r="30" spans="1:8" ht="15" customHeight="1" x14ac:dyDescent="0.3">
      <c r="A30" s="80" t="s">
        <v>65</v>
      </c>
      <c r="B30" s="80"/>
      <c r="C30" s="80"/>
      <c r="D30" s="80"/>
      <c r="E30" s="80"/>
      <c r="F30" s="80"/>
      <c r="G30" s="80"/>
      <c r="H30" s="60"/>
    </row>
    <row r="31" spans="1:8" ht="59.1" customHeight="1" x14ac:dyDescent="0.3">
      <c r="A31" s="60"/>
      <c r="B31" s="60"/>
      <c r="C31" s="60"/>
      <c r="D31" s="60"/>
      <c r="E31" s="60"/>
      <c r="F31" s="60"/>
      <c r="G31" s="60"/>
      <c r="H31" s="60"/>
    </row>
  </sheetData>
  <mergeCells count="4">
    <mergeCell ref="A30:G30"/>
    <mergeCell ref="F2:G2"/>
    <mergeCell ref="A28:G28"/>
    <mergeCell ref="A29:G29"/>
  </mergeCells>
  <dataValidations count="6">
    <dataValidation allowBlank="1" showInputMessage="1" showErrorMessage="1" prompt="Enter Item number in this column under this heading" sqref="B13" xr:uid="{347F2374-4DBC-4D10-9A29-8EEF1CCF5AA8}"/>
    <dataValidation allowBlank="1" showInputMessage="1" showErrorMessage="1" prompt="Enter Description in this column under this heading" sqref="C13" xr:uid="{511EBDD3-5632-44AF-8119-9A7686D458C8}"/>
    <dataValidation allowBlank="1" showInputMessage="1" showErrorMessage="1" prompt="Enter Quantity in this column under this heading" sqref="D13" xr:uid="{2C093372-951F-4E40-9952-C69129DD3E00}"/>
    <dataValidation allowBlank="1" showInputMessage="1" showErrorMessage="1" prompt="Enter Unit Price in this column under this heading" sqref="E13" xr:uid="{1BE98D6A-154D-4A4E-9460-1AF42DB2ED02}"/>
    <dataValidation allowBlank="1" showInputMessage="1" showErrorMessage="1" prompt="Enter Discount in this column under this heading" sqref="F13" xr:uid="{047E427D-247F-48FD-A1F3-159716B80168}"/>
    <dataValidation allowBlank="1" showInputMessage="1" showErrorMessage="1" prompt="Price is auto calculated under this heading" sqref="G13" xr:uid="{79315207-9C74-48C0-AD86-91C3DA90D131}"/>
  </dataValidations>
  <hyperlinks>
    <hyperlink ref="B11" r:id="rId1" xr:uid="{A647446B-C4E6-40B0-9396-57802D8E4B16}"/>
  </hyperlinks>
  <pageMargins left="0.7" right="0.7" top="0.75" bottom="0.75" header="0.3" footer="0.3"/>
  <pageSetup paperSize="9" orientation="portrait" r:id="rId2"/>
  <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8" ma:contentTypeDescription="Create a new document." ma:contentTypeScope="" ma:versionID="60f5a4f2d2b0abadcf532d48ebf9cb71">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7dd78129e6a1811f84807ad11c65153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element ref="ns2:MediaServiceObjectDetectorVersions" minOccurs="0"/>
                <xsd:element ref="ns2: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MediaServiceSystemTags" ma:index="32"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1339199-89B4-4D89-B804-0058AC96CA42}">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customXml/itemProps2.xml><?xml version="1.0" encoding="utf-8"?>
<ds:datastoreItem xmlns:ds="http://schemas.openxmlformats.org/officeDocument/2006/customXml" ds:itemID="{3FF0F6D8-810E-4212-9EE6-9586F0C08C27}">
  <ds:schemaRefs>
    <ds:schemaRef ds:uri="http://schemas.microsoft.com/sharepoint/v3/contenttype/forms"/>
  </ds:schemaRefs>
</ds:datastoreItem>
</file>

<file path=customXml/itemProps3.xml><?xml version="1.0" encoding="utf-8"?>
<ds:datastoreItem xmlns:ds="http://schemas.openxmlformats.org/officeDocument/2006/customXml" ds:itemID="{1E5C5DE4-DDC2-49C6-A326-5A02D73C4C3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TM03987161</Template>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Invoice</vt:lpstr>
      <vt:lpstr>Sheet1</vt:lpstr>
      <vt:lpstr>Invoice!Print_Titles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cp:lastModifiedBy/>
  <dcterms:created xsi:type="dcterms:W3CDTF">2023-09-06T10:30:21Z</dcterms:created>
  <dcterms:modified xsi:type="dcterms:W3CDTF">2025-10-03T06:55:29Z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