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5000" windowHeight="4425"/>
  </bookViews>
  <sheets>
    <sheet name="Sayfa1" sheetId="1" r:id="rId1"/>
    <sheet name="Sayfa2" sheetId="2" r:id="rId2"/>
    <sheet name="Sayfa3" sheetId="3" r:id="rId3"/>
  </sheets>
  <calcPr calcId="145621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4" i="1"/>
  <c r="C13" i="1"/>
  <c r="C5" i="1"/>
  <c r="C6" i="1"/>
  <c r="C7" i="1"/>
  <c r="C8" i="1"/>
  <c r="C9" i="1"/>
  <c r="C10" i="1"/>
  <c r="C11" i="1"/>
  <c r="C12" i="1"/>
  <c r="C4" i="1"/>
  <c r="G6" i="1"/>
  <c r="G12" i="1" l="1"/>
</calcChain>
</file>

<file path=xl/sharedStrings.xml><?xml version="1.0" encoding="utf-8"?>
<sst xmlns="http://schemas.openxmlformats.org/spreadsheetml/2006/main" count="9" uniqueCount="9">
  <si>
    <t>Yıllar</t>
  </si>
  <si>
    <t>Elimize geçecek nakit</t>
  </si>
  <si>
    <t>O nakitin bugünkü değeri</t>
  </si>
  <si>
    <t>Ev fiyatı</t>
  </si>
  <si>
    <t>Aylık Kira</t>
  </si>
  <si>
    <t>Yıllık Net Kira</t>
  </si>
  <si>
    <t>Paranın Maliyeti</t>
  </si>
  <si>
    <t>10 yıl sonra ev fiyatı</t>
  </si>
  <si>
    <t>Evin gerçek ederi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</si>
</sst>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TL&quot;"/>
  </numFmts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9" fontId="0" fillId="0" borderId="0" xfId="0" applyNumberForma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3"/>
  <sheetViews>
    <sheetView tabSelected="1" workbookViewId="0">
      <selection activeCell="D8" sqref="D8"/>
    </sheetView>
  </sheetViews>
  <sheetFormatPr defaultRowHeight="15" x14ac:dyDescent="0.25"/>
  <cols>
    <col min="1" max="1" width="6.140625" customWidth="1"/>
    <col min="2" max="2" width="6.85546875" customWidth="1"/>
    <col min="3" max="3" width="20.140625" customWidth="1"/>
    <col min="4" max="4" width="23.85546875" customWidth="1"/>
    <col min="6" max="6" width="18.140625" customWidth="1"/>
    <col min="7" max="7" width="15.7109375" customWidth="1"/>
  </cols>
  <sheetData>
    <row r="3" spans="2:7" x14ac:dyDescent="0.25">
      <c r="B3" t="s">
        <v>0</v>
      </c>
      <c r="C3" t="s">
        <v>1</v>
      </c>
      <c r="D3" t="s">
        <v>2</v>
      </c>
    </row>
    <row r="4" spans="2:7" x14ac:dyDescent="0.25">
      <c r="B4">
        <v>1</v>
      </c>
      <c r="C4" s="3">
        <f>$G$6</f>
        <v>17600</v>
      </c>
      <c r="D4" s="3">
        <f>C4/(1+$G$8)^B4</f>
        <v>15304.347826086958</v>
      </c>
      <c r="F4" t="s">
        <v>3</v>
      </c>
      <c r="G4" s="1">
        <v>400000</v>
      </c>
    </row>
    <row r="5" spans="2:7" x14ac:dyDescent="0.25">
      <c r="B5">
        <v>2</v>
      </c>
      <c r="C5" s="3">
        <f t="shared" ref="C5:C12" si="0">$G$6</f>
        <v>17600</v>
      </c>
      <c r="D5" s="3">
        <f t="shared" ref="D5:D13" si="1">C5/(1+$G$8)^B5</f>
        <v>13308.128544423442</v>
      </c>
      <c r="F5" t="s">
        <v>4</v>
      </c>
      <c r="G5" s="1">
        <v>1600</v>
      </c>
    </row>
    <row r="6" spans="2:7" x14ac:dyDescent="0.25">
      <c r="B6">
        <v>3</v>
      </c>
      <c r="C6" s="3">
        <f t="shared" si="0"/>
        <v>17600</v>
      </c>
      <c r="D6" s="3">
        <f t="shared" si="1"/>
        <v>11572.285690802995</v>
      </c>
      <c r="F6" t="s">
        <v>5</v>
      </c>
      <c r="G6" s="1">
        <f>G5*12-1600</f>
        <v>17600</v>
      </c>
    </row>
    <row r="7" spans="2:7" x14ac:dyDescent="0.25">
      <c r="B7">
        <v>4</v>
      </c>
      <c r="C7" s="3">
        <f t="shared" si="0"/>
        <v>17600</v>
      </c>
      <c r="D7" s="3">
        <f t="shared" si="1"/>
        <v>10062.857122437388</v>
      </c>
    </row>
    <row r="8" spans="2:7" x14ac:dyDescent="0.25">
      <c r="B8">
        <v>5</v>
      </c>
      <c r="C8" s="3">
        <f t="shared" si="0"/>
        <v>17600</v>
      </c>
      <c r="D8" s="3">
        <f t="shared" si="1"/>
        <v>8750.3105412499026</v>
      </c>
      <c r="F8" t="s">
        <v>6</v>
      </c>
      <c r="G8" s="2">
        <v>0.15</v>
      </c>
    </row>
    <row r="9" spans="2:7" x14ac:dyDescent="0.25">
      <c r="B9">
        <v>6</v>
      </c>
      <c r="C9" s="3">
        <f t="shared" si="0"/>
        <v>17600</v>
      </c>
      <c r="D9" s="3">
        <f t="shared" si="1"/>
        <v>7608.965688043394</v>
      </c>
    </row>
    <row r="10" spans="2:7" x14ac:dyDescent="0.25">
      <c r="B10">
        <v>7</v>
      </c>
      <c r="C10" s="3">
        <f t="shared" si="0"/>
        <v>17600</v>
      </c>
      <c r="D10" s="3">
        <f t="shared" si="1"/>
        <v>6616.4919026464313</v>
      </c>
      <c r="F10" t="s">
        <v>7</v>
      </c>
      <c r="G10" s="1">
        <v>600000</v>
      </c>
    </row>
    <row r="11" spans="2:7" x14ac:dyDescent="0.25">
      <c r="B11">
        <v>8</v>
      </c>
      <c r="C11" s="3">
        <f t="shared" si="0"/>
        <v>17600</v>
      </c>
      <c r="D11" s="3">
        <f t="shared" si="1"/>
        <v>5753.4712196925493</v>
      </c>
    </row>
    <row r="12" spans="2:7" x14ac:dyDescent="0.25">
      <c r="B12">
        <v>9</v>
      </c>
      <c r="C12" s="3">
        <f t="shared" si="0"/>
        <v>17600</v>
      </c>
      <c r="D12" s="3">
        <f t="shared" si="1"/>
        <v>5003.0184519065642</v>
      </c>
      <c r="F12" t="s">
        <v>8</v>
      </c>
      <c r="G12" s="1">
        <f>SUM(D4:D13)</f>
        <v>236641.15148815396</v>
      </c>
    </row>
    <row r="13" spans="2:7" x14ac:dyDescent="0.25">
      <c r="B13">
        <v>10</v>
      </c>
      <c r="C13" s="3">
        <f>$G$6+G10</f>
        <v>617600</v>
      </c>
      <c r="D13" s="3">
        <f t="shared" si="1"/>
        <v>152661.27450086435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Kafein</dc:creator>
  <cp:lastModifiedBy>Kafein</cp:lastModifiedBy>
  <dcterms:created xsi:type="dcterms:W3CDTF">2020-06-08T10:43:17Z</dcterms:created>
  <dcterms:modified xsi:type="dcterms:W3CDTF">2020-06-08T11:53:56Z</dcterms:modified>
</cp:coreProperties>
</file>