
<file path=[Content_Types].xml><?xml version="1.0" encoding="utf-8"?>
<Types xmlns="http://schemas.openxmlformats.org/package/2006/content-type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Data Visualization in Excel\"/>
    </mc:Choice>
  </mc:AlternateContent>
  <xr:revisionPtr revIDLastSave="0" documentId="13_ncr:1_{B4964A98-3B8E-4D7C-B3C2-7A7DA25E300F}" xr6:coauthVersionLast="36" xr6:coauthVersionMax="45" xr10:uidLastSave="{00000000-0000-0000-0000-000000000000}"/>
  <bookViews>
    <workbookView xWindow="-38400" yWindow="-7416" windowWidth="38400" windowHeight="21600" xr2:uid="{5CF14924-0AAC-B244-98F0-E6BCC37CE28F}"/>
  </bookViews>
  <sheets>
    <sheet name="Dashboard" sheetId="8" r:id="rId1"/>
    <sheet name="Sales Data" sheetId="1" state="hidden" r:id="rId2"/>
    <sheet name="Sales Trend" sheetId="3" state="hidden" r:id="rId3"/>
    <sheet name="Region Wise Sales" sheetId="4" state="hidden" r:id="rId4"/>
    <sheet name="Employee Wise Sales" sheetId="5" state="hidden" r:id="rId5"/>
    <sheet name="Items Share" sheetId="6" state="hidden" r:id="rId6"/>
    <sheet name="Customer Revenue" sheetId="7" state="hidden" r:id="rId7"/>
  </sheets>
  <definedNames>
    <definedName name="_xlchart.v5.0" hidden="1">'Region Wise Sales'!$A$5</definedName>
    <definedName name="_xlchart.v5.1" hidden="1">'Region Wise Sales'!$A$6</definedName>
    <definedName name="_xlchart.v5.2" hidden="1">'Region Wise Sales'!$B$5:$E$5</definedName>
    <definedName name="_xlchart.v5.3" hidden="1">'Region Wise Sales'!$B$6:$E$6</definedName>
    <definedName name="_xlchart.v5.4" hidden="1">'Region Wise Sales'!$A$5</definedName>
    <definedName name="_xlchart.v5.5" hidden="1">'Region Wise Sales'!$A$6</definedName>
    <definedName name="_xlchart.v5.6" hidden="1">'Region Wise Sales'!$B$5:$E$5</definedName>
    <definedName name="_xlchart.v5.7" hidden="1">'Region Wise Sales'!$B$6:$E$6</definedName>
    <definedName name="Slicer_Item">#N/A</definedName>
    <definedName name="Slicer_Region">#N/A</definedName>
    <definedName name="Slicer_Sales_Person">#N/A</definedName>
    <definedName name="Slicer_Years">#N/A</definedName>
  </definedNames>
  <calcPr calcId="17902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4" l="1"/>
  <c r="B6" i="4"/>
  <c r="D6" i="4"/>
  <c r="E6" i="4"/>
</calcChain>
</file>

<file path=xl/sharedStrings.xml><?xml version="1.0" encoding="utf-8"?>
<sst xmlns="http://schemas.openxmlformats.org/spreadsheetml/2006/main" count="10095" uniqueCount="2065">
  <si>
    <t>Order ID</t>
  </si>
  <si>
    <t>Date</t>
  </si>
  <si>
    <t>Customer ID</t>
  </si>
  <si>
    <t>Customer Name</t>
  </si>
  <si>
    <t>Sales Person</t>
  </si>
  <si>
    <t>Region</t>
  </si>
  <si>
    <t>Item</t>
  </si>
  <si>
    <t>Price</t>
  </si>
  <si>
    <t>Quantity</t>
  </si>
  <si>
    <t>Revenue</t>
  </si>
  <si>
    <t>0001</t>
  </si>
  <si>
    <t>Company K</t>
  </si>
  <si>
    <t>Michael Fox</t>
  </si>
  <si>
    <t>New Mexico</t>
  </si>
  <si>
    <t>Item 2</t>
  </si>
  <si>
    <t>0002</t>
  </si>
  <si>
    <t>Company A</t>
  </si>
  <si>
    <t>Anna Weber</t>
  </si>
  <si>
    <t>Texas</t>
  </si>
  <si>
    <t>Item 5</t>
  </si>
  <si>
    <t>0003</t>
  </si>
  <si>
    <t>Company I</t>
  </si>
  <si>
    <t>Kim Fishman</t>
  </si>
  <si>
    <t>California</t>
  </si>
  <si>
    <t>Item 4</t>
  </si>
  <si>
    <t>0004</t>
  </si>
  <si>
    <t>Company R</t>
  </si>
  <si>
    <t>Oscar Knox</t>
  </si>
  <si>
    <t>Arizona</t>
  </si>
  <si>
    <t>0005</t>
  </si>
  <si>
    <t>Company P</t>
  </si>
  <si>
    <t>Item 3</t>
  </si>
  <si>
    <t>0006</t>
  </si>
  <si>
    <t>Company M</t>
  </si>
  <si>
    <t>0007</t>
  </si>
  <si>
    <t>Company Q</t>
  </si>
  <si>
    <t>Andrew James</t>
  </si>
  <si>
    <t>0008</t>
  </si>
  <si>
    <t>Company N</t>
  </si>
  <si>
    <t>0009</t>
  </si>
  <si>
    <t>Company T</t>
  </si>
  <si>
    <t>Item 1</t>
  </si>
  <si>
    <t>0010</t>
  </si>
  <si>
    <t>Company C</t>
  </si>
  <si>
    <t>0011</t>
  </si>
  <si>
    <t>Company H</t>
  </si>
  <si>
    <t>Laura Larsen</t>
  </si>
  <si>
    <t>0012</t>
  </si>
  <si>
    <t>Company F</t>
  </si>
  <si>
    <t>0013</t>
  </si>
  <si>
    <t>0014</t>
  </si>
  <si>
    <t>Company D</t>
  </si>
  <si>
    <t>0015</t>
  </si>
  <si>
    <t>0016</t>
  </si>
  <si>
    <t>0017</t>
  </si>
  <si>
    <t>0018</t>
  </si>
  <si>
    <t>Company S</t>
  </si>
  <si>
    <t>0019</t>
  </si>
  <si>
    <t>Company J</t>
  </si>
  <si>
    <t>0020</t>
  </si>
  <si>
    <t>Company E</t>
  </si>
  <si>
    <t>0021</t>
  </si>
  <si>
    <t>0022</t>
  </si>
  <si>
    <t>Anne Lee</t>
  </si>
  <si>
    <t>0023</t>
  </si>
  <si>
    <t>0024</t>
  </si>
  <si>
    <t>Company L</t>
  </si>
  <si>
    <t>0025</t>
  </si>
  <si>
    <t>Ben Wallace</t>
  </si>
  <si>
    <t>0026</t>
  </si>
  <si>
    <t>0027</t>
  </si>
  <si>
    <t>0028</t>
  </si>
  <si>
    <t>0029</t>
  </si>
  <si>
    <t>0030</t>
  </si>
  <si>
    <t>0031</t>
  </si>
  <si>
    <t>0032</t>
  </si>
  <si>
    <t>0033</t>
  </si>
  <si>
    <t>0034</t>
  </si>
  <si>
    <t>0035</t>
  </si>
  <si>
    <t>0036</t>
  </si>
  <si>
    <t>0037</t>
  </si>
  <si>
    <t>0038</t>
  </si>
  <si>
    <t>0039</t>
  </si>
  <si>
    <t>0040</t>
  </si>
  <si>
    <t>0041</t>
  </si>
  <si>
    <t>0042</t>
  </si>
  <si>
    <t>0043</t>
  </si>
  <si>
    <t>0044</t>
  </si>
  <si>
    <t>Company G</t>
  </si>
  <si>
    <t>0045</t>
  </si>
  <si>
    <t>0046</t>
  </si>
  <si>
    <t>0047</t>
  </si>
  <si>
    <t>0048</t>
  </si>
  <si>
    <t>0049</t>
  </si>
  <si>
    <t>0050</t>
  </si>
  <si>
    <t>0051</t>
  </si>
  <si>
    <t>0052</t>
  </si>
  <si>
    <t>0053</t>
  </si>
  <si>
    <t>0054</t>
  </si>
  <si>
    <t>0055</t>
  </si>
  <si>
    <t>0056</t>
  </si>
  <si>
    <t>0057</t>
  </si>
  <si>
    <t>0058</t>
  </si>
  <si>
    <t>0059</t>
  </si>
  <si>
    <t>0060</t>
  </si>
  <si>
    <t>0061</t>
  </si>
  <si>
    <t>Company B</t>
  </si>
  <si>
    <t>0062</t>
  </si>
  <si>
    <t>0063</t>
  </si>
  <si>
    <t>0064</t>
  </si>
  <si>
    <t>0065</t>
  </si>
  <si>
    <t>0066</t>
  </si>
  <si>
    <t>0067</t>
  </si>
  <si>
    <t>0068</t>
  </si>
  <si>
    <t>0069</t>
  </si>
  <si>
    <t>0070</t>
  </si>
  <si>
    <t>0071</t>
  </si>
  <si>
    <t>0072</t>
  </si>
  <si>
    <t>Company O</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</si>
  <si>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</si>
  <si>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</si>
  <si>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</si>
  <si>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</si>
  <si>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</si>
  <si>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</si>
  <si>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</si>
  <si>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</si>
  <si>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</si>
  <si>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</si>
  <si>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</si>
  <si>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</si>
  <si>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</si>
  <si>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</si>
  <si>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</si>
  <si>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</si>
  <si>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</si>
  <si>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</si>
  <si>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</si>
  <si>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</si>
  <si>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</si>
  <si>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</si>
  <si>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</si>
  <si>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</si>
  <si>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</si>
  <si>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</si>
  <si>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</si>
  <si>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</si>
  <si>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</si>
  <si>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</si>
  <si>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</si>
  <si>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</si>
  <si>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</si>
  <si>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</si>
  <si>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</si>
  <si>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</si>
  <si>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</si>
  <si>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</si>
  <si>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</si>
  <si>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</si>
  <si>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</si>
  <si>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</si>
  <si>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</si>
  <si>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</si>
  <si>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</si>
  <si>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</si>
  <si>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</si>
  <si>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</si>
  <si>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</si>
  <si>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</si>
  <si>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</si>
  <si>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</si>
  <si>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</si>
  <si>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</si>
  <si>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</si>
  <si>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</si>
  <si>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</si>
  <si>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</si>
  <si>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</si>
  <si>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</si>
  <si>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</si>
  <si>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</si>
  <si>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</si>
  <si>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</si>
  <si>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</si>
  <si>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</si>
  <si>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</si>
  <si>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</si>
  <si>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</si>
  <si>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</si>
  <si>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</si>
  <si>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</si>
  <si>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</si>
  <si>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</si>
  <si>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</si>
  <si>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</si>
  <si>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</si>
  <si>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</si>
  <si>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</si>
  <si>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</si>
  <si>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</si>
  <si>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</si>
  <si>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</si>
  <si>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</si>
  <si>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</si>
  <si>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</si>
  <si>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</si>
  <si>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</si>
  <si>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</si>
  <si>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</si>
  <si>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</si>
  <si>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</si>
  <si>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</si>
  <si>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</si>
  <si>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</si>
  <si>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</si>
  <si>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</si>
  <si>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</si>
  <si>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</si>
  <si>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</si>
  <si>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</si>
  <si>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</si>
  <si>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</si>
  <si>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</si>
  <si>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</si>
  <si>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</si>
  <si>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</si>
  <si>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</si>
  <si>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</si>
  <si>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</si>
  <si>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</si>
  <si>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</si>
  <si>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</si>
  <si>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</si>
  <si>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</si>
  <si>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</si>
  <si>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</si>
  <si>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</si>
  <si>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</si>
  <si>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</si>
  <si>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</si>
  <si>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</si>
  <si>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</si>
  <si>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</si>
  <si>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</si>
  <si>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</si>
  <si>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</si>
  <si>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</si>
  <si>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</si>
  <si>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</si>
  <si>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</si>
  <si>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</si>
  <si>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</si>
  <si>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</si>
  <si>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</si>
  <si>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</si>
  <si>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</si>
  <si>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</si>
  <si>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</si>
  <si>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</si>
  <si>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</si>
  <si>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</si>
  <si>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</si>
  <si>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</si>
  <si>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</si>
  <si>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</si>
  <si>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</si>
  <si>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</si>
  <si>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</si>
  <si>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</si>
  <si>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</si>
  <si>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</si>
  <si>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</si>
  <si>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</si>
  <si>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</si>
  <si>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</si>
  <si>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</si>
  <si>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</si>
  <si>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</si>
  <si>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</si>
  <si>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</si>
  <si>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</si>
  <si>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</si>
  <si>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</si>
  <si>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</si>
  <si>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</si>
  <si>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</si>
  <si>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</si>
  <si>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</si>
  <si>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</si>
  <si>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</si>
  <si>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</si>
  <si>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</si>
  <si>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</si>
  <si>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</si>
  <si>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</si>
  <si>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</si>
  <si>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</si>
  <si>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</si>
  <si>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</si>
  <si>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</si>
  <si>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</si>
  <si>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</si>
  <si>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</si>
  <si>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</si>
  <si>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</si>
  <si>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</si>
  <si>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</si>
  <si>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</si>
  <si>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</si>
  <si>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</si>
  <si>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</si>
  <si>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</si>
  <si>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</si>
  <si>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</si>
  <si>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</si>
  <si>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</si>
  <si>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</si>
  <si>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</si>
  <si>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</si>
  <si>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</si>
  <si>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</si>
  <si>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</si>
  <si>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</si>
  <si>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</si>
  <si>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</si>
  <si>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</si>
  <si>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</si>
  <si>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</si>
  <si>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</si>
  <si>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</si>
  <si>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</si>
  <si>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</si>
  <si>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</si>
  <si>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</si>
  <si>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</si>
  <si>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</si>
  <si>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</si>
  <si>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</si>
  <si>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</si>
  <si>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</si>
  <si>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</si>
  <si>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</si>
  <si>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</si>
  <si>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</si>
  <si>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</si>
  <si>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</si>
  <si>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</si>
  <si>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</si>
  <si>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</si>
  <si>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</si>
  <si>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</si>
  <si>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</si>
  <si>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</si>
  <si>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</si>
  <si>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</si>
  <si>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</si>
  <si>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</si>
  <si>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</si>
  <si>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</si>
  <si>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</si>
  <si>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</si>
  <si>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</si>
  <si>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</si>
  <si>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</si>
  <si>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</si>
  <si>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</si>
  <si>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</si>
  <si>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</si>
  <si>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</si>
  <si>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</si>
  <si>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</si>
  <si>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</si>
  <si>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</si>
  <si>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</si>
  <si>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</si>
  <si>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</si>
  <si>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</si>
  <si>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</si>
  <si>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</si>
  <si>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</si>
  <si>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</si>
  <si>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</si>
  <si>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</si>
  <si>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</si>
  <si>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</si>
  <si>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</si>
  <si>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</si>
  <si>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</si>
  <si>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</si>
  <si>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</si>
  <si>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</si>
  <si>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</si>
  <si>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</si>
  <si>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</si>
  <si>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</si>
  <si>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</si>
  <si>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</si>
  <si>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</si>
  <si>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</si>
  <si>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</si>
  <si>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</si>
  <si>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</si>
  <si>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</si>
  <si>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</si>
  <si>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</si>
  <si>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</si>
  <si>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</si>
  <si>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</si>
  <si>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</si>
  <si>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</si>
  <si>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</si>
  <si>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</si>
  <si>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</si>
  <si>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</si>
  <si>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</si>
  <si>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</si>
  <si>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</si>
  <si>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</si>
  <si>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</si>
  <si>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</si>
  <si>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</si>
  <si>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</si>
  <si>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</si>
  <si>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</si>
  <si>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</si>
  <si>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</si>
  <si>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</si>
  <si>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</si>
  <si>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</si>
  <si>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</si>
  <si>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</si>
  <si>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</si>
  <si>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</si>
  <si>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</si>
  <si>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</si>
  <si>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</si>
  <si>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</si>
  <si>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</si>
  <si>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</si>
  <si>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</si>
  <si>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</si>
  <si>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</si>
  <si>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</si>
  <si>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</si>
  <si>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</si>
  <si>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</si>
  <si>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</si>
  <si>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</si>
  <si>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</si>
  <si>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</si>
  <si>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</si>
  <si>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</si>
  <si>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</si>
  <si>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</si>
  <si>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</si>
  <si>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</si>
  <si>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</si>
  <si>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</si>
  <si>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</si>
  <si>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</si>
  <si>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</si>
  <si>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</si>
  <si>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</si>
  <si>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</si>
  <si>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</si>
  <si>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</si>
  <si>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</si>
  <si>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</si>
  <si>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</si>
  <si>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</si>
  <si>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</si>
  <si>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</si>
  <si>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</si>
  <si>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</si>
  <si>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</si>
  <si>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</si>
  <si>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</si>
  <si>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</si>
  <si>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</si>
  <si>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</si>
  <si>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</si>
  <si>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</si>
  <si>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</si>
  <si>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</si>
  <si>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</si>
  <si>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</si>
  <si>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</si>
  <si>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</si>
  <si>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</si>
  <si>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</si>
  <si>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</si>
  <si>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</si>
  <si>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</si>
  <si>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</si>
  <si>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</si>
  <si>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</si>
  <si>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</si>
  <si>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</si>
  <si>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</si>
  <si>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</si>
  <si>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</si>
  <si>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</si>
  <si>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</si>
  <si>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</si>
  <si>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</si>
  <si>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</si>
  <si>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</si>
  <si>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</si>
  <si>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</si>
  <si>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</si>
  <si>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</si>
  <si>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</si>
  <si>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</si>
  <si>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</si>
  <si>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</si>
  <si>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</si>
  <si>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</si>
  <si>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</si>
  <si>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</si>
  <si>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</si>
  <si>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</si>
  <si>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</si>
  <si>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</si>
  <si>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</si>
  <si>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</si>
  <si>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</si>
  <si>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</si>
  <si>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</si>
  <si>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</si>
  <si>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</si>
  <si>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</si>
  <si>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</si>
  <si>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</si>
  <si>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</si>
  <si>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</si>
  <si>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</si>
  <si>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</si>
  <si>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</si>
  <si>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</si>
  <si>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</si>
  <si>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</si>
  <si>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</si>
  <si>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</si>
  <si>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</si>
  <si>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</si>
  <si>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</si>
  <si>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</si>
  <si>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</si>
  <si>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</si>
  <si>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</si>
  <si>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</si>
  <si>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</si>
  <si>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</si>
  <si>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</si>
  <si>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</si>
  <si>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</si>
  <si>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</si>
  <si>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</si>
  <si>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</si>
  <si>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</si>
  <si>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</si>
  <si>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</si>
  <si>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</si>
  <si>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</si>
  <si>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</si>
  <si>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</si>
  <si>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</si>
  <si>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</si>
  <si>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</si>
  <si>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</si>
  <si>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</si>
  <si>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</si>
  <si>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</si>
  <si>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</si>
  <si>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</si>
  <si>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</si>
  <si>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</si>
  <si>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</si>
  <si>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</si>
  <si>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</si>
  <si>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</si>
  <si>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</si>
  <si>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</si>
  <si>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</si>
  <si>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</si>
  <si>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</si>
  <si>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</si>
  <si>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</si>
  <si>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</si>
  <si>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</si>
  <si>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</si>
  <si>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</si>
  <si>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</si>
  <si>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</si>
  <si>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</si>
  <si>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</si>
  <si>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</si>
  <si>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</si>
  <si>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</si>
  <si>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</si>
  <si>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</si>
  <si>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</si>
  <si>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</si>
  <si>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</si>
  <si>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</si>
  <si>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</si>
  <si>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</si>
  <si>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</si>
  <si>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</si>
  <si>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</si>
  <si>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</si>
  <si>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</si>
  <si>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</si>
  <si>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</si>
  <si>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</si>
  <si>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</si>
  <si>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</si>
  <si>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</si>
  <si>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</si>
  <si>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</si>
  <si>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</si>
  <si>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</si>
  <si>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</si>
  <si>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</si>
  <si>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</si>
  <si>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</si>
  <si>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</si>
  <si>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</si>
  <si>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</si>
  <si>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</si>
  <si>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</si>
  <si>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</si>
  <si>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</si>
  <si>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</si>
  <si>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</si>
  <si>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</si>
  <si>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</si>
  <si>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</si>
  <si>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</si>
  <si>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</si>
  <si>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</si>
  <si>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</si>
  <si>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</si>
  <si>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</si>
  <si>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</si>
  <si>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</si>
  <si>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</si>
  <si>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</si>
  <si>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</si>
  <si>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</si>
  <si>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</si>
  <si>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</si>
  <si>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</si>
  <si>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</si>
  <si>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</si>
  <si>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</si>
  <si>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</si>
  <si>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</si>
  <si>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</si>
  <si>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</si>
  <si>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</si>
  <si>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</si>
  <si>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</si>
  <si>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</si>
  <si>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</si>
  <si>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</si>
  <si>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</si>
  <si>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</si>
  <si>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</si>
  <si>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</si>
  <si>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</si>
  <si>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</si>
  <si>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</si>
  <si>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</si>
  <si>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</si>
  <si>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</si>
  <si>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</si>
  <si>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</si>
  <si>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</si>
  <si>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</si>
  <si>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</si>
  <si>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</si>
  <si>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</si>
  <si>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</si>
  <si>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</si>
  <si>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</si>
  <si>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</si>
  <si>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</si>
  <si>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</si>
  <si>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</si>
  <si>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</si>
  <si>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</si>
  <si>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</si>
  <si>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</si>
  <si>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</si>
  <si>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</si>
  <si>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</si>
  <si>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</si>
  <si>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</si>
  <si>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</si>
  <si>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</si>
  <si>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</si>
  <si>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</si>
  <si>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</si>
  <si>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</si>
  <si>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</si>
  <si>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</si>
  <si>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</si>
  <si>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</si>
  <si>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</si>
  <si>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</si>
  <si>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</si>
  <si>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</si>
  <si>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</si>
  <si>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</si>
  <si>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</si>
  <si>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</si>
  <si>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</si>
  <si>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</si>
  <si>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</si>
  <si>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</si>
  <si>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</si>
  <si>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</si>
  <si>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</si>
  <si>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</si>
  <si>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</si>
  <si>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</si>
  <si>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</si>
  <si>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</si>
  <si>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</si>
  <si>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</si>
  <si>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</si>
  <si>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</si>
  <si>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</si>
  <si>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</si>
  <si>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</si>
  <si>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</si>
  <si>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</si>
  <si>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</si>
  <si>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</si>
  <si>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</si>
  <si>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</si>
  <si>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</si>
  <si>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</si>
  <si>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</si>
  <si>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</si>
  <si>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</si>
  <si>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</si>
  <si>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</si>
  <si>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</si>
  <si>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</si>
  <si>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</si>
  <si>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</si>
  <si>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</si>
  <si>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</si>
  <si>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</si>
  <si>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</si>
  <si>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</si>
  <si>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</si>
  <si>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</si>
  <si>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</si>
  <si>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</si>
  <si>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</si>
  <si>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</si>
  <si>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</si>
  <si>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</si>
  <si>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</si>
  <si>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</si>
  <si>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</si>
  <si>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</si>
  <si>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</si>
  <si>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</si>
  <si>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</si>
  <si>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</si>
  <si>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</si>
  <si>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</si>
  <si>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</si>
  <si>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</si>
  <si>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</si>
  <si>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</si>
  <si>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</si>
  <si>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</si>
  <si>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</si>
  <si>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</si>
  <si>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</si>
  <si>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</si>
  <si>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</si>
  <si>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</si>
  <si>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</si>
  <si>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</si>
  <si>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</si>
  <si>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</si>
  <si>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</si>
  <si>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</si>
  <si>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</si>
  <si>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</si>
  <si>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</si>
  <si>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</si>
  <si>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</si>
  <si>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</si>
  <si>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</si>
  <si>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</si>
  <si>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</si>
  <si>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</si>
  <si>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</si>
  <si>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</si>
  <si>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</si>
  <si>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</si>
  <si>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</si>
  <si>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</si>
  <si>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</si>
  <si>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</si>
  <si>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</si>
  <si>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</si>
  <si>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</si>
  <si>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</si>
  <si>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</si>
  <si>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</si>
  <si>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</si>
  <si>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</si>
  <si>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</si>
  <si>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</si>
  <si>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</si>
  <si>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</si>
  <si>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</si>
  <si>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</si>
  <si>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</si>
  <si>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</si>
  <si>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</si>
  <si>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</si>
  <si>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</si>
  <si>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</si>
  <si>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</si>
  <si>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</si>
  <si>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</si>
  <si>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</si>
  <si>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</si>
  <si>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</si>
  <si>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</si>
  <si>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</si>
  <si>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</si>
  <si>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</si>
  <si>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</si>
  <si>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</si>
  <si>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</si>
  <si>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</si>
  <si>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</si>
  <si>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</si>
  <si>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</si>
  <si>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</si>
  <si>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</si>
  <si>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</si>
  <si>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</si>
  <si>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</si>
  <si>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</si>
  <si>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</si>
  <si>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</si>
  <si>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</si>
  <si>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</si>
  <si>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</si>
  <si>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</si>
  <si>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</si>
  <si>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</si>
  <si>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</si>
  <si>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</si>
  <si>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</si>
  <si>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</si>
  <si>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</si>
  <si>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</si>
  <si>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</si>
  <si>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</si>
  <si>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</si>
  <si>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</si>
  <si>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</si>
  <si>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</si>
  <si>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</si>
  <si>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</si>
  <si>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</si>
  <si>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</si>
  <si>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</si>
  <si>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</si>
  <si>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</si>
  <si>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</si>
  <si>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</si>
  <si>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</si>
  <si>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</si>
  <si>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</si>
  <si>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</si>
  <si>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</si>
  <si>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</si>
  <si>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</si>
  <si>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</si>
  <si>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</si>
  <si>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</si>
  <si>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</si>
  <si>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</si>
  <si>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</si>
  <si>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</si>
  <si>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</si>
  <si>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</si>
  <si>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</si>
  <si>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</si>
  <si>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</si>
  <si>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</si>
  <si>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</si>
  <si>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</si>
  <si>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</si>
  <si>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</si>
  <si>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</si>
  <si>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</si>
  <si>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</si>
  <si>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</si>
  <si>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</si>
  <si>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</si>
  <si>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</si>
  <si>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</si>
  <si>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</si>
  <si>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</si>
  <si>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</si>
  <si>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</si>
  <si>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</si>
  <si>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</si>
  <si>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</si>
  <si>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</si>
  <si>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</si>
  <si>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</si>
  <si>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</si>
  <si>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</si>
  <si>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</si>
  <si>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</si>
  <si>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</si>
  <si>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</si>
  <si>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</si>
  <si>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</si>
  <si>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</si>
  <si>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</si>
  <si>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</si>
  <si>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</si>
  <si>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</si>
  <si>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</si>
  <si>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</si>
  <si>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</si>
  <si>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</si>
  <si>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</si>
  <si>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</si>
  <si>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</si>
  <si>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</si>
  <si>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</si>
  <si>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</si>
  <si>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</si>
  <si>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</si>
  <si>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</si>
  <si>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</si>
  <si>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</si>
  <si>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</si>
  <si>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</si>
  <si>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</si>
  <si>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</si>
  <si>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</si>
  <si>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</si>
  <si>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</si>
  <si>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</si>
  <si>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</si>
  <si>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</si>
  <si>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</si>
  <si>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</si>
  <si>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</si>
  <si>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</si>
  <si>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</si>
  <si>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</si>
  <si>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</si>
  <si>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</si>
  <si>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</si>
  <si>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</si>
  <si>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</si>
  <si>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</si>
  <si>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</si>
  <si>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</si>
  <si>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</si>
  <si>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</si>
  <si>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</si>
  <si>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</si>
  <si>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</si>
  <si>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</si>
  <si>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</si>
  <si>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</si>
  <si>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</si>
  <si>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</si>
  <si>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</si>
  <si>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</si>
  <si>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</si>
  <si>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</si>
  <si>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</si>
  <si>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</si>
  <si>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</si>
  <si>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</si>
  <si>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</si>
  <si>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</si>
  <si>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</si>
  <si>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</si>
  <si>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</si>
  <si>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</si>
  <si>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</si>
  <si>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</si>
  <si>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</si>
  <si>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</si>
  <si>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</si>
  <si>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</si>
  <si>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</si>
  <si>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</si>
  <si>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</si>
  <si>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</si>
  <si>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</si>
  <si>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</si>
  <si>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</si>
  <si>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</si>
  <si>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</si>
  <si>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</si>
  <si>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</si>
  <si>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</si>
  <si>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</si>
  <si>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</si>
  <si>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</si>
  <si>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</si>
  <si>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</si>
  <si>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</si>
  <si>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</si>
  <si>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</si>
  <si>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</si>
  <si>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</si>
  <si>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</si>
  <si>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</si>
  <si>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</si>
  <si>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</si>
  <si>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</si>
  <si>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</si>
  <si>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</si>
  <si>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</si>
  <si>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</si>
  <si>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</si>
  <si>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</si>
  <si>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</si>
  <si>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</si>
  <si>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</si>
  <si>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</si>
  <si>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</si>
  <si>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</si>
  <si>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</si>
  <si>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</si>
  <si>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</si>
  <si>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</si>
  <si>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</si>
  <si>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</si>
  <si>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</si>
  <si>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</si>
  <si>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</si>
  <si>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</si>
  <si>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</si>
  <si>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</si>
  <si>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</si>
  <si>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</si>
  <si>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</si>
  <si>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</si>
  <si>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</si>
  <si>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</si>
  <si>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</si>
  <si>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</si>
  <si>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</si>
  <si>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</si>
  <si>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</si>
  <si>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</si>
  <si>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</si>
  <si>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</si>
  <si>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</si>
  <si>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</si>
  <si>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</si>
  <si>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</si>
  <si>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</si>
  <si>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</si>
  <si>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</si>
  <si>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</si>
  <si>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</si>
  <si>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</si>
  <si>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</si>
  <si>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</si>
  <si>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</si>
  <si>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</si>
  <si>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</si>
  <si>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</si>
  <si>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</si>
  <si>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</si>
  <si>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</si>
  <si>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</si>
  <si>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</si>
  <si>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</si>
  <si>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</si>
  <si>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</si>
  <si>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</si>
  <si>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</si>
  <si>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</si>
  <si>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</si>
  <si>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</si>
  <si>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</si>
  <si>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</si>
  <si>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</si>
  <si>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</si>
  <si>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</si>
  <si>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</si>
  <si>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</si>
  <si>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</si>
  <si>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</si>
  <si>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</si>
  <si>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</si>
  <si>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</si>
  <si>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</si>
  <si>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</si>
  <si>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</si>
  <si>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</si>
  <si>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</si>
  <si>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</si>
  <si>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</si>
  <si>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</si>
  <si>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</si>
  <si>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</si>
  <si>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</si>
  <si>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</si>
  <si>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</si>
  <si>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</si>
  <si>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</si>
  <si>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</si>
  <si>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</si>
  <si>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</si>
  <si>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</si>
  <si>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</si>
  <si>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</si>
  <si>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</si>
  <si>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</si>
  <si>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</si>
  <si>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</si>
  <si>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</si>
  <si>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</si>
  <si>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</si>
  <si>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</si>
  <si>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</si>
  <si>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</si>
  <si>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</si>
  <si>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</si>
  <si>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</si>
  <si>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</si>
  <si>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</si>
  <si>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</si>
  <si>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</si>
  <si>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</si>
  <si>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</si>
  <si>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</si>
  <si>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</si>
  <si>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</si>
  <si>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</si>
  <si>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</si>
  <si>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</si>
  <si>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</si>
  <si>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</si>
  <si>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</si>
  <si>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</si>
  <si>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</si>
  <si>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</si>
  <si>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</si>
  <si>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</si>
  <si>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</si>
  <si>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</si>
  <si>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</si>
  <si>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</si>
  <si>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</si>
  <si>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</si>
  <si>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</si>
  <si>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</si>
  <si>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</si>
  <si>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</si>
  <si>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</si>
  <si>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</si>
  <si>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</si>
  <si>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</si>
  <si>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</si>
  <si>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</si>
  <si>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</si>
  <si>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</si>
  <si>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</si>
  <si>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</si>
  <si>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</si>
  <si>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</si>
  <si>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</si>
  <si>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</si>
  <si>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</si>
  <si>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</si>
  <si>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</si>
  <si>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</si>
  <si>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</si>
  <si>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</si>
  <si>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</si>
  <si>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</si>
  <si>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</si>
  <si>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</si>
  <si>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</si>
  <si>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</si>
  <si>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</si>
  <si>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</si>
  <si>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</si>
  <si>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</si>
  <si>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</si>
  <si>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</si>
  <si>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</si>
  <si>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</si>
  <si>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</si>
  <si>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</si>
  <si>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</si>
  <si>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</si>
  <si>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</si>
  <si>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</si>
  <si>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</si>
  <si>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</si>
  <si>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</si>
  <si>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</si>
  <si>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</si>
  <si>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</si>
  <si>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</si>
  <si>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</si>
  <si>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</si>
  <si>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</si>
  <si>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</si>
  <si>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</si>
  <si>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</si>
  <si>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</si>
  <si>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</si>
  <si>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</si>
  <si>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</si>
  <si>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</si>
  <si>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</si>
  <si>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</si>
  <si>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</si>
  <si>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</si>
  <si>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</si>
  <si>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</si>
  <si>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</si>
  <si>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</si>
  <si>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</si>
  <si>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</si>
  <si>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</si>
  <si>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</si>
  <si>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</si>
  <si>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</si>
  <si>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</si>
  <si>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</si>
  <si>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</si>
  <si>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</si>
  <si>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</si>
  <si>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</si>
  <si>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</si>
  <si>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</si>
  <si>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</si>
  <si>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</si>
  <si>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</si>
  <si>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</si>
  <si>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</si>
  <si>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</si>
  <si>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</si>
  <si>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</si>
  <si>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</si>
  <si>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</si>
  <si>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</si>
  <si>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</si>
  <si>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</si>
  <si>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</si>
  <si>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</si>
  <si>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</si>
  <si>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</si>
  <si>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</si>
  <si>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</si>
  <si>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</si>
  <si>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</si>
  <si>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</si>
  <si>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</si>
  <si>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</si>
  <si>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</si>
  <si>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</si>
  <si>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</si>
  <si>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</si>
  <si>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</si>
  <si>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</si>
  <si>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</si>
  <si>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</si>
  <si>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</si>
  <si>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</si>
  <si>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</si>
  <si>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</si>
  <si>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</si>
  <si>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</si>
  <si>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</si>
  <si>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</si>
  <si>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</si>
  <si>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</si>
  <si>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</si>
  <si>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</si>
  <si>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</si>
  <si>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</si>
  <si>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</si>
  <si>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</si>
  <si>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</si>
  <si>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</si>
  <si>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</si>
  <si>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</si>
  <si>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</si>
  <si>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</si>
  <si>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</si>
  <si>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</si>
  <si>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</si>
  <si>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</si>
  <si>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</si>
  <si>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</si>
  <si>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</si>
  <si>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</si>
  <si>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</si>
  <si>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</si>
  <si>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</si>
  <si>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</si>
  <si>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</si>
  <si>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</si>
  <si>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</si>
  <si>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</si>
  <si>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</si>
  <si>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</si>
  <si>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</si>
  <si>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</si>
  <si>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</si>
  <si>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</si>
  <si>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</si>
  <si>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</si>
  <si>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</si>
  <si>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</si>
  <si>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</si>
  <si>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</si>
  <si>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</si>
  <si>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</si>
  <si>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</si>
  <si>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</si>
  <si>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</si>
  <si>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</si>
  <si>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</si>
  <si>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</si>
  <si>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</si>
  <si>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</si>
  <si>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</si>
  <si>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</si>
  <si>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</si>
  <si>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</si>
  <si>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</si>
  <si>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</si>
  <si>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</si>
  <si>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</si>
  <si>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</si>
  <si>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</si>
  <si>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</si>
  <si>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</si>
  <si>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</si>
  <si>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</si>
  <si>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</si>
  <si>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</si>
  <si>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</si>
  <si>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</si>
  <si>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</si>
  <si>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</si>
  <si>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</si>
  <si>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</si>
  <si>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</si>
  <si>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</si>
  <si>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</si>
  <si>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</si>
  <si>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</si>
  <si>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</si>
  <si>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</si>
  <si>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</si>
  <si>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</si>
  <si>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</si>
  <si>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</si>
  <si>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</si>
  <si>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</si>
  <si>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</si>
  <si>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</si>
  <si>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</si>
  <si>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</si>
  <si>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</si>
  <si>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</si>
  <si>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</si>
  <si>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</si>
  <si>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</si>
  <si>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</si>
  <si>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</si>
  <si>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</si>
  <si>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</si>
  <si>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</si>
  <si>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</si>
  <si>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</si>
  <si>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</si>
  <si>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</si>
  <si>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</si>
  <si>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</si>
  <si>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</si>
  <si>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</si>
  <si>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</si>
  <si>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</si>
  <si>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</si>
  <si>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</si>
  <si>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</si>
  <si>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</si>
  <si>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</si>
  <si>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</si>
  <si>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</si>
  <si>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</si>
  <si>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</si>
  <si>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</si>
  <si>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</si>
  <si>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</si>
  <si>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</si>
  <si>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</si>
  <si>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</si>
  <si>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</si>
  <si>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</si>
  <si>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</si>
  <si>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</si>
  <si>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</si>
  <si>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</si>
  <si>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</si>
  <si>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</si>
  <si>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</si>
  <si>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</si>
  <si>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</si>
  <si>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</si>
  <si>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</si>
  <si>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</si>
  <si>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</si>
  <si>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</si>
  <si>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</si>
  <si>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</si>
  <si>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</si>
  <si>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</si>
  <si>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</si>
  <si>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</si>
  <si>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</si>
  <si>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</si>
  <si>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</si>
  <si>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</si>
  <si>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</si>
  <si>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</si>
  <si>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</si>
  <si>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</si>
  <si>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</si>
  <si>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</si>
  <si>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</si>
  <si>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</si>
  <si>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</si>
  <si>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</si>
  <si>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</si>
  <si>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</si>
  <si>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</si>
  <si>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</si>
  <si>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</si>
  <si>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</si>
  <si>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</si>
  <si>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</si>
  <si>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</si>
  <si>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</si>
  <si>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</si>
  <si>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</si>
  <si>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</si>
  <si>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</si>
  <si>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</si>
  <si>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</si>
  <si>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</si>
  <si>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</si>
  <si>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</si>
  <si>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</si>
  <si>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</si>
  <si>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</si>
  <si>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</si>
  <si>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</si>
  <si>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</si>
  <si>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</si>
  <si>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</si>
  <si>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</si>
  <si>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</si>
  <si>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</si>
  <si>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</si>
  <si>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</si>
  <si>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</si>
  <si>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</si>
  <si>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</si>
  <si>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</si>
  <si>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</si>
  <si>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</si>
  <si>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</si>
  <si>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</si>
  <si>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</si>
  <si>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</si>
  <si>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</si>
  <si>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</si>
  <si>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</si>
  <si>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</si>
  <si>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</si>
  <si>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</si>
  <si>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</si>
  <si>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</si>
  <si>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</si>
  <si>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</si>
  <si>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</si>
  <si>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</si>
  <si>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</si>
  <si>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</si>
  <si>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</si>
  <si>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</si>
  <si>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</si>
  <si>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</si>
  <si>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</si>
  <si>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</si>
  <si>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</si>
  <si>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</si>
  <si>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</si>
  <si>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</si>
  <si>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</si>
  <si>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</si>
  <si>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</si>
  <si>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</si>
  <si>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</si>
  <si>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</si>
  <si>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</si>
  <si>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</si>
  <si>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</si>
  <si>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</si>
  <si>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</si>
  <si>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</si>
  <si>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</si>
  <si>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</si>
  <si>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</si>
  <si>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</si>
  <si>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</si>
  <si>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</si>
  <si>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</si>
  <si>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</si>
  <si>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</si>
  <si>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</si>
  <si>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</si>
  <si>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</si>
  <si>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</si>
  <si>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</si>
  <si>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</si>
  <si>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</si>
  <si>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</si>
  <si>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</si>
  <si>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</si>
  <si>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</si>
  <si>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</si>
  <si>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</si>
  <si>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</si>
  <si>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</si>
  <si>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</si>
  <si>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</si>
  <si>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</si>
  <si>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</si>
  <si>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</si>
  <si>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</si>
  <si>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</si>
  <si>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</si>
  <si>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</si>
  <si>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</si>
  <si>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</si>
  <si>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</si>
  <si>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</si>
  <si>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</si>
  <si>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</si>
  <si>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</si>
  <si>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</si>
  <si>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</si>
  <si>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</si>
  <si>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</si>
  <si>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</si>
  <si>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</si>
  <si>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</si>
  <si>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</si>
  <si>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</si>
  <si>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</si>
  <si>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</si>
  <si>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</si>
  <si>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</si>
  <si>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</si>
  <si>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</si>
  <si>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</si>
  <si>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</si>
  <si>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</si>
  <si>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</si>
  <si>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</si>
  <si>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</si>
  <si>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</si>
  <si>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</si>
  <si>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</si>
  <si>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</si>
  <si>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</si>
  <si>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</si>
  <si>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</si>
  <si>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</si>
  <si>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</si>
  <si>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</si>
  <si>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</si>
  <si>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</si>
  <si>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</si>
  <si>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</si>
  <si>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</si>
  <si>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</si>
  <si>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</si>
  <si>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</si>
  <si>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</si>
  <si>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</si>
  <si>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</si>
  <si>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</si>
  <si>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</si>
  <si>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</si>
  <si>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</si>
  <si>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</si>
  <si>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</si>
  <si>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</si>
  <si>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</si>
  <si>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</si>
  <si>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</si>
  <si>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</si>
  <si>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</si>
  <si>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</si>
  <si>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</si>
  <si>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</si>
  <si>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</si>
  <si>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</si>
  <si>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</si>
  <si>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</si>
  <si>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</si>
  <si>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</si>
  <si>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</si>
  <si>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</si>
  <si>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</si>
  <si>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</si>
  <si>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</si>
  <si>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</si>
  <si>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</si>
  <si>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</si>
  <si>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</si>
  <si>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</si>
  <si>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</si>
  <si>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</si>
  <si>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</si>
  <si>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</si>
  <si>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</si>
  <si>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</si>
  <si>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</si>
  <si>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</si>
  <si>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</si>
  <si>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</si>
  <si>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</si>
  <si>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</si>
  <si>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</si>
  <si>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</si>
  <si>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</si>
  <si>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</si>
  <si>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</si>
  <si>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</si>
  <si>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</si>
  <si>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</si>
  <si>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</si>
  <si>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</si>
  <si>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</si>
  <si>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</si>
  <si>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</si>
  <si>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</si>
  <si>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</si>
  <si>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</si>
  <si>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</si>
  <si>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</si>
  <si>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</si>
  <si>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</si>
  <si>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</si>
  <si>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</si>
  <si>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</si>
  <si>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</si>
  <si>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</si>
  <si>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</si>
  <si>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</si>
  <si>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</si>
  <si>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</si>
  <si>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</si>
  <si>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</si>
  <si>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</si>
  <si>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</si>
  <si>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</si>
  <si>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</si>
  <si>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</si>
  <si>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</si>
  <si>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</si>
  <si>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</si>
  <si>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</si>
  <si>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</si>
  <si>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</si>
  <si>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</si>
  <si>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</si>
  <si>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</si>
  <si>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</si>
  <si>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</si>
  <si>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</si>
  <si>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</si>
  <si>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</si>
  <si>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</si>
  <si>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</si>
  <si>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</si>
  <si>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</si>
  <si>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</si>
  <si>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</si>
  <si>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</si>
  <si>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</si>
  <si>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</si>
  <si>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</si>
  <si>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</si>
  <si>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</si>
  <si>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</si>
  <si>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</si>
  <si>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</si>
  <si>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</si>
  <si>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</si>
  <si>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</si>
  <si>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</si>
  <si>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</si>
  <si>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</si>
  <si>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</si>
  <si>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</si>
  <si>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</si>
  <si>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</si>
  <si>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</si>
  <si>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</si>
  <si>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</si>
  <si>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</si>
  <si>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</si>
  <si>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</si>
  <si>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</si>
  <si>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</si>
  <si>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</si>
  <si>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</si>
  <si>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</si>
  <si>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</si>
  <si>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</si>
  <si>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</si>
  <si>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</si>
  <si>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</si>
  <si>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</si>
  <si>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</si>
  <si>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</si>
  <si>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</si>
  <si>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</si>
  <si>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</si>
  <si>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</si>
  <si>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</si>
  <si>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</si>
  <si>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</si>
  <si>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</si>
  <si>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</si>
  <si>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</si>
  <si>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</si>
  <si>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</si>
  <si>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</si>
  <si>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</si>
  <si>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</si>
  <si>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</si>
  <si>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</si>
  <si>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</si>
  <si>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</si>
  <si>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</si>
  <si>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</si>
  <si>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</si>
  <si>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</si>
  <si>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</si>
  <si>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</si>
  <si>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</si>
  <si>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</si>
  <si>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</si>
  <si>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</si>
  <si>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</si>
  <si>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</si>
  <si>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</si>
  <si>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</si>
  <si>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</si>
  <si>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</si>
  <si>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</si>
  <si>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</si>
  <si>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</si>
  <si>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</si>
  <si>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</si>
  <si>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</si>
  <si>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</si>
  <si>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</si>
  <si>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</si>
  <si>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</si>
  <si>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</si>
  <si>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</si>
  <si>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</si>
  <si>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</si>
  <si>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</si>
  <si>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</si>
  <si>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</si>
  <si>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</si>
  <si>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</si>
  <si>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</si>
  <si>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</si>
  <si>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</si>
  <si>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</si>
  <si>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</si>
  <si>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</si>
  <si>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</si>
  <si>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</si>
  <si>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</si>
  <si>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</si>
  <si>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</si>
  <si>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</si>
  <si>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</si>
  <si>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</si>
  <si>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</si>
  <si>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</si>
  <si>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</si>
  <si>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</si>
  <si>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</si>
  <si>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</si>
  <si>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</si>
  <si>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</si>
  <si>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</si>
  <si>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</si>
  <si>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</si>
  <si>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</si>
  <si>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</si>
  <si>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</si>
  <si>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</si>
  <si>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</si>
  <si>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</si>
  <si>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</si>
  <si>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</si>
  <si>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</si>
  <si>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</si>
  <si>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</si>
  <si>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</si>
  <si>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</si>
  <si>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</si>
  <si>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</si>
  <si>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</si>
  <si>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</si>
  <si>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</si>
  <si>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</si>
  <si>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</si>
  <si>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</si>
  <si>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</si>
  <si>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</si>
  <si>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</si>
  <si>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</si>
  <si>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</si>
  <si>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</si>
  <si>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</si>
  <si>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</si>
  <si>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</si>
  <si>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</si>
  <si>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</si>
  <si>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</si>
  <si>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</si>
  <si>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</si>
  <si>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</si>
  <si>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</si>
  <si>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</si>
  <si>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</si>
  <si>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</si>
  <si>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</si>
  <si>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</si>
  <si>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</si>
  <si>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</si>
  <si>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</si>
  <si>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</si>
  <si>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</si>
  <si>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</si>
  <si>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</si>
  <si>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</si>
  <si>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</si>
  <si>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</si>
  <si>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</si>
  <si>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</si>
  <si>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</si>
  <si>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</si>
  <si>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</si>
  <si>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</si>
  <si>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</si>
  <si>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</si>
  <si>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</si>
  <si>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</si>
  <si>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</si>
  <si>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</si>
  <si>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</si>
  <si>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</si>
  <si>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</si>
  <si>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</si>
  <si>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</si>
  <si>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</si>
  <si>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</si>
  <si>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</si>
  <si>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</si>
  <si>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</si>
  <si>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</si>
  <si>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</si>
  <si>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</si>
  <si>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</si>
  <si>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</si>
  <si>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</si>
  <si>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</si>
  <si>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</si>
  <si>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</si>
  <si>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</si>
  <si>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</si>
  <si>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</si>
  <si>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</si>
  <si>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</si>
  <si>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</si>
  <si>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</si>
  <si>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</si>
  <si>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</si>
  <si>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</si>
  <si>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</si>
  <si>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</si>
  <si>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</si>
  <si>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</si>
  <si>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</si>
  <si>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</si>
  <si>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</si>
  <si>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</si>
  <si>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</si>
  <si>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</si>
  <si>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</si>
  <si>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</si>
  <si>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</si>
  <si>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</si>
  <si>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</si>
  <si>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</si>
  <si>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</si>
  <si>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</si>
  <si>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</si>
  <si>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</si>
  <si>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</si>
  <si>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</si>
  <si>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</si>
  <si>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</si>
  <si>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</si>
  <si>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</si>
  <si>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</si>
  <si>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</si>
  <si>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</si>
  <si>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</si>
  <si>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</si>
  <si>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</si>
  <si>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</si>
  <si>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</si>
  <si>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</si>
  <si>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</si>
  <si>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</si>
  <si>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</si>
  <si>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</si>
  <si>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</si>
  <si>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</si>
  <si>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</si>
  <si>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</si>
  <si>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</si>
  <si>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</si>
  <si>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</si>
  <si>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</si>
  <si>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</si>
  <si>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</si>
  <si>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</si>
  <si>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</si>
  <si>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</si>
  <si>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</si>
  <si>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</si>
  <si>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</si>
  <si>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</si>
  <si>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</si>
  <si>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</si>
  <si>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</si>
  <si>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</si>
  <si>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</si>
  <si>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</si>
  <si>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</si>
  <si>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</si>
  <si>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</si>
  <si>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</si>
  <si>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</si>
  <si>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</si>
  <si>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</si>
  <si>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</si>
  <si>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</si>
  <si>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</si>
  <si>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</si>
  <si>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</si>
  <si>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</si>
  <si>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</si>
  <si>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</si>
  <si>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</si>
  <si>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</si>
  <si>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</si>
  <si>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</si>
  <si>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</si>
  <si>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</si>
  <si>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</si>
  <si>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</si>
  <si>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</si>
  <si>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</si>
  <si>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</si>
  <si>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</si>
  <si>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</si>
  <si>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</si>
  <si>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</si>
  <si>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</si>
  <si>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</si>
  <si>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</si>
  <si>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</si>
  <si>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</si>
  <si>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</si>
  <si>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</si>
  <si>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</si>
  <si>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</si>
  <si>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</si>
  <si>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</si>
  <si>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</si>
  <si>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</si>
  <si>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</si>
  <si>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</si>
  <si>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</si>
  <si>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</si>
  <si>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</si>
  <si>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</si>
  <si>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</si>
  <si>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</si>
  <si>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</si>
  <si>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</si>
  <si>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</si>
  <si>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</si>
  <si>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</si>
  <si>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Row Labels</t>
  </si>
  <si>
    <t>Grand Total</t>
  </si>
  <si>
    <t>2018</t>
  </si>
  <si>
    <t>Jan</t>
  </si>
  <si>
    <t>Feb</t>
  </si>
  <si>
    <t>Mar</t>
  </si>
  <si>
    <t>Apr</t>
  </si>
  <si>
    <t>May</t>
  </si>
  <si>
    <t>Jun</t>
  </si>
  <si>
    <t>Jul</t>
  </si>
  <si>
    <t>Aug</t>
  </si>
  <si>
    <t>Sep</t>
  </si>
  <si>
    <t>Oct</t>
  </si>
  <si>
    <t>Nov</t>
  </si>
  <si>
    <t>Dec</t>
  </si>
  <si>
    <t>2019</t>
  </si>
  <si>
    <t>Sum of Revenue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</si>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</sst>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49" fontId="1" fillId="0" borderId="0" xfId="0" applyNumberFormat="1" applyFont="1"/>
    <xf numFmtId="0" fontId="1" fillId="0" borderId="0" xfId="0" applyFon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2" borderId="1" xfId="0" applyFont="1" applyFill="1" applyBorder="1"/>
    <xf numFmtId="0" fontId="1" fillId="2" borderId="2" xfId="0" applyNumberFormat="1" applyFont="1" applyFill="1" applyBorder="1"/>
    <xf numFmtId="0" fontId="1" fillId="2" borderId="2" xfId="0" applyFont="1" applyFill="1" applyBorder="1"/>
  </cellXfs>
  <cellStyles count="1">
    <cellStyle name="Normal" xfId="0" builtinId="0"/>
  </cellStyles>
  <dxfs count="2">
    <dxf>
      <font>
        <color theme="0"/>
      </font>
      <fill>
        <patternFill>
          <bgColor theme="1"/>
        </patternFill>
      </fill>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xr9:uid="{9EF8F960-46A1-9449-ADD0-080A5CDFCA55}">
      <tableStyleElement type="wholeTable" dxfId="1"/>
      <tableStyleElement type="headerRow" dxfId="0"/>
    </tableStyle>
  </tableStyles>
  <colors>
    <mruColors>
      <color rgb="FF21734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Excel.xlsx]Sales Trend!PivotTable1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bg1"/>
            </a:solidFill>
            <a:round/>
          </a:ln>
          <a:effectLst/>
        </c:spPr>
        <c:marker>
          <c:symbol val="circle"/>
          <c:size val="5"/>
          <c:spPr>
            <a:noFill/>
            <a:ln w="9525">
              <a:solidFill>
                <a:schemeClr val="bg1"/>
              </a:solidFill>
            </a:ln>
            <a:effectLst/>
          </c:spPr>
        </c:marker>
      </c:pivotFmt>
    </c:pivotFmts>
    <c:plotArea>
      <c:layout/>
      <c:lineChart>
        <c:grouping val="standard"/>
        <c:varyColors val="0"/>
        <c:ser>
          <c:idx val="0"/>
          <c:order val="0"/>
          <c:tx>
            <c:strRef>
              <c:f>'Sales Trend'!$B$1</c:f>
              <c:strCache>
                <c:ptCount val="1"/>
                <c:pt idx="0">
                  <c:v>Total</c:v>
                </c:pt>
              </c:strCache>
            </c:strRef>
          </c:tx>
          <c:spPr>
            <a:ln w="28575" cap="rnd">
              <a:solidFill>
                <a:schemeClr val="bg1"/>
              </a:solidFill>
              <a:round/>
            </a:ln>
            <a:effectLst/>
          </c:spPr>
          <c:marker>
            <c:symbol val="circle"/>
            <c:size val="5"/>
            <c:spPr>
              <a:noFill/>
              <a:ln w="9525">
                <a:solidFill>
                  <a:schemeClr val="bg1"/>
                </a:solidFill>
              </a:ln>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CCF6-4864-B629-A93588F9B56B}"/>
            </c:ext>
          </c:extLst>
        </c:ser>
        <c:dLbls>
          <c:showLegendKey val="0"/>
          <c:showVal val="0"/>
          <c:showCatName val="0"/>
          <c:showSerName val="0"/>
          <c:showPercent val="0"/>
          <c:showBubbleSize val="0"/>
        </c:dLbls>
        <c:marker val="1"/>
        <c:smooth val="0"/>
        <c:axId val="922734079"/>
        <c:axId val="1196531695"/>
      </c:lineChart>
      <c:catAx>
        <c:axId val="9227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531695"/>
        <c:crosses val="autoZero"/>
        <c:auto val="1"/>
        <c:lblAlgn val="ctr"/>
        <c:lblOffset val="100"/>
        <c:noMultiLvlLbl val="0"/>
      </c:catAx>
      <c:valAx>
        <c:axId val="119653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273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Excel.xlsx]Employee Wise Sales!PivotTable3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5">
              <a:lumMod val="40000"/>
              <a:lumOff val="60000"/>
            </a:schemeClr>
          </a:solidFill>
          <a:ln>
            <a:noFill/>
          </a:ln>
          <a:effectLst/>
        </c:spPr>
        <c:marker>
          <c:symbol val="none"/>
        </c:marker>
      </c:pivotFmt>
      <c:pivotFmt>
        <c:idx val="17"/>
        <c:spPr>
          <a:solidFill>
            <a:schemeClr val="accent5">
              <a:lumMod val="60000"/>
              <a:lumOff val="40000"/>
            </a:schemeClr>
          </a:solidFill>
          <a:ln>
            <a:noFill/>
          </a:ln>
          <a:effectLst/>
        </c:spPr>
        <c:marker>
          <c:symbol val="none"/>
        </c:marker>
      </c:pivotFmt>
      <c:pivotFmt>
        <c:idx val="18"/>
        <c:spPr>
          <a:solidFill>
            <a:schemeClr val="accent6">
              <a:lumMod val="60000"/>
              <a:lumOff val="40000"/>
            </a:schemeClr>
          </a:solidFill>
          <a:ln>
            <a:noFill/>
          </a:ln>
          <a:effectLst/>
        </c:spPr>
        <c:marker>
          <c:symbol val="none"/>
        </c:marker>
      </c:pivotFmt>
      <c:pivotFmt>
        <c:idx val="19"/>
        <c:spPr>
          <a:solidFill>
            <a:schemeClr val="accent6">
              <a:lumMod val="75000"/>
            </a:schemeClr>
          </a:solidFill>
          <a:ln>
            <a:noFill/>
          </a:ln>
          <a:effectLst/>
        </c:spPr>
        <c:marker>
          <c:symbol val="none"/>
        </c:marker>
      </c:pivotFmt>
      <c:pivotFmt>
        <c:idx val="20"/>
        <c:spPr>
          <a:solidFill>
            <a:schemeClr val="tx2">
              <a:lumMod val="40000"/>
              <a:lumOff val="60000"/>
            </a:schemeClr>
          </a:solidFill>
          <a:ln>
            <a:noFill/>
          </a:ln>
          <a:effectLst/>
        </c:spPr>
        <c:marker>
          <c:symbol val="none"/>
        </c:marker>
      </c:pivotFmt>
      <c:pivotFmt>
        <c:idx val="21"/>
        <c:spPr>
          <a:solidFill>
            <a:schemeClr val="tx2">
              <a:lumMod val="60000"/>
              <a:lumOff val="40000"/>
            </a:schemeClr>
          </a:solidFill>
          <a:ln>
            <a:noFill/>
          </a:ln>
          <a:effectLst/>
        </c:spPr>
        <c:marker>
          <c:symbol val="none"/>
        </c:marker>
      </c:pivotFmt>
      <c:pivotFmt>
        <c:idx val="22"/>
        <c:spPr>
          <a:solidFill>
            <a:schemeClr val="tx2">
              <a:lumMod val="40000"/>
              <a:lumOff val="60000"/>
            </a:schemeClr>
          </a:solidFill>
          <a:ln>
            <a:noFill/>
          </a:ln>
          <a:effectLst/>
        </c:spPr>
        <c:marker>
          <c:symbol val="none"/>
        </c:marker>
      </c:pivotFmt>
      <c:pivotFmt>
        <c:idx val="23"/>
        <c:spPr>
          <a:solidFill>
            <a:schemeClr val="accent1">
              <a:lumMod val="75000"/>
            </a:schemeClr>
          </a:solidFill>
          <a:ln>
            <a:noFill/>
          </a:ln>
          <a:effectLst/>
        </c:spPr>
        <c:marker>
          <c:symbol val="none"/>
        </c:marker>
      </c:pivotFmt>
      <c:pivotFmt>
        <c:idx val="24"/>
        <c:spPr>
          <a:solidFill>
            <a:schemeClr val="accent1"/>
          </a:solidFill>
          <a:ln>
            <a:noFill/>
          </a:ln>
          <a:effectLst/>
        </c:spPr>
        <c:marker>
          <c:symbol val="none"/>
        </c:marker>
      </c:pivotFmt>
    </c:pivotFmts>
    <c:plotArea>
      <c:layout/>
      <c:barChart>
        <c:barDir val="col"/>
        <c:grouping val="clustered"/>
        <c:varyColors val="0"/>
        <c:ser>
          <c:idx val="0"/>
          <c:order val="0"/>
          <c:tx>
            <c:strRef>
              <c:f>'Employee Wise Sales'!$B$1:$B$2</c:f>
              <c:strCache>
                <c:ptCount val="1"/>
                <c:pt idx="0">
                  <c:v>Andrew James</c:v>
                </c:pt>
              </c:strCache>
            </c:strRef>
          </c:tx>
          <c:spPr>
            <a:solidFill>
              <a:schemeClr val="accent5">
                <a:lumMod val="40000"/>
                <a:lumOff val="60000"/>
              </a:schemeClr>
            </a:solidFill>
            <a:ln>
              <a:noFill/>
            </a:ln>
            <a:effectLst/>
          </c:spPr>
          <c:invertIfNegative val="0"/>
          <c:cat>
            <c:strRef>
              <c:f>'Employee Wise Sales'!$A$3:$A$5</c:f>
              <c:strCache>
                <c:ptCount val="2"/>
                <c:pt idx="0">
                  <c:v>2018</c:v>
                </c:pt>
                <c:pt idx="1">
                  <c:v>2019</c:v>
                </c:pt>
              </c:strCache>
            </c:strRef>
          </c:cat>
          <c:val>
            <c:numRef>
              <c:f>'Employee Wise Sales'!$B$3:$B$5</c:f>
              <c:numCache>
                <c:formatCode>General</c:formatCode>
                <c:ptCount val="2"/>
                <c:pt idx="0">
                  <c:v>138437</c:v>
                </c:pt>
                <c:pt idx="1">
                  <c:v>105244</c:v>
                </c:pt>
              </c:numCache>
            </c:numRef>
          </c:val>
          <c:extLst>
            <c:ext xmlns:c16="http://schemas.microsoft.com/office/drawing/2014/chart" uri="{C3380CC4-5D6E-409C-BE32-E72D297353CC}">
              <c16:uniqueId val="{00000000-7325-40FC-9C42-F33EED7362DC}"/>
            </c:ext>
          </c:extLst>
        </c:ser>
        <c:ser>
          <c:idx val="1"/>
          <c:order val="1"/>
          <c:tx>
            <c:strRef>
              <c:f>'Employee Wise Sales'!$C$1:$C$2</c:f>
              <c:strCache>
                <c:ptCount val="1"/>
                <c:pt idx="0">
                  <c:v>Anna Weber</c:v>
                </c:pt>
              </c:strCache>
            </c:strRef>
          </c:tx>
          <c:spPr>
            <a:solidFill>
              <a:schemeClr val="accent5">
                <a:lumMod val="60000"/>
                <a:lumOff val="40000"/>
              </a:schemeClr>
            </a:solidFill>
            <a:ln>
              <a:noFill/>
            </a:ln>
            <a:effectLst/>
          </c:spPr>
          <c:invertIfNegative val="0"/>
          <c:cat>
            <c:strRef>
              <c:f>'Employee Wise Sales'!$A$3:$A$5</c:f>
              <c:strCache>
                <c:ptCount val="2"/>
                <c:pt idx="0">
                  <c:v>2018</c:v>
                </c:pt>
                <c:pt idx="1">
                  <c:v>2019</c:v>
                </c:pt>
              </c:strCache>
            </c:strRef>
          </c:cat>
          <c:val>
            <c:numRef>
              <c:f>'Employee Wise Sales'!$C$3:$C$5</c:f>
              <c:numCache>
                <c:formatCode>General</c:formatCode>
                <c:ptCount val="2"/>
                <c:pt idx="0">
                  <c:v>141614</c:v>
                </c:pt>
                <c:pt idx="1">
                  <c:v>134764</c:v>
                </c:pt>
              </c:numCache>
            </c:numRef>
          </c:val>
          <c:extLst>
            <c:ext xmlns:c16="http://schemas.microsoft.com/office/drawing/2014/chart" uri="{C3380CC4-5D6E-409C-BE32-E72D297353CC}">
              <c16:uniqueId val="{00000008-7325-40FC-9C42-F33EED7362DC}"/>
            </c:ext>
          </c:extLst>
        </c:ser>
        <c:ser>
          <c:idx val="2"/>
          <c:order val="2"/>
          <c:tx>
            <c:strRef>
              <c:f>'Employee Wise Sales'!$D$1:$D$2</c:f>
              <c:strCache>
                <c:ptCount val="1"/>
                <c:pt idx="0">
                  <c:v>Anne Lee</c:v>
                </c:pt>
              </c:strCache>
            </c:strRef>
          </c:tx>
          <c:spPr>
            <a:solidFill>
              <a:schemeClr val="accent6">
                <a:lumMod val="60000"/>
                <a:lumOff val="40000"/>
              </a:schemeClr>
            </a:solidFill>
            <a:ln>
              <a:noFill/>
            </a:ln>
            <a:effectLst/>
          </c:spPr>
          <c:invertIfNegative val="0"/>
          <c:cat>
            <c:strRef>
              <c:f>'Employee Wise Sales'!$A$3:$A$5</c:f>
              <c:strCache>
                <c:ptCount val="2"/>
                <c:pt idx="0">
                  <c:v>2018</c:v>
                </c:pt>
                <c:pt idx="1">
                  <c:v>2019</c:v>
                </c:pt>
              </c:strCache>
            </c:strRef>
          </c:cat>
          <c:val>
            <c:numRef>
              <c:f>'Employee Wise Sales'!$D$3:$D$5</c:f>
              <c:numCache>
                <c:formatCode>General</c:formatCode>
                <c:ptCount val="2"/>
                <c:pt idx="0">
                  <c:v>127145</c:v>
                </c:pt>
                <c:pt idx="1">
                  <c:v>114049</c:v>
                </c:pt>
              </c:numCache>
            </c:numRef>
          </c:val>
          <c:extLst>
            <c:ext xmlns:c16="http://schemas.microsoft.com/office/drawing/2014/chart" uri="{C3380CC4-5D6E-409C-BE32-E72D297353CC}">
              <c16:uniqueId val="{00000009-7325-40FC-9C42-F33EED7362DC}"/>
            </c:ext>
          </c:extLst>
        </c:ser>
        <c:ser>
          <c:idx val="3"/>
          <c:order val="3"/>
          <c:tx>
            <c:strRef>
              <c:f>'Employee Wise Sales'!$E$1:$E$2</c:f>
              <c:strCache>
                <c:ptCount val="1"/>
                <c:pt idx="0">
                  <c:v>Ben Wallace</c:v>
                </c:pt>
              </c:strCache>
            </c:strRef>
          </c:tx>
          <c:spPr>
            <a:solidFill>
              <a:schemeClr val="accent6">
                <a:lumMod val="75000"/>
              </a:schemeClr>
            </a:solidFill>
            <a:ln>
              <a:noFill/>
            </a:ln>
            <a:effectLst/>
          </c:spPr>
          <c:invertIfNegative val="0"/>
          <c:cat>
            <c:strRef>
              <c:f>'Employee Wise Sales'!$A$3:$A$5</c:f>
              <c:strCache>
                <c:ptCount val="2"/>
                <c:pt idx="0">
                  <c:v>2018</c:v>
                </c:pt>
                <c:pt idx="1">
                  <c:v>2019</c:v>
                </c:pt>
              </c:strCache>
            </c:strRef>
          </c:cat>
          <c:val>
            <c:numRef>
              <c:f>'Employee Wise Sales'!$E$3:$E$5</c:f>
              <c:numCache>
                <c:formatCode>General</c:formatCode>
                <c:ptCount val="2"/>
                <c:pt idx="0">
                  <c:v>135455</c:v>
                </c:pt>
                <c:pt idx="1">
                  <c:v>120302</c:v>
                </c:pt>
              </c:numCache>
            </c:numRef>
          </c:val>
          <c:extLst>
            <c:ext xmlns:c16="http://schemas.microsoft.com/office/drawing/2014/chart" uri="{C3380CC4-5D6E-409C-BE32-E72D297353CC}">
              <c16:uniqueId val="{0000000A-7325-40FC-9C42-F33EED7362DC}"/>
            </c:ext>
          </c:extLst>
        </c:ser>
        <c:ser>
          <c:idx val="4"/>
          <c:order val="4"/>
          <c:tx>
            <c:strRef>
              <c:f>'Employee Wise Sales'!$F$1:$F$2</c:f>
              <c:strCache>
                <c:ptCount val="1"/>
                <c:pt idx="0">
                  <c:v>Kim Fishman</c:v>
                </c:pt>
              </c:strCache>
            </c:strRef>
          </c:tx>
          <c:spPr>
            <a:solidFill>
              <a:schemeClr val="tx2">
                <a:lumMod val="40000"/>
                <a:lumOff val="60000"/>
              </a:schemeClr>
            </a:solidFill>
            <a:ln>
              <a:noFill/>
            </a:ln>
            <a:effectLst/>
          </c:spPr>
          <c:invertIfNegative val="0"/>
          <c:cat>
            <c:strRef>
              <c:f>'Employee Wise Sales'!$A$3:$A$5</c:f>
              <c:strCache>
                <c:ptCount val="2"/>
                <c:pt idx="0">
                  <c:v>2018</c:v>
                </c:pt>
                <c:pt idx="1">
                  <c:v>2019</c:v>
                </c:pt>
              </c:strCache>
            </c:strRef>
          </c:cat>
          <c:val>
            <c:numRef>
              <c:f>'Employee Wise Sales'!$F$3:$F$5</c:f>
              <c:numCache>
                <c:formatCode>General</c:formatCode>
                <c:ptCount val="2"/>
                <c:pt idx="0">
                  <c:v>126344</c:v>
                </c:pt>
                <c:pt idx="1">
                  <c:v>105444</c:v>
                </c:pt>
              </c:numCache>
            </c:numRef>
          </c:val>
          <c:extLst>
            <c:ext xmlns:c16="http://schemas.microsoft.com/office/drawing/2014/chart" uri="{C3380CC4-5D6E-409C-BE32-E72D297353CC}">
              <c16:uniqueId val="{0000000B-7325-40FC-9C42-F33EED7362DC}"/>
            </c:ext>
          </c:extLst>
        </c:ser>
        <c:ser>
          <c:idx val="5"/>
          <c:order val="5"/>
          <c:tx>
            <c:strRef>
              <c:f>'Employee Wise Sales'!$G$1:$G$2</c:f>
              <c:strCache>
                <c:ptCount val="1"/>
                <c:pt idx="0">
                  <c:v>Laura Larsen</c:v>
                </c:pt>
              </c:strCache>
            </c:strRef>
          </c:tx>
          <c:spPr>
            <a:solidFill>
              <a:schemeClr val="tx2">
                <a:lumMod val="60000"/>
                <a:lumOff val="40000"/>
              </a:schemeClr>
            </a:solidFill>
            <a:ln>
              <a:noFill/>
            </a:ln>
            <a:effectLst/>
          </c:spPr>
          <c:invertIfNegative val="0"/>
          <c:cat>
            <c:strRef>
              <c:f>'Employee Wise Sales'!$A$3:$A$5</c:f>
              <c:strCache>
                <c:ptCount val="2"/>
                <c:pt idx="0">
                  <c:v>2018</c:v>
                </c:pt>
                <c:pt idx="1">
                  <c:v>2019</c:v>
                </c:pt>
              </c:strCache>
            </c:strRef>
          </c:cat>
          <c:val>
            <c:numRef>
              <c:f>'Employee Wise Sales'!$G$3:$G$5</c:f>
              <c:numCache>
                <c:formatCode>General</c:formatCode>
                <c:ptCount val="2"/>
                <c:pt idx="0">
                  <c:v>176838</c:v>
                </c:pt>
                <c:pt idx="1">
                  <c:v>99493</c:v>
                </c:pt>
              </c:numCache>
            </c:numRef>
          </c:val>
          <c:extLst>
            <c:ext xmlns:c16="http://schemas.microsoft.com/office/drawing/2014/chart" uri="{C3380CC4-5D6E-409C-BE32-E72D297353CC}">
              <c16:uniqueId val="{0000000C-7325-40FC-9C42-F33EED7362DC}"/>
            </c:ext>
          </c:extLst>
        </c:ser>
        <c:ser>
          <c:idx val="6"/>
          <c:order val="6"/>
          <c:tx>
            <c:strRef>
              <c:f>'Employee Wise Sales'!$H$1:$H$2</c:f>
              <c:strCache>
                <c:ptCount val="1"/>
                <c:pt idx="0">
                  <c:v>Michael Fox</c:v>
                </c:pt>
              </c:strCache>
            </c:strRef>
          </c:tx>
          <c:spPr>
            <a:solidFill>
              <a:schemeClr val="tx2">
                <a:lumMod val="40000"/>
                <a:lumOff val="60000"/>
              </a:schemeClr>
            </a:solidFill>
            <a:ln>
              <a:noFill/>
            </a:ln>
            <a:effectLst/>
          </c:spPr>
          <c:invertIfNegative val="0"/>
          <c:cat>
            <c:strRef>
              <c:f>'Employee Wise Sales'!$A$3:$A$5</c:f>
              <c:strCache>
                <c:ptCount val="2"/>
                <c:pt idx="0">
                  <c:v>2018</c:v>
                </c:pt>
                <c:pt idx="1">
                  <c:v>2019</c:v>
                </c:pt>
              </c:strCache>
            </c:strRef>
          </c:cat>
          <c:val>
            <c:numRef>
              <c:f>'Employee Wise Sales'!$H$3:$H$5</c:f>
              <c:numCache>
                <c:formatCode>General</c:formatCode>
                <c:ptCount val="2"/>
                <c:pt idx="0">
                  <c:v>155111</c:v>
                </c:pt>
                <c:pt idx="1">
                  <c:v>96679</c:v>
                </c:pt>
              </c:numCache>
            </c:numRef>
          </c:val>
          <c:extLst>
            <c:ext xmlns:c16="http://schemas.microsoft.com/office/drawing/2014/chart" uri="{C3380CC4-5D6E-409C-BE32-E72D297353CC}">
              <c16:uniqueId val="{0000000D-7325-40FC-9C42-F33EED7362DC}"/>
            </c:ext>
          </c:extLst>
        </c:ser>
        <c:ser>
          <c:idx val="7"/>
          <c:order val="7"/>
          <c:tx>
            <c:strRef>
              <c:f>'Employee Wise Sales'!$I$1:$I$2</c:f>
              <c:strCache>
                <c:ptCount val="1"/>
                <c:pt idx="0">
                  <c:v>Oscar Knox</c:v>
                </c:pt>
              </c:strCache>
            </c:strRef>
          </c:tx>
          <c:spPr>
            <a:solidFill>
              <a:schemeClr val="accent1">
                <a:lumMod val="75000"/>
              </a:schemeClr>
            </a:solidFill>
            <a:ln>
              <a:noFill/>
            </a:ln>
            <a:effectLst/>
          </c:spPr>
          <c:invertIfNegative val="0"/>
          <c:cat>
            <c:strRef>
              <c:f>'Employee Wise Sales'!$A$3:$A$5</c:f>
              <c:strCache>
                <c:ptCount val="2"/>
                <c:pt idx="0">
                  <c:v>2018</c:v>
                </c:pt>
                <c:pt idx="1">
                  <c:v>2019</c:v>
                </c:pt>
              </c:strCache>
            </c:strRef>
          </c:cat>
          <c:val>
            <c:numRef>
              <c:f>'Employee Wise Sales'!$I$3:$I$5</c:f>
              <c:numCache>
                <c:formatCode>General</c:formatCode>
                <c:ptCount val="2"/>
                <c:pt idx="0">
                  <c:v>157207</c:v>
                </c:pt>
                <c:pt idx="1">
                  <c:v>94465</c:v>
                </c:pt>
              </c:numCache>
            </c:numRef>
          </c:val>
          <c:extLst>
            <c:ext xmlns:c16="http://schemas.microsoft.com/office/drawing/2014/chart" uri="{C3380CC4-5D6E-409C-BE32-E72D297353CC}">
              <c16:uniqueId val="{0000000E-7325-40FC-9C42-F33EED7362DC}"/>
            </c:ext>
          </c:extLst>
        </c:ser>
        <c:dLbls>
          <c:showLegendKey val="0"/>
          <c:showVal val="0"/>
          <c:showCatName val="0"/>
          <c:showSerName val="0"/>
          <c:showPercent val="0"/>
          <c:showBubbleSize val="0"/>
        </c:dLbls>
        <c:gapWidth val="219"/>
        <c:overlap val="-27"/>
        <c:axId val="1196032959"/>
        <c:axId val="1248961727"/>
      </c:barChart>
      <c:catAx>
        <c:axId val="1196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8961727"/>
        <c:crosses val="autoZero"/>
        <c:auto val="1"/>
        <c:lblAlgn val="ctr"/>
        <c:lblOffset val="100"/>
        <c:noMultiLvlLbl val="0"/>
      </c:catAx>
      <c:valAx>
        <c:axId val="124896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03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Excel.xlsx]Items Share!PivotTable4</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6">
              <a:lumMod val="20000"/>
              <a:lumOff val="80000"/>
            </a:schemeClr>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s>
    <c:plotArea>
      <c:layout/>
      <c:doughnutChart>
        <c:varyColors val="1"/>
        <c:ser>
          <c:idx val="0"/>
          <c:order val="0"/>
          <c:tx>
            <c:strRef>
              <c:f>'Items Share'!$B$1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2EF1-4918-83CA-173F9E5A3D34}"/>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2EF1-4918-83CA-173F9E5A3D34}"/>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EF1-4918-83CA-173F9E5A3D34}"/>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2EF1-4918-83CA-173F9E5A3D34}"/>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2EF1-4918-83CA-173F9E5A3D34}"/>
              </c:ext>
            </c:extLst>
          </c:dPt>
          <c:cat>
            <c:strRef>
              <c:f>'Items Share'!$A$2:$A$7</c:f>
              <c:strCache>
                <c:ptCount val="5"/>
                <c:pt idx="0">
                  <c:v>Item 1</c:v>
                </c:pt>
                <c:pt idx="1">
                  <c:v>Item 2</c:v>
                </c:pt>
                <c:pt idx="2">
                  <c:v>Item 3</c:v>
                </c:pt>
                <c:pt idx="3">
                  <c:v>Item 4</c:v>
                </c:pt>
                <c:pt idx="4">
                  <c:v>Item 5</c:v>
                </c:pt>
              </c:strCache>
            </c:strRef>
          </c:cat>
          <c:val>
            <c:numRef>
              <c:f>'Items Share'!$B$2:$B$7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A-2EF1-4918-83CA-173F9E5A3D3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Excel.xlsx]Customer Revenue!PivotTable5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pivotFmt>
    </c:pivotFmts>
    <c:plotArea>
      <c:layout/>
      <c:barChart>
        <c:barDir val="bar"/>
        <c:grouping val="clustered"/>
        <c:varyColors val="0"/>
        <c:ser>
          <c:idx val="0"/>
          <c:order val="0"/>
          <c:tx>
            <c:strRef>
              <c:f>'Customer Revenue'!$B$1</c:f>
              <c:strCache>
                <c:ptCount val="1"/>
                <c:pt idx="0">
                  <c:v>Total</c:v>
                </c:pt>
              </c:strCache>
            </c:strRef>
          </c:tx>
          <c:spPr>
            <a:solidFill>
              <a:schemeClr val="bg1"/>
            </a:solidFill>
            <a:ln>
              <a:noFill/>
            </a:ln>
            <a:effectLst/>
          </c:spPr>
          <c:invertIfNegative val="0"/>
          <c:cat>
            <c:strRef>
              <c:f>'Customer Revenue'!$A$2:$A$22</c:f>
              <c:strCache>
                <c:ptCount val="20"/>
                <c:pt idx="0">
                  <c:v>Company A</c:v>
                </c:pt>
                <c:pt idx="1">
                  <c:v>Company B</c:v>
                </c:pt>
                <c:pt idx="2">
                  <c:v>Company C</c:v>
                </c:pt>
                <c:pt idx="3">
                  <c:v>Company D</c:v>
                </c:pt>
                <c:pt idx="4">
                  <c:v>Company E</c:v>
                </c:pt>
                <c:pt idx="5">
                  <c:v>Company F</c:v>
                </c:pt>
                <c:pt idx="6">
                  <c:v>Company G</c:v>
                </c:pt>
                <c:pt idx="7">
                  <c:v>Company H</c:v>
                </c:pt>
                <c:pt idx="8">
                  <c:v>Company I</c:v>
                </c:pt>
                <c:pt idx="9">
                  <c:v>Company J</c:v>
                </c:pt>
                <c:pt idx="10">
                  <c:v>Company K</c:v>
                </c:pt>
                <c:pt idx="11">
                  <c:v>Company L</c:v>
                </c:pt>
                <c:pt idx="12">
                  <c:v>Company M</c:v>
                </c:pt>
                <c:pt idx="13">
                  <c:v>Company N</c:v>
                </c:pt>
                <c:pt idx="14">
                  <c:v>Company O</c:v>
                </c:pt>
                <c:pt idx="15">
                  <c:v>Company P</c:v>
                </c:pt>
                <c:pt idx="16">
                  <c:v>Company Q</c:v>
                </c:pt>
                <c:pt idx="17">
                  <c:v>Company R</c:v>
                </c:pt>
                <c:pt idx="18">
                  <c:v>Company S</c:v>
                </c:pt>
                <c:pt idx="19">
                  <c:v>Company T</c:v>
                </c:pt>
              </c:strCache>
            </c:strRef>
          </c:cat>
          <c:val>
            <c:numRef>
              <c:f>'Customer Revenue'!$B$2:$B$22</c:f>
              <c:numCache>
                <c:formatCode>General</c:formatCode>
                <c:ptCount val="20"/>
                <c:pt idx="0">
                  <c:v>98580</c:v>
                </c:pt>
                <c:pt idx="1">
                  <c:v>106107</c:v>
                </c:pt>
                <c:pt idx="2">
                  <c:v>98397</c:v>
                </c:pt>
                <c:pt idx="3">
                  <c:v>122821</c:v>
                </c:pt>
                <c:pt idx="4">
                  <c:v>106230</c:v>
                </c:pt>
                <c:pt idx="5">
                  <c:v>93104</c:v>
                </c:pt>
                <c:pt idx="6">
                  <c:v>93876</c:v>
                </c:pt>
                <c:pt idx="7">
                  <c:v>100909</c:v>
                </c:pt>
                <c:pt idx="8">
                  <c:v>111991</c:v>
                </c:pt>
                <c:pt idx="9">
                  <c:v>108239</c:v>
                </c:pt>
                <c:pt idx="10">
                  <c:v>92806</c:v>
                </c:pt>
                <c:pt idx="11">
                  <c:v>86272</c:v>
                </c:pt>
                <c:pt idx="12">
                  <c:v>115641</c:v>
                </c:pt>
                <c:pt idx="13">
                  <c:v>114447</c:v>
                </c:pt>
                <c:pt idx="14">
                  <c:v>83818</c:v>
                </c:pt>
                <c:pt idx="15">
                  <c:v>94430</c:v>
                </c:pt>
                <c:pt idx="16">
                  <c:v>105933</c:v>
                </c:pt>
                <c:pt idx="17">
                  <c:v>89214</c:v>
                </c:pt>
                <c:pt idx="18">
                  <c:v>122085</c:v>
                </c:pt>
                <c:pt idx="19">
                  <c:v>83691</c:v>
                </c:pt>
              </c:numCache>
            </c:numRef>
          </c:val>
          <c:extLst>
            <c:ext xmlns:c16="http://schemas.microsoft.com/office/drawing/2014/chart" uri="{C3380CC4-5D6E-409C-BE32-E72D297353CC}">
              <c16:uniqueId val="{00000000-3A16-4FA4-8C59-C40D043CBB3B}"/>
            </c:ext>
          </c:extLst>
        </c:ser>
        <c:dLbls>
          <c:showLegendKey val="0"/>
          <c:showVal val="0"/>
          <c:showCatName val="0"/>
          <c:showSerName val="0"/>
          <c:showPercent val="0"/>
          <c:showBubbleSize val="0"/>
        </c:dLbls>
        <c:gapWidth val="182"/>
        <c:axId val="864671503"/>
        <c:axId val="924790015"/>
      </c:barChart>
      <c:catAx>
        <c:axId val="86467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4790015"/>
        <c:crosses val="autoZero"/>
        <c:auto val="1"/>
        <c:lblAlgn val="ctr"/>
        <c:lblOffset val="100"/>
        <c:noMultiLvlLbl val="0"/>
      </c:catAx>
      <c:valAx>
        <c:axId val="92479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467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Excel.xlsx]Sales Trend!PivotTable1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87CD-4985-9AC1-498FDA59235D}"/>
            </c:ext>
          </c:extLst>
        </c:ser>
        <c:dLbls>
          <c:showLegendKey val="0"/>
          <c:showVal val="0"/>
          <c:showCatName val="0"/>
          <c:showSerName val="0"/>
          <c:showPercent val="0"/>
          <c:showBubbleSize val="0"/>
        </c:dLbls>
        <c:marker val="1"/>
        <c:smooth val="0"/>
        <c:axId val="922734079"/>
        <c:axId val="1196531695"/>
      </c:lineChart>
      <c:catAx>
        <c:axId val="9227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31695"/>
        <c:crosses val="autoZero"/>
        <c:auto val="1"/>
        <c:lblAlgn val="ctr"/>
        <c:lblOffset val="100"/>
        <c:noMultiLvlLbl val="0"/>
      </c:catAx>
      <c:valAx>
        <c:axId val="119653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Excel.xlsx]Employee Wise Sales!PivotTable3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'Employee Wise Sales'!$B$1:$B$2</c:f>
              <c:strCache>
                <c:ptCount val="1"/>
                <c:pt idx="0">
                  <c:v>Andrew James</c:v>
                </c:pt>
              </c:strCache>
            </c:strRef>
          </c:tx>
          <c:spPr>
            <a:solidFill>
              <a:schemeClr val="accent1"/>
            </a:solidFill>
            <a:ln>
              <a:noFill/>
            </a:ln>
            <a:effectLst/>
          </c:spPr>
          <c:invertIfNegative val="0"/>
          <c:cat>
            <c:strRef>
              <c:f>'Employee Wise Sales'!$A$3:$A$5</c:f>
              <c:strCache>
                <c:ptCount val="2"/>
                <c:pt idx="0">
                  <c:v>2018</c:v>
                </c:pt>
                <c:pt idx="1">
                  <c:v>2019</c:v>
                </c:pt>
              </c:strCache>
            </c:strRef>
          </c:cat>
          <c:val>
            <c:numRef>
              <c:f>'Employee Wise Sales'!$B$3:$B$5</c:f>
              <c:numCache>
                <c:formatCode>General</c:formatCode>
                <c:ptCount val="2"/>
                <c:pt idx="0">
                  <c:v>138437</c:v>
                </c:pt>
                <c:pt idx="1">
                  <c:v>105244</c:v>
                </c:pt>
              </c:numCache>
            </c:numRef>
          </c:val>
          <c:extLst>
            <c:ext xmlns:c16="http://schemas.microsoft.com/office/drawing/2014/chart" uri="{C3380CC4-5D6E-409C-BE32-E72D297353CC}">
              <c16:uniqueId val="{00000000-DB7D-43CE-98D0-737EF265DC40}"/>
            </c:ext>
          </c:extLst>
        </c:ser>
        <c:ser>
          <c:idx val="1"/>
          <c:order val="1"/>
          <c:tx>
            <c:strRef>
              <c:f>'Employee Wise Sales'!$C$1:$C$2</c:f>
              <c:strCache>
                <c:ptCount val="1"/>
                <c:pt idx="0">
                  <c:v>Anna Weber</c:v>
                </c:pt>
              </c:strCache>
            </c:strRef>
          </c:tx>
          <c:spPr>
            <a:solidFill>
              <a:schemeClr val="accent2"/>
            </a:solidFill>
            <a:ln>
              <a:noFill/>
            </a:ln>
            <a:effectLst/>
          </c:spPr>
          <c:invertIfNegative val="0"/>
          <c:cat>
            <c:strRef>
              <c:f>'Employee Wise Sales'!$A$3:$A$5</c:f>
              <c:strCache>
                <c:ptCount val="2"/>
                <c:pt idx="0">
                  <c:v>2018</c:v>
                </c:pt>
                <c:pt idx="1">
                  <c:v>2019</c:v>
                </c:pt>
              </c:strCache>
            </c:strRef>
          </c:cat>
          <c:val>
            <c:numRef>
              <c:f>'Employee Wise Sales'!$C$3:$C$5</c:f>
              <c:numCache>
                <c:formatCode>General</c:formatCode>
                <c:ptCount val="2"/>
                <c:pt idx="0">
                  <c:v>141614</c:v>
                </c:pt>
                <c:pt idx="1">
                  <c:v>134764</c:v>
                </c:pt>
              </c:numCache>
            </c:numRef>
          </c:val>
          <c:extLst>
            <c:ext xmlns:c16="http://schemas.microsoft.com/office/drawing/2014/chart" uri="{C3380CC4-5D6E-409C-BE32-E72D297353CC}">
              <c16:uniqueId val="{00000008-DB7D-43CE-98D0-737EF265DC40}"/>
            </c:ext>
          </c:extLst>
        </c:ser>
        <c:ser>
          <c:idx val="2"/>
          <c:order val="2"/>
          <c:tx>
            <c:strRef>
              <c:f>'Employee Wise Sales'!$D$1:$D$2</c:f>
              <c:strCache>
                <c:ptCount val="1"/>
                <c:pt idx="0">
                  <c:v>Anne Lee</c:v>
                </c:pt>
              </c:strCache>
            </c:strRef>
          </c:tx>
          <c:spPr>
            <a:solidFill>
              <a:schemeClr val="accent3"/>
            </a:solidFill>
            <a:ln>
              <a:noFill/>
            </a:ln>
            <a:effectLst/>
          </c:spPr>
          <c:invertIfNegative val="0"/>
          <c:cat>
            <c:strRef>
              <c:f>'Employee Wise Sales'!$A$3:$A$5</c:f>
              <c:strCache>
                <c:ptCount val="2"/>
                <c:pt idx="0">
                  <c:v>2018</c:v>
                </c:pt>
                <c:pt idx="1">
                  <c:v>2019</c:v>
                </c:pt>
              </c:strCache>
            </c:strRef>
          </c:cat>
          <c:val>
            <c:numRef>
              <c:f>'Employee Wise Sales'!$D$3:$D$5</c:f>
              <c:numCache>
                <c:formatCode>General</c:formatCode>
                <c:ptCount val="2"/>
                <c:pt idx="0">
                  <c:v>127145</c:v>
                </c:pt>
                <c:pt idx="1">
                  <c:v>114049</c:v>
                </c:pt>
              </c:numCache>
            </c:numRef>
          </c:val>
          <c:extLst>
            <c:ext xmlns:c16="http://schemas.microsoft.com/office/drawing/2014/chart" uri="{C3380CC4-5D6E-409C-BE32-E72D297353CC}">
              <c16:uniqueId val="{00000009-DB7D-43CE-98D0-737EF265DC40}"/>
            </c:ext>
          </c:extLst>
        </c:ser>
        <c:ser>
          <c:idx val="3"/>
          <c:order val="3"/>
          <c:tx>
            <c:strRef>
              <c:f>'Employee Wise Sales'!$E$1:$E$2</c:f>
              <c:strCache>
                <c:ptCount val="1"/>
                <c:pt idx="0">
                  <c:v>Ben Wallace</c:v>
                </c:pt>
              </c:strCache>
            </c:strRef>
          </c:tx>
          <c:spPr>
            <a:solidFill>
              <a:schemeClr val="accent4"/>
            </a:solidFill>
            <a:ln>
              <a:noFill/>
            </a:ln>
            <a:effectLst/>
          </c:spPr>
          <c:invertIfNegative val="0"/>
          <c:cat>
            <c:strRef>
              <c:f>'Employee Wise Sales'!$A$3:$A$5</c:f>
              <c:strCache>
                <c:ptCount val="2"/>
                <c:pt idx="0">
                  <c:v>2018</c:v>
                </c:pt>
                <c:pt idx="1">
                  <c:v>2019</c:v>
                </c:pt>
              </c:strCache>
            </c:strRef>
          </c:cat>
          <c:val>
            <c:numRef>
              <c:f>'Employee Wise Sales'!$E$3:$E$5</c:f>
              <c:numCache>
                <c:formatCode>General</c:formatCode>
                <c:ptCount val="2"/>
                <c:pt idx="0">
                  <c:v>135455</c:v>
                </c:pt>
                <c:pt idx="1">
                  <c:v>120302</c:v>
                </c:pt>
              </c:numCache>
            </c:numRef>
          </c:val>
          <c:extLst>
            <c:ext xmlns:c16="http://schemas.microsoft.com/office/drawing/2014/chart" uri="{C3380CC4-5D6E-409C-BE32-E72D297353CC}">
              <c16:uniqueId val="{0000000A-DB7D-43CE-98D0-737EF265DC40}"/>
            </c:ext>
          </c:extLst>
        </c:ser>
        <c:ser>
          <c:idx val="4"/>
          <c:order val="4"/>
          <c:tx>
            <c:strRef>
              <c:f>'Employee Wise Sales'!$F$1:$F$2</c:f>
              <c:strCache>
                <c:ptCount val="1"/>
                <c:pt idx="0">
                  <c:v>Kim Fishman</c:v>
                </c:pt>
              </c:strCache>
            </c:strRef>
          </c:tx>
          <c:spPr>
            <a:solidFill>
              <a:schemeClr val="accent5"/>
            </a:solidFill>
            <a:ln>
              <a:noFill/>
            </a:ln>
            <a:effectLst/>
          </c:spPr>
          <c:invertIfNegative val="0"/>
          <c:cat>
            <c:strRef>
              <c:f>'Employee Wise Sales'!$A$3:$A$5</c:f>
              <c:strCache>
                <c:ptCount val="2"/>
                <c:pt idx="0">
                  <c:v>2018</c:v>
                </c:pt>
                <c:pt idx="1">
                  <c:v>2019</c:v>
                </c:pt>
              </c:strCache>
            </c:strRef>
          </c:cat>
          <c:val>
            <c:numRef>
              <c:f>'Employee Wise Sales'!$F$3:$F$5</c:f>
              <c:numCache>
                <c:formatCode>General</c:formatCode>
                <c:ptCount val="2"/>
                <c:pt idx="0">
                  <c:v>126344</c:v>
                </c:pt>
                <c:pt idx="1">
                  <c:v>105444</c:v>
                </c:pt>
              </c:numCache>
            </c:numRef>
          </c:val>
          <c:extLst>
            <c:ext xmlns:c16="http://schemas.microsoft.com/office/drawing/2014/chart" uri="{C3380CC4-5D6E-409C-BE32-E72D297353CC}">
              <c16:uniqueId val="{0000000B-DB7D-43CE-98D0-737EF265DC40}"/>
            </c:ext>
          </c:extLst>
        </c:ser>
        <c:ser>
          <c:idx val="5"/>
          <c:order val="5"/>
          <c:tx>
            <c:strRef>
              <c:f>'Employee Wise Sales'!$G$1:$G$2</c:f>
              <c:strCache>
                <c:ptCount val="1"/>
                <c:pt idx="0">
                  <c:v>Laura Larsen</c:v>
                </c:pt>
              </c:strCache>
            </c:strRef>
          </c:tx>
          <c:spPr>
            <a:solidFill>
              <a:schemeClr val="accent6"/>
            </a:solidFill>
            <a:ln>
              <a:noFill/>
            </a:ln>
            <a:effectLst/>
          </c:spPr>
          <c:invertIfNegative val="0"/>
          <c:cat>
            <c:strRef>
              <c:f>'Employee Wise Sales'!$A$3:$A$5</c:f>
              <c:strCache>
                <c:ptCount val="2"/>
                <c:pt idx="0">
                  <c:v>2018</c:v>
                </c:pt>
                <c:pt idx="1">
                  <c:v>2019</c:v>
                </c:pt>
              </c:strCache>
            </c:strRef>
          </c:cat>
          <c:val>
            <c:numRef>
              <c:f>'Employee Wise Sales'!$G$3:$G$5</c:f>
              <c:numCache>
                <c:formatCode>General</c:formatCode>
                <c:ptCount val="2"/>
                <c:pt idx="0">
                  <c:v>176838</c:v>
                </c:pt>
                <c:pt idx="1">
                  <c:v>99493</c:v>
                </c:pt>
              </c:numCache>
            </c:numRef>
          </c:val>
          <c:extLst>
            <c:ext xmlns:c16="http://schemas.microsoft.com/office/drawing/2014/chart" uri="{C3380CC4-5D6E-409C-BE32-E72D297353CC}">
              <c16:uniqueId val="{0000000C-DB7D-43CE-98D0-737EF265DC40}"/>
            </c:ext>
          </c:extLst>
        </c:ser>
        <c:ser>
          <c:idx val="6"/>
          <c:order val="6"/>
          <c:tx>
            <c:strRef>
              <c:f>'Employee Wise Sales'!$H$1:$H$2</c:f>
              <c:strCache>
                <c:ptCount val="1"/>
                <c:pt idx="0">
                  <c:v>Michael Fox</c:v>
                </c:pt>
              </c:strCache>
            </c:strRef>
          </c:tx>
          <c:spPr>
            <a:solidFill>
              <a:schemeClr val="accent1">
                <a:lumMod val="60000"/>
              </a:schemeClr>
            </a:solidFill>
            <a:ln>
              <a:noFill/>
            </a:ln>
            <a:effectLst/>
          </c:spPr>
          <c:invertIfNegative val="0"/>
          <c:cat>
            <c:strRef>
              <c:f>'Employee Wise Sales'!$A$3:$A$5</c:f>
              <c:strCache>
                <c:ptCount val="2"/>
                <c:pt idx="0">
                  <c:v>2018</c:v>
                </c:pt>
                <c:pt idx="1">
                  <c:v>2019</c:v>
                </c:pt>
              </c:strCache>
            </c:strRef>
          </c:cat>
          <c:val>
            <c:numRef>
              <c:f>'Employee Wise Sales'!$H$3:$H$5</c:f>
              <c:numCache>
                <c:formatCode>General</c:formatCode>
                <c:ptCount val="2"/>
                <c:pt idx="0">
                  <c:v>155111</c:v>
                </c:pt>
                <c:pt idx="1">
                  <c:v>96679</c:v>
                </c:pt>
              </c:numCache>
            </c:numRef>
          </c:val>
          <c:extLst>
            <c:ext xmlns:c16="http://schemas.microsoft.com/office/drawing/2014/chart" uri="{C3380CC4-5D6E-409C-BE32-E72D297353CC}">
              <c16:uniqueId val="{0000000D-DB7D-43CE-98D0-737EF265DC40}"/>
            </c:ext>
          </c:extLst>
        </c:ser>
        <c:ser>
          <c:idx val="7"/>
          <c:order val="7"/>
          <c:tx>
            <c:strRef>
              <c:f>'Employee Wise Sales'!$I$1:$I$2</c:f>
              <c:strCache>
                <c:ptCount val="1"/>
                <c:pt idx="0">
                  <c:v>Oscar Knox</c:v>
                </c:pt>
              </c:strCache>
            </c:strRef>
          </c:tx>
          <c:spPr>
            <a:solidFill>
              <a:schemeClr val="accent2">
                <a:lumMod val="60000"/>
              </a:schemeClr>
            </a:solidFill>
            <a:ln>
              <a:noFill/>
            </a:ln>
            <a:effectLst/>
          </c:spPr>
          <c:invertIfNegative val="0"/>
          <c:cat>
            <c:strRef>
              <c:f>'Employee Wise Sales'!$A$3:$A$5</c:f>
              <c:strCache>
                <c:ptCount val="2"/>
                <c:pt idx="0">
                  <c:v>2018</c:v>
                </c:pt>
                <c:pt idx="1">
                  <c:v>2019</c:v>
                </c:pt>
              </c:strCache>
            </c:strRef>
          </c:cat>
          <c:val>
            <c:numRef>
              <c:f>'Employee Wise Sales'!$I$3:$I$5</c:f>
              <c:numCache>
                <c:formatCode>General</c:formatCode>
                <c:ptCount val="2"/>
                <c:pt idx="0">
                  <c:v>157207</c:v>
                </c:pt>
                <c:pt idx="1">
                  <c:v>94465</c:v>
                </c:pt>
              </c:numCache>
            </c:numRef>
          </c:val>
          <c:extLst>
            <c:ext xmlns:c16="http://schemas.microsoft.com/office/drawing/2014/chart" uri="{C3380CC4-5D6E-409C-BE32-E72D297353CC}">
              <c16:uniqueId val="{0000000E-DB7D-43CE-98D0-737EF265DC40}"/>
            </c:ext>
          </c:extLst>
        </c:ser>
        <c:dLbls>
          <c:showLegendKey val="0"/>
          <c:showVal val="0"/>
          <c:showCatName val="0"/>
          <c:showSerName val="0"/>
          <c:showPercent val="0"/>
          <c:showBubbleSize val="0"/>
        </c:dLbls>
        <c:gapWidth val="219"/>
        <c:overlap val="-27"/>
        <c:axId val="1196032959"/>
        <c:axId val="1248961727"/>
      </c:barChart>
      <c:catAx>
        <c:axId val="1196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61727"/>
        <c:crosses val="autoZero"/>
        <c:auto val="1"/>
        <c:lblAlgn val="ctr"/>
        <c:lblOffset val="100"/>
        <c:noMultiLvlLbl val="0"/>
      </c:catAx>
      <c:valAx>
        <c:axId val="124896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3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Excel.xlsx]Items Share!PivotTable4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'Items Share'!$B$1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62-444B-989D-3361384508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62-444B-989D-3361384508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62-444B-989D-3361384508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62-444B-989D-3361384508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62-444B-989D-3361384508B3}"/>
              </c:ext>
            </c:extLst>
          </c:dPt>
          <c:cat>
            <c:strRef>
              <c:f>'Items Share'!$A$2:$A$7</c:f>
              <c:strCache>
                <c:ptCount val="5"/>
                <c:pt idx="0">
                  <c:v>Item 1</c:v>
                </c:pt>
                <c:pt idx="1">
                  <c:v>Item 2</c:v>
                </c:pt>
                <c:pt idx="2">
                  <c:v>Item 3</c:v>
                </c:pt>
                <c:pt idx="3">
                  <c:v>Item 4</c:v>
                </c:pt>
                <c:pt idx="4">
                  <c:v>Item 5</c:v>
                </c:pt>
              </c:strCache>
            </c:strRef>
          </c:cat>
          <c:val>
            <c:numRef>
              <c:f>'Items Share'!$B$2:$B$7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0-CA94-4EFD-B15B-4C33FF917C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1 Data Visualization in Excel.xlsx]Customer Revenue!PivotTable5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'Customer Revenue'!$B$1</c:f>
              <c:strCache>
                <c:ptCount val="1"/>
                <c:pt idx="0">
                  <c:v>Total</c:v>
                </c:pt>
              </c:strCache>
            </c:strRef>
          </c:tx>
          <c:spPr>
            <a:solidFill>
              <a:schemeClr val="accent1"/>
            </a:solidFill>
            <a:ln>
              <a:noFill/>
            </a:ln>
            <a:effectLst/>
          </c:spPr>
          <c:invertIfNegative val="0"/>
          <c:cat>
            <c:strRef>
              <c:f>'Customer Revenue'!$A$2:$A$22</c:f>
              <c:strCache>
                <c:ptCount val="20"/>
                <c:pt idx="0">
                  <c:v>Company A</c:v>
                </c:pt>
                <c:pt idx="1">
                  <c:v>Company B</c:v>
                </c:pt>
                <c:pt idx="2">
                  <c:v>Company C</c:v>
                </c:pt>
                <c:pt idx="3">
                  <c:v>Company D</c:v>
                </c:pt>
                <c:pt idx="4">
                  <c:v>Company E</c:v>
                </c:pt>
                <c:pt idx="5">
                  <c:v>Company F</c:v>
                </c:pt>
                <c:pt idx="6">
                  <c:v>Company G</c:v>
                </c:pt>
                <c:pt idx="7">
                  <c:v>Company H</c:v>
                </c:pt>
                <c:pt idx="8">
                  <c:v>Company I</c:v>
                </c:pt>
                <c:pt idx="9">
                  <c:v>Company J</c:v>
                </c:pt>
                <c:pt idx="10">
                  <c:v>Company K</c:v>
                </c:pt>
                <c:pt idx="11">
                  <c:v>Company L</c:v>
                </c:pt>
                <c:pt idx="12">
                  <c:v>Company M</c:v>
                </c:pt>
                <c:pt idx="13">
                  <c:v>Company N</c:v>
                </c:pt>
                <c:pt idx="14">
                  <c:v>Company O</c:v>
                </c:pt>
                <c:pt idx="15">
                  <c:v>Company P</c:v>
                </c:pt>
                <c:pt idx="16">
                  <c:v>Company Q</c:v>
                </c:pt>
                <c:pt idx="17">
                  <c:v>Company R</c:v>
                </c:pt>
                <c:pt idx="18">
                  <c:v>Company S</c:v>
                </c:pt>
                <c:pt idx="19">
                  <c:v>Company T</c:v>
                </c:pt>
              </c:strCache>
            </c:strRef>
          </c:cat>
          <c:val>
            <c:numRef>
              <c:f>'Customer Revenue'!$B$2:$B$22</c:f>
              <c:numCache>
                <c:formatCode>General</c:formatCode>
                <c:ptCount val="20"/>
                <c:pt idx="0">
                  <c:v>98580</c:v>
                </c:pt>
                <c:pt idx="1">
                  <c:v>106107</c:v>
                </c:pt>
                <c:pt idx="2">
                  <c:v>98397</c:v>
                </c:pt>
                <c:pt idx="3">
                  <c:v>122821</c:v>
                </c:pt>
                <c:pt idx="4">
                  <c:v>106230</c:v>
                </c:pt>
                <c:pt idx="5">
                  <c:v>93104</c:v>
                </c:pt>
                <c:pt idx="6">
                  <c:v>93876</c:v>
                </c:pt>
                <c:pt idx="7">
                  <c:v>100909</c:v>
                </c:pt>
                <c:pt idx="8">
                  <c:v>111991</c:v>
                </c:pt>
                <c:pt idx="9">
                  <c:v>108239</c:v>
                </c:pt>
                <c:pt idx="10">
                  <c:v>92806</c:v>
                </c:pt>
                <c:pt idx="11">
                  <c:v>86272</c:v>
                </c:pt>
                <c:pt idx="12">
                  <c:v>115641</c:v>
                </c:pt>
                <c:pt idx="13">
                  <c:v>114447</c:v>
                </c:pt>
                <c:pt idx="14">
                  <c:v>83818</c:v>
                </c:pt>
                <c:pt idx="15">
                  <c:v>94430</c:v>
                </c:pt>
                <c:pt idx="16">
                  <c:v>105933</c:v>
                </c:pt>
                <c:pt idx="17">
                  <c:v>89214</c:v>
                </c:pt>
                <c:pt idx="18">
                  <c:v>122085</c:v>
                </c:pt>
                <c:pt idx="19">
                  <c:v>83691</c:v>
                </c:pt>
              </c:numCache>
            </c:numRef>
          </c:val>
          <c:extLst>
            <c:ext xmlns:c16="http://schemas.microsoft.com/office/drawing/2014/chart" uri="{C3380CC4-5D6E-409C-BE32-E72D297353CC}">
              <c16:uniqueId val="{00000000-B374-482F-A592-1396B1F0A7D5}"/>
            </c:ext>
          </c:extLst>
        </c:ser>
        <c:dLbls>
          <c:showLegendKey val="0"/>
          <c:showVal val="0"/>
          <c:showCatName val="0"/>
          <c:showSerName val="0"/>
          <c:showPercent val="0"/>
          <c:showBubbleSize val="0"/>
        </c:dLbls>
        <c:gapWidth val="182"/>
        <c:axId val="864671503"/>
        <c:axId val="924790015"/>
      </c:barChart>
      <c:catAx>
        <c:axId val="86467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90015"/>
        <c:crosses val="autoZero"/>
        <c:auto val="1"/>
        <c:lblAlgn val="ctr"/>
        <c:lblOffset val="100"/>
        <c:noMultiLvlLbl val="0"/>
      </c:catAx>
      <c:valAx>
        <c:axId val="924790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7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plotSurface>
          <cx:spPr>
            <a:noFill/>
          </cx:spPr>
        </cx:plotSurface>
        <cx:series layoutId="regionMap" uniqueId="{866F7E78-A3C4-4B58-AB2F-FF5E1FF40FC1}">
          <cx:tx>
            <cx:txData>
              <cx:f>_xlchart.v5.1</cx:f>
              <cx:v>Revenue</cx:v>
            </cx:txData>
          </cx:tx>
          <cx:spPr>
            <a:solidFill>
              <a:schemeClr val="bg1"/>
            </a:solidFill>
          </cx:spPr>
          <cx:dataId val="0"/>
          <cx:layoutPr>
            <cx:geography cultureLanguage="en-US" cultureRegion="BD" attribution="Powered by Bing">
              <cx:geoCache provider="{E9337A44-BEBE-4D9F-B70C-5C5E7DAFC167}">
                <cx:binary>1Hprj9w4ku1fMfz5yk1SlCgOZhZY6pGZqofLZZfd9hehXK4SqQcpiRJF6dffyHTPuNvbOzsXGFxg
CzBN8SGREYyIE4f51yf/l6fu+XF65ftO2788+b+9lvM8/OWXX+yTfO4f7ZtePU3Gmpf5zZPpfzEv
L+rp+Zdv0+OqdP0LQZj+8iQfp/nZv/6Pv8Lb6mdzbZ4eZ2X0u+V52u6f7dLN9p/0/WnXq8dvvdKZ
svOknmb8t9f/Oand6MfXr571rObtwzY8/+31Hwa9fvXLz6/6L5991cHK5uUbzA3pG8JDQhJM+eWP
vX7VGV3/1h1gjN/EMY14HMXo/If//u3bxx7m/wsLuizn8du36dla2NDl/99N/MPqof3L61dPZtHz
WWg1yO9vrx+0mp+/vXo/P87P9vUrZU36fUBqzlt4eH/Z8y9/FPt//PWnBpDCTy2/08zPIvufuv6L
YtLHTr2YSat/p27YGxLROOaYX0R/lv0fdcPfxJgRxtFvyvujbv61Nf25en4/9ycNpf/5v1JDH579
I5yef5vh4Dc0DhOaYPynyuH8TRiGhDNGvhtW8vdvfzec/3E5f66X36b9pJIPv/6vVMnt8/rq5tmr
J/N32fxbHBolOGSYfvdXKPzJaFD8BqMk5Cj5yZX9a6v5c7X8fu5Purm9+V+hm3/uc39vNX8Y+f8a
bvibCIVRHLPwT8MNWA3CSYgI+LzLX/z3k/Hdan4KBf/9sv5cTT9N/8NO/j/Fmf8+Bv0jTGeP82N+
ie+/C0P/vPeyXQAdP039Z97uu+xO3/72mlCAAL9T5Pklv838LvW3bfcoTf+P0Pa7Sc+Pdv7b64DT
NzTEmEUkxDwMI05fv1qfL10YhW8QAo1HjCCCaQJd2kyzBPDBzj0MszjBSUJZDNq2Zrl0hRDaoihK
YljdeW7yD2B1Z7qtNvofAvnt+ZVe+juj9GxhRxjx16+G7wPPq42gIWQcXDGGZeAQPgf9T4/3AN9g
PP4/k2sT7WM8loFiV53ZiFi3oWSs5VlXyY/rtKeD34N0aD3JluB9m+AwNQv2mWx7oft5vdo4ilMd
0C71WzuX49wL1FB64lUQlIgutqS01FM9hflCTnLV6moJDwOK2jR0FU3Xaf7qR1SL3ZpV9GpPw2TP
6IaPXPK2oDFPyj3seWmT2mWN9EgQE7NyiKOPQ9S36WR5KyYUxKWznpWX2o8ioKknypcbUlnEeHC8
dJEaW/190rgaVrZ9bQsTtB95t5Fy2OrfitoOpKymqs/aiIXi8tj2fZd2uyXpj8GXjkuhzjMutctb
LrVNWyt4pHPs6ybrpxdp1z0Nkr5Od9T1V5cC4aW/mvYqPkYNyeONkJLbgJTfa7PJ+pbJdNtbl9aY
zadq2dNm37urpOfICM6Dd8uoWGGqa5rsOHM2jkUS1vrqR9Fgp9I4bpN0a6umF5VyUea4nAWJyHCl
YnU9Vm7P7W0fR2s6WtIcdGuUaKb+jqzJUzy0nXDjvuYx6n7t9r7LpBq+JIlrBN/Yu2ptpgzJODGi
SfSVNToWU82yJAk+L4mUInRd4cagTTH3+9HE/XWYREqs08Iy6kdyU88E3/h1o5to5wrEVseoaKbm
iOTWnoIkFIzY2othwfI62F5CjfWN412bwWpuVquPC6NXUxMu19W25M1Mvtbr7lLl40ZohMjNGMAj
nuYqCyMT3gxTtIvArYlQnXu/mSHzLd+uY7/wfIpsIOogkjfETXA6570r1o7b40rDox10f0sln4Ts
J3cI19pRgVs3i2hatwMdg4On854mSNaC9Ou1ZhW9DuNZmNXbq8Sb6Bp1Kj6wZP946ePDCtILUN5X
xInLgLiJkxOZggOGrd9syRbe4POqZys/uoBsxaRkcenbzwNi1b/dSMQyifaHuG6mw0xnK7ZW79fT
CttaYwXyiLoDJ8ET2+e62LcRlyvem0O0LTfxMoHNW9qasmlCVtjY/qFtnT5Psr1Vc72nXSv7q4Bw
dNyCqSC6nsuJm7m08PFOXKqXxh+FliwP+qgT4ADnNOJqKDGFLzfzdnV5In4ayhbpTfidJVlM6k0E
qsrH6d0e1Q9e7TV4KEquTCN8baYy8mAsYxjfdTXOQrRspRq6oGhrdxu23JdLtA+CzxPNyKhIJ2JN
8Snxd60kczk0Ccld0n+RTdWXK9nc0fA45TNJWlAS7svv1YHRbMKtOaJq6Pb0qUs6V9LFryU5F2v3
SCPQXMLDWWji57K3McjCzZltO3+8NPFpbATG1OVTiKccXIIWS7DGQg1OZmuMa4FM3efT2M6d4KOd
ypY0U9nFzVPrnctlSMayORebWn6rXdp84g5N20UHi4Ne2CqJsh3Hx36O1XFwfM/pYEfBKv4YTrwr
bD3M5WVJe18/YjXh/Lskl5UKk/ggdWfBatplKvTrceNszEi0YwFhbMq5Ho3wcLDTsZMkRbPp0rA2
JGWBA9+AmBvKUOuhnNEYn+KqoIrspUUalXMT9sdQrQWK6qPS46FbuCz6IN4K18wP4b7F5ZgkviBG
f4grELpy4yz6YLUpqvCaBhvSOYRKUOMc8mxV8STIFvKU2b0Stb62bpRFpIJvOnT8pKIULzo6BlEg
nFW6jPsVQsWlugSjLu25uNTWMRFhogIjTIDkgfe+Ly8HYIui32rWmPsZLUNR4V6XKgnhfZGCcMWN
02W1nINXV5mMV40VPZu3TDXzWgZTu5ZU00WE3eSzeg63kjjyRBhDebRUtAh3+451rirH1YbHZRGb
/RzZ5xqHthz7euvEHkAUZSmJwFI1Z23qsQxTmcQvKmmm/DKyMzTM/MDN99Ft3G1ZVRkrqmbJWd8M
x2Ql6hiFczFtp1FvyUn1K+sEuMM82bYgC3b6iXT36+jd6ae9Xx6dQqwV7V7fbFYm38VgG5cSVO3H
i1AuRXAWR+Tj645sX1eNl3Rv4rCkLtR5NJBGmJ2jkvSKiWaUaYfgdLTnA9pGJtu3nYmJ8CWvxr0R
MnC83G89C80xDnBhZ72UiZ6u18i0h44EUiyx7/KFNzircDAKFdOlnGrBFAMbwZMvESoGH6ly44AC
kJPv0QwOYumHOufNOonBs+WIIpeN4w4CPxe7n8CBGY2oYFEnc57GDR9O0m1iBuMo+2YXTauqYxdD
LBimIRuIN2Wsht8Xlza7L+9QPc3Fxb1divDs9n48orPL61WwiLpmUyZNDbF1GY4X668RBm9wqV6K
hEc87SsWiYjO103dJGJAWIvYV2t5KWa82AOx1Xcf1O/g0uUshdZcCUvc22CI93ym6Mvluxd/e1nL
T497hYKDjvsijhIAhDzF1ZycqnaIwYDGjYo96T7ZiGrh5hWVl8IGHc1sDxIxqKbXmI3jgczRSw/4
K/cykFeEBtmuB38k+kNQxS1K9flkSlrnhjiwpYttciurVtB46tMEGLsUnW1wrcbgNESicRIXZK0/
d2ObNzBRJeNaWEbAMY9he7UY2x78tuuSdIku+32Dd12q9Px86fnRjfujXZbw9KPvMvQyoKnocGLu
S9ghkMDaRMe1Al93fkrOQmmWbix/PH6vhXF7Cldw7WNc4/zSZtragMc6Txmi2LirZjQHqll0CGHH
mmhf0qZD141j+3W08JMbguRQs37L1aSfVe9wiYMQl+Ng9gIyxHebnU3Z1cSUl1pzrmk1qU5cqpfG
H2P+rI1Zv6YmqNv0x+BLrddsOuLRZT/af5p/6Yj36rePL34M0iAI6XfTG4ZerW8vVjhOscZp4skZ
sPdN6sGhL94UY4W6ow8NuMV/hNAfj5ea26nsxaX78nwJsz8e+3DMerdv5ewnJTRGPr+EHHIOPpPb
uk5cntezHUU0yVxv105IzKfyUiTIWwSHa0mOblzTNRyW60vhGTPZBhE57WJlswEPXlSEJRCRwUWX
27a4stpNZY/KtdVhq22+jEe6gTTiofZ7eql6fg6FXYBN+XPX70appVlR7nuIlZdROl+QGU47A++T
6zP6sOegdaldiqVH9reeoY336erSClnL2B8v1f1sKFjGpj9eqlvowVx/vIXYSKYD8667qo1sMzNC
LiCwm8Cvf3/571t+vLJSAI8ub7y0eUuS08LSS/NPo+Qmk+17z/fq5evfF3IZenlWI4NRl+fvX/zx
KtToMSU8nvUVYxs4iLMgLt/+aRXfl/2j+8fb/4U20181bESTKyAROu3VtlnIR1VNUxJnY26HcD+i
dfvgNfXprlaSeTze0gbt2bxqcHq7/tioxGWGDx/bIXQAZveo0BOiB1yxO9v64VdIhV8Aoj/OTI75
LkmTjXugC0NgODa0TnsS9amy8sFHGmVL01ZlzHdB5bKJvorCzNp4yzvF52I284fQKIg0iV3EDhFF
xM592NdkzZYRfYoN3cWMccocu6p1cxVINYmGaJ62521SD1nAutiiCyDwxayY163NR8CnqZ+bCWxh
tlljtUzdNHSHQc/PVSwVmO9apRK5z2T2Ko/jX5NmZoINTZtvzKV0morN4y9h0I3CFc74BYB2otI9
DsITW+KyB3M5trYtZQBy6yy9MmZewPWpzzKZ9a2U39bta8erQxPqSrgmcEWt5afZIS1YKE90hIRU
G1/WYXgI5+EtHuoZVDUGwtbLt7jqsgHx6EAqYCSaWBf1BJnbMs2fAhZ/i4Jsis8ERr9BbIWpYmm3
+9ZXRdgW0bQZYYc+SGkX57ILv7ZV944DNfHR9V/R4vIFINfbbeke+wmw7ji1WajQ3bixTRgVEgG1
Ke1WDRkHXYa0jr/sPEEZ1dyeTNs5gTpan5rQ2xSy7IOfRtBsHPRZzbp06ig/8GR+RLuVmZ/qj9bz
5qoNWp0CcTJnA6SPucbuENA2Fr6Pcj/RrlCD1CkOk8cGTnrZQKROKXV7gaT6sHv8UDFSASIJbvYY
AGgPaFVHMT74uSpXpGshBx8e1xq/T9aJHsLOnGQ/0ntFk/fJ0N2uHEP2XrctnKf67WKbwzz6NdtJ
kHOgM7IKRH5QMT8E6zjkdb9ca9VU3wJnr+HfmE5t26d2nUwqFTg4S7FNdwluUgG2EqPJGtPsh4h2
ZbSjt1xN6NTW81Qi1lwjt21v+Ra0pz7oboeRCm/hvGJcmZQO8cGNY4ZNZ3O6bnA4lz0sPGFzuvD1
jjQ0pTUdSzvPX8kZZCWI+dM6fApoAm7VmbQLhylraJJGfU0BE83RTbIbIjonR0F421xR4sLD6Ni9
TsNmQ0XQ4eqgo/bXMYy+Rja6pwlCvw7WfBrARaWba5FIxgWlq9+nA9lXd4PQjbJ0S5mHLJISM8Go
HsJBKKpq8rdGZzRe5nRt8bvYLPZu0y9oV+/NZuMr8KwCeQm+7wO7HhFv76fBnMbaUyCwgm87xh+1
qopOyiMfuBRxk9i0r+P50HazgjzfqlQ7+62SXZRVlL+P2GiP49XSWHqg1BgxxqMVavEUwn+3iphW
YG5RuQOrBTAvyddgaETvqmvbESPWankGkNsI6sM1q8A5md7ZfO6ag1oYSnvLyz6RvjBRcztWeM7j
uv1iWgQxgPvMym5KQwOej40AQmfgfcigp6KV1ae+ck06xU2bRt1Rruj9wIKq7Oa2kCzi+TzSqxax
8V3gaSgavLYFa+23deb2UIGPStHWL7maIcelHrLo2d7qZr2rXRgXS3xYTfJhXVpgpWI9ZwlB31RM
rqItJClZ1eO+dilNJEorUkth4XwVmrubikwfwylaxYY2XWwOBE0+Ote9DMoqkfCJHY0TOgrg+A6P
QFPAnhwC6eD2M6/8cY/NByyZFta03xbD6tTssjs01M9C0rB/38dJAQx/Bvdny13Hrm3Yxwdrunu3
YZ3VNKb5Ws9dPg/KFHwLs6EZ5lzifciVf1zq9YtPxpTv68NcdyXwVx0YSPeeK/cQbBDFe9Lm3sqr
LfBvNYm/Ol3MHbgaxZqSuzjMRw3MBluTzKOXVQ4oW7F7SbA+ttIhIOWYK/QOx08NTACVud/is4B0
Ituiq3shPZ9F0tIqD3DP06UddDaEmmQc8FHmF/V1WPOkM2PeLO6wtssMSHiyoobUM4FQ1R06vtx0
IUrykNdKDIqOKdL426brQTTqV0pHnUWGBsJY93WxM04RH8AuWimUxDazrs7IF8dGklZDy47AQw3G
pTZe6G1tVV6h2sDZ2BKxsTSepzrlfdymeyA/0+hm76tbPyRAX69GHWi1fKZhWxrIhotpja6WOI5v
sZY3EzJa1Jy6ou2SW+Cbk6LpZw8pGtfZAvSwUNvwbuzwEaLwmPOZFg1TYU6a/ZORzSDGZo5zFxOd
SQCNYnVmEGpt38XKRMICxx5K/0gJRVkDGrG2+zjJ3QNmJM/E3NXwy4OUmm3NPN3AFX6MW3JlHwfZ
PNA9eJy5GktfLVOKd9eeIF293SpNABbIt6HDN1RifYiGt73Gd8k+zZnmzVi4wOc7n01azzU+bRSc
sazGYnHhwzxKIxYJcRkIhHsahA+sAgfZqgG9G2q9HCbdhEDzBPfU4D3vFy6cG+p0mXuVSkOd8I0X
RHJ02Gd7107wwNT5QOzXCvV33iAgq0FlPWOnrd7AO9CO5pixq0DX8mTMEB3p1BVVk/Kqa98C8pvT
mrGHoZ2uFi3vmBrtlXH0K9VS4GEqDVUqhR+DkNxXwAXKJsnjpW9FhZE+qrl6wtJ/WHaQY9CMY9pV
kxEQxyTwkrbP+AgI1pF7HIVlVDe3O9sFCcI5R5It+WCbOsONzKjTXzuzmiIapzWVjRNA/joRRslj
1TgFJCpAwJDbt2ibeuGHMHUhOzSJy+vI1M+QcwCLT+uFf5oCfc+H2glM1QaU8HCHVLlqc1g160rS
KIBPCPG8JWExLOs9ZLkQqMHqJhyAh4sSoD0lGDutUUrw9gGSvfeG2PZ6VThfOwUsmfbgzfmNPKch
e38fQdaZtchlOGn3my0c3mGF8FUwOzHo4Mo2Mxd4GpYUMdKKfR+Hd9xNwDUnON/rcE33evDpNJor
oMTlWLWAbhkknMGvAQMGzkLulbZ0g1+ltEkBbJO+qxVnbzdV+NnwL+CORhECmC+GGfO8Wzy+dVN7
NSFUcg4RXOHaQ6TVPl86BTcwa862KDwZst0PdPN3LER9jgI8ZcCBq3RRA4XLADMdadw0BV6OpAbq
S/fmarPtC4t2JRaISRla9JNp6DcVANbq2BIUNUArsXbIv139mrfrBw2Q8EDMEOdxt5yGFcnUaLwf
Q3AN4BA5erfO/lq2I3m7J9EppsDtdivPASYFaeTaKYUcNu0je9tSOUHu5VdhHBCUnA1GBMiqg5tV
1ig6nVY8NYcwnrp07gZ1YD6Lu5CmM1FxYeDmBmLH1yXuh2LvwCsrYpMsstV1Y6QAoCVflL1pNC56
iK8AI6tj1A/3YfyecYw/VBPO1nq1BU/YkIZtFo3jZ+uAOF9m8pESAPeche/6Ovo0hDYDAu8dTuIe
8j495x7vdeYtrzJk9ntDApf6PgwEAolvMpiB8amRaIbl2Pkrt7SLiBgCMtnfL/GK0sCsfcZ8yRbZ
pLQndzNcdKYz8k+RTrbMJatKuwWagiqoBJr2jwk75wUVyddQK0ErCdc+gf2y1HAzh4d9ztiAAMLA
vZgiol+8TPUG0Waduw9bP/mUqf5bqBnO+p7FkI8lNsMqQMKMBGi7ZyL7uRijymdzu5Rq40czxVE2
MaB8W2mGI67GLm3YMOQdb3LIcqholqaAu8WbLoYvdyYaUm4biA3hW7RA0PK0zQe1N1mrsITotHxZ
wPen4aL2g2zjz9PcLODwkrwylIExLY+xnz+0C39HR2DVxx04BjzJtNrzyWIlws0/brqH3RH+yfWN
ArociX0YY7HsA6RrcuvhZK85EGlXLAklWGoPlD4QQH3CT+0UnHdJRB01b6vhwBw6rLZ3pblySn2N
FIuFm0ImIvJxbdaXaYeoFPmoiGv3TLf9tm/PCoyHE+gM0jaq066ftmLl5iEZIX5sPf/U7vgwMPe8
9P6ByPpkanoAWP9YtXI71RzAsubxPbL6Rgb+Q9tUIu6CuZyj5aBNtGV6L6IW9SJKwCCNpypzob8x
9VqaqhqBBHoke9WLYa15vg+kFqqGi+a6760AngxfL4gMcEU5+quZ3sLVUJ3Fe6uF3PsH1FYgp0YL
UFmYbd32FnIXYIKi4GoGTApemANdg+bl465DcwtZCmkrJ+wOIhu2ahV6osUm5ye4t32Ry37uAuKx
JnC0Y/oAXuLbCJdnxdCHB+zqEQxDEjFz8NpVlGQQn+trFzgIonWSNXCzLuoZrhZ45HIejB/jGrki
a4I6uQfrWaOhhSylmsSWwIVep76hXe6C9dFns6V222mqW8syrr6yKQLSD86kZYGHuxWihHIM+JFd
ZQEGMtFO5kXuY5tKuR2l2r5iPZN0dM2pqs4LQE4fsZwWMem0HYNfl9ovAoLrLWCET+Ecvp+Iuwt1
8C7B6i1vQEt9UwOV2q9PId8P4wzxCRL5cQl9qpR8qFmFxWB4EdZtUsptbkQcSMiQZX3HicEH2UvA
fVIDAugWnDvea0DgFBhm8GobJqnXCTClfBOYAHpfvAaBVBAiKZqz1URz6mu4u5HbSATazCJUQvF1
CwyDioIWvPb6GI72c7IEab/HHu7IrBTd2nzc8KMk+HPdN42YbTQIvUF0nmmqHLa3OBGsC+CixMc3
JGTR1aAgKtOlEvBzih2u+6+AfWrFNvLu2Fk03rrOp3RZHtQWVTfTWnZJDHGYkK9moZNoF7cUAaTx
UFvvt4EVeEYod237wie4nw5GVFZM14UNZZ1L1gHWDNcNdqQ70c8YmMSNZV1gTLFE994ED8v6wiWw
3jF+WKNxSbsk+RJED4zFEOVC1wPmY8eqg2wR7okEW8ADsBq+P3WNSuHy6yQHdhsNaEx3U+NrvTkY
BEh1bCggh1al3gwqxRY8CJpZ2if2TgZwKTi2FNxDc8flkNUL+orrajpssIR0wOD5YM0yTEw+wp05
Bjg6cXRzzlFFBddquMIjGCRsySP/aVmmQMQIF01ASFrXEcDveAzFkNypGak8WLts4fWQ450/tHZ6
mXvzcv5NSdSrt04bLCBTqUDHdlQf5cqTjKgkbVUH6Dz4NVSSi8VG2w1TT7Tr76J+j07jPlHRA+50
e7gJMoY3yAYPdsNwSxxrnbkKCfyxr5bUQyoAznjXGZ7lU+BqVYzt0UN2n8798AGC5k047O9YDcez
z8OznnDb8HR1IeyxAwG6kUyAo+G0IIlEwBTJazkANuP34Yo/m6bjBYefv4TxaWjiJpUhey+BgBYJ
vWkj+IlBV8HlYC3vgI9bRbS2dyyC61P4mcVo1w/x1nxQbr/3Xr2r1XZS83A7276YptuoJZ8NbKFy
dcrGp0FCsrEGdzba4XgF114N8HubnRXnxHRfjADDBUBb47dhWz+SKnzYyYJFuC+HpRlfGskmQSFL
cP2cFFHwkPDtOEToxi0ci0k5J0wF243G+Avd3TsC2gormnuAg5K+T/b9w0h9c8Sf4VIh7AAgQlaa
ssb1xdzDiZmoNmkSTdm881yh6cvO2Je4H4FCwDcI9y+L5V/CZfn6fym7suZIcWb7i/gCkITg5T7U
Xq7NLre73X5R9DYgsYl9+fX3oPIYt2fuzP0iJjTKRbjsAqTMPCc7y753leCLDAWO1BZPKCM9FFax
TL3sDxcfNhn1H2EUPyYs/5S1ZFwiY5kunIx/D3A/b6u4+ZrhgL0YJV5JqhjiBanzb4kq92XJHzOJ
EhFNkCjo93TIVomrHxlTh7Kyv3Cneux4uol6lIpzXzz4/YjMclv+EfvxQxB+7mhzcSvrGNVq39jJ
D22jqlRy65BYzQaQEb60w4huyrZIl6wK9Mp1ii+WvNej/BrX1a80PJOqBJRJawd/Hv+Uu/0ib6KL
cABYsMiJt+wP5qTVMqRTssol57Z18yVqaMgi4aQd6XXN5Z2ovxBa7aLwuexDa5/Ww4MlEApyGwg0
eR3l9j3S+zcc2I9cDyXutleM/Zv4P5/yFP8Z6PesnCD6s3T6E9v/j17bX/mEhqs+Ok2AvrdrzSDz
CUT3hjj/AMu7sQH+D8zePxp/A/T9eA+T/xMnecPmAWP3RgP4C5zvAwryPRAQ614RfZ73n4DbJOAB
DVzH5+xPQB8A5/+hAeUBUHkuEHUekHaveD7u/IcwyolHwCdwsQIIhQnM5/j/CYjLULBzXI7Misv/
GzAfcfCp3mH5qOfj6nbgOcTlXkB89wOWL3FUmSFNxn4VJD+hoECe+iJxsU2PAY4znvvU0cJdpWMZ
bI3V9i3nZnXLjNysSRK/Wv9urbmUcf67tU7wTaKstApbXRzM4CdJoRezHPRDceDT8EGnwlH/6WhV
R6Ts+l1Ix/I4D4kO3ouSptYhj3dBEZAvoU6AI/OCcGlNYjFk9rrrIr51vQKYBl7/jLO6uyAwXjhR
tM55qTbx2A0vTBfLDOHplzbsNyxQdY1QhY8U4MdRHIahEAcz83QgDpmYziyzHAuH3LUAvsWDHa4p
F0AHlASZA78bnUOfoP69AfDTORg58pqLlQv7u46l2g2KZkc1RvkxmYZI9HyJwjJdfjAY0QyeLPNj
rGOrWpip3gVhFx+NLel7C9tUr9ZhiKRlT0b/rCpUfUIt/HM0zca+77GvA2KhnW1ekepzYBfWfZ0A
RxFbyP70us3P7TRgd8bAET0znQHzVndhoxc0ReCoizBADaY+O2E9nkNt0Ucnl9XabUW4KfuSPUah
7k6hrp6KNEVkGQFYcY1jVd0hnOMeq65409ZX/B7tLpPI4BidGaZnZRFIFe6N6I1ueP2nReZCCWt3
pMzzfYc6cbFgshkOnR+/H4xOu7x/ZzC6luqn1+/cJ+dBtTvqdMmlxCHkUQgLeCrqOcuSetFjj8PG
ou2qfqXcrt4CokUOjuM2d5p37c53CnkGEM1bZ6gmXN3eJ0scY6MvcYJUcIdq8EFnhb3C/oAAtKvU
ZzNL3mZVZ8mbbp5x0JN2KsGp20lKnOl4xrZBJJpoaeQua9k2TINw1zpDs2pHFDCsqoseeR9nuxGb
1i7sbf+qq7ZctFaqfkbIfSDPl77UYnBWEbXkidWuOIYkpitRD2KDQy9bpFqEOEfYNlvgps83GmWA
M0q5+dnmZX5GvSs/F7xjiz4o9cYYSn+IHDw3sFhRzVAP0T94058Kkby4CDJQcw4K624Ss6xFbT3n
o3VHmvwFjyd+oTexzGj5UI17h4wAxbKaFAsaU+egsiQOEdbn9Zp0Iw42k/JmV5Xz3dNptENgJdd5
ZHnLprWUv2XWD6tO+1PMBTmnfbD0FU/Gz22CpJxdyNDPFj7ONAuH6QEBdTzco4Db34aMrrBCvteE
vY9EQzluBYVrj7ihp+6wTXgoH3KBqNhFBvCH7MJdr5r+C6vKMwfCLZ7eI2bAW08c2PQeMWJqXiaz
jC/wIkbkRXjpqGPdOukpKilfYbsZn0NhH73K9X5GcnykI5NfkA7o1jYT6piPZXqSSL/fXFsAPRVN
8y/vtsK/gYo7DqDvv+0ugR24NEAcHEzUK9eedp93SHHupLKJvMj/FXsy2UvUypDcnIpsABTldzXQ
ScnCTD/KH13fyX+ZflyLMDleWnVP15SM9lNThNeCDf0llVI95d1SpFW6FPkg1sn0NZvB8UaKd1ga
H7OkvulTN48IDlRw8acVvVWKtfGbl72tmPXMRR50YVb8+88osvJUZF32OPglops27x6kW5ZHVNHV
inm1/hbG7V3Yk/BzGlhyT32RolTt62/toZZh/K1K82oD6qS/QyBSfUbYtk9VvOjG+rEPx+ze8mp2
TaPmFA68eQYuMUK5CfUiYMGb5wyH1EVaVtEFWclwB8i1A4izky6CcoheWlENy9S2+2OL3NxjGhf3
fNJXfh+t7XQU+0Ky7MuIMqbRN4HiG0T97lakcfTi1Jdu6PmzGDJr1zYlXRs14M77Wmn5FKKGjWzN
GK9EF8oXgnLfv9x9vvvx7uOc4I1HCShKHlgLk/3d3Tcq4lee7cmfyokJ4hZsXcqOxxdqj96yG1yc
GbQg12b0sZXnw4udTIn/sK6OYzWQaxRaX5DvcjdOlytkjkR8LIkdH1Ndvs6MDoj8eyClw90HvfHt
gTQEhmJaO5uVV9yXpMRf/G8uZ3Q26uc6ah44oznCq6Y72nXKjnHpq3Waj+Fz7akLnx5uJth94VFE
LpOrG9FX13Z037nmPOE/c4vcK506Xzwx5GtHO9GqjOqQRguLWqPO7v2m2+OR3HSKqnDCD24ARIjD
RdhEr7PfrR/9rB5p/BjINbN2tuZ+5dy5ZUOXfhbYwN+P74dAO8A6eOX+g372jYW2j0b0WH6s+1Ts
ZDwVyGaXea3RsTy7uB1Q1GapMRr9x2VIpV+t2EXFLI83YkyGT9g81dJBAvbZG1Abl7XffQf2+TTG
IQD5Kq4XEqhLVE6kXtQsKK+OTMulxbInR/Xq4ka2+/QmIedHnqQsnlzkbS/OJE02I7nYqWbP/9e6
cfoJb1eZf16In2CkN9v88ybbLL19MpYlfB9r2aBILqOTrwFi6pkLvgin4cnozGweYmMIE4o8VP/q
93fOUS/E7p+fZA7i9PttBLETIdRHfOKBWj0FPb8/yH0kLTcqifVTKvuxHkv/wedKnSokapfmicaR
4EeTEf8BRx95Kt70PvTVm74FJmuJxP8wHSF+9FwG7/yNnoT8RyK+yTK4BnUyNgs83M5RvN21t9mk
A/oG5WpAFhdBVNlwnG5qYzaDudvMzDhid6QLj1Bc0ShvF/cdkS2LMbJXVo5DcZHESE22QXYopkNx
mhN7G9lEroxoZ37yUDuAg03GfBqIQPlb9ihmSfYyItXii4EdkgJJ7c7t9LKWcfqjAHpPCa9/SXFM
Xs8eHvsp2F3V+t6eEzLBdjwcsmZZk385DTAw0D5+i1Ow67rMdgOffPwWdTPkHO8g/6cVJg4y0Mwp
3LUJDJEcRtXH+mSEON4hDW590tLLH+XwrU35QaC2evK8EqfCN1EL4LJxMhY3ayB5iQTNsLKx37Cx
cI+EJiH4NrZ7ZNOMTDozM7rZmmthbWc/M+tkd3WQSj92PEAMQt1+UwOScAGQ/XUwhrwJegSFf+qM
C2CHOJ1OBs2Sni3KaR34ea+XMd7GMYiHYPHPT4r31yeFIzikvhuguusipv/9SQlZi+JWH5GfLKvD
ZSUlaiNvg1dJ3KlGrgHmxu4Xrkktq7tZVQCmskhkS9ajZPRsyZie4woQYRJVJzoALuFOg9FLRZN1
MDgAUP1uMNY+SBDZunJdN4FV7/NR8uRs561CuTJ9Lnrp7FnOqkvVN9WFTLNJn1Nv2N18Y0XjC23i
Q0tbF4nKPLjnXB7KTpMnEg/+/WQrbP+drZokSrtPeZ4MAIdbxb7qtDqYmeqG11nyNput8yzsOOB0
blVu//m7cchfHwBUKz0K0LYdIB1E7d+/nIhHIgE8rPwZ19lY0TXXwaaMBuuU+MW9tsCgMNJNxR2B
4kPWDKuQ+MEyucmTt7GDSTDcdbzcD5lvnUgasXY7BPm7yxiD8QWIia7qvENqXpdqqfLR+src7Jrr
EngBJEiGmuP/Ibnv3ax46QRAGkmd2Y82qldAUVriVGhb7V3Qb/a+F5ET0Ibu2gFt75GkmQIcPApf
pitGMQcnszxSEcZXlCLLLbU0WdRdkf6gtr0FJHB4lm0q1qPFuzsn8cS98UhKrzsnairQmNt1uj1R
g7GP3NyzXTHoBSNhsmneLLNj7jbJioRtBtwvqR6CPl8kAG080iKIHt2ucVcy8AFinXRvHnVfxCun
F9diih/ZGGUbVwi5qibR6GSCRHAR4OzHTcQZvskZIrUH42h0VqAU2FOqejCG+VqpCVwzFwy/CuVO
WkTrovazM0ptiIenGXfT/KxZxg5OEa4/6I2HMU4rjeu8iE0ry2nl22WNh9EbNxAobpc1qg/Lf79s
FeT/smf7f7nZmetRf2IdMw+vfPJhzwaPzFZgEIofMVLsoDt7wAqNxURbRZjuOX56MCJq7w6oj2pc
5SNiwoUxf3BUfsT58uZunPrpGsZzdjeXNKK5pK/ZJXFJugGfajhLSjSKsiJpziCsTpqxIwOAGJMa
uGTAGTuUY8DPRW1xtiNr2yw4T+Lt6MjhfDO/XsVBFmlRloDXgnujSx+Fr9ZqyqOj8iJdmakZwG8R
hzRcG8HuaHl85zy7DZMlsv3gYCVrqTUuZ1S3qWgkNiBOxEZUSX6qsmzYaJzZ8dnb/GR0ZmDILIB7
MPn4HT9qIIz2E5PnVTc7RkH9egWjCzQL7v7ldUc/BP/cZmimgvAL8T/eUMT/8LoLg1GxQNfWdwC5
1zVyF2Rhlf4ExW36ldkj5r3Eb4P+7L8Yhcw0XM2eMkykjXgcX/2Nzqwc5dif2x94k0xXnXap27V+
v/7th0rF/wCz7hz3afUAjl71AKRuZNPi/nZmmA4OCMFnTein8b1WR9qgJo3v5QHkSvYYoDK4qmhO
t6EI2GM2eurgFW4BxjGsvdOzx2kBBZPvtgAZVyzoRuDXq2xrzjZWEDcrPDP5zohhWgD5njjgiE7J
dBCYXq0m8z5bTebdWO3J+cNaB9TXpzzt0v2o+z/E4Kb3kR1lt8EK25+jjp29URljAyLqXrnlHyno
7PeJ7Y6rPnDBEV2kedZsFAkB+sHJUbUVmD7uwC7FYDcHjsr5Giij8AWIg2UpIvI8jmIVhiAmib6J
Vthcose2INGjE/dAfdcW8CZQ9bLPcZDVIKwyhT2u6VxgH5tsE1kSFAgnDy4FDfwLn2aaheEC2ZRk
PxtAraYnMA6Xxm3Wm4s0dda+MyBXOC6IbeGwIQUdD21ZILsR4zSndH5vW96PeuD989Dm2YY7bNh6
Wg/PIGJevMbvrjEw0v/8HPDfuyVQjqyYTalNmcNRtiHehxxY0wm/tIux/96XyPTbi6y3QL2jPTvh
nPaQs1ToJa/pH6SNgsOo7PYRadtqF/MUaLpJNEOrP3nZWFyN4ErcN5RzsTEigJvsFCr2YKRGZO1j
K8UfcVI0B7e19Bm5VXrLc4Gyuc67DuXKKa91y1UlPgi1UZvEy9mPmCxW0KAmGbCVldyZQ1iK9gzb
WCf2ypy78t/FYAjSVc31BmUvdgLK5tEk982g4xQo61KfjSTwFawTwr31rRqgSm/2z50BiEgcUO+o
6snKzFKv9z8VAyicU57G6OkQUzCthf+p9vVHPelsHIeULJedY4fi305ybKqK4ciIVhlTTXD6Tj2O
lkU22khQQpHf/P0k5xduVQN5n3+vBuDvMkD093XanBWaWQBekEX9CZjD/mRmeZxVe6+szojnKnZn
nCcx7YQaFgG5JnbCT0Eu050Oguiutrr0xNXorXmW9o/YWQLU3mX6jaf9IW50hQNWAsxKG7s/+TBM
/QnYGQBMfUISP0OGyx9QV8KJBEgy3wfQCiDLDCjvgI/bBj0CFlGLIvkvF53CVsCip8tx2nrmAQSe
6uhPw6xrMw2IXw+GLLrNrAMc7+pr3nr7TJS71O3JF6KiiQJH2Z4lFvlSe/5RuIG+NsnQXVUtgKHJ
4s+aXzgf4yM+Snw0MzMAbTxU4GjWh7wCONroygCMAdcN7e0tbEbh6VOiK7GdA20Tm8+iCaxN3P3m
a1TGw7P0WrC23oMYMhzmYWz1cEiTdJemtbsjJNQFuD1/utxkDmyD44lxz1RHL6MH7lSWFicySUZV
Y9c52HV/MhLeMa/6NrflZlB2t5x1xgU1nBenGapthxxv+V0RMNQBHvX2JPMQfqEHyNeUZGSJ3OVw
yIc0+wI86E0PPFy+HyKl1sjMRV9JDopB6jnBhaaZ9+DQ+smb9AwJkg1aGYCGYvEMRaQhArJEFL0z
HNq+8x6BdZNPdb4xiScKnOEkmPwRjfzoTUgmt7B95zahY1QQrf/5LUlslLQ/PFJ4N3L0p/FdnBw8
b3rk3iVrwRTJdJCN5DtQYtWeU9s/msHyR7UphqRezDoa1QAxAcr76pMlAIrgyWNvq4zvB9H4M0Bh
FkmKXwnkksfIAh9UtQESo9MwMBukKJxEZhUInTawX262K9yc3twi8HU3nl35S6MjIOUARBsUGzvw
e7S+qdK90xfBp8JDVw6PaFR0J1GPtNzFtR8h7ICohgz1wFzXCyM2PnMurU1PRoqjMf8UsttCo0m9
dieU4vdhIH8oO80OqYekc0N7sTAlsGEKQD7o7EkH1ud7v1lnMVSub7W2D+sa4qO3RjdBvK3waxOn
8eeqba2140bYUoZQnLwRIPEEoM2v9hju0YbG+/m7a8yx+9DJlRVtu5J93239MgIBNG+jsz8NhY10
rg0cdSST6OyxIrUXxmrkzu/PCPbo3irdxF4YXdCy6Fxacb0k0ZCt360rLJdvEx84gCKKkgsZa6CL
Avuz8nBMoymSY0YsdUe3PI6ytRErN5Fr4ndie3NG+6Klm7TlwYihVTxzFjUXLyydz1FcLX3CfjWg
UCwoI+xxYIU8ac95NruYUaE2d0B8Ky88D/gxjOkVYHfUOU1A5qSjvdAOcklzpDaHZcbqFsgbfYjX
LGHn+96R/l2ARj/dqm4GdVdIukdXI5AXQf5CNbI6kGkIU12hYIjZmMc53nbBalaZmXEzHkY0A2B/
1UEIp9qi6o6+PWHjgxnJyTrPpXz28nxYSDRZOMVdKD4HwyXirXy2BROHUWTZ0ohukNIV9+x0b8Qc
VNw2c8RVleqrqLxvsQNYY+iJ/i5Af6ynOkoOZdIOL0YvJz14LX+r58ip30mLjAtTDu29IF4b0dRE
TTXUGOay6axrxnqnR3tvVTY5CTvKN9j8ANGbxHkI3kRhM6CQCyq3xhoi9wHI5mQuC1edRrkXGlBC
BWrMGkjvbE1G4p/AxGUA3nXFVyQOxqWMPHFokZl80o3Awy6LrzS26Fa5Sb2pRlt/LVx6ktjZH320
ArotHye3D8vTBp0PJj2OSnQNLOZRFr71Dv5AcvDuVMrJnYE/4CTgXCq0cTLSkIHjyEacEv0mBDsG
iNVecFCcpmNChGLjqpdWuW4VClhGB74nKhj8KQAJ7b1bxp7jDpEPOKAWUOrDdURyLwfvK7NWoJ7I
DSMNOmQEhZiMxYR9EK13+ecdwmFTxuD9octFCA+IFHCi6HrHEFX+vkNwkFXA/Gj1ixa0XaYT89Fu
ZVYuiHQw3uaeYOzQghSwdCOPLpkx3RyM6TaUTG9VB5Qiip/Ftk2z5JaIBmK42Pq4N9cm5BK5p7e5
VSVrE5B5bf5qBaQxfwjwqBr8gsEzmFlTNU8lb+R+1s9QiO5Po/E3mIjZLbC7JzVWoFQAqZ7F8ilW
/Zq36fjsOgmeKZlaSHGVw3PQgfEVIMd7joPu5maBpnpKewvktqlSgdOFvREM1IG5CjGfhD5UNGbn
D8epD+J8ZexT8lbFmC/q9u2xJsq/BH19NnVJNHR4cKy4+0JLVqzRqqI+BlYcHK1wiNaWpdLnipRn
ECSHb41JEKMRVHgV2EsXjq6LC2U4+3Yuer5MvzSpGHpuDCXqBZNo3FxAmY7aaTOAUocCae0+vZ/v
5XBIn1rdgzZkbmbioX8ISRHjGhcz1NONj74HAFjnaEYySWaYfc01bw+NxfLb9VQOWGY1RuUSQWp8
RSbaASEG3FMdMHU1A9rUvIwpHQ5GEp3j34v42QhmTcSFuyfgpAIsgzV/d50+i+1/OWKxCTX44QEi
6KvFQPJxyZSW+xC1xH1cpQKklpc6ctM75OWiE8jk4amvhhQAUzBMwVXOqpVR/p3ZGGrNvlYV1QcT
aNbBpQFT5GqEuCyrlSv8aGtEq2+A6xX99RbkxrH9qwC99diWPtsNDpNL0fesAyuiCVcEjUpWXTl4
u0I1XyRCn3UuIwB4xjG4MNo5HPlD8sXPqLozOm9KF6jBQi1OFFsjjQM6JgFrB2xT1+rqOuR5Bca2
COiDH41r86FSF5kHO/aitYmWBbC3DyhVLz2wTR6NB9jyE7ULDHcjFmi5eNdNiR4jOgQUoCKW3Tah
Y3YEj3hV47R09vSArGJRI6HoRHa3DhvwOSK/ybyVMVWW/RJon6I1FtinYRhGu3zI2lXY98414lW7
QkM/5xrGQwuaLWZq0uXCd0+WObbz2AmwR0qU0pPonkUuyibTUBWoLxk9gr57I43SXqOOHRx8L+b3
o9V+Na+OKg/HDfrEpFun7MJDUytvH2XioU766mQga7WbxXs0pwM/Z3qlm8FKxUMc8+pkpNnDQN7M
qrdrGA8Z9sOC4IlfzO9F87JznSo61eLnB7UReetGJ6SqjDC/Ms370dhE83N+WZpZQU9t5Zfeedqs
tK/iI7pWRiAsVwDDKNYBUZ4DLOMnPfJ9kcQflanPTQTaaVoX+bcire+DhIo/vBqE58EDCsLR6xwI
wp/gD79kXpB9DWMvXGYoeNyhBZVauRbhp8FV/KR4zU+SVfk+c+IHP87IuIomnTFk/qMXTcwF25oC
cLRvBL3eDbdzaq7Pkk0O6jjuggcfePEfb5MkVDcN2jTNptrhFytq4wMaKPonK6qacdGVSC02DE30
jDJwgOBcFbXQm6zj8kEqxu603ctF1NR2gu58LFxZdhxszOEAb5/yQQ2XBF2DCoDYjvP7j+OvscF5
D11GzHmhra515Ftr7gBm2ck4+QT/Z0fQ5nsjvXTROij2MBpUd9zWIIuXqCFxMLOMB9p+ylVdlvEp
bRp+9tAeCWwj7qIpY45NF62pDhqR66GcBiPOQ1mAqkaSaD+rGi/utgTw9fGzU1bNFgnvNZJv0dlF
NfK+RyX73reUh5Bq5NuWU7AIc1+1m6jw7KUx08lRgvqLyCNEIbNQW18mwYK0JNiqpBzv0KktOyZx
7WwatAJ7aCmly4oJ/qXg7Ec/suyXjsGzCQDjA+lj2FlF2X+PLWAp3KYSqwFJ8YXf5uVjjk5jget6
D0nlF4+5auTabuJ4Y4xE1vwirGBjjEYVOpm1qJGQ3BvRspPuwEI0uky7uNbI0yRPiSLJCaxbEKkY
8LibogLfVaYoh0QJiis2WqDjmDZNjdIM8WS+zWyX5aAHovgy+xgRr1tv69PeuotF5HLwn0p5F0n1
3Od9cBFFGlzQpgWJWldaSzvWw9oYujjvd6IMrQWiF76MhcRrxe+HZ9dF5aznX3TrikPY6wq0TLTx
SKkawbOzbdy4rrqaIQTDSRTi3kLS+VqzrD84Q/ky20lJ0WBCT61kpzWuXX3z817hoMC7od8mA+if
Xai/1Sz1VoHn5kc0EOFnxxm6Je6U9MffeGi0SNt0mj4ThGfXEPlPgiDjyUiKhe+kyYaTBkrOk2fu
WOtZmmwDmiH9SpHERSPcRt03wMzdnrciQdK/Ryb0dlw3wOOsag+CArAndHoeasf6zNCJA70z20/C
qtormrLtkyS3PtOM9ceCJA6IrPBSugNBvAD1w1gTFVWrqNJAF2tACMyl3TxJ7p26eRcctOgfsC2F
ev0EKiTptg7R3aKKfXLsR/fapHxM8M3IBF0HUOp1Or+6mgH1UrQ8yNka3VQvzABXQI/pEYXXSN5P
p8ybMhlYvm1dlFJFqLCFeRZiMzfO7jVpM0Bhre6ior3RzOrZNXJYem8MSer0k6vNrWDbanAjdjK3
wdOPCNq5el7yqwK4zMnFL576EhWCun5iSQDIvoN2Ab12nAO3FmAi4ZBogasMkA9J5F3gje2THfLy
rg39d3p0JlGnfMy/p2FKrth8lnZCgk8m0wLazzKQnb4aSQn+7LRC3PIyLpKgy7Yp8jtjbMM6WKEQ
l2yNKAl6qijJ3ZW5mjeUwx13LXBrfVFtWidXSGkGqBWLEl1cKSorJXc89Eupo+949h5aJw6fKMEG
pt2UbGyZF6dhqnAhmt5WpSV/8oSkC7yCm0cxhta2QZ+IHVBI7TUZ/WZhXFSMbAtQIC9JZ+EbaSOA
19y0/ZccOP2bwyS3OUeHcTSbZsT5EI0R4DpDJ9DJiwQ50muL5t4hVnWNaze+01VcLIBTqq9Gp3nl
4KWfNFsjGsMIIuyHVb3l7IY8qK1H5qFfCnrg9gF6M9BmngBbkT4QO0QD1tYCJICTujqYQaSsQD8Z
+9toWdUhC3mv0U3CrQ5oVPDqYkSa1VhnpvPid2vMdfqh/Pov0asBd+TvSgYuxz4E9g9w0Og+/Ze/
V1XaVdSlpPvqtlm6SUNHLch0nkCTPn4yMx0l2NalXV9LdF7ZG52cDhVdwWBAHaDacouohVE2sfRP
KQirx7jlCIHyEMGo51w+zFo3cW+6/m323/t1brmpWThuTZ2SARCMzjRIrJmw2IghVfHBFCaNGIMH
+E401tl5Xlvnrb/44DyLYVXiByWWWNq9w49+nucXf4h36YTkMAPy9WSZoo36FgnY6DEZg+yChvlL
6trF9zIerAUwyvUDeBruTscIIiOfxogLCLoD9a33E+TwCt/2Ty9uLHRi7dWdRouApacrjVbKSfYc
DnjlW1HvbI2Y9fyTlfPsIXNRjAM670wCkj7LJAcXz2pANTAiWmwvvE4Mp061w2eS/VLpmD13SZYd
CPps44bGpcE0kOAY2tWdsQ7UQruvrARg1O4RTuATmIvZqQw35hPcRBp8yv0W/1YOmupeq5ad0zBi
axAY5b4BsG5V9uAwp4kW91JNGNm4kN/xcHyVfk4eia3I3kNjgk3FVPni8+8WGs19/7BQNM6Xf77/
XW+q9r+//5Gi8lwOLAhD63rqG3DUu/z+SPDWtAIv/ez1OIt8po5PN1Wk0MY3BPm3bcTB8og4RG3x
EIVT+4BJMnpU1sBLnWWwaZB5Bwxs13U03Q+eQowX0Txd8onNysVY7UnL+mtRePo+95plWCbD1ajQ
Eg4N5yx0dzKiMVA3ePTKBoDBaREHOedYReOTkczQC0eD3IWsSgvI71q54C3xseLbvEGThl4BKolD
ZrQs7To5MoARvvQSqAQ/HZ6ApAv3heLg/LYtqyc4FNiqFM02zEN8e+TNoyxr9Pek5QFMa3eBTmPp
VgVjdaEoet0GHVN3QRN04Z4N0eRiVvBphXHOtPfdIcJb6gAk00UbNihOBXFxqN9mpbEYGYVe31/6
Pv/R6wCA78nR6u1zbXv3H/IARpx1ckD/l4oejSbHdnSaUwa1Gxaosgm6iPwsugMDxPocKvFC8e6/
GKmpLwnN/afUFemDzaMLyk7WZ7eJ+oNtU7ksWWN9BklJbj2kWqsO6NQrCDjZFe9q9VDhCwElnj1a
CkOBvkyLQKviYHSpDrZ5nQ5boXR7AG+8OVj50B6C/yXtvJbkRLa2fUVE4M1pedtd7dVzQsjivUng
6v+HLI1K07Nn/r3jOxBBOqguFUnmWq9Jdbdc3Mry7NbHnXvLItu+O1wEIKhpw+66iQsJXhxCv3yR
MAoJnJBnqC5Wi6HwQJqPJZu9gFDyrZ9VwABrFITrtEEz77XIspZ2zQrKmIvyoLaBdZ+b5cOM6D2M
NXocqIMlCAv0/uJDt7hq0QmQ7Dh18lE6a+rwXh7yoU7u3PEiC0QDCTsTWX4tOn3a55PIUGWa+zrR
nHwyNcK2c9Hjx3R02/jMjBM/Do2DmolIL7KEZG9G/iKaZ6P4UR6ylBTXBL+K5cWfdWYJ4b0rIcYn
fXjO6/Fb4yMNldilK0tlFBsvsTL9ViLndi01ma6/JIn/W1sPKWpF6BWpQxSHD1YYqwd51ophup7J
OniYxkKdFYyiWU/XmWVyjULzSbc5Hfz867lmwlPM4hRJSHLee7cax/2QdelJd334eMro33Uim1Al
84LHIisjJBjD9iW3KmfhC/IWQx99j9lPok6j8XMeWhgAEcJtfcSmo6lr5KeDLIDe0Z2ySnG/2GHz
w7db91PuFd7CLLXspYAltvJdyEj/PqH+jbnrGiCq2DwyqTKZ0vwBXpWg85OLqnFewhYpA/nqFWWH
aJWIEUmUTF4FpmqpqulBvnplaxY1P1tVLf3ZehsrW3Vr2HcIHT0M/2G8vJwcEOogjK261sdjXg3g
WtowR8L8L/QBuwNyz2a419G9mHPPbuyJk6lHzZL9sngpa79eBp4tXkw27ejkrBRFvzfNqHyb3Gg6
DE4xZ2QpEilU125gjEySFO3AAUpftdV5QjLjzbKKZTVW6bazWm8dtKG9g/tTba1et1+6yXqUG8Gx
ncIF4tDNUywsa9cEarUN2th5UXrjMYIqtQus0ETQqTqomFC8WwrQfFxP0EZDre4Yerq19gq7f0Wp
/1VGuX91zRq0WGVXp/e1a1fXG94KUSorGJPO2XShJa80hMHVuOiOrYeWzAJhIPesk4I9G61wv+jZ
9GjzUH5Rjeq7Ew72u1Fm3cJDDvUN1hqUSNvuXwYHEkbm6d1TGufjquoIUqgodK3dKjTv8xwtVIDB
4Z1fl+p26JD8toXp7HRl8A5oPmUHQymGvSOEenSrqtiNaGafvQhpu25AKaSMLWVtu+N00YEFkwIU
3WMeIwuGdG373NQ6e3k9F69MXIi0ZIP2KXIUpL1KofzhTNMn/pL6KwuAszNVzndLZBuzK8JDQNJm
Vwn+nN7M0/uxGKuHvKy+DLGhvWsBmnZNgKVM0kCE1NCYlPXZ0DrbGmzbZggc9T0MrF2YuiEijfcD
D/d+8sZ4V0KVhimFiCVJreSrWXWLsEq672PlItxqd+VL5KfBRrcU49hWeXB2Aytbp2oVvCXCfhXe
1H1XknjTdZa5sYtY343saZaFkXSPWeEbG6NT+6MDmpUJMSg3XR2WT00WM12GRvbFqqYN2nLtEcsT
1C6S0j2S+HeuB1m0oTCzBrHClWzQHA0FeXmqZrOYvOx0PfXm4UaLmGIS/XYZ2dmNWrF01CLd64rX
rAah1ne+GumHzs71TQBq8RnAI8I/ipl/N8J3gXTQ15wX83Koc/VBr6Z8p6BjujOVQL8oocujVznV
lyaol3JM7ro/Ol0tXsrMTDYdP72jZcDMVlDWAMIbDoSja5XXYozKdDk8RXL1MR+MeZUi6+tuegL5
+bPqVk9W8kmWhK9Dikij5nqNf6yTF5F3QHn6U2YAE7AjXCogCwXPXV81d23mXnQlDp9llW3hIUIy
+V6dq1DdzCBQRupWNsaWmwEnIxkgi54+Eo+zt6ajxs2yGfo19Lo7I53ae7tV2qc2jI5BmhDG0vp0
V6H3h+EHUS2o0/Gi15Huqwyje9K74Ldu3QjSEi0sI3FQTSFMl3kCFC/CxvVpsMCuyYMsZsnI/59l
5SvCR8bF14rgEkcHqLnEK2WVIqw/DNVrf9ZNNg86MIBqLVtZZZTHf3+fEGf46wLdhTCCmohOapWH
Eye+DwCcysizqYhz/YX8J8mYDXNteRCTu7WJuz1U84t88qT08M/S3AaJ87c22bOdX+vDX3r+fZzs
2czX/HWHX+OiRKm3os6nhd/7pFP8TpBe8U5q04OZdO3xTtbIwwhYaqvEKVIEf21o7JRdgAwUu26m
rrw6P4QJgk3gGeNHHvDizqr9nSzJg9lE1paJAnlMKxQJCES3W/aeO25DBOkncEtwADsPkcnIP0RG
/BDlsXcvq+SZEpGu6YJJ4TXwZwPRrXqT48ZxF3vN2swm/RLMq9Yxq8qVnSgVsJPcQgooVo+sHxCZ
yvQvNXHe50hzv0+tHr7UWi82Y+6j5u8n1p1pGiGI4aDZlwXagkSjYG+11qNTZuUTuqrbJLOLNzsX
MaYAxAZlEfVXnVnLwsRjyMu3cdKjpaId7KLs7pQ0z1bEpHTw9xhkrTRhFXdoJE5aA2S0UZQ9S4l2
3WeQYLfjNH22dDxLxqRvUauM3Jeu1B8Nkq1fs54UylBACQEaZO9Sg0z6f+hBdLNYtb6mbyHyaJup
bElq6Fl2Zg9crrNSzV55l32DKOJ/1/X3rkXrGOU9x9z5DrKsullaRG9S6yLSAhlrIiVrSBfWJ7VU
NuFgZV81Jf3Zg0+vHmbS2dqxSV81pdkswyxhCT5DfgmpI6VVs1fWS0AuYE4jxRXHK0TOD7vgFI3D
aVCDKiBEEC1apYEP2sQWyh1C/xFo5h1h5uRLDbd30QOFfXPLCglukSbPYx/hLMIfc5Ey7DnQ8bMV
ZuNuaIGyjFEfHv3BKnaFWyAA5PopXlVIAvA/hiiDQUJ5DDK72bAGn85GNcKN0AtjH6jK+CnBgsEp
B4+YuV+fB/gHC1lv+s20Qh6WbvPENVRIH/7qpiaVtWjnGUwZc67WIpkpuyUJFO/E+8GrPXkz+QoR
UajfA+QO1qnthqc2ruq7VEv8ZQBB74uG8kig2l8jVS2WU5t4IKM8/TBb7vJh9eotKTJMwBL7a5am
33NF1M9Ohdz3v09VhvWBWcBU5WmGqWuE01TLhO72VyRIOySak3bF+AJax3uszVfX6Jh4kcs4WL0H
YyBNqvcsisuFrbTdfS8q42HQNaQ1qE+mZN0jkhvCw1ga5ZDs5UZEFiME/X8ryla7aI9VhM4p5iUo
neFEFNZD+ZjWKHoORDvejWx6iCQu13P3JdrZPxq7/GyMqfumQPFcZpgR7En+/GjbRj0qqCCuyq4c
/0Dy+bFBMeipnuuRKZ61nI3xj/5UxX5xL1RC73JHXySTirZUESzlfl9u/0lwDedILxEaTR2z3VoF
yveVZcRbLCdYWcIGJ1eJ683PYLojtBVo6f7kxHnAAkkdxEmW/aAQp2CwOrISA+Y5f22QXezSZojs
2Hr1sM7c4aU17YtEEkrsISz39DRXKZAGHsLSSZGYQLkZ8qV6dp22WjvqvBlS1RIJkGj41kYwV/XA
+uG41WPsu8onBAWsZRLX2mWCrM78rxGL+zU88sGMyeF8c9fhthWYPxAle5yMMbjvTF/snGjI7xto
BYsisPNPdR21G9exs61SN/mn0LHfsU4SFyTloycP2qysHr3c3SGegMTPPCgf2f2Zeo0hXqi2b1Gx
Mw0/++Qh/HokS1wvZXFQxif4N/fxLAiU1/6dE1vVcyDa9Cg0A8fBuT7IA2S9murZwNcp9zDDUtNy
Y7YtS3BW8ifA478fbnWq04q1WdQGos90uTXIIkhRsYaz5Kxy0YyrQc/SB6/KvTXLDZUXZdRvozir
TkE1Fojks/LJQC4cDR7QnRF3HRohmbZRg94Fvjxl6zGLh8cUM4Vl6ebNS9IW/mJAavyTGjaIg8ej
gVTcnAMui+912czmF364mKyta4FFRZ8Ugc0kiGYrMpIwvtN+7YLoycDtIv7RA6bYy4zZgJtD6XfJ
gzpn0woXCTPmtwfZRkbn2mbMpPhfbTIn9/dxXlKHq17kiOzNWkKeGdmASr1wJxGYcGONQ1GGkLNm
jnQbOMrGFGkJ1JVfZPfkqcGeZXzwA6biPvQLZNmaWmOiGJK71EuNg4q0zSaLdefJrcliR0izfI/t
JU+/863WKqRX9Vx5dLWp2LYsBg5DgFxSULHerPR0fC+q4Bh5aXtu1MTYOkTyEDNXgh9ATrPcNH4o
ZftekFx+c9BBX1W4EdwbTjnuJkMv94bfmZtEScMjSikRQvKNdjRqLTqrbZWuAX0lb4ZIX9EB6L6D
ctl0SAl/HhN0O0p7DC8QI5hpqjzcBXVvPDhhErIt1q0vjviDJTN0gzQ3xDmSNAV7KMVxzk+Kma8g
G0AE/TwztXFA36BA0XC07Esv2ve69IZPPaZfGyc3iTXOQKxWM5FOVrznMRXVCV5TtFRbM/rUFTFw
NX4eO1n0pvrcNYF4rP22fRBF8qTPvbzCSHco1yFKMxcJ3hH5VMKvuSU6bFP4b0hKyEg3kNQUjSjm
ZhGx/F9gK8x1VgqSU/eyysmdaFen4ZZcgXFMkwHCReB4W7NsmBnUVFk1Wtc9Jzbq/ziciD/aoHyI
+XUEi1JZJ0mCgnIel8fR6IMv7aRB7A8i80Wd7q4LAyX5ykT96rem8YZE9bTrsjxcy6Ln9R2eRjxp
11b+LJEH9t2/v/zsv737bMMgQKyD4EdT+m8Mb01MUKTtSnkWXq6BbTKM5VhN/b0qsuSAgYa/gS5Z
PPsoNTKNZc63Elxg0PIQ3/qO8Br3Y3LHsoDuUZk/lxU64WVh2LfuGc7P10unEFwP177zpa2ZTdL4
iMleidr51AGpT1P0dEv/e91qh6Erkj/apkdhtY3zi5nUOq6dpHTR6o0vAazRpa0UwR8ZjOyARbkc
1AsnIQoKTgPZ/YU+zwQl+p/PThAv9Dk7HyJ49ZwIkr/zDCLbfpXGZPrYNo8D5eL8f2RlgMx93CjB
ODHQMFBtg38g0P+6+iB845vACZ1ng9TuKunGpHxLLX8BxCzZAhRrjq4q4GbK07ojHdnOh2tLbo7e
UlaKFEX/xTS6yyCzQJLa01niXCQcRp59wMR8KAphjahHtLa5gyyFNlCHPudAPu3J0fR2k7t9d9SU
yjm1id2vG6Q1XpAqQR9+/sKz8oQYg/VNDsqUiEFO3G1Ugz2/HNQkAY9l6CLqn+LXYqX3ul6G3zqB
U4Pe8JRUOCbYI2AY2H2fndaePnla2yzhsliP6phAi00i+9zGprKDf4hbi5qEZwu4wAaNU+XgheZr
6BNQQwq4PhGi847gQ+ONkk1IrcOJ410pxu+o9MetyQ8EPB54jz5+EYlnrSOv/jmIQHh0HcS2tfo1
aJRIgRqprjrVo+ugeL7TvG263snXFfGs+jYpEgBA2970snUOsDN6nVosLi1XOwkjiQ9TidarjDI2
PmvZZhiCnTnHICsDB12rGr1rDBJ5qcW833wpcVERKvhNRdHsT2X/o5lx7m3XDpuaeMrOtWJnrq6M
GNMGM/mUORhMVA5c3abR35Ax9O9klTzIopelGwLv8elDvdmgp9tlol7n+BN1xngMZwFEMiCQieez
20HW4XCKR2B+YoZye/Zt6lOezIDj1LdO2kxBdWzwtLqb2ye9t/UX2Tp2qnWqvaegHpq9niUGct/e
hiSd/aQOTvhQh+IpnUlghdl4Oy1LbFwhdWOtdOgBFWWd7wTx95V8ajV3zHfe6HbXomzN0Bb3tXFr
le0Pa96aDQD1N4RxbKooKrF2rsB/PvrFN2N0lFODafBZLnBx9YsctTpf17y6a7cYYfV6vyI4zXIm
Qd1NqDHqadhlySUZu8wAl7owPJVxmD1ZU/x7/cSub8it7Gnub3WZ927qp3QE4Z+1cGyTLsQWdf5E
UVbuWfqj+2/06s6eLP4DMoS6sxZF1xbh+BelxTBr7jvmXbnPiA/j3aN3T+MQltvSNeKNTBRiP2Us
ssT0Tglf2VseX3BmHF9Bnz1fQTBgvYzVZCjqhrWxgzFWp5zdvmV7GbfVJ6tNLsEc6+zjEqPS3HoX
yRADFPei+wrrs72nNM02wpPkMc1TfeGCVfnW6hszaX7kcB3e8+KRYDC+uL9OFOVjze9NOeiFePF7
n7xqnXcVcp9MOYB9mXNEDuHW+eeUN6SMdEwbNrIVpwigl+MXF2nfkb26z38nfthFe4eZQ3LqrCJC
e61x3rusXjdpq33Nik5deFoyPaQskgAC4qmSRsJ7ydr+Wfaos4gNa5S+tGVabTs3j/Za2lWP3Rx8
kz0chCdKqx/PJXPaqp31Rur5IFTINGqYaStXC0f29XZMpWMby7Rz4pdsiO4MPa0u8uVTUGJAeZE/
47ntVmqN4LfSr3G+zw/x39/+nur8/f0/w23I/GD7q/1dC8mwlEYJ1GF8nrxDrWiiw5EVTJLnmf2q
L2L7KIkR8izofDZAJhwnTNp8BSxZ72+6HNkfyCnw8LGIOyLY7JI9V58TJ/HWNlPVdjTbeGP7OVHh
GVosQcbxrHHTYkeTVxDWIkSNjrhT6K+O6b3mbqLfy5KKxbaRx89JRNRGs3P/wLxdrwJsK99hXH9z
AMo9lBiU3yVTPywyGGZ3Iyr4xCCGh7DtG8h/3TcLpdr3msga2IV+fItxTlhGdXpJxkDcFTEs9Mh1
i7vac/wdFk/NvmZ3mrGHXI9d1T8NujqdUmwXtEnvn0YsCpYxBqwb2yOrgG1b9M2zm4XBd7dLtFjZ
VX77ZazRgcvMrOT7CIyV0Lz6s8bTnuul82aOpr+FDpxv7arsHkK7PKdAed9T/ARkXklt0SVCUj68
OHH1IJQw3qPVbR/9HC6KPPD6BKFYVMitzTyhmVfV/xA671syNFHlfQoLH6FNQ62PrjO296TEeJV2
0bg2rKHa1Ilv3tfMTujhV+7GFSAKFrC2UW3qEufR9dV7AxjcZw3AzKIo0Xb3nbJkwzNuCtV9C628
/+K6ET5eom7W8dTFW7tWtSUzgHjzbHuW5g77rwF0+DqoBP64xnOfm94Pq1ce2BTvWrLzq9GBsTAm
+rJtNRw2stDdJmbrHYuhGXa2q8wel7jVj7DYU/xuVNDVb1PeDZseXBwO8x078Ly910vwew2gwy9d
Ii4uydbvpJyI2eAXi6sDVldK2x5SYDGS7UeHP2mB+Tj10BbS0xCE8YM8VNXsTpMA4ZurEkWpl1Hm
WuvSKrSzcEb4B6L8NLjlpbLz8hlU7rOGn/U9IkrqS6ForyjiO3d6XDbn0aovEAGA9OMTwBbue4wp
zEmNgkcPXvc+cLLIhIhdmCeFADQ+FKGdveOMbm3LTq03sqiM9r2LUc6jrffirrNn8yccDN9NJY5W
tdphZouTFTBNF/wzKmKSQRN6nFVoNiVlGGyzUfysl40JQUzCNXMXWUZt7A/FwQ6u98cXMiP5fZXG
L+RAm7txiHmSJoExu2j6V9VlpgYanm0JknzjvSseMrc3zsPg7KzUxKYRQS0CeiYQ9LlRxezioR8c
51BOyRdyjPQQKCTsvQhdsms5QhEXp2ks0f0h79clkeVXljHdGug9r7W5aBu2t1Q9rdvn6DNvIq8c
l6JtMMnubCM/Xk8ds2ObxIrLXYq5Ngl4Qbm6sgzFXSlC75A346UaY+vezdotu8+16RnfCqGxwovb
L8K0+svUZuVSL9x6U0fvUw3QF3eB5Yhp3Q9hPgnXES9NEnqnyp/gDlcptIqkg0QSM6Uj4efvVIHR
Q8njfMmUrrzk85ljapeMSf8oq2RjXzTZVggjWMoi4KbsDoOhLwkp4aJxrOcav6S9aOx6KYtOFOCc
5CafYyW3n9EWFo9Zh4vgXMLjGPhm0HfrQR2U0zQfQJP9PEsTo9/2of35VnXrduvrwSgmtcHdf410
7OYIivdH5ZfuYaiaeO92vgcldMh2kakFZxFFzTasjeSOVOK4MUqjup/c2ll7GdIeQmDRwZt5V2R4
nKJH3B5CHv9dFxXuyUApdaOP6nQ/VG2x9gF/PHZTgvS0KdTnMn2oaywhUnfKHtC1jne9Wdf7OPDa
+zHqIuJeaf2u+/lZrXjScbbfd1re/BHXnbEEqZddDNKuO4BU6q4vu2RZFTp0O6Koew3LJqTglPmV
Iaql6xjaZ5uNha7W9ne3zJ401hDLhqjgRRjKGnGR8ocJqSxkLnwPej6hCJPiYuVRt6vH9s7lUdom
uiu2gwVWRnVcYgt2qL+pVvNFt7P4R26fQWkisMDDfMGVx3l3QqPEM0VrHpF76TZV2hYnd6iP+KEY
az9QmgsMo26ZN2QCqmLA1qxOv6sh2ywvZ01iu2a+gV5YHKfJsM46OJJV6AntkynGMzEQl0SlpzFl
bxrVrj5HoTWthatWB8KUuEk24jvcCiZKsvbsiBv7IWu6+GhEAUp+WT/eZd68fbGsLzEmpdAy2hFL
FwzZ7IAlEpJFD92YB189YHK4I2Tj45iZAoR5rW7qvO/eCE+QIKFHNC+c3arIHnTRFOAAmp3qBOne
wQptr01xceL/Mtnir2bfe2blrSIxy1UNsbcb9Wg85SVw/CHy/GfLNJuLg4N6AjNVGGJhVKR7g6FN
zxECfFsyyO1agrsCvsuVLaJqL6FfHcLmIEXcFlEroF9N5y46NE2fVXxqHlWsko2ytY5W3eOmbfZi
33VasJ5cLX+HiPGdrMtwqTyoHYUR4uLFnGsl3qLslXIZ6cRhR0+1933Uj9uhT/LHQBce8cqu+Wp7
NWKenfZdIWVRqZHzUqnmtNYwZ3RHTNoLnCQu2XyAYC8WePWpO99WdAVn6EZbTbVTrkO/9i6yo+fZ
5taNTQ+XvD/rUHaD32IxscxXkd1SrO4v7vXa14uleK0GoBp6Mb2NShCu3aLMz0pAABB+IOvn3khP
Xuz94SSGd44M9tdh8zQZRrTUJx3BWg+We+0fHM/VziUEleWEvjbQE0TxMU7T93mP9VE5H6JdPmb5
hs1xtCvZKaxMu9PfkDv9bNTD8IP83ARSmYUKu+1aSbGSar1iLYh9M12mwXRQUiZqU7EeBuaRnToq
8SqtbO3FjgOMaBIlR6Qx53nV0k9gZtLV5DYsuNRyPGHkhfOoYTmb2DYG9ICSYuOqo3Mqqq7rUVLq
nqzCyXay7nbQGvfPLo2rE1dzgH+xGkGRsGne3EY0i9wxo9ceUXdsuy3jknghW1SwEOC58QieoAhA
SADfgxCk0CuBNUh7FrXBFpAI1VNGnmkBKRvj17lOywxMsaYWUrHiXmIjcr6Ti8IFYdn6gfsYGKyS
I139rCrKeAB5Oh1MBaYJNoLM7uMcmqgUwUIw+aQ0UfqOVRyAdeBAM3DZJQAeHkCl9wigGfYyGdx6
bYOht8KIhGSQRSe1HPJ9NOFZ6JaqsqqcSSe15/mPoyMeAzs4w40OQsSBFAIsSbf1tbp4IJ4GJVmp
cnhsLbRxm1UTlNr6xS7G+DwQ1yAU0tYvSVm4d15iPvP7sZ+nETYPdPA/GeLOrBZzo4JV7OJWVU8C
WBLEZUNcNf5dW36VBTsM1TXWoMnKcerpkiCNtTC0doCZYEyXax1qH1s9dcFezF1kA7sFNFIUNGCo
KQV2rqqVswCeBdQGz6lOXZf+PEsNLLGQjbSQ+RJNSx6WPtdTZiJ+VykGWkjmo4toITmpqFC7M83z
z/LAz8DbdzCtDLRFzlZt8wLI4oe2wkxILZgWWcE6D9qEF5/PN7O3ast5kHWtWxz0pJl2Rexim2XC
7OpSmyz8gBqcioFQUY13ZJ2MC76h1tLww+Ah5FNvsXlOdwpby0oPJtho4xxCuAfBuuot1eQ1DXLT
K3W4OLH53kPqO4f9t9EoSLR2Y4krH4HbMkqcQ+M3rMXmMy1BPudaKcvy0OLUVQ3jpu8ifPlslRRF
CRNSKOk7tmvJH5gJzIooSvvKfK8t29gPnsCiRGszrv17W+VHESWf2VyRgO/wWNQ7i1fLXJQH4emg
ai2P6AC8Npr0wbHxlV9h1qRfjOYxMhuIjaqN9IrPF4wkAsrJqlene9/WsU2bNCValhPxADOx0lU0
KcaDPFQhlEBWW91GC9SfdXXbYUQ26NV+SGvz2k9o2h0JPfuUFJa3KeMZJ+5o5qGNiLR4aFjjmms3
j6IRCxUR3GfT6ddeoioP80Ld7xrtzQCxeiJA4F+LVplly3gU8SbTy7hGaxcHjBL5/y0STCm52OKr
68cFzgFCHHjW8LhqzeHBQkljOXop9tOe7x6TWnkN4yJ5FDAkza5unrEmrTHOcSE9tdpdGSj1M5Ze
1hJb6o4ZliIuLP5W6wnN+K1/ZxWAqqBu+ZgP29+0aYrf8Car95GK01blBcmbDVtmbYom2slWGBFo
d4ZmCXqFVmwmULlNlCfVNdVH3h/AWKgenB7eYljYC5uN5tFRJgCDvWXsLKNJV6iI2DCmkgbBJtBj
8MDtl4xQAv4VeI8T16d1VLHxK3i9K4ljEWIJ0e8EJrqWY3WvD7alVnbr69gO0Blve+J8c2dWeM2m
mEDGy9akJ/aHe2B1LQLT4oU1Dlhjz51zkZLfHHCRlp3VIMnXdUdg7Dp2GPyVQ0J7Kzsbfauv6tD1
r62p3XToW2TV7jo2wlGy6kkJyT8hmUJ8zds22WLGs7Mcr7/vkb7fZNFUntzkCPokelaaZa+p4lnR
nP45q4dXWFTeuTDzYVf1kDcVYxD3XYsEXdR70IuUyL7WtdrnakJP7VrVI1ZwZ5Js9tUSnduYHTNA
8/DgClfcy2vkGK6ieZJHWzcfsLHNBUu8yFkBn06PQQDxG9bb15zg1OeyxDUQlId1n/lWvIsG99C2
U3bprOSlU5PgDT6yfsDCAsVrbwje6qRtN8Tax41sBTzQLMkRegfZWpj1U9YUPe6qrvHafW6qLNjp
YaGuSmFhGZlhHdfAW902MUlOPC2QQfJK3EHWseX8eZrOp6aW4cD7W4ffTs1MKzfJSPggsB59SJiv
Nn8eCVlgvANeWQa/tgc/LQ6ypFjCvI+D8VGW4ilHAjUXX2Wp5o+Gvo2fbTRU4etUox3kDuTo5FXj
Fsd2H2TKKrYV43701Z8HU9k7igjub9Us+MtD6gcvstOtPjVxHAxHMsUfGoogVheVD1vg1ll2IR7B
XgcdM/Hrdn7PhtGqNe0FPvwmEu347k62v5paQM1YcatnVSfcBXZ65aL1Av8dG89odkGRB3yVfp6l
eAHzeOe8wx38T2Sr9ussLTJvPfQQSj40yM6yVXRK8FsrZB/sV2zREJUg9nq9atO4i7SZAO51kIoJ
sIxTfkAu7OchZqlwSOeDPLs13PrdGj70+y+63C4/AYjHPny+8W2cLN763O70X3T5cKnb2H/8lP94
t9snuHX5cPkmmIF5H5o/3Ol2mduH+XCZW5f/7fv4x8v8+53kMPkptX7ErjuMHm9/gqy/Ff/xFv/Y
5dbw4Yv43y91+zM+XOr2hf1Pd/vwCf6nsf/+vfzjpf79kyLvULM6NIolAiEs7aL5MZSHfyn/1kQq
ilF56v4cdS13ZlJcr3ItXwf8Nuw/3kFWykv9PuqfP9Htrrc+KnnnaX1r+f1K/9f7s5lh6y3MmNX5
7Y7Xq17vc7vv77X/1/te7/j7XyLv3sKBsCrRb253vX2qD3W34scP+o9DZMNvH/12CdmSzv/lH+pk
w39R9190+d8vBaa+w5wWX18zHps7vLaddQ0ifimLYT9LBph5A3KHVjBa1lKtXH+luE2hb9MGU7+m
9lhRzs2y4zAGYOIAr5wgqdcHvcCzaSWbg35tmql3BvMLg05W9ZOXHiuPVWCpl/pWHw1nZZJUWsL7
W5JmAHo527Vdzdykr5u0dIOzh6SnPLWGKVGWN6M33fk58FZ1s4LzfSNG5bhJP/tRo+xNJJ+X2Gon
W3JSxKPUrHgElbkzMUW/Q2wpf1SIvpwsr73INtmr4sndeHY9rKCF54+ym55gJRYSbDnILrqvskTK
WZpyVdkhLQswXGasLW4X+i/vrrs9xrG6TxD1P9zZG1Fe0v0vQW4QgctdcZ5AYo0LG+2PsyxjNhku
h9T72XxrMH91sU2FLsVAl0L8HCbHyoPs5/26ilUl4QaT8xpJLxgtRh2TBZCn8kCUEJHSW/m3Tonr
nkFfjtvfxoA8/bP7b7WIK6bucjBUgUwfGv64vNl3vRY5d/Isxbui7/Pu/KGeBVG0Yn3Kb+jDgKEN
T30SoNbw5zVkD3ko2d6iAmX321udPAtTp99Bg/z+oV5epGzcY11O9kE2yionFZtMHcW+Am8PZpI8
IUZOFl+Rs8zt2rvWy0ZZL89uB+B19lEWJymAJ09dkil+Hf8cK4c1ZuSvIqNu8TzLhg0QgH4ZxZPu
LdDXay6LSiNIgqmRwq8WCDVhO3vYxF7RXkSgtpdaK52D07vPsupWj/zWs4VFMHsNuspDBhx5Y5tB
vxznkf+PtjNbbhtZuvUTIQLzcMtRlEjJkmzL7RtEu92NeZ7x9OdDQi3K6t77/0/EOTcIVGZWgaJI
ApW5ci2xrdeQla5GuY7rBNN6HXGo5fwtK+rmKG26cgYP1ONrv+6H1l1I+Lxys/rWc+nZle5daGFB
O7Q7D17OkBrurdoaRgqveZU1t0ql2Jz7ilr/ct5qRq1uJdxv6x4JeU23N0HTZ7smNl57pxOl81yy
G3RHXw9G2UDWSTZfTO9CPnZeiz+IXdqx34Uaij/IdGnEhr5gE8Hzj3AaOWvToFG6QVn8LlxAEShE
qt+zAnagRUnjGhHamgZp8JBt9dMH0E+SAT4/iNFZ1ELpf7VIgOyKN2wQnEZ3uR1QOVoygHxTniKq
qBBX/k2EByF7hq5c26+keaXwSS9xLdWwNQ6oxbCH9aSBOq5sHheGgkPU1vEuhOo93IIURHi6zeLd
4Hv1YzlM9aPYtMXW0dSN5BA52oOMxf1hnVGNH5rOD0693QznXrX6szdQId7IOIaF/s7V74uuGPPd
6iD5BB5gdLofIeI2FO71Hv7loNxdV+jy+HWtD7ZwWc/X7z+YbTVSjoo+PnZvKqHv7iuvKqK1P2/J
IWjv7jDrbYcS4N0aI+N3M9ebzOBH6jYA9LSlww9+XIWKaZZGLwN9Ycd8EZuTQ/p2Nomo3HUs7n5I
1hkf7DJkB90fQf5/a4bOnTckPuma8mhizsxIuVwPud+8Ds2g3XTARM7iFPs6t6cbZxvM9by/TiOr
7u/6stK2K9utScMhbVADZICmEUWAgLVqrzjNb8bUZcFtmzvDOY9zNqZRU53iOa1OiZG66tNgkTtQ
RzffSky9BCLTTavC5IGM7qi6kYe8F5MbIovNw+gAPUijqdnW0234ikdnvuE2pz3QzKo/yFmGDqg+
R93lateRbjtnugV3EaGeCqh2o42ldXR42bT4YbweSOvxl4D63kUKJNarOzI9qCrfribRzXLJsVAo
yXC16wsI67w59425Xu2dPU8r0DHo4g2zfprTqDqSp1afvS6DqFLx7Z86ch5hlw0/3DYftjVN/Z/8
t9jIcOYPsYPzreYyaQWfcqBRAugayNFSryGdlAc3BnxNw+qu7IiMJEiHV1tBY1UxVijsLDPWybLO
EC5JvSp0N83iqeEx03ayoj2GNxLyccqyNq21EazvzBBvgaB9qjvOaD+AWc/3bgPRMP86+6cd0iei
JdXvoR3D62E16UNVJ2j/ImZ4sOhz+SyxQtfya6zazxZlGqAPil4rG0fjliQ9Aw2qBzTDJAwXGLFq
wKsmXuk2EK/jAnQQr8wtOuqQqmeYXr31WWdrUiff1IueFPl6MvAV+KnrULzVokQl3qxAVaY2ATQ1
Giy/Xrcx/bR5gKiEDp7l7Oq42sLFC4JDO9ox3QoSJ4cBNubVQe/Gz5kK3zwMFFGvE+QSH1aSS0yw
ncAIzcISfL12urwo0FfNpQLWZDhmubcn4HiRPca/0QeFHIz6W8AbQLEwgmp46LTfKksDZFVOz1Mx
0J+nJCmV8ED7zclVh+Kn6l+CdFYRQOQDu0yXVfM2r08j+d7/3ar+qMONoSjo+/DweLIG1zpqfk9n
NvisDfxh/TnSo+AlLOdTUJHtb914/lxUxXZciNHonyvu9Q7ZqGCJommRZ2cbjRnxeole8aewpHhl
SbryhrN4I1N9t2Q+5RSKWcNti5+UFFIqDF4Bgt7pnlQIx0+dG9oHxK7sr8oc3ct9+BqRAvw8lZFj
HcLGgnTZhJ1q2NSzVR3lOXmOI+POdPLth2dlmip5Ap9V1biz4lfvq008UVO/80wjt5/N+qhOwefG
KJrnZJFvNNIUFh2zuW3VQRnu34YURYOLHObcOdEcXV5sBT07FipuGs2NnuTgAfAoE7B4MoLbQr9U
Zntn9CYCMNmUjcesG3p+ZJkw8/1/crK03S76W8cCKjpEYlr1tmw75yIhk+4P97Y7H68TdHtObvgF
pateJtDKbG1b6NPXmPW6c/JQFkW4LmJA7/gQThQ+5VU4wPCRbfetjcTKAdR0ugPbNBzMZflZccvt
iCrCs5Lu1BjhlKJrhucpqPVtNCB8K7YRxO0ZVNRPb+F7FVNVmFAFZerFWUwD6PRDUts8RS7Dkk3f
k2F9E5+EmzF9pF5Gy06r+ubtlPm/wR0y3HlBMNxN/ggKXU7lwM+7oqBr8RbwMap680iMDP2iDaqN
jKE6i/a6NffrmteYrIgnf3udLeta9fT6OtYlZFxmzmd1qIPjhxC7UbmjBt6X0KpRUuk889btlQjs
4KxyKofrWPwSKW4HqqzXSBnb18jVJaEUJKatFsAzIkGyhpxdL4k2gWJs//VqEskeNYR1EGSiqjfj
gwPB4C4etWQvw94LsfXG+NC7s7MZ4KA4fHD4Q/ozpN5y+mgvxtuwzLS7Oq9TGzkVFhndZ30qh/tA
D1rASZlz8NhZPkJqX2/8eh5OMpRD0rlPqtnHZxlVcaw9dta4yxEQeiiWkWcGwSONmdcpFSwcl66z
bvypmaOt17WwDHjZ7xrt39EWjpeZr4gO2Z9MXy48muFwaKIMnFJVb4H3DI+1o4bPNAKAq/Sf5WDE
dguCyPJv08XmNgBV51lB3GUZUq3vHvJAv61M73WC3gNhsBASFBOtaNnemXtoY5d4sLf5uS+cv67x
tAYC77JRt1sCqr6atkEfTjcynNuyA4xmR1sZKm5qPOXl1yxJX68GK1JF+tJ2TkbaJqBuCoOkjbvo
lsElGvOXxcEOinUUyxZbVFiAiK9j82TQKAdXPwH+EiBRMpSDEdkxOJoi2H1wXIdot5iH0LLBCH41
NBednMkIkEpxKTaN8NhbAB937dDMB6rwUNe7UfioRu4mnsrsH16ZayLJI7Gp4QbPMp/m/o/zJSKE
nHaNuF7h7frivK4BKBguX0DoHlT/ByuEwyupkdDb2DTvXFyl3dOZEUAkYA1/1G0c3MYLxnoj0Z0d
OdspNMZPcmhhTb2UfgOtfTt9ym2aPLLYz47ymqCYRpLBqs/ryKWM1ijWuEnk7XjzyqvL/sWbkhJ7
N7db5g7LW5eriXVDrTqgwyml9SYp61vggnBLAYB9GsNtGi0F/8VSqLF3a4/5X+Jag2q/26eVG+2v
c4KhSDdTH7yuIw7IjP8/rnO99vg/v56un9WtYcFQVqWWcS4a/djHunVqfYPnrbTvjfNUsQyPXqlx
Tm0jvh1pAUYW0jiLaRDvGiPhFU05e6316CVZpkikrC1DZUQ9YlcFED61STXtxSju9YoSPtKEtKf5
qt5EbpS8/kqXEzifTWka0w2aGHvU7yJzS1LDvI2qzAK6zW9+G3DLQ2KCsSe/7+InlzO5+7Jq25vX
5xp/jE5k+ZR7viDBg9ul7mEsWgOu479t6uJA/47OnFpf7TnMO4glLyEomH/rdas8yXwxyQSNj8+O
Twq0KMt8cQx95p5tfVIOcTbSzzGUZ7AS1XnWrPL8b0NxSMgEq7Vdz7TW/s+xslIaBb87Noxotf1c
KoaylTMT0Mp6li+2MlUQ/3vz/vc49GAVUMEkM910/4EbS4Y6MF4ljwDMLs9xYpJDHfbBOxnuFGhB
6hvQtmXBRXMCms+oL5tmBsZ5NA0AzPGzsZj9rEtuJ/bSWxlaFa33cCQpAJjn4kXXSMKTBYJwdAnm
iX5dY+aZ5lPshM8BzUovHBK+tibPMShc2Bl6b8eidJ4a30ZN8jqkOeTUBxCaHJXGW70BZGWPsW1a
ZyjCx08zNCnWZHR3kKBNn3yTQxMpsGBXkb5z+pIfrzG2k/Psvk6QWXJwjXSdKiOZP1pJvHeA0uxK
t0rJdXbTsdAi47Gk0WrfleTJTMtCUm+x+YrZbsvCbtYQcUwssIGZLb8t9enPLrC0W1LDxiOkprdq
HKoXrWvdaFu8TPSKPbaLa+pa5aLZ401rOF6EkHY23SaK/tcaadKsBTrdLLZyzeuLSQO4vmOQLiUY
9juxp63XbiskPo7rUtcXI255gbGTri/kulzxonmJc8pjPYAwgY2dsewn3Ujpb4D607elsKXfXI3a
NIO7lf2ihIP5JhLS+jXmusTVcbVdl0HtJ97MfE/Ruh+/kkJ7oaFS+dwWk3UsOrO8abM6/QyT3w8d
4OMfvwaMEYIXdUBaRqiAJpU+GQMiLyEDVEPb2NlV9n5oLkMJFq8EX4fi/TC3sIGnt2Cst0NnGZcs
AQ80+u438K2afxto0KXTxAPLV10qE2ma2LyQ2zUuEt2M7S6pjeGuaP9KC8u8DaF4uqOTlH9VpaBT
SWdoUUMihhUd8/GOlJB4pyVEzuRQNzRJrZ6PYztqjVu7/wNJM5u+6CVOlpMxSaSOVujqNp4C6NqD
pM9og+ZgzFqo3IwVCfuZ+8i2t6rc/StNzewONHBJ6jPKsrsGRNQ2cXxtK5MaN/X2UddFPFvljmJe
0Gqma32Y6ABcFNKXIaxR04MX+h0i5N6r11L7+nFGGuBCA94Lu87iW5fF80YrIv+l64AjaX0xvfhV
ZG28tslffAfZwaIIPFQUGmWjWPTsdgYdTZQNvFsNddq1T9uMY38dakL1AA3Nu+HVK311/9u5aRpE
W2dgS94u3Z9GBzzGqCONZwXPudgL2wnlM1DsEzXDuyGo9mIbgVzOu9W9TMn6QtvXywomDV17T9Pr
vVsr5Q30Ke4+oW33Nz2Jvza0GDyqfaU/DFmVbsSeZ725y1Rg5N4C6qX9mUcz7Zs/V+0tb0CDUkmW
/EZ3W7NpAs+/Bws4P5VK+yj2QM+qQ+qbFokxLhI17aEzgRO18Gy+RN+NMB5/DnOAXAE/a4992c43
qJ9UN6qZBU9sB8HQ27n9M/qut/CfSCT0ZtOjHUML8/pkDd8knU9oOu6gsEjpgXqTnxcjrQbpfpqc
9AIaz3nIK0XZKoHF3eztLMhJlYoteju7etezeCwuXQ45VhTYjyFPryc+i8a9HGhiN++t2Ee1EeXA
zQeHDKfYfyzLzD1J7DUCnncyYRaY0z4NniD3y5+1Oo33vgrsv2hoHIuVstxavZP+0Y7xdjan8XuA
uth+rpP3Ec1SIvmvEcITlcbRNotC1EQDhYaPHKrNI+w2Gd8iRQ0f/GXD0YSes7NUOMFWEeVQNifO
sg0Rvx/Q36BE1p0HZ2i38xaHeL3U5UuT1pdJKWuaQpY9zbtpy9rUgMe7pr60i9Su3pPwNSqvfJoA
Jp4GV9EP41wqX8lgrREGTT+bbIJ4yI5picqpD2sL3zoq4L9TetbuYNZtn+BRnO7hPr8xcl72Vi2m
4mBN+rCTWDkYavo7FHbanYyqLprpqexv4HNvPrG53PZzTVnSR8xNhHLbhjxcYZAdmZt2+uLo+U5a
oKFHZTuMnMpOupxd3dE2rm2rFxoUt2mo9cpz5E/THtb9wqZTBlpcOYS2qt4q1nIAa57xK8Ip2FpT
p6Wg+5Hx20ilYPFI+NLT/p9O8wARyJp2WPpeq2l8jJbfa8i+LGo4qcW2nsaF/M/Zb/PDVdJzBneL
ul+FVuDk3Ij9o+qnhOSxMd6lU2huZlg4dhIojutSchYkzTF+W+pDWOI+KJ6WNdERyhU93rWZtWtb
O/9klSkbTTOJj7XeprtGj9hpqimN852KzqhZ/xjKzDvovTojRYA+tWhXi631+nk7KmPzKI7/aFOX
uXT40Zp6jZEpad0M224atZ0UHq8E0WvZ8l0dM0S96OAPwxepWq7ulTv6n+dredM0kKRbOae7orMP
fdF9caMd5JcbSx/TyzD1fbhPFFo9nfwfw2TpMs4HMnRp3x5l9BbaLr3I9XJ4s8uKMhK7RLzFi91c
BJLe4uWSEup9tysImMqFtVoORenb+6av583VJmcLf+ZFLzxobCXGcuElpF//dV7rDjQFSeSQVEhp
DYmzL6rkfcx1xRbitSPVqJ8oH9i3VWXdr++HDGG9oi2aN+D6F1FlW8PE5OYOVYC3qetQPB9sZHx/
94O62mj6oO6bll82YRcoG+MngPr+IQBaDIZV2wgHQRNU2dk04QmVKJnkBD3sCwuV+T8ntU1yeS2V
aJGG0reZ0+5WJhMaUsgzb5LSHi8yDpDHOfQTpUSxKUvM+0C6rvf8WjnrbHGTE9aoLJJ/A3ttQDwU
/2lSeTsp+WR8ksPc9s7OGZpgf7XVtNdRQlSDTZarJttipNqHRThMDmSr4VutyXnnow+D4yIcFtqJ
gRj1dwl4Z+567QCdbbYV23UNcnLgnhrHWdcQh51r3kUPeNRcLtW9XQ8UUHqYZ3P46OCZ4w9Kr/3p
unjl8TUozY4Pn6ffwKAEJcwi2gqpYf1o6AV91o750OSo0CMOWT8uAWKSADnEznuThC4TAStb68Rf
17ou/+taU9F+86JYu3X1cOPYVvMkh1grULzX/O5V16YtIEXSZ888dWraPvV95n3qs3DJUaElMwTo
q/oq0euYxBW1+Fx7jXZox/lUsJX5GH29nsxQl/XFNpmj92lkfRl1pfYSZeHLmETO4zjwuFclRniS
obTueLNzRxdac5Eeniz2gsdYu5OBBIUw09PLaH6Olr4fsRPtH5Me1FRt0Qy27ZDO22kN3xyZITF0
IL9e6rrUcimHJC6y27wYrS3CR7+mz29ZQ6Xz6jxwmcxbKluqnx8CNQRkAU7/U5j19/WcTndikkMJ
q9MRUWwdMkfCyDzCJR8Tp1qABxLFqW6r0YwdlISR3b6RrUQitzg5lQMcjv6u1TRtI9sUscm2RM6u
tuuMDzZZwKTqt1HdotuHNIACGYIv7B1pGM2izqlWU5QZFjox2l1fCcOKqd5blg5FZo+44EGhf/JQ
LwXSOSmzA20GyaFaqqlX7xTof4waCBpKetGWPiVn/wEmL0PxlpQcV+8VJi9weqq04Tr3g2NdavEm
M59ktA3JbtFFhKbR17mEqcvXYPR3e8366nf6dwSZ8gdxdq2+gSRP/1xltfc06eFRzGGGEJ8x0Ic7
6pH9dSzU5pSrZbITrxU0yj7wYupoywV8tI/XC6xLjs6HC1BMfHeByG3cA1SmoF5pc2nPVphsGZJ2
kWFmAeibNH2bJv0tBJ7uufOnaNdYUfSjopFj1uE/RQjOPAx6YUNqUSRfRqV+lAAAlA5kF4HxcJ2J
PGD4o9LYBHu++S2dM+uAuAsfKwvW+nTM4IdZMCv9Ana5HsSWI7wCvW1+vNq9qB4OFUBJ8lyIg32Y
KkNFwJTLXPp00Yt6W3h6iiM+TFYX1OWmW/Qp5GAXHYkqOa1jIFjtcri6xTbNQbibBxJB4vi4xLpO
WVMoJgu9M/QaHsW3w9D1zW1fAl16MwWgkc7GCNHe7u9TWg77uXkXU7TReExa70cfjMU9XMn6pVYO
MoAaGplnm8fx1V5lR7GLRc7aZc6QNPqFZ5urOUBQEk47iqy/LPpuvav9l0UDBLH6vIlcZ6vTObXs
KWQDYvmufRzH5Pu6RZHCyXL4sP+gUfgbol/gaRcn+DL9EMUj2eJfY51ltSqMvq87IPGu+5m+GnYA
mty72MgqUjp5/dykNPCpykwzSlY58AhXzufJpjMdwpq/kLBzv2j8fpLD0/zzHNf1nW4AhES/yHjm
PR82odKqP5X2QXS+ljlWpb/O8TXFPzdBhDR3Ukx7bZi2U1awKyaj/b3l93nTQ+LyUDc9dB5qwO4r
zObvjQP3A3yR0zZt4HJ0hqnYUVGJH4AejyfbnZSj7jTFo6t5FTsf+rAMD7rlhTxsioZPY9/o3z5M
0tpagW3VLB7bGt4Dd9Kdkzl4U4bqBA+Q9AfVziGxcuNrUo/36eSmfyRGQiclT29P8GvW9JgSESqq
8bUe+nvJn/1bxNsa/zGCJjZ3m9MFvHO75Au8FNknATp0e5Xq1ldramoawMLPAqgoQtW+HeHYWmEO
WWkA9UQN42CMsFd18O0eSyPvt0Vhora9ICHiPFoXlfntThadQEvKooKhoLHTWRfttKnbx4iWAC3m
MUV1hk+BWuVntA3YgSBOtg5FpF54YzVM5E5gWFked8S+mOpYzc+yxNs6YkLQc+vEisbbDH2/DeiR
xitIPoLzbOvJQ7MI6XVhmP/RhSCmWs/7Ps2qv0vZaK0RVqv2mxCQjgfS7mA3MQ1Ub/lU6ACah6JM
NRzIyE2SP70aLXiwkblU2LrIbIo21UaH82G5IQf2rhhn0mtTlj1kJVyiomveVfEIoOqfjtpW2Ess
joCM2joj6T0+xYsjiEvzrBvwEF9GUlVZ0ajN82t+ZzCc7DBSoBa9u53fT+rvbfKCUmj2B5k+dRt5
03yvgW8608AORdhrQN5H+zpVwPMpsXuc2u5gqa1zZ0++5exIlySHHCJFUEZozIs7UnTnLuLvgX4I
vcqU1rtTqtPELn8ZMOu9Afr/pRth+rja4cbZm2kSvvxLvL3Y9cgrQDY2cJEV0HukSc23dMlJylh1
g3pD2dhC0I7chVdq48a0sxbJ2Mp4aai81C1JSJID92HdlRth2YRnBUorBb5DGZq2+d8nVZoJOC+f
LiSpCuhvl4MCTyXwQvQz2vlv2+KIkSlDEWYA9qTa+wl241Jzq3PcTNNjuBzy0do3ZQG7+zKSA4B/
M2p46FwsXtapDx21YhlB6QgfB8g+JJGDu6spHuvsbujV38QkB7vzipOr6u06s4nq8JTX1p9I9HR3
cH8iY9SNSY84aNFtIUK3qDENJfn2xSgeiZSzNVzGZpD9maeqCl4mGc9smbR9NffDRrCW2kD3Dc/l
eGQsMXImB1jS4C1Izlcz9L0AOMuue51QN0hsV7P6kOgOUkZK6zn8Jis671xX+/upCtxdnBjT56YP
yaNa3qOuguUKxxL2UFtT7sQ5D6pKQyVC6+J1oX+6QbTa34rX5VZzsSfndzqLp88WXNDPyAEUdV13
26JWHqoBbjGJLCy6s6spV0+yjl7z1WmsYdqLV2+64Vaj3xU2TF4ROI74U6yXt7KsRICEhLBPqZ5k
FOUQUbLlrM6yGjmrDhL7aoJGy0Zv1EQPz9J6tmFzqH/xaWal4BFBE4US6c3AB/lkQKN7oSubn+Y6
KD9XkGNs1AFltoI3zSfhEyAX1OzUIB5vuiAHcLHkVNlOa9soCitY8RhmehEaG9AMyYWbEnwtpUmz
jWI6u7iNtW3qZ78Ehg4iAH6VHdS8QgV4KcEpSwnOX0pzKTkgrx/bezGJ024gsFE9czhIhDjsDiIn
mS+26yKa1YHRzbp7sauNMiBJg2YW/fraue6q/KYM/Ud/Vkyov4TSKsh0iKw0OFJnP/4j414Oucri
CRuPU7RgkoONdvBGjHA3Ey6nayjUlfm+6yhLIU+987yXsGinh2sKYFJM2gL8SLmRxIE4osYcEcJu
6h0/sMYncaR6Q8270F4gyEhvnaLI+eHz9KOZdd592aJrkFkRggr+PG/V2olf2sEtNs6c+b9XbnU/
DCTkN+P8vWTDx7tatHSQ9NWfiZl9tYYk/94p/GvpX56+sB/IdmGeNo9dX5AQMC3t4objfDMFTndb
qd6AKq/+jysXo/n+ytZyZSUs78upIM9SpN8p2r+/ct8lX+MyU7dxbvYPc5QfIDGDjXs2laNZTMrv
xsDn3OsSHTLs2t1D8e+d6fnvb6mja0djiNVPCYRmW6epym9W070soG3m/wW1EZXOOfld0RT1Jeid
ZKfzpf8UpL5ypH87vo2SuLmMbTzvLW8uPjuhD2F0aGo/ENJ4fRkaL0Pxg+BHZ5AE/PAyptn7x8uI
TLf45WXUPNhcDJ6Tt93I97kakK+gCJF9hgq2eDRaflaWkempHMDy5c6U34uJp61m5zVGd5ShTA9n
sEoybI1xnU5ft9Nsl6k0BtBjDimyM5vRrjdC69kvtOyRrRbAhNZ6Rk/Aeu6DJQmDCNKd2OogWFC/
C9cVJMfPIIyyR9t/nY4kGPXEyCKbYHbquWvN10OznCXA322lB126jOyon8mtpAaJ08UDOQ+qPZp6
UmGp3Ilgg6mRXaAEMp9hg0VTT/1DzKiLIhWzRIlOjUTl8zSdy0p95LnF30ZlCR/mNJj1uV8YVOSg
t33P8zFk0BH0j6erA2kEotW36Gms90Xr3yDX2W0N8mcnKd6lCdxXMEy4kKGCsxYvnNfeSQp/mT4j
x+tCL2v7/n4FDsxDGG58f3CPRaTVxk703rXFiKaCexRhdxGLlzPx6rC4bdrFW7VgZ7qhRXUdkrCH
OTQ+68JSu4wmW/0sFLbiW0ZX3xKpvkX+Og+B4TWyNGqDRjJgYf5gTfukhUNJHgHXp0ExjlGJTsjy
sCilcjms0WZr0OVLaf568CZl2k8lT79DaN/EpmIAUoim7wC7dmXqJS9TVJe0+mEXbtok8mCyqNLV
7k4Lw5jrT98X+zVe080/eXwb+A0j9zIujO1yaBOdbpGhi0i3Ybt6gyUuc9oZsIPsFvM0C+8DjRtX
2w50WkzO+M3z/GA3Gpl+K9Udp/g0z1Pz8iFqcOKltnibsoN/VPindYZN4cKNHHPn5iEFzkWYdTCa
8bGa+JdKWaPX2bNJeW00FOcxNVXjGZadvcL9Bs0UqzsrKfs1UarRU43HOT2kiWjRsUH2JQeaHjZ3
4m1T63aCtuIpCEJT1hBzj7ToOcxYQ5Y0yIOBR0qyTRYWCQpWXfhcTlUF/Q5ApcqIwucC4n7IWtzt
PMI+u62MHk1D33cOlWm/ehO21TJVTP82f4kQp0OD3d5Ck4begdppy+VPaVYCc6cwqzN/SrNylqtW
WJ/FOy+VcfFSHSc4hN/86pVvkwxDR38/99+C5bvGr1pyHu7yyBm3ue0pn5Vg+sfZNOqvtuHt7EOc
EqPlPjb1eGzyxLgLRxfSneVDCw7iaSrH6dnqW+Ou7KYUVUM+nDV03wa7l3d2+TD7f8cPMVygc18M
trovbYcEESQmd3MT6neT3to7JOGNjdiujn8bkkvQq43Mu7qNfLZ3bYhC9geHtqyfcsfdta6BxJei
hQ9yyIr0M/2rDojHv01yBq+bt4VTPt0XopcpxjJuoE2xXSjQfo2OQsDuqf3jajamILpeIXOK1ys4
FtithTXO2+pBmO5lxjXYVrLnYMhOigLLJt1L8abKxvjQovKJlpyrn9pZre7VpdKrhJl3p3ZADJZK
L3fa5qkh54TMQoVu6xIhjqwxTxo9ZOsk2ou7XYO42aTN/j1ypO1GSb3yt7akHGnpWXiX+X35gh7Z
aq8nVIoQJDL3VVJXv5U8q2paUTwZuQ9bUTaBNF7s/TKdDqjgOr1CcvU5sLuviFwUO7T3kudBJd0i
Z2IbFtu02OTs/02cUpBeyFW4pscx1LaeMUO3v/yiWce5n9pvph5Od5MKZlmsSZpp23HgF6UMDfQr
9t0MCbaHCI8CQd6hbmLtKEIXs2PcW1qhPiXZmHyKGv2nmCXKjVz1mJvm9G2JUj3naGTgYQrFfOZZ
M7/TLH4EqMdbz2IrwnA30uT4aFiG9Rwj1LxzQF0fJUImmBPpzkUA9llsy4Tehr11zQO4ehAB4kv2
sHaHL8Cl65Pf1/o+XFJfDnartd7bC7ZF35f4f7MPc4r6bOVvwjHs7pN8cA+J3hf7Ig+zL1AWGjfo
Unrb0G+zL0NY07TsBM5G8RjGs09SooQeU4I1Az6fPhvuxZmU8fyUQEIW8Og0oLO1y4JC/6x3Q/Q4
OO1w0ye2q5KGs9vbkptluhm0wD+ZxlGzmqb/KQ6lgO7qLtPH9nYNR7YPvRlEqEBPVbCwzOV4b0ZF
99Lu7NEcXlSlaRGcGtONDIOyWxgmFWRgFy+qpCXiCrSyyDAbUTALrOGZyrT36Hb2Rcy8uzAUBYDc
y6RmSRcVtAwhmBvxOtr03Ten9pCk7O+ut1uyI+m0iciQoAXw7jYsd9vrzdcf90tT77sA8YWiwIJz
RuZlvVfLRJ0cdAQZ0tmE3Z09pDYc+qXKlnVj+xTN/qHtwuBBTJ3qoncc1j/FJ6brpKvt10ntOFd3
Wjf8lPj/20lRB1oMtgdeWte45Emd8cGLA6AeZTMY1Y+pDu6UmKfN59xvi8954v+lLU9dlVNHG5eH
yQt0gsY6tH8divcaTMaquVyHQ0LHmZYG1c5TTr65dBaPhjt/YhRIn3H/ryPDyfPNkNrVE5AQfWtl
of7o6tp0QFa6PkME198ODWI5nuM2D+SXjZ0CYOLLXCGkMRVV/cOtwlOjgbfdFMC54SdAKDQzfqC8
E36zdUffJpTb1iV7ZaF9dPLXJYcZwFI3WK9L0lJ+DvjsRm0zfFMKvYeakbOJHrwNOgfDt7zhmnI2
LLZ/jSuMGZpYD8LS7dhm4UG0wXzSKhfbgeKigjh5L8O6qxEKR5FTlMJEM6zMdOfyZhdpMZsEBjfj
JOZZ8OLmyAZvODF97j8bpDrWk/eu/xKjAvi57efIOASd0e3C2fFPkedN3xzkrLuhKL82WhFfUhii
NyO6Ht8kLIoS5QRHMDqbprMp9d67iRPdP4Y0K+5oTDb30VDyvy7TudsZRYruh4yn1uygFTHN/Yio
ELqg9rw3VOcIlumnb03BSXjrAV21D3L2Zr+axD5b2hovFPdishbAyIidu2pwEruYxPk/2j+sz2f8
3ev5dX15nZ4gOt7WHnTr4NHVdtAU2+QD+fehh8h20ruHLk/gfa8Gl9JFHv+oDcdP9mDbyf/UHSQj
y4Q1xphjhF5iB1WYmF/pfy51tbwtt06PofS1xwyF8EUNwSys5VPUlFtPc9OD2EQ7oYP59H5I1Y3R
6/Bicys1zEA7URpVV9zY4Kbmxmrc7uLAMv8lqozXG3BcvoatMLIlzGuL7gJriP0l+Ttsbsd/rPZr
mEwv/IB/sc2n35jZGKPA9NCWFpr0RuU8Rk1kPoL2HOgf5oNeqOe0hdlCIhvTaG9s23DhStTZlCzx
9RxBdRjWcN1KzKRY9qZuQNPp1FjWmOUKsC9b766g7tbwdPDnM7QRnyRalh09freMtTikNuPt6IBa
MX0lu0nRwfyqlpQkfMcPLjKE6u9YZ230rKBI95xNxm5aelz/D2tftiSpriz7RZgxC16TnMeaq6tf
sB6ZZ4QEX39cQa2iVu/e59g1uy8yFAqJrO5MkCI83LPcMlH11FUr6k6TYe1BxqzPo7mMAYSRZbmn
UVoyhuDGhbpqyTEHJx8tWYJeJ+dRf3GiELQomo9gRRyYFDdRTdcWgIlDDu5MsRQe1RM08ZJoS10j
i8XJ1KFZNDRx+RQhb/Ro53MohRzaBpTPy/Sua/TAZ3xj9BZUCqPUv5cNStVMpRZaiwG0E6wH0JgP
YH/4Tw/h9adW4lX/hweQUwiLq5THX9ZgOL+vZWJBHx57lsLcAImDkIpr2WgnRbs/pNqWiPRn2zwO
Un2Q7DctWGCdUjN2TmMjK2GC1RR5sObMqIuUydwlhA1hamLhzKYFU/MxidA65PVhoh65fkw0UY5w
jiOUUqdmdeN5doL8IHsENJg9MtN8QRlXewFJLINkeeNtEN+WGxrsmeZfRoSsejVIprLMrxXLTbDS
YnaWOOkGJfXtlqZ7emfgJNp+n2erSZDS2AHen9yRSfcGbKpA/LyjTyAHj59i6AGvaJTWMJGDK3Vz
uCeTqDVUEAmW7ekjQF27OTqmqwMA8s8nAukPVL+0B7L0egHVp+l7mCbDgQJwHQhyd1PD6zmAJxKr
v+JFe0+D9CVDNhai72l8T1+wOOtR9vHv6V1R1+vYNUHfXGbeIcF7ANhd79D7TfHkmGn5VGCfZMlM
3qLGwnfcMe3AMeNuT4NASE97C0QJAU34mI7nVQES15FtPLdKr5b1SKAJEy+hNSC9E9h3wHefNUgq
t0Im30GD+83l0PcB0Yh/KGKoMbI8N75iIo3TxLHWvLWTAjRTrjU9NQ+OguAbWjPukRY3FPSiu0de
2FmFdZtvPbAWCMggfeFZYoHtNEcGI1dKUkrKRdmBrDU/2f/tj5zhxfTbmB9QuiwBYc2AVFCRvz9i
gDVL6sBKkNBYBj4FC1uKBDIBVs0ywTN8GCpwaYjwHipe4b1rIMuC7bG/GyBjew+OAMT8XZR+Cc8/
k4cZpsad5N+m0XHSIPdjV9GH/wqZcNPAUezArVqSfGkNWtJpWmj2qTs0g4ngLYd6dzig6E2d7PBc
ciHjF/UH6ramvo7BCvuc4OSBbct/utGrYnCgoO0X/V/dGrUaAZk/3NQ5Zl6N7HRTjdvdclNajQ9g
VB4yAeAEhMl2/ZRlJ+iC5afC0OzdCBTCLRYVYOyV4T3yEKHrxnSqNzOJ35JY1L+aFHp3GZPxypKA
QLdx9Yv7zduoxeVb0ZQppHEy9jia+DHXWpzfIFDxfpfGkJ/v4tpJukEerAX98dfG0t9ZY6A0LU7A
bBFHzCcztCFnWpm/2WiSouDwIgMSG763yRF7e4RITHV0kLKBMI9jP5It6r70wh4ehIHXge9Adrid
wIW1+EP6CpDGTscutTXa+7l5HfoJoqWVfeeM0j1aarPqAruxNbIxRRp76m5ItkugXf9tnMXjyWgp
z3RjH2XneT+rTD/rYDlZLphrzBb/n4t/+VSpP74kffOV9si0W6aN8jhAbL4L9QPZhe/dYssD9iGf
3ngE2YElvEthYGW3TYid2260pcqDUbzUEZQqIBVhrBPkGSE5l05XK+z0gBwc/yXrGzuISxSrt12U
B92kR9spceyrBsTt3Bi+GZ/9zt4MRYjwFg2Qi4DcUlDiR7Yl24D6v7XuJBGE6Xh3GwToQnonk9uq
7PDv11QaApDdeMSmcfwC9lwGiUpHO3LVNc1t40v2WoO85uR4UO+LlXa0UUws4B0o/CemlWDCqn/V
o6V9VRdeVr9fGODHzToIgjgGsoulkRsvjdf365h39k0Y0BbI2qQ4ImEARodw8je1CVWE1AjLIK9B
vhMpebpSXXEPaG8AedDXDST9Uqkbm//uQ47UpCnYTmLlvSxGV3HxrSx7H8ct60xHzqGKpztTm84k
Q5al5ninxuiESWOtiW+LOpx+jP1v88CHApZ7aX9tIcuwAvFR/BhbobcdPWBsBGgML2bqJxvedMZL
pfFvRSWhZp6ABw+7uh+ge7ZWUk3SzH8mAXwrLyjoScGsqekvk5TzJMiqzpPaCgEtwE20cMhOSeNo
QT6JNEDMKTtFoQRJO430YTq+X9LQlOkIoDjFdLQkEmilKqusNBSCJwaE16EFlpz9EAwaWtG1D5qd
1kFVd/HXsRA35qDWazWIb0Pn9b9QMvU79hzvheUWeJg9ad8ypmfQferiI/5l60s2Wuamsz32aKbd
axJGu0nlj6gR1egDWxOjbpz6uYV0cebIo0EZqE8+H8OxF49H6vU6FOf70Z92BAmqJHTKhxYRvRkh
pOBDoGT5u61zwUBBotTkTH7yYy6hjmg98vuv6zkt9uhe1p/Bv4HyFJ1p6yXCMtj6E1jSgblRQZrS
BiiwclxQlSl0tGpoUghtp81im1L/amhfGxy7j4nn1zgl65rEv2G0nrtSFO5tFEWKyt3ER7gAxEmJ
amgATHbhynLKePfJG7vldTvmw2Vxdpgi9s7qx09uEHJPNtIpWnCBv4Igxr90Ve1Yqx7xgINvha+1
aYbXscO5ZQ34/da1wEA2u6DmalqlSajh6TIWa+CJIGqwPJ+kmdcgs97Qg6knuz1y+1rmfbEWyplG
whwZuJXeASCYdrPzHw8/Wr0wLQNkiyhLV2yHrqJHjMwSdZl0qRPx4TJERmGkNlB9wGaoKaSB98kv
HowqXpOjkxgoD7JqZh1MW8y2eQVrrPctZNrseFXUBeQmDMO+S7Kp2TtJnx9KyxlvE4QgoRGXNm8S
co9Mi7Rfnmj2bmWyrz0rZECTCjdt9iI3wDzi8/FmYcl5UqG7F3oi2GW/R4zInSeFwLXd+em4MaHQ
typUpYKrKhWoqWUTIGjlXyxbGMDVqKM9uDZi0F+h9ACEjO9+ODWBuaSrG+DNEfJZfUzWq0TsoI8G
eWOkc27ADMtbkYnmYrpQqO/MwoX4DihQ9KQdj5Wv31PPVSa6Am9JvueuKk9QU2kRGii1KNvqNeB3
LGzL91X8PO/XJkckNTG8MNmUNg6aMjNBSLjcCrklfBogaPa0mhzTfZim3bUDqcLG80SyoV9UpX5W
elI+QsnNPFOvDf3+UjYcvH8Yo8ZvdLFxgbjYpJX/bkPl6n1Yad78W0RVbXmpJ+tG/vRTBHl8t4li
0WyWhUTY3VmQLb7QOggOg35jZCmCTKBUqRX/lZElvzuRsjtngHh3F4K1nuyd67DAaA3z1EalfDbT
eNePnvGWCwNK1mU77sgtQwo9N3Cwb6fBPP63ZSdTq1euAA0XLVuEojxaBAtsNW7tUTUYbgpn6rfE
QkbdFLH1T91YdYmyTG+bcLOMhgJBCb38HeG18DxAU+jYZfgrqWvHiJZXrodCBDWaOoojMq6BS1Rd
PQX2sFM0/dRFyiC5ZHWfzd1oFPolqrVf80rIeFzTqPxGvahznOvQ6y9smqbnvuz6mwYdMRqLDSu+
a3P/SmMSyMW7drTAGYA7glGjuccGax+CYOU50SYNmKJxS2PFYBoPLggDaR53ePs49klAY/UUJU9u
8bvGN28nUmDdeVgOj6IoM9By5cPJVeROgA1b+9S0a2jpgC9qdkE1TWM5zj310jI3gQFMjC11BwMY
7jLzr9SjSSU26CsECIYTdWlJ5vF7lqVPo6I9yYc2e9BU1LasY3uHDcYAuZu4PkjU7l/JBUmZ+AoN
isMyoS86fYdCACAo1CLU8CLp5kWiohkOFqDLKzBM+Ehl1+4qbXygmWvb1lam5sQQ2er8tc2n8K7O
q/AO1ZL5PoG80Uonn8ZEmV1Z8yuNUkPO47H0I/dudspaPFxafAfmdTMfTEm6k0X7ZdJyr1LdxkhB
YetnpbNGwRUwJH6kmycH/zgfe4FCJEBrU//T218mY77hDEHwutd3Kc+HvYtqoccodn7G6VT8KHUf
mQNWPRegS/ubQ9ayZ3+s6tkBL95hX484dKkVchyWHhh4ZFaJC0370ojqC8s169XstlNYJK91I5ur
TCLgtJWZlyLeZQCOb5GMsl6XSe9d7NZTRLKmqTrNb0Zp+viNJHGF8j7II31qeAjAWzyMUPnFQKve
rXQFmXd2xYEnsaS/JotvmtjnZFW1C/MSaniO7UPWNe82Tmemz12BrWDSR/3PCrEqzbTt3x3SWDUb
0zenR1AjBz4bJ22O4yG230ejblFsp6aHELuZp0+e3j4j5TFs0hy7/VZhIVyFj+haG69Lxq/UYzrY
FKY+6wJjNIDvUKPcE++jUYRy+capgJhSUz/m+54st7oPBtMEFNaIBaAQflA1KrkFWhX8QB6Rt/fA
FYWzwMBM/SsXTzQegtttbVr+dKKJuZrYU3HLJJ+aPBmPTJVVNL1XXh11Rd3IDfE7DYezMUFrGywc
4GdsKnEmN/KYtKja9RxksQeAj3jgOUWDjOeozbUBYZ5Wq8TQxZ0xePUV2BcNaFakTl1RV/h+1kqc
9J8ZVpT59yAEBId5bv9gnded6OXE28S/QgZt18d40wetGQ1bMOm162Wrpya4Iu9PZBKg6dvqngWQ
NMKjXerKr2FeH0C8o/0yHOMM4dLprQOzQMBQ738Db5a2d7g+7FFeCtSmmsQc1C2menOYZFzdptAu
V9lYxpdcVaVmCeDRApJAc+/D7nRO2a0LURxLC1yKC8kMYKHQ9dE4A7uqXh5pIMfXa1PlNnL8Zggl
V66PlwYMaa/8dy0M/hqZMgJHLljR/Ma3Xjvwf21TQ8gtOYG19X2O6Tb2q/HDjvK9aMrknjdW/GgW
FoDxuQ76qjZNHvOuas944rzR4BTH9QUU1ZdSuvnZGrN8DWVcCCyqrs/xBlzRJTWhluIRpkZGmWGE
QbhTCfW4GzIOzndA4vJ7e2TNNQd+dNUPvv4lbqW2rhqzPFA3Q8YC6pjiOTPUEQw421UMZpgvYdpI
YCt078BiLz2h6tQNsB1a8azrXqYiii+6Nvog0AUMAEKy/VqrvOhYqa5y65SbHjXxBfFKaKJFLZJh
QGGtQWUTH6n74Wao1QAWAzcagQqm9jsqO8CwVVfffBcxdRUxT/VWAGnFvav0y+qMijh3/eGBlARK
AFIhAld5hD0o5ckDmkTVt6h5X4M8NCjOgYsIHMl4IOkPPZJpm6lBDYisGuMBpfTGQ9752xZRyht5
FElqAXHgyxWiU+DZZak7rfC0GQ/kbFuoye7GFpgrTKUZrVoT4ch2Y1diKoLa1bZycN5MaGodMtAx
rXrFDONMYX2iLkRqrGeHd+/dSI7JNkGp8lo2nbuvSwiG0VndxV+97yqRrOkgT6PUpdP64mz3Ijwh
qJOuKKvV2z2ogtNy2CatpwGkXPBjZ1veSQdqa86OZSEouSQyrDSB7JQ6a0eZ7EZggOaVlgl/rolI
EVQJ11mMbY+ZA+gWF0N252d4o8mJ3TdhCRMwBCdpel8X05C6kESwCxFEfc7TgMVFt061PtvO/Tqa
FGd5Yh3mvhHi5dtU5ZWWqAo3uxslx/lQTQbebl4/R4ktSOrkMU9ORSSyM3Y7783kpQD7/NmPq3o4
Fe2J7DSjD30LNKo6Uc1YV6bA5tMQQjCYoZbSCjVzRTZHDeC/vwpKgKI2Cw0IXSGMjjQqkHZxUjxO
zug8yQ4wmTG58U5znshiadMB9BH8rlOmwdKbVVpzdiKPEhmJddtBCa3VWhc7KpRKdg04pGhqDCnZ
I4qx/BV1URJrXP+POzGr4XcJIC4tsvA+zx1USk9NcepVk0gLfT7GBTBDU3GiKxqubC5BTmxJ8DZ+
zInIncbJs55q8Pn8eUnjWjs0G0hpJTs7j7I16YYfClUdVuN7sjZbXVw4APgXJ8+zda6b1km61a8u
zPjZEPy9iVKbn8nmeuDXc+z8RIOT8uBga0Ac7cOFRiQq6EDpDF61Qrtf0lTTwOKTPjZv3UdluY00
A5koTUWN1oOiUnlRj1xp4hT388Q5o/XPWsvy/16L7B93XNYy/7kjrWyWpXVCLTYen3gYNRkqbwnB
6310cdwxn9Mej5VlFNuJz10aRUI8zs32YjuauEizCw94tR17MwVih2zzpQeAyiE1jCPZqCndGvXM
qkGZAUhKX+MeJwjwdnVsfNYAv/dS7bXum+p7aXmvHr4I30EFPV8ATzpf/GtIDyV7gVTGUQ2Xaub/
scT/dx9IgKHKC/zdG4c7zrmRrr0ioocizuNtC53amR3CYlB2qWvdufb4k19M7ymZTOv1b5NCz2xn
doj/nCTT2nqNLDs5ixLFl7zQ5B01fcJyaGUGi2VCIO7OTdSGPIuV6Kuu2CzL2tgZCc6orjDGT1Nz
HmhhU4XzkoMBrg5dqqCEuoOK6d01YWzsshBEsGSzkaFctT0rQQ1a1psBNfWHkHX5y6hNu7IxAWpV
dt3K/MUuourdzsDYdmiAr3txKpwhP+yL/7/tVYP6NcpezYkvlb0C5SU0mcc5WdaAtvbM/fZpyZ/l
g9nsBseTwZI/E0hhIgqbeNslKcbt6C2PbHki02yPgypERRnl3CYtzM6xVT8tt+Z44OyaJh6DZZk2
HD4vTQOjkc9L00I6qJzvuGsGk4EKwc6dEBjMAUm55rXrBlrbFagDkOF1HsETajygruW5UDbya80Q
CopAkOxohXkuLfCxigC7Dwqa1KIfDban80qLaVmzSbId3jfsRIPAgT2kTs7PA8r417Jg2HGrjcy8
88CLrx5tpGaVyQPP9L7KR1B1qS5tV5wyQq5NhNmJbK4HggOAwm80OLupdV2kwreLrTR/L8tqo/d5
WZrkawhmpaLLcI7CNoiWHcBoTYPU9B/Lhh2OCmONXZXsNedQ99jZ0X7Gi4CDoC7tZ6jreoNAIRJS
E0uXRlHLht9LdvYinHoGVBDvQjl983sciSKmD2cQimOPR32mjHRFTRKWkIjN2h1NDcGyjteGmkL9
ZYWwAsG/NbQPf9jnlT/dZMz9ZMW8UmwR4hgOkkWPpj3oXxmEWP3QSX4UPB2CVqbeFYK//Rk0Hign
HCv/m9FcyMGBKnFQMXDKN7KuLyV0RNY04O4saEx9h7Jzs3YbkVz8OCqu8QTsAVJbyQ/XfBpqY/pm
oSh9DR3bUm2bwx1SxIg9dBDuxDt3/FrodrdKMiu6K0vXvtIAjgCorVADGkrs5oFaA/9yaKKOQjZH
ZsSgVnQUBEp24oFsoneAshuH8aFBZHBrRZq4hXls3oxWv+/UpjZFKol6otfirQbGfCgCQ+QxYsw8
IqpyoKKWpdCFulB3do4gP58HyZ/s1IxILR2dxN3/aVfLgh1aO1ZGv//kr+x0g2zS4hMKcubBP6aj
ehf5Y13MH2+ptyE3QCLL01Tnu2VZE5j6S+qJoNE6eXFdJHQkMPm3IcTrGoVmyUOX+YD9VlBskK1f
BoZt1K+sa1HGJ9r8q+cBBSBE+cPPQJ5Uuvw3t8t1lhUM+qEPSAalOKXkXVD7VvgbqTPAuPPsu0x+
okavebY5HzcxHo3nRi+rk4Hs6nbybGwqQT6wigqv/2GZUaBNefEbHNwv3BntV1+TCO4j8n51NV0/
VDZK9xnOZPdp6Q2B6HXj62gPB+Ea+W+dTUc++s1XgDYh0AX2Q8a7VSyG6VE3y3QX2k12bFiX3Wwv
jtaGP4ivQNLvxjrLf+lj/IXn6fgyCDni9GmUZ9/g9hm/7GrDBla9Mo5woHK1+umQMC8+NW3iBHWU
clBgO90p8Yzpse+MR/B0OF+h0Qw1p9Duz9APqx9A0/ad7PhjEJUZGnEpQVt333YxgNSJt9Z8FNeB
ADO6akWZXBojxmHfsobvrbNx06T8AXANZLKUg9m54w41lPEmNbPyDsUv5V0VosALAYca8XqnuDOg
veat6gKfeMpvZEINl4bMtPCteCW1ah9pfboVCvSB/2rt3vTyZIWwsTha6r03D4SoFpjC6o56sRtW
l8KML8ukvMJbf4wTkHh+LFQiYbzGjyndagQRwYb6fWHyYbHRrQqv/UFkb5Pi46wzPp76YlU6ivJt
Jn6bW/Kh5lO/ltF06oB15YZ3hITNynHB4lHl1nXGLEyQxkBwIN0SxiEqze6CAo0XGiSTGxsX0xre
/Tsg3JEmi5yT1npOQHQUdtV+qRLbeDARNDv/xT405Wd7avZfnLx7928AAAqIvQLfmy9+mJoPMkI1
1RzJKsOhe+d3RRLkzFxwgxImgUrVCvAv9G0P7onQvsM/TPU8QJJp36OEe9uPlvFlwoM34iz+jlcY
6FO6TDuP3JluUKn2QJSBgmQ1Eznd6lmqmV2FwFDk1vNMcnBCFIHRTAuIihtPITrO/plJ99QZIIo0
04k9/UsH8BE5YKeH2otoU0St/QCEeLrFf4Z/FlkCvmGIV++tzqqRF4gtqIVzHXrUFuhVLTP7Aemi
7VizKUJNYrwBR5fxI7VRWQjEbPriTLpY+6Ywb5WItN0wDf3RbfrxjDw7xMdZ1Tw0eMyjPG8o37CN
eAozgHtX8cPEWzCG1axWqiL2W6fpZfC3zzZx6z8+W1Trnz5bomkQ2VW1X1S6FcuuCDor7o9zcZbq
AjXfH6nsqzO1B9SRdIdaZJlYIbIKCjkK13ktazZWAsaA2egibbvxZKytkMYucWrt2VZCzCyIZYh/
dTJ2VYJ3dOScJ6XiJVVTcp1tuwhi56yWO0uy8qgBEnIRLpcXuqKGpxUYykLXXS8DTRN+Tzo9XBUt
k1srjayDx+r4wRtVSdsIql8gT84o8axfyWO0LRP5TesZ1T8igB57dJR4lFhLWv9TjH++JKcJTpQC
YGnibIWMcewHG92I4K7DPNSghPmmUbDizur6ldEDGTgAFvTkOoBI29n0hdxCHTSnTl0jAjfgrJEk
fX/tldsQoZZPTf+bm8Qvf1cCiggZK8af26LYoZQbeT388ramE0+7QnVFXgcpdENes7LRj5npQnZc
m/Q33ZG/xtT37pBoljewaaNiXflbhu8GHWfIXKllC17uyH9M2fuyFeLG+6lAZTuotcGwu/WAGQuQ
XUwOdLSlbq2n6WE++KpRVGwkn7qIZSaHtNGRiW5QXeoRcDVKnGFlGIOz8UtfPzuEdsVLYnC3KM+4
e78j1GlOUY84TT6Z/RlFJqCXKEBUfYZAZ2huoxpF5RWTYkvj1Ggs+Za6tbmTpclRw4ImKaPhUnVN
hVL+3AGDjOfKFRmTqnv3sVzOg7rrkP1V3jTAWSTBfwmlhaxG8hZa6/zCRQgwIfSlgr6CRKPIgOZH
6h6X2Hn1WzC+9SsPoUm5ImOrRujKA1LmUDXstthrwwT1xzzKrbVRA2gosTNw8Bo/dfRDw08ovvSZ
jd8cXcbeY23lKRTOEDenBjmqXCCk+0+/B79QCV5/snyaSf0pSwxolge01jIHQkIIxavGLJi1sWXu
5lfQg/VbHVzg19oIrYvOnw0F96KGzHQ1xcIK3HQsNwl2KgxnkNA7T1ERkEtGttEvW+j3xPZmWaFN
9GecTmLQ9Hm8XGlQJTv6qqGrKHP6EkwKLow4z/kbsvZTawO+q7wcZkPpvBv35EMm26n+mU1LLn3y
oW5VFY4dLCOuwaq14UJQshVIGIkyeW9SRCNb1Mujn0uvAeFQ9Gu25TRC7k7Lqu1QaL8pAvkpSJkl
CVR+YpCn90Czn3F2/BzN/CO4SZM9J3rWEu0FKGjrYmrgBxRWPEIpfkwvzZiX4F7i2j2K0Myg6WMT
MZ48WoExsvwpo2wDkGIJ7EcC4RonjH/xtPleRW7/pR2Rt9fcWH/AhscD92Sn4/+xyg54aQ1gwWlR
zc+yjYuXK34PTol/i1SM5/lSs7h2NFrsqcqsQSWRGqHGFUBmjaDFkzgN9omJoj3QYbwBeHkPsc72
0Ztq/4xiwTYgu8ZBvli1cXPLQmu68x2J/YuaEIMrABmjyjnZqC9+8irI6Qq9fI6qqV1JMPKdqRmF
Vpx11Sw26nLBu8DJzW01ARAuyu7SuVH17AMF+9B5YaCbbQxcy7p1y/zZkX31jMgr4I01fyDHqMqv
QEl5N+q1aftTls04LwK9OtCq5jF+h2rNSh1o8SASB+rmkzOtgQWyd9TtvRrpQQS4t9Qdk7DDaaz1
1pa6KbhCkwOyG1ZAo8jEa8emAr0FjXrukFz6HjtUGtWl2d4QMrinQWxdk1XtjPq+0DRrAtty1qIg
oz322BwglFRk4QXfrfBCV5qov4AvW+xNo3KmldmEAwLwI5jgjQIHwwLKzOqKmgiqAMcwQbN0/+a3
TKMZ5ELTlu7/+1LLLf9Y6o9PsNzjDz8aYJ3gh8F4DGOILGtQCalWdLk0IP5w1pVVyxWEEvLTMsAS
UNI3VfHPFOovw55acenS1Z83yHtkJA0GlsP/fZm4+fhgdBf6JLNxuSsZ3baxq5VrG/cTT3B2Ux9i
mULd2YUuaUpdp69Q3mwOmpVUdz2kIR2kgs6lYuykph4doEC0sA5G03q3CbpKs60GUaPLqH4BwEbz
btvyDLUSH3NpRpUCLSeZeVnsk47a7SnHk4juugyMoNcRrsiupRdjZ87jwd1kdeIH8x0/FkaUCoXb
4PAWdO+clzglN0a6npeiyTF/y5mIb/NSOTfqTZxozezia/7VAgnRDgwT/OhynR/nK5YP71d/sZGL
9GyW44eNedSUH1eLzVXLLKvSwGJrwBIapDZ+8aB38x/qgYGbKgaTOnVDJ/MfuAkJbZGZt1h5NJBX
28e9MwQ02Nie/1Ah3lI0Qr/MkwSHUiCKeBD5AkS05F158yzrCpqU5mc9OVfN1eufNmfXmOGihMUL
0+7MkhzcTL4eHlgrnwmQTjD0SGHREQmY7YuJPMheNNMNVeYrfcSBIHfSOxDo2fdpkrIrHkgb6lGj
TWBzzq3+5zBGGTJ9PRB5td90geeGYDFgRXRqc1ud5xv3rf+4ylLj3UZXQ267b3E85iu9KtjbPBrt
dMN/zDjP7h3Hye7Be+2eu346kQniENl9DyD+LcSzDKp5MgrIbRjuY5Ax3ZEXNX3b7TOrEhfqySTN
7tuyeq1YCSYNtTKZZAfOClczo8NiGyqrDbxUz3bkQgM5L1B0UaGIh2y0ZtxATjTq7Wy93DVi3Npl
EgzUy3qRlZsHZkjgtQwPHzitJu9ku/09TaM/CbiIBkql9afVjQY0vOn8EZY/IcOJUoD967qYyrC9
kz6Lz8sn4yxMVgZoElGTin8w8u3cNlxpmss+/VWNGQJGaoKuilyo8SdwgHRGZ8x/FS3KBh+ie0XB
g+W2el96e60Bbn35S4d20I66J74s/3AIkIL3n+eH5dPJ0vFvVfRGa83/h76sVdR1vM3dqbaPYNgQ
qphGHJgJkQStKuS3tOufzLzInlJINh6ZrgOhq+zQs7O0qr9O2IcD/Ol12x5URgevqO1nDqI7ctJd
0wh6V28vieVoa82pihWHAN/jII0X0Y/lRaieW/vTFlgRMCc3vvHYurK980B61XuZ8UimwQC1V1RE
yYlscojqfZFUejBPcMzoURrbkHMDTJyA6GFfPaQHWhycuNkRURFjRV2a4OPLormGvCfTMCGUmMuh
3dHiqDYpzqlV/qJB+rhaYpyQwo1u8917SwBtlrgbWsxjmbjqdn0lf2r8NP1WZcw4U09ie7gLmTmA
TgR/0KTJ6B5IlTUNkqmCRObKbkN5pG421daeJQjWkQt9BIHKOH16JIPGoPHiN5O+pw8AWg/9GHGJ
oyTOVCJ51RNruJ9sxu/qSfwMhe9/gbT7uIEi4LiPJLox19Yg3QJGM/X9c90WUOBDBfUX8BTaoMQt
+lM9JICumfezeYACH28a8IUgRhO8n7hBobafcXoLNj9D6uM0lPXqE1DPSjuIiRvWg4aPXUfhK+Wv
I738zjtePdVIsu15B4kfRGn9J+VAqW3sAb/b3VcNQc7vqQMAZCbs35mV3/p8NN942o/QAzXLe9dK
hp3XmPIYNm6GOEWmgzXQlk/ZCGXcEgKdP9R0aJTavxNMZwWCwfiKhtvQyvHVyHWUJKg68sTTwGxh
ZCg+y2P5Ao0KcDnDvrgJVX2e+wxpRATUZjcXtffkhuqI99VG5baslqQ/QiI6gOTxCJpvlHdoq2L8
WbAY6FLffIXscANQolHsO9lnL81gn1ltxN9Rz5MHNeDRV85M/VIZI1Jr1ph8/5gpcohR0MzKjQDb
tix9raUpEkRRmb/QVRm52Xwl/mL7m1+kGzqem3X+Kc+mudZ4AjPY/lNWb86xOeOj5kzugdJr8yhD
lmzjaA3KTD5ydORMq+RNtye7TPNVOSGxe62Hut65oB94NYt65rNyc8/YZJbXHoBCgjhvXs18VthL
w572INA2fe1F+XuIk6FKDTAFZ6zAo2zWwtwo7HwQuz54sJs4+y99EaR8FSY8PPkZZEcAlcmqazE5
SLgYYk0DyBNW1wQagtY6neQaGKrwtLiFoxNvxyhngbRRzSkA1DjxYhieYmGWG7CUye3cnUDEZrst
PpLJhicujAkErvmZBqkRDIRhKOq6px6tJjPjfTXbEO+rRZYWbQde9oh4eWa2Is4syA+dhWe0/0PY
dzXJqWxr/pUb53mISSCBZGLuPFRR3nS1U6v1QrSkLRKXePvr58tVvU+1zN1HoSBIB9VUAZlrfeZM
pYZlzTbx83pJRdogyAthzqg588oHYFP3aCAgtuTaSoTq/nCMaw894Odj/OksdgXv17KH9qScePlo
pOaBtBlCuJNuU3CtVqO+KeDRF+tY9HBXwbT7kQ/zgcH8dYWHo3eQTSSXrZj5sUkL+xODXPpVtq5T
xR4qlGUQATX3mbqFWcWPJos2wip6kOrdr3THNA2MKyrELO5bxtpDG/UiYFEaf+3yU1HZ/pc+hezq
3M7xnuWZetQDqb1OC3joWIAL2XHq7tIMx3Eby/0eIeAjZTt8RbZ0WPbcl5dUmCbMXGeojNrFDBPl
9L2vA0eWDnaMKjCRPO2h0AvtD86CkfZsLFUH1QmEC7B3bdV7tnxz2hEu7gI0Ib2BKGYXbRoAejdO
y5GU7fAkajGNgL6/N298PGfuKw+pda2Xdv0yZDsFjYugK32XmeyTezjLaQ+ui+Mz50sGrV2YKQ5f
rHlkyy5NBnjpRcO2dXtjy5DpvBtACV8iLze/VuN4JA1tX0G9My6GL6zKYAcJ/oUxJPmTAvUe1G3s
RXUJ21A8kp+MpHuvu7XSnmKsWQ2qhjIQx4MSFI18Tx85dLPs6Fb12/UT6z/FLSH2RT1y2W3hWJA8
+3l5LArDf0og+LTHE0XfhcP0RddnDG8LS0q+dz1IpfxcPyORsSjMptri8TeeMOEfT7PjDvCH5sUm
tcp4UbERJgTU4sl4XrSVIzfFMMHXzIAPgvB1UEsXb3Vemk1bYNvq+15vGgjrI3uBOipSw62uaLxm
XYVWvySUG+HdsAa+97gb7gjfdqs3vGTeMGCHFxnJtN6crXy7vkdurVmpDk+PyDCtO5U6xirWe5E7
ve9R3Z9aASyFfA6wkpsEv569QOpg3cxe+VzX6ruNKOP3uGrWCMQNX8w8TAPgp6ZzJwQie2bRrFXm
uUtLzcYiFLl5FKSIQIFiKjuIyGGeE+2pijaejiLTHtIU8HItZxjRAry6TrwObGVNuCMQF9VBAAD+
N7Z7QiCnOPv68as669WaW7ZNuINHcmmM6Y4zA2+JKoUHet9EHGY6ZvI9xF0hLNd5K32ZBKbj5Gc/
ZeIg56JZjZ3qwPUGXxxunt95k/+Yir59EjJuN2FY5Lsod+CUpg9GPWYbjutx47whtJ8EoTerwGNi
2kJCkDDqtPGVqlah51grKg4g7z247x247WzcPAdcfGofZxWC2p/G+Q45DRAM4fBwD2eQ97rKOxlh
slPSXf3JsyK08arVjbNOxXtKsgCQxcF4RHQNV2GIozIg7n+K1NUWuV4LrzC4PEFIsb6XCMZc66hI
DUC3t1t7aXgQQOh5bz2DBt7vuVVqbWqB8GENa4hb0YWAIq6rfUrsCAhp4frLVCuMw6r1k9vU0aPn
tNmxn9JwSYre7t/1XWFnx8LW9kyIwK+g5ZvBlLBc4LY1v0JvowPm38ouXudO0HrBF5E5cf/IRA3B
If2oneR7315C0di2OvkgTYhXdyESWVgbzl84gzPP2E0vsIt5rycgBjQyr/XUf1ZJuIqMGRyDtk23
fIjlGkkO5PXEjOcicuVQtwEpJM2yrZnm7WfqIduYbxKY8y0w2cqXV+n51mDj5o9lEp5HvgwsGUf4
W8uFNJx0G7if0SXt6o9FakXEf9jR9a/i4bfWX8beOvf6UJUwus0czfthQtIVVujVYUQEYK1q035U
gITB5ljN34vwrhyH8C97rn7YjhDPXWZiZRmN4REo8Po6pstLY6UmMJXofmMTrzeJIQvEnvQcqNMT
nkFvMn+2l4y93TjTN151CTGJXV7B3IeDeT24eQOD4ql7Z2Lf+sGTAXPzPn/mrGH4nQ41tGlye505
ABfHaVWeQIJXK8Ceqk+1Z34jaqPhfsNjK/1+G8PiWQZG6Lx2Lr5MYq0BYVytb0W/Gas17JHlOvOi
6OhMoF454wuh34uihzWdDKez4GI4Wh0WMnEVmm9Neu1gj49sNBfIFlRAiOCWKDDDRFiYl0eyocl1
0dFFarV7cDupFWtF65la/zQ2dSUyF7mCgKqhzpgmYF4JA1qrGsWh6himmrp+qF0IBkzta9WJwv7R
pZ54gB9tAIXbKL+XkSYwdPERSt0O/6bAIQ4gq8HvjBKuf5Phpc9RVtQrOEnNJ1C+sr1bpu5mLgv7
Yiels+wdV772lnrIs4L/ALEf+Ea/+y6rv4d7sgN8o08tCPnjXQF9BB+hGD8/Om0fAj0wfqLbn+ot
rtyNV9ZX9yF/svILuN0HpWCMdDMkykvZbpxOQgx3hiHRrcEsOQw/jAsUbKBEVQK1j+DKonLi4UDF
direi0Q9xNvhY+v0c5FaEwZ62P84tpiB0alUHkDa9ug0ntr5eoIFNCIc2USVyxOVaaO7hMWsdknq
xUcTk0/SM0i64a/QKeTFHUb+wOb0TGIIthrsDWCjyZp6Tfn8F1h60QVz22svqrYmG73GDL30zPXf
x4J+xbWXakp33YnGXiFCCYDwWLOX2IY2HO7r8F7JBnrcePifwJFBDirsJYIug32aARWHOWJjP7RF
0y4LU42fE99+630v/cuqWgzXeSgnq7BUYul314fR6hg5DIZsEe7pqIE2yjAhTdKb8Sk0jbfMCPl1
QtmnZn4sEvlG0zRaIAiwXBfC7tM9TdZ8jt8gyPDlitS8SNerG8PsZNR4VWjlL6pvxw7UDl3PB7G8
daV62HRmeDH41QKCvfMGpJn8xYO9uDKF/JqHoEF70GI7J5kczgIEakANWvk1gTWAw6C9YXlxuPl5
ZGrG80Xl9ovCzOYECSZ1wqxXnbACSbbOaHwSdhwf7CReR1ZePWZZ0l/c1AOgZYAz6IiYy7IOGdtS
q9E77TGKxJdrK5vc7w3IHwdMjrBqcbkBy0tEyKgvbSBct3YGZdxRKa58N/jXf/3v//d/v43/J/qr
uABGGhXqv1SXX4pYtc1//8tl//qv8lq9+/7f/+K+sIXjcGhYOD7UR1xXoP3b2wOS4Oht/i/ZQm8M
bkTWI2+K5rG1AhgQ5N8TFUbgpkUVQrc+39q+VlUAk/6hTSfQcLvO+47UOdLn6ltvBNd1bDTI9ADG
yialGdbgOP0WUDMnO7uzzDeCdOVgl8oXcqrizdVlMI3bn8rgEZ8lgDC3aUaSOkmAbEwOgxAoE9Em
SsOPddS5yrOA4Te+hz0x0LN646h8PNl6MyZtvS7w0IMi09+tWd19hph+vnV6hhm7k7s18Eiiv3ah
sdSZDgA3Bbb450vPrd8vvetyF78sx0EO2uU/X3rI4xXG0HjuYzvE0xZJ4AioKXNe5dyoXusUSRM9
nRhm8KArwesL9XDBeQJVmwEm9udetQqNfS7Fh+MMTMts2GMHs2Jj7ziNfM3i2goSOx1OHiwxD1UJ
nYwJualPM0SfcXnd77or9KeB8dZdWQinkSibjnSbmfV018nE3nNu4ZkLSoP3H36Xvv3rxeEMUV9c
HQ5oiOu4zs8XZxBpJQCdV4/XSbpbOuDlF/wTMhTFPRxl+3tQ9Z/pcRg3yljTI4+KuhfgWup+KuFV
bEn/DTHgbuU6uYJqGh5MUjUwa3Cc9rPV1SdPzxHxUnxQCSteHKOEZVA5oOtU8EPjXaRR1BcA7ddI
2DuPhVbTr6BtC7mDNDxQHSTD0k1bQv+RWmlAHY9rR+vyI2oG19o65uDt2fkSwalkN3sKqv2hAuVx
DKGZYQ9pvWxCsAhl+wjveufxl77cvDSutRNw7vhlak8Oc1bn+HvdSPZzcx+BnTQg6IHpLzuaPP6r
Hvz8qdUbRArL2kkgAIZCHrv9ogf1cJ/7pXqyOrNeG+ZcrKiVRg9Ddh1dQLz37hpv5KXFVhZv0w/i
8n3r6aey2a6pobKY/A+/CO7/9ItwGBMm/jtwzPZAQ/ZsfTt9eFLhyWJNkJKJHh28omAfx8bzYEJe
mXiGcfXJ9BvrjSZh3OjHY+SE49mQPqZoRg0ryCQ9kavs1SWWzGOv9rC0W/tlWS5a7fYWAwQI750q
gblMWh1oEDVQ8X+sux4sYmm4aRoBlM1ki2zrDbN5YFyYB9rjY2pXCxVPQFshUcS2XCS7W/Nvfa4V
vO42/+HZ8/NjX19MCEC5nLnCtyBE57s/X8xU1szMchY+eGMzIRWb+wsT/IWLFRs+QN+5ueozX70W
zFnRXJd61LUES2/gAxRuITyLNGIpwD3uy22DPIN+ztb66fphA5LRqe/g5YYOVA2PDwSdTIlwWjSr
ZZ2akHe1WH5v+mm8oGALNbDceG9AdiZGlACy7gbv1DIpS2jZhH527wLn8s9Xxfd++4nZ3GOOZ1qQ
3GXc/uWqYEbFI9Vm7gODXe7J1oYZkDZJAWHTLrekiRq5SRKM5X3szlnwQXq5gKEBySVTHfTzQIwV
kJInaeXQm4CDG902aOrEgBZ33iwJClg4kOeAFXJ0cDRiMIk2Xld6L7dejQt0msdg3Tjo0FAZJhDF
iI1oS8VO1w0CDCU52b/VUb9Sh5qunXU/qpsagak2N15rLe+98KKZP+IxDF8RK0qg1OVWO2qJK3hs
hTVsuKj1Q2+fNw0Mcrl/lJ2lfwLTF/ycynViNfNWOQCq6HpWjC6eEQgqQjUFK34I9guA8R2x6Bt/
fLQ0gaQEERmpW6yUdEm3DRMclLIWYTlYhMlIQd55MMMdzL3Lc9fGkJmf2/Agcu9zprr2gaoKvLqC
DDmMNRWpwcxAoWLm2z//Riznt1vHh9+Gb8JcwHc4VuG6/cNzaPIZXneTXT1Iaeqos3pJmjr+qgaA
DsPRZRdkfmLA8wAAhr6e/FpCEQP5/fC1RFppDd9UqGR4bvz080i/7hkWMNPRz40YHFdosbhDUiMm
BblaKop4Xsmymx976UFVJFLrWDvilYVRnCATC6ipLmKF0W6Fp1VudDGvIT5aCWfcUhFEo/dDUhFW
yKsYULOVsPErJ0ZQHFrNKp7d9gP1GmxxzIzq+kocQqBq3mUcVLcr9drJISQBJzDzSr2G21xxF9rO
B+p1GY3Nqhvy7noKOs8EYg5w31bqvVqW1927lh/dpT34ryNIPK92Z8EpnLH8CISC92RG1S6UpfkK
VZF2jWdquKFuSQL98xK5rqEVwDv1WEFQvcvbt9th7WhGBFgPp8OWXREhFF8em47PwI3CunGqevkE
zXUOfA6idbXX7KYGGQHQCrwl1C/i75g+qUU+V+Fz2s9WEBpjdqeADd12RW/t6EhOiwzg7UgDy6MH
vxxBToZPVh+OSwumcQhOg5ss9IbqnbqdVo1jd0vTnd/rqIH6jRhlM2ZfjyHiDUysmjsRIYKieJd/
gQD8npwh26Q9OOPsvwLE6C4Tb5LgT8A+1WtrczvGCNiblm3jE4j8i4ibfROqZ5AZ0juGx+H9hIUR
PC9gcO0U/RPyXBHs7KLiqcjnBjYBZb+holtl3a7pARynIkyY7UvTsHXS2cU9IuxmULDMe7CqIrtj
lbcxp9F7oKoxDtsgtMJ5bes6i1cNnDuu3cMhU2erVDsK1sI0COqGmbujgJGkDJmua0cP2OiegRCO
yZKAdNurocz7uHYQ1CuanR3W1Y/eSt/sZBbgvDbhEst0fqlMu9nwrDGAB5oh1wAW57qMu+LhT8fJ
0t2Yl9UGAYt+VfWwxFNx+VBqNgpgkHBJ1kQUZRQwbWwyhVsKdbRxYBxAfd0ZTykRV8jJj9NnURTB
PBXTc5KCoCEq10SuBSt2zG45CBoFXqRa3NDJygDEonE/1G2NDNzQD+mpSYpq2ZjMv4c+qdzYoozh
OFNMx9RCdB6QRO/RtZAocAspvoJTtcryiP+IOv/Qt8jI0HDAAfx7Hsl4A0DTvP7nJ6H969sSswbO
bIYXg2uaJp4pPz8IEYaqWms0ehjGmwixDiHSS0QZgNzUxZeduYVUGCIiVNfDO0q2/dPcuhUMb6CS
73qleZ/0CvOBocq/FfhVAlzGX249gOGPkKgO462nJVZIZ6WDyCrWP72/IlGVThvY0h4sHGGMu4ya
Jr/OI2ygj5cdn9JzJ1vrQg0MGZDLP18G89d5qb4MDsO8Qf9zXVphf3gfeOMInLdg3fkd0+75mkmK
W57B+RgiXggD2NYMvczbTZ9FdsBHu/r1YUAjygwgf7r7ZQk9O2TKkuU/f2Ru/jLP8UxhCoFvTuDh
wX9beYJpasJoME7O1wn9HHo1lNCj+AtiwpkOykNtJ91Ufsg2f1fTO742AaX6vTqCbuO1mtld/AVW
G7feTdJ6gRNXChpNKwpz5p4fP1sOtFyKbDXJBsLBSHkEKjXlgxFV73swQuDB0IHmoSKTB5Peu/VT
sMj7D8txWj/cIiEO3ulYBnMsLGzX5wzln3/OwzSPcT076XYKQfVyljZMWfoZVtseJpoIIHkPwzzA
UFcTToYuvQD0Vn+69QgNPiM/ZI2LIQrh2miByhCPI6ycJASmM7xzwAIt5KPD8mo/6FYq0iZCInhy
x+goOYNX1b/Hq8FJwRM2za9sOPzzb8DS0YWf/1zcvMKDSgi3PA+crJ//XFAt8gmZrGh75XDZ5fIa
kUFs3z9ZkULiEhoqtd6kc9RABxz1/aTAaYNA9SJ1oeIYdT2E+ZiHsHVk2ZsJWs4S6wVQdz+Ub+3E
CRP1f/g140uydTTgwx/jMAt/ie/bFiI8XIhfo1gMrr6FF8tmk3Up33ewC18CKQQE2+BEn+PchwQe
gOfCq8GU5GO8oHoggLw1tBiRgI6V/OyzIoPZkeOeTeQcnnPkRambKhx1iCTCLlQsHMhSN8nAIOoY
Y7Y8tuUeGbOvAFslP/LyjEkj3kgqspGRCsWrlhpeIjLYPfAwa9c5q6pjm/XeHknkYdPWfL6Amx0F
eJRbL/o4fRvGP+b5/TiWAaVHF8nEsjybkcQLBAqS/RlA+5OI0mJv4e42dXiogwJV1J1m47mG7saZ
elE1FaeumrdgP79RPVVRI22mvgoDE9P+5fUMVNnoQzbm2C86paIN1X04mfDaTTclzeFDXd6r/Niy
KnCGCn6TNIRO5YD8tbGyOv9YR30Mpy60B1qPgMXvnxpW1FgTCuZvMNOqdhGDCmIG5hhcHE3wM0Wm
ArD9LOeYlBbC9akZQiavM/oDlQtRRMs2MmPMbqdVFjYuXNXmdFpCQBlvFLfNH71OeqeZh3culyjp
qi4LzUXTMgdeIU6O/E3EDwbPf9x6DA77ARFsD492nmK+iJFIxHm71oPNMh3D1weCcDpECzrnRD14
VqVbxMYRgNaNVGenfIXQlbxcz5T70zqfpjm4HiPGjDeZkzuv3sRNCqU4Pc5qhFqZvumtrkcowure
hr/l7aCeOccBiJ7lho7K5zI8x1m0Fw5ziiXogHCkKMNpm7Hredoo5EdYt7xQdzrOiLT+ooWQ5p6K
oRRcs3aA69QfgTZVBD2NzLWONCoSkbGtS3wn9KmozrZAR0Cu+0z9Yx5DnCM0ZUDXZhrDL3bRxEcB
bTg8Y/q1JTl/gNAjf7BnSGHBT8Jfta4j1XI00gUcW/J76gKMgQ0KG9xIY8sqVlbC243fQ024yd6y
IcvW48zjHTes8lM2h5iAeNkbEJBN4LaFdYDr6Phg9P1XswrTN+CiMJVQrXkWkZ/eYXbqLqhBueOP
vvKM+zgs0uPctFlAJ0Bk/CA0nLHopzOk+iBjP+KroJNk4VNR+jbUV8dsk5WDv2m4UX6G9fZyYnW4
trIG1FIfaRyjPQxJhdxDh2DgEk+XZGemHgPHGpcMkUe2KMeYVcsQD7HQjNQ9tZpu3AcuVv4bKkrD
B54JxqvXQ9X4DVeI0ZyF37FHGGLE69BCII+KlarZHSiN22vfdgQ/G1YBxTps7G90NK/0jA1Mdp0l
VuHmo2WM/CG3D9R2rVFgQuRAvF0/qjBatceaBVYr+pPbGdZXEBEBbajBSxPx2PfPrGOiCZJ1G/oc
XcH40ebq/TMPrrgDnFhdP7P+OayhbVCs6KyZAwT77HnIpOsT6A19bsSbh+vn+qfPTIPGxvjtM0dp
DcF+5N3uWjWuByN1Nl3t70rk5sBB60oAO4weUwvanbKuBmwVOZEy9pytTy3CKMBWVBls3a49W5A6
EkdEcG3TuBB9jAGI6nUYi5fUljCSpjoGeVF5pN1rbdlbbAGoXaiMNJAxXgB2+pg0FfgcNVTeMAXJ
HsG7zB6rHI6Ug39PHQAasFcMVKoVFUuWWg8YTB1pCBzARDDIQa2prhFIFnfxElao067os+X7MBy3
kS1wOV0F3W2rzx5Z5LR3k+lubj3yaurwZ3bFlo7Vza1/whVR/bIqywP1o6F1NMKOjY3NjurUyIbj
xJPXuZq7nbCrLEBkN9nwdnT2LFX5KRprzNTHIFTlTqQF7K2YyheZLKe/5LzOlNf8mLL5G1bQ1idR
ILmQ1KECJhzCd3PDsbC02uh+DKEjo3or/2KZArliDAJgFiud1npLHBtC/O2cP9CZx6lw9kkyujtI
A25K4UJeyJq9Q5vIv+zBqpAmNSBu6QrnFOOtseZlZIJNB8vsKa38JQuBeTCaVcUhzJEBZfEmInaG
hLZOfyJqI0Zc5ARAARlbxXeji75VcHb97I4sXfJhCh8b6FMGsGFgoH3M7+cGi7/c/3LeuIvEPfgQ
oM1JOXwCShgEZxOIgp/OB4tu8PmKplz7UwkFc6ifr2togARhBgsd1ZuYcE+9+QZi3iLsrebVb0C1
l1CN2zLEMj753N1XuT5q7ZtLMcPoyB57807FKXI5NBKxyFBW02Pom+Xeg5n0igbkajNbifgCakkG
g5yh2QGmL55m371Q++wmiOma1XCWJcLzYDfC71yfKfcjCH1x7wm3XbsbmUzXlVWHX8J6fR1oi35l
dXOxNxkiXDD5+3z9IEDNLgyFC5diQXCykL9ZFvqAAC7ti7hTn2Yhp60FKvg6b7vuNS2nBXUwbPDz
4N2XHyC+VD34AuZTdKrGAXm7wazhEgEDcXShgBlQg+E0ax9PzZdO2HwjIFW6kelovBQc37w+JyTu
qmCWIkMKF4gfeCRX18tVwFh9AbxL9OAacKgJtYkwjagTIH4QSHptZzfajHNZb+FCMn2aC/is6Aud
5tBVgABmfnJnwwcEL7EWM15Jz0hWPVcTHDxi4Am2RZTCNuya+Eb224F2AuJZLlKXWgiGGszIezRG
mHPqt2ltJM5DqTciw9yushNjRa/P2O/RIL5Jd2yuL9Qyj+dNAd2fJQ2iXj3QuxOmkycquWPnw3Vj
wGu4KKwNprnmHgyqhQdUzHPGDeM+jcqDGfbRy+gVuDgge15jkXVtAubE8nFFrW4eZYGB1N2Ogo9A
kv7ISsHOVNJHtICieFb6iJCng7A64pdOhfP+TRbPJPwmQQo5Ansqjp3TY3baV6O1HbzuztIN4LqB
RPah2RjLLR767m4uE3jYAZcljqFj/b07SRcuO/P4PTK/DDyC2HfX5wiC+Xa6lJ5slwLvyE1lM54u
Yce4sXphnxvwTR7mmsmTnbO7987KQMJv7PLgWrYQLwRDs2rhdKMP1ij4kLLkPov97AGpcQT8pf9X
52ZoszqRr6y2wc+MTtTw4ltXtuYKSHS2At7ZhhKXm7xkkeGucsMvYGyDYjVAkj2UaXmk4mhbW2DQ
MIsqQudRzeWqmFT6EskamQxt6oWJdPoCtwSxqVn43ppkYxpAsWnaUWvPvDdeyPqOhhrRarYZGAtZ
VV4QfHmm8+SKV3v6ULk+Pijjf/5Q1Joj+kgfyoDCJyYLabUJp5kdCeV5xXvqokICfBFiJXMVC6Au
VxmBD8jQyAgRYNedPBITuB3o2omOGetOTp7PQdVGKyzpl4AlJY/AgczPNtDuaQt2MJXYUGCKBjV2
KgnT3tkzS6+lrJyOdlQMF2oLW/8Oel3ijkpWxB4rSEteS0BVvnSjZ56pTUX5V1M68VU1nMFhHrkR
Ppyup2B1tsC9ER5JGxwCq/VC+RMAIfrDhV0BzQIzEwdqVXjPL8ycI09DrfB/xz2VAWnbRezZ9fxs
mbNT69bpDqmx4ml2vWSTGswMqBhlrD2JOvzsMTfGrxg+pdEEtTFqZC1OVdiNv1eNUTyNaV+sVYIQ
PbUOoZ0fmwlPtOvYFjopInuirrmCVDkC9Zi465PKbuhXcHzIkH3HgXwoMOyB/s/qoTlnNqwFsjQ3
A+TXm7NTwecXoBzsJhIYiwmODetrZSV9NFWNeUnynu8QephgCaePwQAEye38cz3I3TgDow5xRPVo
+kN+rmJ5ZoZpFACLzliwmTbshHSrEzftIZyAOAvzqnikOhhdfXFyC0AsXRX7A0zj9UJoogNMJlgL
VtHg6YvxownoVChh7khFGmGVa5n27IFqTIm53uRk6Zra5JQOF4RBrt2pxzDC8LorEUmiokDYE8L9
/cPsjV8gldMeqbo1AGvED7TfUzFqKg6mEegCVKTNUFtPdptlJzqTP4NeEePtBcoSPihtmBPAeyPA
DyW7DHxkK5t1/QpPmmqt2sILaGBfmMbD8Nf1r20qfw4mkM0By8NR5sS27tIs2VhyUo/U3VFIzFps
tt4/vog41kDOi5/Cb2oJvij4+NESzk5Q9vZs+5J6GpltiP2tivbS0VsDyTeeqHStguEG0objuAGh
9n04dP5tQMenfgmlg50sR2+VcfAcJqBgL30i8usmbIQ2XAj3fldAZiZvIHc3juq9n+13w7rzYOzn
yzIOhjQyT8hntycgAfMgHTP5LdxRmPnWznj/j+00Hq/mHIu/rFgjy+UFFVJEh64FN5/c0W9FEtG5
FUEdgvyM7gyaIjpj+v18a6WxDWCZQe2zcSeQwbprbPMHpYRdISHRVtfuhlLCmLWdJhgRPLSYhVKv
MPGepwF6xVE++Ourh5JlPvdd3N773K/uMzv7REiYMonE2itLf93h1YmU7GJyQasEybjY3HS2MqPO
jxLLljSNZQkU0N9dSGMrHWUVQApnXE1DkU4Lz1cX6B4mOwJIXesIJuWObRNczd3g+Q2ASDlCAd1l
AhcNQspy5oDsKhBnoPtnP1MrLMZgcAxfhywdovUYIU5XGgPUNE2rYCeZ+isT2bGLrTcT1C8uUV5+
naw63VOJ6kVnvQ+lOtow1xiDCYu2O8eG1nEMcerD5DX9k5N2zaqtZLMedJEbprdzkyheUmvBE/+u
qvmeGqmq7PvAt5l5TyX45UCed8qLAzzYPx6Nmes4qt17OGW3D0Z66iw13Jva/nzIkUL3w5YtqI3q
3MiAjVU8ICCk+1Odn57aurOOfZKfbwPdaWQLKv4y0FYO0uIYBD7YgDDF/H4mGpDkKtwWlhDZWWGe
ANEFEyGsyNsahrIOKhzc3/Yww1+bXgj0V4voESJpiFJoFgLgAUPVO0cqdaPhHGCM8UYl2gDyPy0T
OJ1v7HyAUHcvooce8VQ9mA4Txq2h7+446JsUqtv6iK10nOMwGPLBlQBJZQoekPMni/6kBLLWAZeu
gAQqLh9tkro+ZLZtnKg0DeDRjoP5iUq1N/THuhDzJkPm7BhHEo6SepP+e8+J/W7TptUr9cjM6r0H
FacsWzq8TGBLyFtI0IIENMOyduFDLfs8VJl/x3RDrhsKDjArBGFB0y8G/w5k4/cRYLv+mEsLdB0n
2/UaomCbM7/nUL+creYh1zAFD4/2bVMijEIdqG7QYkAGsLDXQU1h8HvPXyvv5Drj0k2tGGBpxc+0
GfwRNmzw0F33MFTCgh4NUmig86RbOPiLo42QGvWjVoALn3q4sm1JWUv5LixRXHEgYS3fhMb+ghqo
rFuNMPoGzCf49xJeQsofrMfbXmRMMih1nRGhlaf+x9Zbv7FwjjC7+SqHoXpFcBbpEHz9Z+RdrYcK
2Uiqr+FBj7BZU27ZGFevEsukfCzdT32HCQ8kOLHk1vW34QouNYca0OxLa0GxZoaP0wsWEhBA13u1
rqM9qqNW6jf0tfy1VfjD+9iiDuulP0hrY8w2SHKthEgSlPj3AKCsqOpWT3uF20anTvBm4zvp/MSz
8GTApOO73gFkcqAdmMJfa7waTr5XK/IQ30SXdHJv1OYlC7GGiOmbo93Gn2HWI6YBARJ8p67eUIM9
W3Lv/z1C4C89X6lAHoxbgPGw58AqxnYziMp8wldpbIYsUgEVswZIYwdhmwUVmzHFMg0zhaiOrW5p
G9Z6GJIE2CEM9YFwXFS48w5Ga5tPdOA6qRBY1UXp4sC+Qqw9RIQXOsGTuEBgbFVKazz7mhyUjrAI
ZU4U9GA9IZUdttx+gWIYJA3TvFyafsZfDFchWmuoCjy3yn6py+Z1cuzsEiH++fSHQYY5sUAVlntS
sNU2jCTFXCmIIqAucccEMe0Mc4A3lrt1bddZ54alNhMw3oiP4+VLRbvhWFnply8VW/ipLudcVvfT
lPG9lfnGEjJQ02cG0aRl3zn5ESGX/gWYNMXhmUC9ZMkN0M388bMvINoLwaf8aPcG9aLBf+plG+CC
KNOViIak/Qs3TnSEsu3eT0vFX06LXk02FOvKGMwA+cP8fNsk9v+n7Lx6Ize6MP2LCDCHW3bulrqV
R5obYsYzZjGHYv71+7DkzzIMY7F7Q7AC2ZEVznkDenC1fv9VUxjM4yGYrE3bOvWdasBdpLxCfu/v
dIR938uCZ5l55hWXMPdYzI2zz8h8vg+t3OYrZin1MDGI686/S1GCvU0DluefYCaujNo0e82b7q8r
jaj4vFJ1yP++sjEL6/NKhXbCYvJxrrpjglfFD1keJgSr/mxxogybenBfHVQ6dtUwJvdto2WXVpvM
feC41TORFnJb3mD/0S99qK7KqvmjF0vyrSMYvwVVJq7CJrVqOMTvIMFmT6mMxCYu8uZnMvqoPJA5
yyJmVK2W70sSNGi2SHFDLnI4+W31waK/2DaTTSwK4yX0nmb/OwtOMLV98udqdJLBevsoC8PbRJWT
PBhdZB59P3OPlWWQJAJ/j03vOH3YboWNDXOroUUfPRNCbzjBNWqM6mWAQrCp8Qg5GkFVveikqqB7
BsumtkX9Ms6jfutwS+S5q15UD2fyj/Ey5w+qym0DuUl9X5xU/yUenENTGPlWtRLE767Ioz2ql1JV
vpi2WO30j6rUCSuAb4SPibp3krTa3sVTGWlY3owbWxUg2Pq76jtVRXstEgfGd6JZmOkkxQuhq+uQ
l9V3KwEjbSPpc259H2ztAqlDGtX3OZpR8+xt/hR4ebzX+k/VXTPAJk0+C3tVRJfBq7rxo7L65oiz
ntyranxMt52dFnApCvNUmaLZqZsOmnOueBhf3LKDkmfZJzBk2VNW2fj22IC7pTfgT1UNEVNhw1xN
NPmp7kAZiXmA5FWO2caN2/6IipdGgnQt/z9e/Hmr9dX+8wZGjAto2lWor6yKDR3MfvQsXlMDMbLe
qJ1Q1ZfGtGzreLQ+u7Xl9I9unZ//s5vLYumks06+nxNlCU4S8VeSdUEoPQO/hG6xv+k475boQb/p
eiBurtuIcFkHUdYHwyGAm7FTRbdxyMMTKLhTxch6HWK3exNWa1+nIs5IY3KzwXUgE/dIHKZD6JLz
/wM2+1Y3S4ITAJsuqREE320LNzmsE/UnxFqG/ZR12iUKmv4CudvfW0mtPaYzgm8Cjvd3Z+ivprp+
yZCBGpP2V11iUTF53YhCK97DdRSUV6+e+xMy1vMxjWR3K2YNVWGsSN5IEP0u0kH8GetHx7R4H41h
vvq5P+FGw7OnrSSzNG2MA8yA/tyJBbfWoXR2CdqfL/o6ULB7n35qrkTLmpgYfpHDMbP06Dhrbbzt
pGm9lknnH+uGIIQqzkDKjpmWpZ9FTE6toxnI7LM4xjylBdZnW71K7ddcn8iWW2XJ/Eqxc9KJolt9
dvZIVx8bjBQ/W9027o4eEaHPa0Xlsc7LBVaD67W1S/ZEzgb2j+u7gt5TYBunDZ+thQORtPd1VCjX
1iCok2NsaPNnax5E2iEeDP2zdcnT6ECKHTLGeufWIxGCJbj12eoYOD07JoLj6lYi0a2D3qGjqorM
bcZh6SWyBeu15TQuB9OJME1ZX9cYzOmAfRtUrVmepF93x2guX/EemqYQlqW8Vwd+3r/OUuvmyWW6
+3cP1U1AeQ1J5OUHVZQ1JsOlcDBNWu0jC9v074OlA2dURzcmX8tDHMVN9k2M+KmqVP3UIa7Sn14C
slSVVKOroT/ZF+M+Xa//6prmxKLylFzYV50660z9xSyxNP26t8SZ9eIL5yyTiBlPdYtSOLcNWjlb
dWOjYPAJE9jjBSzry9eLRRX2I41WPWRsyP/x+lA4JCJHZbpTfb9ezDOzk+PL+u6rvo+14ox29Zt6
5a97J6XpbwiMGZ/38J4jz4AqutqtqIOW4LQiAlyy55VV9r/qPBdOF6qyiVXG36cOqTT0W5AcsLRi
qwOwuPs8VV27OtdC0eHHp1r+L7fr8uRgRjGphfUl5/U+btyzK1Jle9Z8JEYCc2ekPmszdHCD0QhO
Tcy/XBVdJ/PYN4nqXneC+K3Fw03VG5NvnZpWZxkL+OrdkFDBXAncGZSz/VoQDVD1WRFMp0VMkAPV
zbHlIUcCrpAYCAtag1SAOtRdGty160EVu85p9noEUVzVjU1Dkpocfx3qpm4TmUq9+9TrvPssl9s+
sJYLk7BNbGxtcCNv2BH4Yl7JStbZqqNqMRJsG9feYr32q16dBZHx12Wq+HltGztnu0Jz9WeTy8M8
m9odkIbct4t7dZjtBMGq9aDOVF1CwmgLDrrd/KsBqXEIiOu1qnOqDYdZr6vzv+pVD3UpafJo37Jc
/nzF/3oxda3RBj8JIK6ROUK/+RjNe321R5zXA7iuvw61MlDMoZWc3Fjftar41We0Yn2jB9p4MKWX
ho7hJBhKt/HJq4v8MIo4f0ui7FFRShYZpfwtun/2CACj/997RFrTbeelQx42QEE06DuCV11c3pm6
t7MtvHa/qrw8RRzhq/x1RWtm/dGqmnvoMcWdqv/s7M26tx0KHO2cvu8e0JqH2WLj2DEROwlI97Xe
EVuqKmxmp3v4rKxLeQDQtwq5UletB9nmyY49tr5Vt/lsMDz8YzLUtBd9tXFavZ0mbdY3eR71m6+6
1Bee91mulHfTV5NhIKcaqitV5T/aVVlKtDD+dbv/7Dit70C1qIO6o2v4f9V9FXnqmNhVH79scITZ
ZxDQtgEZlyms47m+n3BjJLNTNfqlgZuiW4KiaukjafbbuGvhVvIr71Wl27qrKchspdusRfvUGuVT
k+iMJWbinfwgI1wyttmj6b+rNlUD4jQ9ekQeN191roOPR1LCpjMyp30SYAWeqifVXR1yK2DZrvve
52uoOlvoKaIhQh7Nyh+PRqGDgSmK/J5gXH4viX0cBSoQTVQZI/9dn6NqUX3AcnbgsQd0nNfeqgHu
pLGvBgvJsCI3z5WTDfIlKjD8dRqs8AI/fi6cZPowCjDrrVN05KEbTOnyGIBEKefz3ECqZ+EYPyCk
iUGjBgMzY+scjoU9/4Jov4GEMsZh3o9gjawAzJKNoECe9C9aRBJvsFqkOzykt/U8S0/auu6Cu1Tt
rGmeXmoJmDxxUdY3/Oz0eSeMTgmuRAg+9jx+eVFeo6VARLWrL5Zjksf15rwmO/S/sjpTB5nI6mhL
C7GnOL53/z4QWoP7PjGsFYlvHnRffqjGr/p/9V2mRqzYtv+8x9elIvOHM558O3Xvr3p19lW31H5y
lyCbvb6Df73SV516M9mC9LKPC+HfXf3STg6NWyK0FTvyHmFYjOq92NpPfiF3bbqA3y8eAw8ip1Z1
/ktdmg819ks3nUTqi+yNJVy8Lr8MYxG8LFEvt8RdPL4DWm05unuL5f/OXIvB6qW7aEBw1J3SoTXw
jRE/VKODVNBTxOPCmvuuzZwaG7aYRx3vdY7RKmdLBgosgyqrU2TSxzOI1pX3MQWvRYTPdz6NV1WC
yvlclPp4+ywJm8CWPz18llzvWCyV/qhKQUaExEU3oLS8b+DPoQ2P3XJTBxMg7K6MLB2IAnVlY//V
0IKoxHLF93ed7vQuDP+1BVGVMGaEOn7doUEn4JbG4lDmCWb0f98ZcnywKy3QlwEmnNCdCnuH9pj7
0AG6ebArLz3OtgezbKiBlqwHi6jIfYH1vBmxG2FVSl1vxQerXSaWp5RU3zSxzbB1E+jq2Ps89Jgm
pdp0pyfzuC2IbP1Ehacx3J8tSntbPSvMO0urves8kFZTDQ1sc3w79Y9hdOBwLt1vCFn+YZZddS4w
a0AE8Os0BZ59Jq0rl00am9W5M1y8uyYtOmHpQMwZQqXrtPWLGICBM8O3J4J79UvBAufQYoW9Va0F
5ML7dizeCEbn3aYfl9DvE/lUr0lVVGaW0PFwcRziAFMAGFLYivSlfpZGtHwesnL8Z/GntrgFQr9a
fCEqBC9lPYuWSvyjqBr+VZev/Wq/xIJWXWIs3Y6xxTm2wIEmIch4zIXYeUJvYcUm6aPhtDBhGtn8
lIP7Eky69ZL1k33MPDva5/UQfdOgEUxAaX42C5Kj5TB311QvrPuJbOemaafyNiVCl4c4holWgvJC
D2OMTobM8IqUZvRgrgd2Tc11XIlsKeH+HRhYFulyxDWGRtWNKfo34ev0rO6hDsJNAIHHe2ip4NKE
veBtjpShbc3frbpGaZNEOq5QfXpIBhDh0eCIa4qOw7VqBJqvMnKJRFD8ahBrsbA7oE8WJkxfDZrr
NPcawE2vKVHOLaX3bsURWsui9S4uxOJvY//TXasjPKBO/RocJEvQhCCY46MB1xUFrFHDHdXV7iAP
27sxLkj8rA2qTrU6BttcxNrpAxy22aBBGGrF4t2CDoS479nJT33On2TTaC810K6jXGxznzel9l46
2kZ1mHHY3vZNZt+pK6MSqI6yXsFm5KkwdPK7f1lBdE7ObJdZt9R1zBsRyXEfFxoOIn/XqbM2Fc1m
DWfs52Ae4BCyMxrmyeePybXq4LS5eQ2qF1WwKgaIsAD0d5oq75fXzn22Y92d72wYfNuvq5r1+tiq
h1DOkXdQDeqtRGAfsPCJEZlfXbE9qPhaL8XbjOf7baiNOCShT8C5XeaD10hvp7r5ESkC1w6Yd9fW
/++rnCFpXnvMlzTLHB4QJxoeYCMg9WHhk0wm6e6rvk9KEsXL4rMdpJtqyHJdvyPEelIXqXo+L6IP
3biGuDzrRrabCPvou990R39XojppcEB3wPutxRL5fsOv3zypudshAF9nxaI7SRyjjiCzrJtTy7+u
5ht9Bz38pxX3v7ldfP+p86cUAL1VmkY4uDglEYaeX9KAqqEbpluZZ/rWzA3AwNK/nw1U1ZQiVTqY
h1hP/HtVUvVrleoVLCI6fCZ+zbIC8Ge74rmezehRK54ACUN5WQ8LlkzbtJmSvSoCF11tlJv50KQL
wpZ+fyeNbr45S4GQJVn3DZSq5aQaE2+a97gwlzvVit/tdClKfHhUa1ug6DWD41KNqgqmBVBbe76p
khMRY4jkXcT2pjS3q990vtppDABKtzmA9I0qfvlVfxrdqPK09pGN1m2Up7Xu+RPcaGN+9n1kO00N
I1OWvMuzBquHzcT0Oq8lVaWb5hsysfm96i/5yx6wiWfWWXv4wIgeB2ETwOdmAWQKRDZAipnY6JjJ
FXssloATo0+dP866y+rRTu7JS+lb3tD4iKydycI2ZNx8nNqhBlxpZpu5mPHb0wZcAvr3uHOCh+zs
Mtg8enC783km25oX3sEmur73vcDd21X+Xqe1Bkjf1TaC9OSRdOwJIeDkMYgY3A04it99At12h0Kz
YdoWGhf2dFVnmgPcqKkRcDRdftZUGwvs2+tV9DjYEH9iliYUS+SMKXnUI9yOZWRv/cokiputSPKj
Nz3OwboiCpD2jXl9JDDm6myZ7bJ5NRNY3shnnHn+pxAY2x8VEntPtW7Fp9gvPoIh/iHSODhEiREc
s0gjtsV2mFky4V+0vDrJnB/cFc3gy+mUtjWfFf0cP8Gm2HbCGTmphxom4l4ge5BFoM8b46W3jO+B
YfqhDiJsa/cR0U7NC1uLBJE+A/wZ434zjDw9RAlKPKc6bLvQDNEfgkBH/pw8YWguAgIQiYgdoGcP
4mk9yS2Zjt049szLep5eJmCLoai6+55wfEzE/lfmlEjMNla3iyuj2dedVoSjDcDUzIcNupIAnZIP
w+2XH13TH/AvPMnFuVl1q18CCbaVyWnYBUlbhkYy/xn1P9oS9WX2vr+Rwua7kB+oDB7SoPw2FIBJ
zLqHils9maDVwrHFXN7UvsVltnHahmml6bAfE/aPvHxH92tv8c2UAaZ5kyd/6ywTto79BhugOQM5
ZneC2UtopwMhA00bN+ZS5gCsnO9mYi4AvllTBkklNnT4gEy6q0sm2LnAbKqps2vigqxeYvJ2ToZH
wVT1B9CiP7SxLF/66M8GCd0DJLRXjego64TlWk8EkIpkFZyaciaPxdvqhnkFj8knWRpUmQgvAJEc
f+dp3F6N2cIMLX/ph8F4tbzzAIJyo0XixYAXsq1QNthOjAFEPO0T9uJXe5nOldBx4sqK69jh+WRA
kdktGT8Gid7hkIAnPSfxKWi6nWdinhhVLRY59vjYG0nL4rNrDomL6OAw9A9AP7Z2O4+gkO2zUfla
qCdJAdKuf/aWioTlXC3bPirbs0jHU9uDzUVqidQs8HWt14/jCMesskuAr+C6kK0n2594WKjUpIm6
Hre4AVeGJHKvvgfMGdcc0TfuoesTtDMTfeOCgBRILxyXBR6DjQVQaESlcWZb7m/GXmPpHrUnYtih
3XQzKA79nAYCfnjTJOaumRt57jOE02/qtIH3lof/aFtMnYqycoeD1PtTVRPoAh3JVeouhmr+vEGM
R1AamWExLeMBskcJ29luQ6zeJ3Q0FnkWQWLunV6/6WbdnAGSLzxhiY9dCvvjrZwBmfTm/Ju5yoUm
swSPUqxq8qwMQma/+OyaiCuU8SaqPTyocv/XE35OH6nPBm72miQszZ+m6z2LqA9NcnqnGK7qzkuH
P2rJzyOC5aG2XQR8a7SbycBX5SqSPQS3Ns8S9IMxXnXFS5kszS7vASK3/e/CQ7MEoK6HbGpd7xYt
8W9DG52KxdeeIwR+ozm5GFb/WjpdtUe55KMrc23nRZIfD2FH1H+Ge90VAyl8EtWGrJ5lMnyPW7tD
yTBxD5lLQqUe+300tOWG95tdimI6BAlfSFGj2WIWznDfVHxZRi5eipG8vtmwdYnEIUuL/UJA+egK
eVcUFdI+WfU61vpGrN4w+FRiE4VnGhnNbN9V0V1boyqR8TDqxvBQR8Z7YnqEamR70dlvbPplGHYw
F52zZmqCmH1mn3KByEXbNX8Ko6pCPKktvf0TlZ40nOwUa3KZY5gaP3alZRxR6G3j3tmigFx58lnP
xVtj60kYWBNbX7+4Jp4b71trRF84BpvaBsXJNFgkZH723rXBEvaZP288eVd3eei7sxuKoMTwvaj9
fUW659oDWWxj2V1LpyeaixwJYmrwsDqho0kp+1di+mkoBufdqmIYWYScbkIPjmOO5okvz5U2/w48
9K+c4MMZC+w/rfFUknkKE0G6mMl52swOcL7KDPwNYejpyM4rJ7uGmk1eNJd07BiD/cneY55hhv3q
9GnlxhuE7gnsantnz36wTesB74wMcqoY04s6DMJJL2RHL3nRulCH3QIY7/DsZxAsiCyFhauFfdf+
mVrOmzPOf7RmRw4sse8AY19qWIjeTBzRdv1miw7CN4nZ6M4r8xdkxZ3rxHQfdm3eHutYFg/FDA5P
S/pH0S+h3Rf5rmBRtzUhZiGKleLwZYxgaQt30xs4KzemsBAE8rNjW/jxHbY0EWo/VnJZgsI5RazU
ziLJjHM6WjA0k3K5VGk2HktEkO+AhlsHQ4j5fkiKmMUstFbgMc1+GDFGJNdk7Oo08x6KLk52cXvf
9NB6bOGSTMUAEu0MlsRlg89hgvjvZkVBbrpMJ29uA4l3hHBeXCvALnARzauUx0Fz8RsoU/+1I2m/
aT2nR20/QWO4BwZkzVgyIZGvf1sadk5GM1TvWkNONMi66VQ7trOF8irDjuHyfXJg+iTwWt6hFXeA
k8E+gFPF9a8X1jsTGM6KULXeJ7fv8fAVOt6aDv4ZxEXeYwRRQob18Z14Ohu2rBnejSAawgKU1Hvg
IIXkLH77HlcMEegYNu9QyCZEtZF4izXrjOGgeUV/MiAg4UVbVUzFYl5LDRbRlLwvXVZv4CXZYLrj
bt/YE5OsbZ8Tlz1xFNvDtUPE9Sr5rJfJb/cAztgrMwFt66CAapl7zj1rbSJKwYO2tNpLl/GVjfZm
cHmXSAxlSHlPIxrJiML0sbVGQVHzARoF7DfGQc+dbGPjAhnf67omMU6RP/whJ8WMNggc/+qZnM68
H9AT2YIUcje4YVnhYFj5rXFGL5xFZu0yQsCh5QwHs8oCPMnTcb/U1yFr5mMv0+i68Fm01L0Ds/ia
J5F4IJDah2hSMWW1mn5DCh1Fv3J5cO2ZCbtq5w2BBNB1KHeTmGInqw9pv4HM0O2t1QS1L9MNjPjs
5o59dQoWnFaRdsSDpV6+V32Fz0i1HBpc+XZzHbwBDt727ZhCfOH5jxYQv3PjCz6KCzYEw+FuAa3t
ubsoS+Iwygm0yhYdHMHpPk2hDIkIjS9jzB9cLbua69Ad5wSu3KJvtz3aoRo6bEzcAuIDAQG0WCNn
0weFF+pFRSKS6aFLI/dprAOC6k6xl71Vh2NFUKMKYn+bYQAXSjLLO5nU7nb22+GMUId7nwoj5U+3
gFuQhMsMmwG1ZAl986r0rrQaQLrW3Yw03W5w5vQCt6M5sPB3eGc3dNOao4FihtBkdOl4VBGHqv+w
vaXHiE04xwEpmiRJCSHPnrHruqg6VLHIN3b6Kl2jeYjnyQyJqH1n9CbDPIr5XDrhMA91mMhYu7m1
7K+TO2lhSbr+XopRbNBs5oPrwTnBeqOsCPNkXftAtBtwQw/wp2pRoCwdDLQ9w0CZHs3LEFFaXzey
K/TGPX+J6dpJso3YKAbnOPJxTC38e4TcD0Os5eHg6zebgM7Ocuc5NDrt3AXVqxCud1d22u924oea
HMO6t+um3Mk5+yUt8DstouI45zxUfZve5cM4hVo6e+GEy0DHvI8qBNOK7hZnjLyj3RzhHiQGmNJ9
FGG6hnSH8LTf9mSPFzsCvjXVySbpJ2cjBf+TvjaLsyYGKKAWgdF5qk7+POAM4lfNHZpjV71lS2UB
FbGwRDSx3AAsy4pMFO6lnQIcXSYWT0Y7yAMk210yaVDWGrEcCyeXQCvrl05Wj5oO4A2BbXnwpPww
RG5urNawecJyHr7Avi39BEtuiU9+jGvRGhPthyTbIQfNCj425q3O7qMOEnGGo6STvVq+S2mBlWNZ
sOWhgEOBz/pmmSbch/rgI49KO+y8gVgHMk1Tjja0dG+kSqfrBMgQzSK5z/34zUOsZjcFJm6mIt8t
U+yyGR74goZB7N040nfCy98wBJq2DSGzHZKr+i5PQBNWWozQilnflRN6WDJiiipc2wo9JOH2Wjp4
m65Iu42IkgMxuPycIb3r6qZ7YY1/h9llh4x5+mAZhnaoeZDCaH7IAXCMRSoeJfvZ2CHRbPnkTQS8
kq6R7Fj11mSlz86utuLpUNSusU0B2ITCR042vcVicljeyGFTgJDcOl72mATi4jp+u+uQyCVvXej7
ATrecfH0AMYvIieM4VBphqzY9wi/L71bIeeV4sWAnvo+mvWd9Pw2hK6c76PAYSSJRLxD5enDQHdn
1/RyfDYKwkIF7JvGNLH6CgI8Sy2Ev5oonbaYPz7zU/nEWPwfhD/zvdBwupitrZeDkYkJyoHW91oc
TVoE7cyoAOYzibeE+Aw8140GNhBQe9duBpYU+8ZBwbxBCQJ0eNU9NTkULotEYEDOv51A0OeTPYc6
K2m7xxqM8ecnMgvjRaT5oxY1y2bQjeheSOvDtcnDL0N9TvtMnMqZ4drWgHNVZDNq7+Kxy4R6esF7
d2vgQrdpGgNFpCqCOheBU8rkuTNLQF5TjqZj3IQRAqsHXWPPMjRO+3lwFlAQdlVgjeQ6j1GQLXs4
mphhZBBS+0Vjpz4VKUCAoDlhedmfp1EMZ3X2dYhduz8XKdApODXM1B7hdvDth7nM/QM/bn22cr0+
u8S79t1SXWfEfs9IIi3ntGDTFsBL2qi7+R3JgD6fDg0JRmRoLkQv/JBQ/1UYQXvOmvKt9QsCKKU9
tsclKdgiB7Ca/XxGlrifz6PVo2XuSbxwXaMoQsdBncUs7dOgrYZ49WGal/LMLFKyCZqindNXb24C
KqAb4or7E2qR+OwWdrXRkiphL+VHZ3Vg+co6NMmuDmH3faTp7XnpW/SyRufQMhyeWz0Du5iwLA2b
tnpJs+4P2ZX953elztTXlCwO2udztPgov/TiEK1ulGqfoc78tbha8/F7b9u6nHjTHNwpGs9u/Aqp
qWag2xlI/bO7ICsbeOmbVcalsZF6k526biHhvmyNMXs0tCDFzZ4PRvLNQYYSJQhW8FJG0YZBan0D
zW2o5DXTGC6Q0N0k2RwVYaJH0WHJm+MoG4QVSlwR0+Q0dvASNRZrwGAn66zeAWIe5IW95ZW0XY1f
heUvG3UqjaRm+xtZYdIBokQqBPr3S1UGbK1Gm3gNhlRngA7mWcAx39QePLbmp7/kP4m7+HyzERpy
g+n47I4p44GFDWoiTuq3qs2pOrfrQRXVwUbMg7/5+lP+V3OEEf0/eo9eIPfzKAgulgejHjeYLX+w
Oek30kYVbudqNgIjZXYcmiIgqUOHuMb/u/JTxNLnsA1a8JnCa4DccRhA/O3nXwJPCTKAk6F1d1He
J6dcK5Bzv/XYBO77ZHgso/ouYxw4o5KNQ1pd/EBOLiZQLqFp9XjMLuZNog1POFzzd17WaiHAaNIJ
cbo8RU1RMnYvxd4Y40ePrFhUPOO7/trqvnUY1jCB7jjFeYqRiWxb8zIbWNscICJ4z33LMxwMPnjJ
onoJFA0S+4Eyhkg5jCetcjMeHX++ihlBNsfTJKsm4owB4g3NkJ8jXaDL3WksqyBjXfhqTmjBaE64
kHUOtQmQlm+ZYRbE9jOKR2VdZ+egWn7xY+NPA2j1ZI8l3ppm2m0TUmTm2AXXUSzWgaByDWtsk7KF
2DqtrG56AalxYBu1EXmdhn0eVzcnJeOMkBWi/eUBov2yJQsT0AvBZ2tC2RaPG9NfsndQ/+0lKlN7
gyVyuZXa0txlCGdYRqW91Qyze29q/VOOL9Ej3pnkpJ2l+2PKxMFbOrznO/vZ80R14BEojxFx9Leq
jFBMSLUffWTXG+RpBxCjIr9qOvseGQy7Ok/Ej7hOXokkbXDgtj+GWDwiiOr9LgTxNOYFs9TcWx6x
fCnjtAlbHds2W7o/icz7xAIYozy9648ES55IDcJx6RuIVkRLtlUss5OJ4vzWK+zliIrpclhIHWxB
aVrbRevkjuXjtqrH9KA3a7wjICJVEmntRO9eAfpjVyiGpxI+iZVWyUek1S5McJIJ5nNW69VKXkl2
uuUuT3LUPzppvJdj16BODmGSbD95GLxaUj8N0AEayy2ay9mjSLMCcms2M0jturnIL01Rjxdnjd7N
QH1Hq22OwdBqr1hf70RgEVKFsbeN+nw3xWn8ClLwp8Bo6t5uTe3F0h0N+wx93Pl9AbLRqZJ93k7+
R0v8ug18sPUymi8EPuNtbiOnNJBBPqLIv/VRcv8hg9HaeJln3NgBWKe2TuRBwj17TuwO1juZ8N8t
8sFOkP5qMSRmPW1Yj0GV16v3iH0MrEE8Wk1EaEMT5R95/RtZgYQcaVKHS+sGz6CNo32ceBCGmwWP
rSVbboQYfs1md1pm0T2PsvMfe4QtkhI8M0bT7QElcIYjlf/OebNnlfPOyKXl4Vf5s1n1VJWqrA6q
+9fVX3X/eQvV7C6RGucRK9NOMZFP2B+rqfHnaTVid6zK6kzNN0Oi00mV/3H61f7VXdWpw7/q1H1U
3Wx05dbS6ylkb5ej/VaWNZPqeqp7LGEIp/6v1hpsFgRre64B2d3hx/ZX+fPSz6OYSQNqjraPM9Gc
1aFep9nRrhAfU2Vbzv8ro17NKnJI76rZjJ8cQ+dx8AtrA4goflJ1deEyuqf2eFB16qDDTdeTMbr7
rCrc7CFmGPu6qMO58WSj5v9ZpxpKubTkd1at4/Xmn3WpJkPDGPTTVx07zg1i9tatsnNjl/h1fHBq
pMYrrXGuem3r16gIEqa+qfvR+sZbARD52dS16bxEoti5GBA9VvPC9imeQyTeqo8ExMUhxQDySGIE
1jLsREz2toYZDNuhzYmlROW9Ww3yzk7zg88ce8HJkyXSkuUnmGOHjC3/pUSy9YC4y2vZ5t4V+qG+
09h2MazE7v3YTSkrfP0+m7ozYijFBfdegaUOQG5QVMvOCgwX05MC/bhq+SE8ZCf5ooNnAvr3Zdfq
H+itlVsxuuVOX4wH0s09W8wemcYqmzYSdcOD3VZkenQEmQwTohxL7202DPpr440ARrtsZVMQScrx
h8KCKrbe0/qXJXvJThlAYx87b8to19sC7txTniBSUE/VT2L580VVtbHZX4O8OKmSOkAUjvcS6vdW
9Vd1XW++Bs7Q3qnSkFQLGabpvuvmAJxaJ7ZVkY1PpYhKaLDJuNPicXxSdUnFYhdw1FWVAlw5L0lT
/EaG5q8Oy4RUNVFJMCjrPdShMP9MRkc8qtsE9ZKcdKwL/w9j57Uktw2t6ydiFXO47dw9OUm2bli2
ZDHnzKffHxe9TdUc+9S+QREgyOlhAIG1/rDbOvQddg+mUqdXaat4b+9bxX/0GnL4U3FALzF41uZM
xcQzmU6OGyzhCYZtaQus6CXLyaBKk1X0oG7T4ruM69IUDfO0V0tNP0s1npridSIqvp4hxwJbB6gk
mFcBuQIHfY7L2LnEDeMrki3/C7pduzQz83PN/7q1f+5HiD8HDmnoJznf1rHXoreRbBwrm2zYo+BU
PCAZaF6NcdHPqaJxJ21S9IVaPLRLEcQKcE59mhfNJ6g5/+zYOmvJ7FxKXX3emmRrSv3iYWtz4+wv
1auZ/dSRt3PrJn4odFLGIWa969bWZistIILau0kPhQzT2i0PqvSi6IBhWh3V8bg0MUNRs/YjIBB0
9JkznKSqhUWGG0IH79qxmo/Q9xeQzxIrXDpHQ5hd4jAEVL1Uh7ArcQwGZ4JUE2uv0P4wvBR8W2ES
YV6qJkn1i96A3G+Hzv4Y83q4hAozNtmbjk1yaetyOgQmXPm+tZ2bXzMpsROic6qihYikpfa70+cs
wbzwi9SsTEveljyB1CLXt98N00Ilqc1epKnoAmYTWTnfSxXElLnHw/H3Cp2Hgz5W3rsV9QqSYJFy
tDzPfdeYGl3UnEmdVAukXtBfY5IjnQ2Gi2cYDHey0wfR8f5V57Hu98Nk8F6V5bO6nDRpme62npff
S0dsiZnTTR3OSBgX7qRt4MtzDBtUqDzW915U9pBo+OSN8mGTb5OrOz7hziWN0/bQRfaGrc8XJ21O
odOnYD+D6JyjFvIeDC9lWWcnT8EYOh0W3cvBfiNIYJH81bpjASrrQ0l6olOp+rULEr7uU559WNo4
Mc9nlMM0JmUubjh3cwTdGR3R9KNXRpItnv8FOWgsOEbEn73OPEutKof63TGujI7R0cbL0gEVdHN0
3YO+lSBFnfvhRzMSyUorUlLQaPSLlgfOPiQnsET5nH0P0uUYpWZ3Ioy1xMZcpvPZ29QZ+d7Us+Di
6QfER91ne/GDkUJPL4apPBl5/bXTFax43Gp64kcjw1GMxKtT1i6KAS0yJnm8D+wSqqGOhiCqWcUf
bd4/+36lvuNkKIibXW16/ltGXCupmKurSsX1mTTQRUshW+Eyx7AL8yHIg3Rt0kY/uilG/xo36ffS
do1Lg43FY2ihDzcxxb3Lquw35t7Nd9cMH/sx0/7CZuOUeI3FYumpmeYdE/KcHHbbApewkp2HuPLX
YMFfh3m9C/DG+DDj5hoB5P2uZQjDKc8pNiavul3cocybnwqNOG2uxPnRHeKSpHf0lUlfde5diAxh
64Xo0yfts9kXNYEAO/peh3+owWyfvUZb0Pm5e5hUYoR5HBYYZ7sEbVWQsfasv8zxkL8PXbywC9Pw
JtW0Qm8U0MQ9zHv72e8m8lDdUMHVMMbnqDYXflncnEAFx5emQiPEUvILdk+YOKR2fSHoVx/NhVbO
ytx4ZerPn5/JQZKgOACCOsYKiX6SWuku1tuI4I29M/UXXAdfg5kRyGCoPQW+XuD2nYP6UrTyQ3da
NGuz/MVitfbRz6720jb6SfYhferddXho70b7R8fg/GGGjveWlcjzY5Hx0VvGhIs2JszLvhEhOGLN
uJouNRW9xdeqJ3K/1HqSxa85TrxSQw+4fG285BT6pfXRFhVmu3l2ln2dZ6kvjl9f1lppVi/tMF9N
NVGRtdAvSZXOj9lStOpwN8etTriGWtk1/al3FRstI91+HHXNYc07ZTsiOmgGSKOx7IktvjHTlN1l
em0/qoPGXn9q56MZRT2CtUtddklBAhObp/5RKuupsqqxSKoWhFGzIbwMfUZYsgkxTHOtOoQwhHKY
VIvlD5AEsDl6gT2TtQBORHVsdXrPrjpfu3B6X6uyR6vL/hZZyWOW9r+ZRVxcMyJej31f/V2ggOkc
8ZWr9p92DKo3Puj8lK1vaziasWtGrdoBIEdaZDlL1BIMGvUYwQDTD56MxB1PYQ+ZUkvV4Ik3CZKA
3c/T/eJhJG3Sz8Ua6EmqbmU+w7gjyrAcv7XPVYN8UW0r6DIGNVM5XzuEkx/COKXI4zYHYAzFckhL
kshLW2QyeiIEFADnsNv3zMo/Sr8KH6XmeZO/QCtxJF92Dm2snJXBjllI5927auf6g43vB4iRFtAL
PSpgqSyO36QS1uSY0Kuf76WqtUA5IOOlZ6mWUx5f/cEDObwciYxn9jQP0fqHpcm2pn1Up8Gr1Kxs
IMQ6oIki1Qjv96NtLoHo5fDQtsobXAx7J9VUd6znGgqu1OT3tYF+Se2sfpbfni04r9GKFfw0l9+9
AIsmXSuPUi0xl+fRzHG7kd9mZ8ggxQhBLTU5W+T3z2lJiJfEMqk1S8vVvVI19c0mWUAgeaoYq82i
uag2maEA888PZyymXRwEzh8AiO9qtvCk431qrPkncYsvE5HQ38sOughJ+fANn28+9UwNd3h0lo8g
ONJLWdj+rTXm8M73lehCHjK/FIh4PulZ/CVFnu1HOzmv5oRfu+OWP/KssLFcTsabVmJq7Magb4j9
RD+uJOIbIvgsDLTAjR/TMY9B4gTBHSnSczzO7/acGzvkOIFvlKn90M5dMe+ySuPx5k3t0+xJCsW2
0yeioUhk+384KDzu+wQGujtU5NOCqgdwBfQcDp2KxmYHi8VrxzvA8vO1bqo/sc1UrpaWTe9WV/HY
jc8afvBf8F37ns/ungQ9yt2lfwrt8K+qy5KnKI7QrU0d5QRNX/1SWrHGpLU9aa5uf4T2mZRY+tWY
5+FkKFF8dJX0LlC870zX1ZtZR3+ZUfFnN4Ym6Z3KuWggRsmyuRhnITQ21nGKAhPkBy80km8DSaJ0
slygSBXJSocXO6lG76CHpJcqgACvRXEmIh+T8sP0vM1jzF9QJyZLoH2t5sC7WB6ZT4Dv6bEKkcc0
HcBKA1j4pun9e+ubC+v7cci1V0NtbhDRqx1ZqOCkFkTELOQuCbyMxHtV5ua1YzyN4zcdxxPjpWht
9zJlHfKHIwDlek+cUbloCnk1OE3VCe68jjyIb9y+A/VQH1MiYAf0lexDbueLj+x85fOIxKYd/F5l
bv0263y0adKfHBL3gLudkIgphWKO4f3oxd+nHNPFcUA7F6vFnzM0mLLVPdwAg2Zv9WH7QvJWO1uV
Fd4CKycqH5XuIchV4wvIzz8HKy5/mqhgkgv6K+q6CvJ3SLC+KBGHGNpupyJSd8W5b3hVCy16rkCp
SE2Kymq1E8R5gmNLDyn8UgfpMnp3PmSVV2RUNGB/8QVsxDHGi+Gp10z1bSK1evR0ct1StRBSfMxi
tOCXnT3owrfBgIw92v29NBmwD85OZFeHxk20N683WlCeAIiWmjRphoXgW5smNzlg+fpcDb7MzF2i
S6H5i9pn2b1NPpBWMypfpIYnVXBMXR8LnWXnyMqGfHV7k5qna91bpKQgBBwk6aVNxyPk2nu5DYuG
A6RgUnLi1cBedDkgcJXpmFSJChqBHsyq4+dOJ/uw7FSWYhwI/CmQBq7Sg1D3cPMLVKC2UwZuekN8
NVl/cxYNxT7yprcpJtwxWZr+1vhYo+V1eEuzkC9d0cY/7dZGV5q506sT2q/p8KPEE/edmOZ+MqwR
a5LceC/H8nuYIDQh+wjRqnvEKb0LiFHz3dbwM1R6bzhK39zQg1uFTc1e9g4qmR7s162zbz7zvS8B
w9RTdvNCZhBQ0aJXKRBHKY5V4hfH5J82fYqyXVB5iHfbevQ6BSMoL99D+9s8p2FkvLlFZ7wls8Kg
D6blKtVY8bqrNgMPkS7aYBtvfMAmJ4vW/nlDGnlEpfViL4dXQX0C7u4jiA63rVI651WKJG4Y7Zph
vDpB7Ly2aKM/jrECzVwHgFaYAexoHGnO0pmIYPiClhxrGr/N96B+myMXaDwCbP77fHX3s8gU/wiz
H2AUtimvcOl0LO6abq1KW2vWh1rjeyY1TEyL81wBsFurus9Rc3b2AW48SdNozKTzuljF1qMK3qRt
mv2blvNiSK1ulf7SWnVBD/6oFL09PZWAQx7WJliQOFoN3s5w8ujZcXnNW7Sz7Ek3d+R2yRQbQ/Aq
haeGZ7Uw5kepjb7bPEa1ey70NEr2c7NEgevK2cneIuIrn1o6obMmiU9bm+Elf3mqykevL5sXLYJV
9peDt+jYqK9S8Byh4NGTrd7afHP4qCN1vEfRR33tAz++rzX7t61DwjoF5Y2mOW9tLnZl7bietOkH
BCuQEdpboz3d61H83I5e9sg3MHskhX7rIUHcpIZRpq3uZNNLw1etNdvrL21ymNUUf9atHxy0ssoA
+eTOixRuTZTQgRAAQ522UlUA6ZKLqYdDAkf1rY798s1PSsJrXhydpS2LcmKVMRDzMC/K/VT56o5n
379KZ9PAo7VApdgwgf+UKnZYKcPsMeii+q2ey9eWQOEDeq/1W5EgcmuGir9XoYPi9TDcOZ3ZcwHY
GQKfOpBIBSml2fWbOtXxUxO7V9kpTfiMaQTvG++qTUP5OJnjnV2HPfdzMD4acyhv3lh3oIKmIHuo
g/KYl0dFHcpD0zj1QbOCGeCR35xMxXAe+gSKRtz7yWI/dsTH7Wtj+AV8+P7eL/sHqw9QbA/JScFL
+NPv4pMVIniQWKx0CmYAXqlVlzGyf8xuDoKtvqp9AHNCCcF0q71+aJmD7BtmH7mHv5Ce7WZQwvsx
UiCS+nzNJdsHPgZ2vQkGXVWGG4iJD612onPAB4EAtwokHZBy3+t36ozWXKspBskF2Emuck5H/Qvr
LgYb0AuH0lAfsy69Ykat3FddCT22H9xr1kOAM4yPuBliln8u62TQnlkfum9zZmm3iYw28Y6WYKJR
7LJ8auFM7dQRJ13UiUnfTrgBeGWf7NqZbySL4Qe1f9HCxnteRPgmSAz2VJnwHgPj3mxi9aRgjLIr
oi/zPL+TETpErVaeCrt17/oMNxgCAWxuxTSgAG8b1R2iZV9BWIy40LX9qXRCfFx13X/s8x+cJrwh
t2Ls0H0e9o5pkLktFO0+Y66aWaP6YqSceaiy+c5CcDYIAYlkCpaLiQ4nb0oujTbUt7rz6yP2kcOh
cZzgPnXr+aC2+tdgxD8AxFR3DGYoGupcvljAP14q3fxQ4qi6ZKg13iOTCK6Eb8oxbZz2viwKoiT6
AH9r9vdBNfX3AAkuXY0gY1sn+7wuz142etfcmKpDyryBpZUZ7gzctPZ1312sakEEBp12NAc7OQEQ
/hOppj8WM9GLSZZ8z9Xq98Dhuj3qbETweG7sRgGul7TtnUaJTgJwLbQkWLF3Bl97w4Zto/5ZJfoE
r86s7waABldlCXgYzYvMqLVlWs0UhceoIw+Shgiz5AmSEdHQqh969kdvK49pCs8XcZR9Gr+AXv45
u0Z1I/+m8iVMajTX1NtUVNqrCcPD5LEn3WvXQwL+xqn2Rh5G911eBbdgZIaRaby/U4gvT9qVyO0N
y9NbZoSsnB5NCif6wKiXCWZCDNWu6voc2tOfrqm696ObtHtCgW1IKHQFO+CtRm7Jdq5BH+IIEUCm
0XJMy4p6iZR8hQiQ74c4+tFkJS7ZkXnhW94nIFaQt6pPXNCfdYpFzEgYnuwDphxtZT0TGNF3Meiy
gx83b57bwDFzG9zfVKO4hjXjYKyY+3nom33ZEROo82c0TdX7Poq0+3YpHBPDSgcSZprvQj3wj2YH
Ui/UdFYoitMx9lrNMUgSdw8o6xQVwQ+FzANKDBGKQoQyvvfWUH5pkTXno33pcmzsHBdOkx6QA1FH
6Kke0+OHoAHIM7+wImn35D2r0nzE1jzb4QbwkcZqyJ93rAVCfZggFz+NHgH2Wu8mssLBK8IqfD7b
CoSSr3bg8M34fgR5ucM2i1kFi8IuUeHwmC3B6zkNTra3qM9W/Y/A9TMEygzgja6eAmIwc4CH/jmc
sWrUIczvOg0qU/vXAGkwAvZ7bDzgfLXtEHV2dmbeqnuEpoujWnQglDsFAxZNVZCPRC8mCHwSC6X7
NlXT6xjazT2hxmw/dxOiaFn7BHv5lUhzs7PQk796kw4KVPetq2O7N8XvvZuS+O7NWnA6Vdz90bje
fRkxzJqNwjCWVtVlRmEJC9VvA0DUc9V13/A+MOAE28FRKZPpYcCr6N4heFwsBOIg1d9Sx70D/zAx
yx59ruDwbWTVTnQjAL4Ux0fd6PxdU0CiyOKKQEUbmGTdSutSuVWxsxK7PQNdLwDFeRagGz4GJ8jM
NycnKaUXaG4hHftWWp1LlKfQDkkcn8upNc99XXm/pd47XKZObf3vs10f4LzzLfUWiIzyPTL6fW5l
wU0fA/wRK7U5sFL3Lj3As7MFDhTcCSkpxWfx1kG4d6yCoIdqHpgzPnijNTynAxpFDjXEZJJjawbv
eabYd1tRDYWzVm1m/le7hiKGzdej5TN39AYLHKObAfSsPO/kB763Dz3U1zSGvj1L5p2uBryKvmnc
zXVM2pTZx4801495kEw3dUa+CaGoFy0O/rIWhyioOvfoFsvDyOqMD/FSLOI5Zj5q96pZty9D306P
bbyM3NS8Mmhf6oipblWn5zJw1HCfOtxGMGFXpWX90fUpMw8r+pKkOjqHZvFsGaN9GvOI9fdS+O7D
7HXw0FotPjbdS+o0yS1keXBLfSc6GAUEANjY0Z1lmy96YMDe8EaeKOweBxBXxPfi46DULzMGlQT2
WJx1i8CZll0EA2YvGWmowsASTWvxugKB+U+hdOSLerRNCw+7DCNEUssvQWqMmdcSZsGvwUH2fEkE
KLN+1H1sXTHcgiOBGagHxzroQWNNwTCx4vQ5ltDIPYLSVx7U4q4xp2c1nEeoHb59GFGl2U9LFZmC
ad+b3CwzdQGaOWEKr6RDenLWQBd5ZnEHIuMyTDBSgCs9dmb3orT4P+VmnBx0TDTnvWDmwoXAb4E/
OzrDlMMpmN3HMdU0poJd9uSRmrvFTfVlBm70gdcGaMPij3CI0g81xyXGa3+4hc/DLVECZwkV1LPO
SiflgXI8V3uQYuITBsDKUw6+9EYDHHu1UkoFsKcPUmCqc/Mmp8G18j2qg/yaxSVD9tg5Bwy7gYeQ
UgAEV8z7AsW0yCls3gt7bzLkPQwalN4aoAD+a8Mpafh7SI74DzEB1ksyh19CpOAQHz1NWMsdHGeE
4L7gjQBoHxKNu4v+b6rs077+ybqmvWuH7FyPNZ9JUIGJg6W1mkASauFx1vXVCX8v8tL4ioQ8ipzj
q54E1iUdlNeZIMBCb1XPlbkYD8Tf1M64xN4Ykq0/ePHsXcPIeoxJpe1THVmlVs0R/jNAjNt3rqlP
91oav48qq9SwCpBRDKEMLyZNlY+uTdLw94ACfVkVIIKs7k42CW+wXKW9Ckek089ucLQ3YLsu0tjK
xELAZJzWFlx9nvbNoUht7xkWgPOkTu8zCL5nAzCCnQfNqYqTryUTA+QrI6CVJclUqc6pnjHnKzMA
mopyTjo3ZP5kpMBfrEMedMa+Kov+AjuieO/MurmMsEX2UtUTpwFvXFv4hSrNA9Nl/p+2sw96GfyY
bGU6F3E63yH88dzPgL1N106eAqRcnoJGq8kMI4Xp9E56tGq7OpfQwI0AdoaSIDGX8fMWpoY7IBXs
hCQZi2DnzGN2ZBX9ZBDnYBQ/ZNlTFwIW+yO33zEta6/ZgpkpF1xdCMLiajpP0YIbrY1JvQKMCBck
qRSTHn1RFMM/xv80Sbt0z5bXrr6VAdfVa6HT7bIipRSgZ6ODnNbqKjj4pwlHyIsVvscNSAH/bWyC
9BRA57VbA27RML4hVI66IZ53q66GYIQEN5SZLBjc2EHJexHckB2dn0KSHP+c3Ca4gcuy5iOTVX6J
bMobbVVwyS6ymcxEkGBh8e8NdQHa1211FIRK5TwtkELmstmt6IFbBw1eD/4uUbQljkBrABbrSFbl
d0fJD4ka4JD7w+wHUMzLhWuWM8rWhk+0tUSdjwJVlMZxzqbsIj0jp+XKIIsY/H18u5xEemmhOu1s
J0sP8isTtKZJwCJ8trj6nYNGPYvCiOPtIbkPVzCc37vl/o1m5Fxy1KglByxFItdfNmOWyKS0ML6T
apZV57BUdPxnlt+Ug/sM8M64yJ+Un4HzchhVA+IkfXX0yvKHHJeOARzz5Taud1gaBS+V+2RdrIU0
urWNpd6dkVrBkwnQx4r9lacB2i0Z6nFKx6Oq138IHliKARh1V8OvI56K5EhWDTZmRJWTMsa7zVGS
3ivOK1SDbz3MxaPXhNxRGwnRU5s0b3Lv7cR9Goj7nObaYFi3hgi9PabupLeKW+qw/GtDNNu2mwZ2
WAdC3QQHuV1yN2SrxOMz2cmmPAVWqPvklbudV/T5DV9HD/SZbC4FRASeDeVc4fXO2DIkM0AEYM5Y
DWME+sumHO3gSAES2TXy27o5pz1oKDu6yN8bm4YYdXOI2+TrPOo3uXLrVYJauiusdDrItZarkrQF
6/9WQ3xlwQDIPZEjZEva1sdB6lIYKY4hTRcC0UT0cehe5cavj6Zcmu1pkD01kc9dBYb9IJdCfqTe
11yfNij0PRF0ZrlW9We72IYgd7leXzN3+hnglXHKmA3w1L1pVd7CtA1P+QzRudWnV30ZOuSzncW2
c56DGSQwdnw7FTonSrgNekJWkhf/zx/+5TfIJrZXkN31UF97rncPNRkcSntDP8gQIN/3Drnxiw0g
a3xN4fKuF3eFU/zy1vwCqvh8BQ3SeEUEa3JuTkaYa/MxdsNvSpepx+0KMwjedMeF0r0NLmr/nGFi
eZLf0vvVU2rP6gmNxn7eN1l43w66AsxjGYeW11qOlK3/bPO6ckY4IEwO8iT0cXpiCsPSZXkQ9BFp
JxOO9fb4LB3saqaDqe8HJNgu8gSPnTVcptxiWVIdc2fA+MhdwJX/+XftIr36IVhhLzeAKyyAlO3Z
m+MHV18AjEZh14u8DcPbMizLkyTVra0g+rOMSJY+O0ffqQYwK+mzEyiMkdJfiu1t/eURXTdl/1x5
w8VrzL08Cesh2AqclS9tQ4JAxkIW7M0Zhe7r9oZvz7K0STVYnkK1708NIL1z6EQn2WfKwy49tuM/
P4JSl7smW+sxUl83P+2X6qe29bEtK9v+e+jBVo4Ef2peA7hyuxR4TJECcuttEM7Lh0P3IJoGOgvV
ST/hQ0GennmB3PHB1jEGdZ7yuX1xmBuwPrzXiVjMaoHHdvKSA0oZ6u7OWrCq81i+5IPbnUxzZirR
6OpBDQpiNz0CMzsSvCfhHUz5YhdpzkN9CKLyycG8eLvx8lelur5OW10at8fk0yHFkLaXHvtBeRil
qJfhWrb0BPqSGcN5kqsvJynAM05gVnjseh9a/V7eEljttMrmL62Da/yWW4goybplwjX4CKnud1u4
FCEXrIuV9EocHGpIvOAbxkT/iHrg7siYHOUaSyG3PV6mJwjlskae0j/zSb95sZGd1Hm8S8wSgTKv
u8ggozFqt3B2S9RzD2ERrF8Ao/0BKT+7ygnlzssWI327sGHsaPgxD94zZnHuiln2E/vNx/PslMsT
sQ0GqqY6V47bfp/ejtqhnyDeb1exzBxG0mT5zGRuZh18C7qQkErgBfwGLtlgJu4hPypdyK1BOTHQ
RRk167jqmMlkC7xudZ5c5zoBzCGfe4YeiUZxZO8zHMPW2dW6ioq0oCDnpmvrIAyX+rE2EuMk55ff
5dvReG31p9nI25NqGi9yV7dbK1t5132PjSnajUWB0j8U8r8XaNvAoci3X+rrxI7laYkjDcsHMP5H
LbNz2PltPjwgyG5egKZVN2HtDFFX3XgWfpZhlq33V+7ENsZsN4YP9F8p9Exz8uqDBUEaWQzHwOGk
4CVwGcEPKAQeSy6Z3Bl5rAOV2KMFPNgv8A35ZzCXDtuIvt3J9YFexvvtImx7ZUu6/P9PxVxthL30
sA318mOkus7Ft7psrY1zhO0HE1qEGWSiq3T2RcVjUbrIn12nXLKJwyav2rpJXvtvWP36oZTf+css
Yz22zN09sIB7EoLYY/Chl/kryRFC1/KazAVyMPtgMr+htUI8OeyTS9GEoXqU7uumv3xBI8AgXZCu
8zh5UmVGtxVb2zRnpBw0lCI1YGLLJEz+na1YUZJS/2Uuu/76ch5h4jyMBbpuPdsN8PSTTZZq3qPX
W5CE+tOVH2LWN93V1atMy2RSJ1tSrKdepoVSJRGE5nUAAWTrLF22qmxtxXYbt7btb3w6Nso/OoQ6
GMMYM2Xg7AAC5Bepy5vHFU9Yxi/71x8/l1qxi5RB/WUaKbdwffLmPwKI9ld5XCOUdAFNL/cg7Dok
N+RJ+fdNOXodqgDlNBe3TA+fqSABTJFtCfeJEyIED9m77djWgLJDiq2fVAf/+6DV+XX99cuTvJI9
tndmnc+sD7O0enrekT/5572TrbWXbH6uy0HrWX/p9fkPfD5K0UhstPa7NiM1K+PKNnuQY/+tbesi
e9d5tmxuhdyPrSpbctx/nvWX5Yz0lo6f/tS/tX0666e/FCwDPkZzdRfC6FtecTycyVVU87pWlRde
CkIpkDOhEbF4X8JsW7G1zRmeoNDv6FO1BptrJxlu5eRb11/2yKZvBiCESMGvT7S8LPKebC/L9lL9
Z9t2mLx30u/f2v6vp/LnfCH3FzFov/Hg4tDGtHaZC8uHayvWlexW/yVW8W/dP7Wt64nltOtfkPN8
6rP+hSHx7jVl+Kl2XriXoUHWoLK1faNlDNmqsrVNyLbOn9o+VaWf3yMY0H/XaiQRksKGyMfLSe6d
6a08wuumtEp9JpTNsjqrspPuFW/b8A6YCtr4VlfmhUYudRn5mQsFRJSszHLX0JEfWO28l+GB6D+S
rA3KwH/T1dZBw1aJIcjoUpQzJEzE3w7/Ntxuj4Iji/6tz/YYbG2fHhepyt4xaFJCFi5Mr0GdzUPn
6Om8l/VvAsCAcFEyvgftEJ3WN14uylasw+pWl8v1n1XZsb26Ug0IpPw9fEv90xmkbc4SsBNawmu0
DfbrxHrdL/dnO7LBq4TFW3a1CIwYS4Tkl5Xj1k2OlUImBltVtj71k0F0a/vlH5c9nw4ZvEo5zsYD
qMDnGioFrgHSg0i5oYHkWD5cJY547ZsMXX6WZNlFrkyZ9Hl2mVVn12SOdZGXfbuj67v/SzDzl6nC
1lW25PZGRU9Eb+20BrlyB9ETI46QSdHRyh5mryQdg5qLNj3KK7rGKeUJGGc9bn6TF/nvqFatBkes
s0mdNCQH8zy7JkgEwxKHtCZF3ZCt3G113woU9M9Ca1cuusPObGFAxoC8RT4sXQvOpu7fCWfbIgEQ
qWjXyFWV+1JnUJn0qngvY3gmwifXlxs8t4jutGs889Pll4v6yy1al67rVZc1i2yur3lEcnL2zOko
V1n+7FbID9iqcmE/ta2rOtnzmcy59ZTd27+kh6G+t7HW22FjiFVckPtfuiIezwZCgEcdxixVqGcI
kBZXfCbZa+nkzgwHmZ5lr+cB89STBO+mOniLtOysLedQkzp7KIO63UmvucvGizKX5kHtM0B6w1Ds
mohXXQovc8297QHw1MAU3aeJe1Kj0MqPSAZhuMzK/khUEtTw5FwbPWie4GSRa0Y0FuJ55uBeFKv3
qT++L4j21wAZ2Ff4N/UB1bgRVQ6q0pYheJQlpCfqERWI2K7S19hzUBY0u4cpRgvBAbZw0sntnz3L
n5/TqvkO3/HSm1r5ZcxNXLVS/1teMiWv8YG/+YEKUjxr3ntvtv7wiNaT2fUDEg5aizrOMOyCpq6/
1jOYXpbk5YeupvYeRR3gVRGyXWqx2AKYhJLn3KrQb1LVQ4VEMMpQJThujBirx3HZQygJM4EBR4Ew
0c5NYZeP85RUj7IlRVYUDrpneY6wMEF4q4iDQ1khP+RPw+8mybNzqy5SfplaGdiRoMRxWALAO9dn
5RYXMarXKoRPw8dIVEXB8NBmBZggrx1YDzeFewOpQXrNI9jeovo19VP0PCwFRJfo2VeTb8hqKldp
KjNMutFdRJWrQPjMsMjWOMFzgxr2s0om9DlVNG0/jWPACoIdse0BrUptrmWOpSgesrtpGLpHLem8
p3kp6gzYns2zBbuaHtuOUM/SvVY6uKINZGfMCbO5cdTRhfH/mpJoflxroDlQ/nV45rbjq8jynlCZ
ifZV2O7QPTWOjmaZh2lqcjTeANMXhmbebAeoM7BW7aDbetLusIJHBgMH8NILy/sKqt19sxRblefz
nBTEUAekjWy4aaV+y2czNfaaaWg3KYop+N/Goq+U/eTBcvfClGAzogbvvQ9g1LXH/vdkyH8zSKWD
C4fuz7tlwmcGmQhaoahQiennv0h3fg3zRP99ahLQCgjivAdjBuwaHaynWSOXbE2JdVe5eX/T+7i9
pGlcPHILNCj/rfrajAoPV5aaD6rRv9eoBj24UfI02FUD9VWpX+OexJGD2ONRqrKDVOgH8uv5sR53
PcYdu2npHmsppnwxWK7lODLYNDkKtFvGjMMvB1v5NyedzTs5Vd2Y2qPjhRfIYTh1ZsiinfjgVIft
F7RB8jMM52Q9b23M7VPTtcdcRdZm72Ox3AfZG0aFM0H7omGtbJt3EC2aV7jn/SOh46vUMNptXzGt
gwyVjYg1LT2kzTHKzwcl7rvqoseFayBAbWg/RCyWTQUG3T36af19PRBWLlPUTmSHg5LFFRnMBDQb
l0I3lfaM2Ka2l6pcnixVl0+VAyZsuT72OAJ0qZaJXny2x5/rv5MmuX+2ixrO2XL9UJ0GkZdNHv70
PDPjYKKcIptSVMEMw32ry9M2tkhI/tIou2VPB7njMDwBnAGBFww7cF1YKpQVg5Je/1bXQXjp7SFA
4z2svpXlSfbHQ1ifUh3VpmpWHALWiotbOPHAaxNEwX23FEOC7olr+OdfdvR9ip3Ml8C34yMUhviu
HDM8DJdCtqTNZJWNZYONolqsRQ1+g//RUQ5Ze29HdyPmgP+XQ1J3AF+haufPp2m7ApHbl/GxVIkG
7j/9Ouktf2QqSr35H8bOazlWZGu3T0QE3txSlDeqWvK6IbQkLbz3PP0/SHVv9e7YJ+LcEJBkUSWE
yZzzm+M7pe1SR0HaUTdaKmAhUp6jZZEDmDiLzcn3IRZG/kDxuhwTXF92lzLkcvenk1jDQe/Ii68j
j8yHY5uoSlhWDp4YkyQdrCcDKT5kKbH3Xx8Vm+KLW6ijOwsQ+PdHxbf94xOZqq+7EoHGv3csv2oq
Y4odb3NhvqTYk6Jcmu302E5VerTHCMGJAnmzy8gzymQr1kkRKvdyGQ4nW61/56Ei3w9mId+rYX3p
eMBeyE1T6QJ0kLdfr8H/supWPZpIS57sjEORzCnPKTSDp6iSnqlHDu7ETr0Mzn4Rm1exD6XwOqWg
7le+9Bzrp2RQ9AfFj4pHJdmLLrxzsnu5aSi/vIR1Op36QEnP47IA7qcOrp7UrJrN7PLMRo23bIo+
FJqSyPHtLzkZcC+1iV1SuZQ+ZU4NR1vR2pXY1Ppm2Gm4pnqlbkDEd02j639hYwW6yBjVdURB5VPT
Y4sgU6+3Xeorn5CClZ6Z+fpuxDLzWprjAxKa7tUo32e7sZ8NyW4PWRmBTjLV7rWZEVLIlpFfgejA
0g37P4Fltq9ItlRvjnERNxv/QUF8BsO2HdB7shaH7XrGGpZ64b+bKIv8a+e/2lTDQhWbzadycOo1
fm0lhDmreMgkwzw0aTfB3O6LB5WK6V9Yv7tip4SM7QEFxjOVvPJZNJl+Q37BHsqt2ByhSewVZ0pW
YrOObf06k6UTW+KI3SCfZVhvKhXRx2Ca0SUURqgda1gxlEXXPhQ2Mz8TdI87Dy0eWE/QsuvKH6yD
2NO3vrPWlcHgusPtZPZ58gCMiZ56uepX1PhEB7FpRbKJTCHqj2LTxIgIH0jVP4nNWZrebd75F7E1
9dmV53V+1WL0Pf4Y7MJokG5p1srnyKeMOPSxqxry6orQZw12or+VTvuYxK18RKww3FS15VaJocpX
iX0SHUQ7XMRNKdXZRTSJhQ7lKDIpYKg7FcPVAvfYzAxuontMOdo1129NU2zszq4wLKzXYMzLozlZ
xTHqKJZbYMHlUZJZNF1lg5mVJy92eqDjZtTchYqFFfhkPEAIS19lo3LWcDPLndikRgdJvVo8lfoI
klLr0RIs3ZR+8l2Yfqhq8hF3ZblFKF6lr6iosy3l+NZGJffxahraMbcl414PM+tcJgYCi6VbO8lf
E2rJPa825cywTsGNiDV7WcxK6q+I4DXod/9u++ki1gyp/ap6Vdn+r8+rLQKYzozv6nFuLqNUIZcu
bNB3qLp03kRfuew/6uNgPjXWCB8oV4tTFmomZOMqRRE3zM99Zd9E11FLT3WkOS91k8ueXcfGOS0d
DFjqGloKXNhHypE+JOBX67hY2ciGTnLJTWWP8XunIBAzNLu5c/QuOEimlWyjNJTvoarUrji8Nb/I
pdN8dOSNkBHpMRzGSdsRsy2h7pbGzTFhjnO7W4AtldxNsrqAjAuj6lTyTD2ZZej1vhofauDkf+34
7iN2lz+t1JEgfgbj78lzIMee2B+iezyJo8WWTaNZUU5YWfr+e1PsVh0lGTfc2tF3z0BRb4aeGFvZ
HKjd/jmEYelHE3n5wQoNaZ0qhYot1WDtDPS+e7xumpOi6dbGTLLpOuHj4vWt3DxyN8pIf2zrjbHz
DTaP9KdxHuwhYUg6Fsbmdm+2hf5BTSKwSJ3nPFcfN22WWBSpBPO6rqr6EqttvdO1ajhEdmvg7uuX
2BJ0FnwsxKo8+KjMVEuwWH7vv8bB+JhEuvQlobT8/qIsV0DFFcbnlA7voSRZL4rZZNCOlfk+NGGD
M0QJ7iihtrfZAhWXJT899mlsbAkHpHc2pUBonBuD+BkPMtOfw1cewG8UH0qfaoAPMuokRtgMwpPA
1r8yyMhq1z8EWHM07a++Q7MMp7h5cFrmhF1fKXfoNjrkOTgsUXdleQTXfH+nqhoeVKO1IA3kFLc4
pcuOYs2yalKAIBDOXQLWBf+aX4o1OA956rwoUyyd9d5xOAfge+swrQ9is9Mgz+VW3O3VuAdMpTAu
23clUreisZ3HgIJ0txpC+dxXpf8Y1fOragTqRWzNiwLcUo070dVRrGOkGP5VbIV9sG3TMv2lF6r/
6M/kEgujuS81y3r0t6OfWa8xr8ptO8rt1mqH4K1Qt/VQm28liiwsc6p6NwRD8YLN3ao3IvsX88gT
Jg/FpfYl4PkBxRtdHyrud9uyIyrIOOOsu1SyjFtgRxM3EeA1LdK+hN2hAUwttILu8adDo9WaV5md
sRmwFLx0y4ILY/IavJE9sSl2kLAtLs2M2xaW1UfETnxz0FWoGzAcdYndFRdtWZigeI+2pJ1zq5p/
EQV46cpoepuiRejRUs8BBwrkXqq+xPMwvY11ZKzGpT1a2v+7vw1y6ae/b/scB3naqglsgG9/H/+n
/f91/P/uL75XrQYqtx19redGvBqYsN/KYapvqqWrW3NpA5dR38SOnMnvd5voAiiyuZVL278+y5sT
nJXkbGOVd6JYGEu1pVM18oYrI/urTcY+2sn1zU83sXOMHceta+oNgvJOylqDgklqvkalHoK1xb3u
9XBsvGxUijuxGHX+X0X/pLpKU63VMJFPQUUhHg8psQGhXT61y0JsmppE0f33dlZ5PdM1WI9/7xXt
P5viE6INtt0xjxC0/TR9H+lnO+WhN4/2Xcnpeu+x/4BI5rwm1DNxUZX53vGpJVVH69dk9s67BoCO
aKEz3Bm2jeFoAm+lSOWI7CvVxBQe75tS2miqMz9DZBi2HUcVwNMnyrL24jvCDDlfX7XGGSds5+J3
Comu5diYV9ypnLVHdCMGrgOatlGbdjyodQizezHcEY463+Y6RlhQnMvkS+wQix5W99pGZEUlem/t
9VQvgeu0/i2zEukGILrz1J2DjVgyzzBdNNgxQMgt3WUIQl1MPNZbqcr6LZM/sPjan0pv30CMDM9R
jBN80rX9XdT0yk6O22zvj6l+CQMVTwypnJ/SMP2D6DD7w4dD7OAPkq5Dx8L694afzFYbu+BSFU1z
K5aFJjM8DAtwiUsHTV1KkRokG0ZbXpSUuniQyfJ6cIruIvqLbhg8rTGNnDBAA06TLJ7sSObxku2T
WwCsA1+1Jr0CHcIgwsAYTevkcYMPWn0xgi7ZVpTWnJOMogpt1OeTZaMspjrePFrZEO0LUMZHR4+M
PWGP4uBM83DIqnHcS3JUHjOtwNjH76NT0vggngbLPiXlhNdrTZAk6hJ/E7etjAODXG9spxgpdAW6
DACqv5KfKNdpbHU3H9oT3GC0gzxxUANVfX8/d1j9YO48PkQGeOROd/suJCgVFPJjQw56FY6y9jTa
NixvuKfPeM/0bhVN49nHhwoEdZ561RRGkLDgx/FuouDDT+ffSWOvffzIXsheN3BtoqXWfo7u0ZL+
iUx5/i0l2m8Cv5SXGwGB8sBWN1nLy9kf9G2/HMGO8e9AB1Zi8TAyoTInIJ1ITH4X6BLVTn930Bow
BcyGI2zU8VpjpL7Q+Gega/XZMaYOFDJ3ADOjcpc1CiAZ4H3jJYbWwqB83OW6FD34kmNdLIVqWmEE
H+o9JXeGP+z6dJhedJO5k6IED3bBnaJMeQE2QB5fIgSA66Ac+p34lBon+1oblENuKYNHLLE4UBEU
M1VdlMGGgyGH37rfTfoEEFF0EWv/aDSXPaLx33t+uo+Z4BPyBT/HEW1VZVOHRgJvleEYeDHKFivH
VuqeOgwsD6MvZ+ArOCUZvG3ilgOVHssmRDtnPbUFPpfLpqpPFC3pRrEXm35aKy7VibGLyQNFcqbF
pGBZqHmI31OpT+VxdJIKBwvWxOKnj1gTbTiN07tRkSgNOWqs/4/PzQCjSgrU/+vYYvMfX23hI7Bn
JOT+o+3nI+L7x6icD1n60kxh+MAz13eL2DL2qk9tRZ9r97Jj+VttCKXVnPNvtpwivppVsRNb4kO6
5ty3XeacDUPagS6aL07XUFLY5u1zP1qVqw1W8N4G0gMFRc6nriib3OZxAAd8FSi5GtEBKG+XxX8I
ZtxBB4l/V1Ed89pp2pfF7n6VGF15Js59lIG4nykUqM65UoUbcKazm+hydf7ZIfYywPqrn44lT9Fa
K7l7QiKDc/NyBPER0fFnszdHy7WGmpzlf77kX4eWxoR6IdV/StGoAsxcvuTnAGIzHeQdya/44NmD
ZJ26McCACOtQHF+kPqSERLWuOiTHa2ouT1+lQGGgh/Z3G5W+WCql9s4iVHC2ZIxLYhnU//fm0oZT
93COloVoQ4KprPFFIwuy7P3ZIfqJtqqWs40+4AogNltTy9cRWBiviyfC+1X9O6JwwSnk+lUJJsrf
+nJ6skom7fXU+Pf5nPceUrH+pnYxNExrzO5sDahKDMTtPBn9sCtQ1UJwjNDsY1u1N1IHJsjyFB8s
ObrkqVxtMua6VxnWLhEDotepUUsE1ovskV8Xroh528+JCQHFmHX9DU/RF79JzY/S8A8ygcwAEg51
TUmdMJR+LMrWBN9HkIGERvdnnJyTn+fFh9bE75JOlJqnJQJ6VEOG0eOGpYNaMEB6ZnM2PPr10MA0
ZwIh9o5WWB7DjFJAsTfHwvPk93Pjir1xGmZ4XsKUE3un1kwvtaS/JcuRyHjkd2ld3Yt9sW4TcwK0
xJg8uitbWbrEOAmxHhhzdCfWxELOgtdZlav9T5NYww019GJ8fL4/9bNXtjJrG5OIckWb1YTgJu2G
ulPgoKuffj/fIw/ZudEL8+DPKn3nGFcqKpHux8QpSRH5JE+UVDk6dqccZeqoqFmPlG06g4oRO8Ri
tKEGraSlTy1JU7X5+YziSx/lXEK2+89h/tHFsGJqyMTBf47WY9Ox6q2p9L6PK3b7acxX/KPnbErS
Cjss3dNMh0Kw5fDSUFMiSAXrPz4odnx/pfiBYSb7G0fXn77bNPELfr58chIuQd/q5H0Ttt7//Jt+
ev91XOUzC+A2fP+G5SyItX/82OXHff8msef7S7syu4sBu1IqvjVaWz4WSzfRwddrwjxiVewRi0mc
frGq2x3ohuG3Q0boLHXDhtEGdmpjc26SqFrVGFgEEaVmQZO/G0UzwdBD09jLezP0563ldF/Icicv
BawoRx+9mmAdqZv4UTjwwZyh24dp+1lnvrNhzHS0QZhGlRp5ijktKFvnw5SwyI47V6p5kAOa1cHh
2w4xxgZ3K7tOnphn7ijCe9Sb3nF7bju4HtND7VeIi7tHJRg5GGV+ELGTSy83Jyum/rJC9URAZ50S
3Sp09T0shpNE1nMqsEScQDCUS8KvkEg6JNT77qgjZprqJMdIUm51m0hXOWbKW+JndK38o85YBHu5
pWkYe8qk0uT83aZg4uLOxZDtfz4VEMnzshrkEr6p0lXsoAbtvZ2puKranlLO+b6p7ptUH64DA6HW
qmGh50zJhxnJCPCymB8SPEolJis45GB7UHUWZId2dEdKTXUHvaGRXnplxAFsWUypf6sH6viz4mgF
g4Hqn0VBtHhFjdm4UQtYY6Ith8CwnXFZI2D6d1s3M5AAaapuK1z0Ctvw77JlAY7CKa3q2prgmtIW
Ls7IGOY6L4so1cqdPVmTKzZ5gmjXGBoFBUPNd9NPe2Pqz5HRagfRZEuVCpdsnLELbYq1aBMLTfVV
0kQwG0WXf+yAmKdNzfcXi2ZDLcjvTkW+F18s2vxwcE2n1bx2qslYLz9S7IwSOT8aJgDCpckgrH6x
LMkbgjC+FeW6oCD42ipKdCNn/meMKn8/KNoZEHl6GjGruoqFPcP6B2tlbH7a0qnPMXGDzJ/IUixR
0uhreF53h8RIjCvBfuP7s11krufCx/0obBtctGwmbX6Kx9BslPb2exuHpGpTF6m+QufL/rA01OMy
eI4b+252GB30c0WuqOr0q+Mk0p0RHYNlQ4vivxajUb92RC0Pk54u00LqfXD/Q5jx029MoBylM49e
cSBLLky8K6IrhnfdpSwm7/uKmssoQGvculCRm7uizoKbTpDspsbFfekH41F0EwuGZKqLLVC5E5ui
rwJl3TMqlOPiU6KNioqUkoTkzBxuXDly4FzTXHOucLnng6Z1b4FfQwlZ2lUr63GSil0/tqn8F90g
YO7J3Idn0YOR31WOFO0YzVx/xRS1OylwzCvFotYVB7FqrYQ2XgbjbF3FDqUF7imXJGfEptgBMEW/
VCkDRpw3JMixYUsqWdNWfcTzN+mN00/fkNgpZmaNtU3VKt7YE4oJcJbhraQawsOeJVlrFmS0ldVW
/kZzNMjh8FtuoJ6jm9421IZqCfGDkXioraWYCi1eJmLB2GXGLQs3T3UeGW2UAXZ4EmYh/kLq8wEP
/7W2bMLXe85bvPzw1nDQ3y3WKj7m0Aexhl1zRv760C5VQt0iYRRrYjEIoeSyYFKLcFI0gq7tto5K
xnuMAb4U00P4LbxadN4yw+76RVZnwiwts9il8OFnwRiZUgexnYmqh17PnvWl8KhbKmnq5SfgTUTl
kSnqj4wKsBs0SIICcHcPYqFW7ThjcFQv/I3/rKqp8xElKgyMJgf7KHb3/UyFqFiNwc6A/E9i0hyA
80naQdn7PmP2hAVJAmcktk1SiOIsfu8G9nJcojJb2CfYHVBhRvmCvpYmTaLErvuaOv3ThxaRFtV2
xP7LM5T7AF/HQ9H1Lxan9RhhB7ZpFf0tnHRnPS6q2oTDFM6RJ062Fn/vz9kWa+I/QA4rXOsB50rC
Je0od6pXJ4G+azFqO5haUe5NJglJFdeuJHfbQTcfU/5qwxip0KeoQ+Y/zCWg1IzJbYD0s2R4cU0R
81KUli+Ka2v5Z4m1DGjDugILwnu3Vw4NZIugMkl0aSUkviQdT/84MZQoc95MpwGhaCkrScp84v0E
3KrQ+NCzUFprxqkY6vHQhObwvdD0aDz46nLmsuktU9TqQMlvdXDyCui4WM1tp1fWYlVYr4o1sUgs
v0Lt5EDDWLTzxWLHUmoVBToMOv7nhVU6Vr6PMkAAS43o8meKhfiDfza7TIMso+Cb6S81TPOiURSn
oxA1p2K1nQl45Zk1eT//GXGd/myKNUcZsLeigJeHdwEnkIW2yP5+Fkanh9tON47Jor0X14FYRMvm
QIpjM0fNSTSVvoG5Q2AzGhG2Br1wNDClnv9vXxS/UqWpcR/VcmrAlqqx71WrU4d9AuSLInnO6cKH
qHRsDMRCbMYRFGIlkv7UDCmHI8aQrTs3Vo8rihSPR8suPA2brrYYJzfIsNYN8af2ZLtiFqPK/pbY
z6eTjg9KuYB1GY/gG1tgOEcp/UTqfK1mPXWjyTkrqtCFUUaidC7Dk4kW5hz43Yp8e+MOU3bJFF4R
uVMZngNl9ShX7YpHRkkKnchiWXV7cAPL1HaWb1Tfq7t5wEHItPGktZ7bus03OkkYVOxdjxdLE2yi
FiNKPXelPiM/gkzQ44XLQyO+01XFXE3KJK19qcUWplc3sP/B082Pmp7u87IkfoclUdTor9VQ4Vk4
pRvwS9HaoNCvaLtTGNSyy8uRyuSwKLyGgoywOwF+RU8Sk9KVZFKvQUxQhVqqFVC2aDNUi0d0q6HC
JURBcno1l+qAv7HdeCWIisYm1tiPfxqLE2P3DlYpfH7unVMwJfEqwmDLz2MZrikWpZFCuLqXAd9q
MXR8TDOr/k/sU5Eto6RajbNhb31YN1LZ7lo15CTAoYt0kzOth9SKN4OOLmZ4cuwldIkRJOOx5tPi
1b08WxQFdoxl7vNkq0kThcASev9ukLaMKOYV+cc3Bs/h2p6o3y8lM4FNhEzHnhl76tTm2ODRkG/y
hwe5M+0S+zaCQNqR8ZRPiGlxz7BxYJBz/tElVbrUzHcBwGA7sGW8tjod5hRVT6H0p/XxlqnH83IF
qbHZntNw/jLYucobXpQVk2zJ8i+F2n1UGXQklVt0pQw9Zk3TQL4xtHDMkWPdIyB6KpIGB1yTOjEq
uL2UcIKmUxQ+J3K6MtsFKQJr2R3V9tnnfeFBeXXxZcYfNCOFY/NdZuVEMCHmfoUqZ4LoZZy7Stpk
QePfJojrc2X/LlNc9QI5eJ96adPaTAQHpfeWAWBvauERrdzGcMJPCQ6rW4x4Eyvj/OJUBCwIQCrS
l4VFIlwjLdprCpE8J5ZvEBfslTalnh/2D5NibzDCRT4SIsWSdJlsKzMkKflIKqXbzNXYeVOYlhvJ
fgqlPHeNOPPXdZoTn+nzjWFKxWkOOeDQEhmMFOUuGOMWNOW07+R3Zv7hypmsft3V902CVWuNXxfx
/LXplK9K24NnAZBka5get/0TilwN2FEcrnDxzFxGg8pqhr/qOhimuu00Zm5shTtDl2S3B9llxvoT
ILFKRyQJ5itlfFTJXh7jvmJDDJWVbqdogcG+6Tlw+nc/qGqgTsVnPL/MagJ8LQ0/EOdmXqM+YqH4
2KOXJOsCLXU4OiBTl9xGO3a2R6xtnDqLkBkiYNNX/xC+AWFivsaDcSlGkvapc9JVumXKcNZkRv88
0+N1j+twWzYnf+4wkM2nLfa8Ju6yebibfuOcTbz6Icm7N6XDUF5up6seM/Lv5gXXWxAIxBqdRJ/O
EzoHMtmhGQZsGHBNrOqiAwgWv/ecJLcuMQWWNGlfjgyyQl2pVu2Wcy97qUXAH0uBo1Zu6szwb3gb
tmtSO/FqrKxHc8w8Le94EEhgaNP0BY/71FMcEt5N3UZu02TP6EUpcmyZQ49JhF8S6k2zxkh48YlF
GT2uGyl9AuZ/A51mu81zb0Kgq6KEuvthb0fqZyEln1mkfjSVhllgDZlfZg5FhHubD920sTOSBZGC
lt1O0RGFU/CiEAUdM2B/w1Tcy3F1qZZAVT4tidgvrbGwXhj4wSFS2abXXbh39XqUzKXcubzrw9iN
CpNoySLUrYJxXyi8FDI0QibwPlgvPDXNYBUr+zqL7iyEGG6ZFpcsKf5kmrWvKvO9iZh4jfo1tNPM
0+V0h1CFeJDf4tcy+NTV28Ohxc0sAFXtVSjQ150WQ+QZ+sQzJdzoVamdXMnIR8/XpA8bslHo9wjR
I22tYyqltpa5ncb6AZs30tCZviUKsDVmIplh/piP8kbH1Xtjhyb6YTQrkcFlJhUvjlzEh34VhPbC
EPvVayG08fRpmtvUgz/zENbzRzGaz2ox3XpzpWZmtTGD8TyD5kxMyHMN/pOKaZ4LMNZ20cAZLFQy
anqzT3wfmba5HSLJsyO87l+nqHxzgvTBLLvTaKJplIensE13DRqcZOSaiNtmA5INNE1/CgEHImgD
jFanhpeUzMCl2tNq7k+o8ka6q5piIIg7wYyDDw00AO+KwHib2vENb+rMtVLpsbEB2bSR+tpkyccA
Tk+rxlfqy76Q7aKL1bZzH+07PXuYKCNfpXLxq+yAl0dwmPoERTXn417HRGxbkAZA86cRO2rmLQlI
YGrNPui6G55GeAjaxMeH1vpq9AY0BW9YPLaxes91kL8AlF1JH7C8lHOwTelJbfNbAprHVebBWOuO
sx1NZ/+aNQD6oA3ti9Fo4e0niOUn5BEhPpq4sR8xxSgu1A0j4bPApqvckaVPZIeocGt8yFl7SuTh
peNHMfV7jhBhQPpMn5xaOvLku0dcVrpdZ3Hqg4uCM31hqNs2HnZj4W+aXTPkm4bTwkOCmT+5w9El
txcx/h9AAVvlJSJKtWvxU5MbjMVG55QUsD47LSGfkm+GiLt3sP2vNMVCOUGflo/1s9m1J9Vpr52d
rvBzuJVt8GZkzBspIcO6YUhfLWrq4ZMW/YrUDC4POtafM9cGGQGw8TnDhloZGNGMa1uTERh3W515
xt5htlxkF6xHa8YBkUysitulezZbgspzao8uHJ67NB4bt7IgAso6giMtCx4KM/0q27F2szYdvMrp
cIyk6LAO5X0vO78sjUHkFELOzoP+qDWMssvOf+ta7ru5UzcmMG+r6c8a0TvIKYkH4s6UUrKhlQ9K
FO0UyN1nGIQInQJCaBqxw7rXOMkWpxHLk5kHupJ5nWo5FPzbttvHQ+Zl900GI6pPJHmjajAbmjr6
hQF868O25wXHSPLmfMpj150UQGTMxoyd7bcPkj6B3XS6N72FND5JEbqX7q1unE3QgxRtIjyKncTx
UkIENQmOFGG8l8sSNw+DsEqPV1VARKCT5YyIdbLL5t7eYzL5bEXAe3iDd335qbSMjaeB27OArxNH
J10qcJgbYCjGXC5V9Evh8eNRnYSqCf+eOapOQVT8wWQ0dHWlI62kPfqNjVFJ/luBXGfPNVUSCo5g
fmTjz5mfu6A6mgwWgza/9A5JQ/xFQF2dKSB6Yqz9ZJO0WBnB4hWhjh+TwQwgsfvxYju8aszJS+xu
cRjkbW5iIBU3cFSr50StuDuGlVnP8p3RZyOD8TRxdZsxmJmi2wiiPz3x7PZoFAshyxjhvY3Do1EM
a0U1RgZWmGZEFmwHs7tKw1juIym5agEDcjxpc9XItxqRqaqaBwa0Yb+lSFtrzMwjIPRohsFv+Faw
UxM0e6FScQdw0Uh/CPq9R0Wy901txBm4JVt5yUowZiDudTdFbbubjaD2GoiYzhCv4tk4152DNrX7
MqQDVsunCGPWnCA0wEe0d0m5ppTxGve6vpHz6hXIwqHLZ4jPxYJofqt0jKtHR6FYvwgfS91iJIQG
yiZI4FZywLiziMBMIkHP7S2iJQNrSGtYxSbFPeZEVYjxHncgIPthwrPdVDe6Nj2osnmqYu7AkDOc
6JhKkJX8Miy/99IW4nC2DhVzG5nj2zweUM48pihSXXxBqnWmcJ6wEr9QiYFsZGa+blKr1E5LCN54
liDzLdq2FfSQF7U5SsrGxPDIdQzpXi/0TQ/gdnlIFS4cVEqhJgTU24Uuh/tHwoNN0o6gA1/7UPut
mtK08dUeWDIlpBANmZ6mKXg7RoSGw9VfSNQOMDDBNjGkfoUxfhuFMJIS7Y9mtrlrjoT7DahJPDcJ
IRrgBVX5FtmyClXO8hJcTl3J4SqxDPWdgMsXHsrlsU/IWqsk7iesihJV+QWwL/OQylBAqSmenBTG
8oF1RIzYU1US+3ay1Q24tMo47iyltxkHxOUK1FwDPaV9iZUKHHV7lCKutqLW3SYtH+M0pxzJPADG
9OaC8fPQOrj6EqRwzTTcDjiOQ+2cLyYS9lL/nBTno8zm2EPIVnKZdjcrH16tZviAJLqbp2llqspb
MUYGtOQBRC/FF/5YG/BJhnxFHkQu9fs+sW5dY1OWEWfn3u5IoFQyiWznNTZaHO0z7cFvf3W6DKob
higOYjjuyJbvjWF+Tg39pCsmt27Q4udEHqOWrbuSWUdf5IMXRvIVw5FHtccV0+nyTRBOv0Lf6NEC
WjcSKhi4xD7M5vnFdn7ZpoRIRF1YfFk7rto2ZoDNABN8XeDFauFNUGyxOXf7uiPfEG6lMj/n6SPY
PIdkp7/jmlzVZaitx1hhJtYrdFWjfC2pprayD00AsJOgH9oFvMGdDs1Jbq2HSn6R0pRUS6du/RHm
3uhjhpeCQausbhX07UdYIb03tD3jiyZPGWAMlmswqmT2NdzJyZ6RtAF1OMWlKnJWStGbfA1+CKkj
rXy0uXmlKSvbjj8nK3wJyVNOU5etpB42YOyo096angs9Ste+uk11EtI5dajUoAZrEx+YQu9ekjxY
ItTM/P2Y/5pj1iteCORKaoVIK3510jamiHQyk8dx5O1t4Oq9KQeGHL3ZkiZsSA+HmEQ7lgND+bP0
8chIwvLSBuFGw0hk40zjsUzU36lEwW4YQ35feENV+4Ei6ZGEeLGR0Ki4FXf82pEs5oYOt9IwNJd8
2jhQgKeJcDt6rsrzkwA6W0FZYEUlQkpWK26o/Ut9YiFR9Fn46Um2JKDmcYmzkG+QeoqaXQhgw0W0
ZLl1oX4OGtip9FExrXwbFMqbpUg7ax6JnzioebTysyhAncLr/oQ3886IethUaniZQQ5D9k2SFW6w
UAjmuzrEwvU68jblVqTgMH9HEoP0u/+Dv+XFd7BYjnhGKRidZ7315CjjcaqBkcCZw0teq+/6Wn/P
+WeBRLlFiaNupcVyOSynU2rIUN+jvNtEEfM0mbF/WQ5P3KPIQBDVL49Dc10H05bPkQXvAsC34R5b
ocdEUSUPB6ztE4WkvjtUPuqhT2d8rmztmdj2g5V1jDYRphozijOsqymdOKaJwzSVR5SvMeDl3kRk
S6y3qpHXvMqm+lYpaKkyNBMEbH8VnDw3H7SblCaEDHXtpSdvqQRD7+H+s/BUnOAUGvpDMJs7JWWA
rgeY8vF0YgQAaY85rK3Cbq06DaExJGECVlcnDG7lFw9en8zPQGXlGPa3VGemZtbU08QDtii6/BLW
GDVMaoEf1PAAgDTdoOG6xlZ/Iq1AoZ+UXvQ0aD0mgadhIbdO2r3yHuT2u9U1T43MhZkYT3hf3Ktm
7unB/9F1XsuNMmvbPiKqCE3alYSClZzlmR3KHnvIoclw9P8FnvXOWu9X/w4loEEJmu7nTuQUEgGM
CzhBsuNdXXG3IOuCIb6vDfWtbcwPxe6oK8N0qw2y62KVYkzM89+eIgPFRHeQ7SWR+IDTAUCDm82b
tR/+PHl1lOA04VSIpfYp0a2Jwl39q5TDVtrKa0ok8coOjX7dFwy8VRM2g8/VwiimzQsXqbhQV6ZI
7wq/+cgFEoqwnTClhP5UtU92Ko5GZtVrXWkZU+XQ71UMqodYUTZizudtXc1DCk4UfVz8CrNwj3HF
XRWFWzUxP0Onok5VgQKSpEqUYrTTx/KSWASKVjI9lB2Rqa1aerDC3xOthi6qk9BtRl6cADzHDfw3
P8c42PT4CMc2vNpRDkm4P+WKhr+TpYUrRI9+bzz6DRIK3/895cqzTpTQYBXhs5L8xDMxNyd9rQQq
bKxev4x4j22MRvtlt81Bd6OnogdZRwH42fjzjx2mP0etuyU5umrSFnC/KvjOUX8Zk/5cxNDz/OCd
IcQ7warhyi66rVmOP9ty1uWpPMiVzIUROBV4j+uw7Ribz5XKYQeKF26MkdKsGukEwOtUE8Kfrkki
RVLnpywlTqkwHzOnFyDoyo8p6E+qxELazc86XbiwnV1TFM466zG5yxsv6qO3KK3E+rc0y1+mkX74
ZQnXUi8eMtwaGzujc7Eq0pbMBnu845T3nk9+PCwntNpaeURn9KQrHeR0lL+oLPZjjy1hSDZoHKsU
9dq842qEcz4JY6OCqeLBFaAFyfu1um6mISYpMUq2U2AfUVC+W0L+TKfp2uHzBaxmnblDblaCW5vS
bty8gIPpBDu9itd230I4VkiLiqcL4qU7XGunnTQNz8TegOePRh5lunZ07q5uUrs9mQ646EMDH5wW
k3W+VGm4j4NN8camnrIyGNFxFednI31tRbIhQPW+Cpu3sAMCny/BaSRiCmKJug0sLhT0E5cp9XdU
xN98u7lQub36GOUzS0CHlkrNI4XomIrsqQn1H9lgCSZ6IcNa9FSOi8uTaHgw5tHTQhUIVIoyFI/L
PbOxJ0K138om/sXs9xkVaHPANp9M5cnfoHt5M8tTVfo/GB7AxwgZovgU6k8KQE6lEbbSjmbiOZm+
h2VEWS8eDYYMMiAfUjkVdqlcmGvehoza7tTaW/Ky801hWj1z+sHdZhNWNJNIk31enfNCASDgBJ6T
KL+Y965GtBAi8p39MCnoJjMsKwnJCgYnuOuinkkjzglg+8q6jE1ii0dzN9aZdqekIFgSJQJIhM1E
zQlV5BnabhxdeUAeF62qkQymQTOyR2WsMY23k3q3rH5vw4Y+5r6sU39jI+HAiL/UeVY1hI3bWUGW
wZz+NLw5IsKMmwALyx7GtXTHQ2EjSUfk9NOijqwJ+Ke20Sp7vs920hiotsKn0oeJPVOb1ymt6l3H
CL3qeYZ1FQXIqHkiX/i9bdJZ2cXTZ1L6g9A6d2f7v20yO9djqr3DI+NZU0N3i1URkHOc/lBaDFUL
g6G91Wtffu5w0zDCznz/w4hFu6ZE5GywDRCugYmzmvOdLLolR95F/TxkC5VjaMPh8+1foav/6mro
2yOdsN/6B5yYMUinYtW4+s1NMP02t+WonOX8dtGMwBgW9Kke53vXecU/D9vDnGSJKV93Y3yaVOsx
K69lLLpVnPZPeQD6nDrOoSoFJU37muioyW3nsxpMTPwDeT+a6UM8QweuklE2HKqjUIN+XVcGd4RL
CjyqsjvyMfKNDOQAht9sGFz33NbGIe8EgToms7e9EYQCswmYHaqFI4Fml3iiJoaNQ2NQebFZXqu4
exuyOWhxiLudb2S/+2iqzw1OGwHlbdVkpmwELg/Y0QAfMAzPDdW3aLTPbvBbrw0w2Yo8NIcJZxk5
Od1j/JT1r74R4S7kMEcLAyNYIbFeDQ1eDkMxrB03Zu5sm/0KTHUXR6p2S1x6a7xjmd1SYhky8qG0
6Chaqi9WJy7MsZ8tNbvVmZN6SiUiiBbBGx4jSNgdfYeaSV1D9KAbnEmHNrFDVA4pUrXruezpdTpi
dZ3/WJ/R1kkhGNJMkh1BphylHw2wsK3qWO8TSv6sp1Tpd4ArWKggcQdx75uBOZxC7pKTp846sSwN
RVP3rKUYAqoGli9dUUKromBllp9JLPF+yft9OlJn1lLTPeji0GRNuxoDgKl6ovhk28l7S5GPp02h
rHJID3VahIcg7uYBtP7DROKyoloZYHcyVPdqlgGs6OZHMUNP/k9JhWWtJQpj1+ZUU7OEJlvdBUgD
WwYjD77FVZkXFDtbFd1Jd+nQ163hqJSem5u4pI/AHtacWNNKKn7R1PbgZVwwOCMkuyrEpYLh3Wqo
kvZBkpm+qYk3mg35j9Tlz4Ep12lL3WbAUUPrKWsylioPcSdx/OCJEErhr2UbqeemV7cZY8rVaKOc
jiYSy4V6dUth7ITayi0OkYdJxvbKSnIv1AlsmQIeDkEg6mNPvT1xILjHyfBq5ZBM1eYF1Iz/P5+g
/lCR9aM6vksLyurMW/GpjS2iV7otXgy4SMg8OjU2+KmsKNqXxqAgisUPMnUzb2oMHsZ9/YZFj5eb
8/izQBo3dQczoSdNo+I1tyZjb+sFbGZRjHeinjGhCjoN8Rtw+OykYlybkieOdsMTIZeF0gsE2DWF
QG40plmW+ZqlVba2tdxfY7mSw+VE9VrGayLbcgyg5lvymg68RTJyCxtpZa6FEHOegjyZIr41Fr+t
rzXWPo4SCEzc9sh8XiuLbyxN3hI9EZWYwKJbA5KxnO5muibE4iQ7YfU5HIPiQaWEwhWVr3z+FS9M
auy+64rpHu+tleOWoJEO1JlRlg3W41lOWazjoNsLJu7EC2dErLYi3wEWG3jEbN3uXISEt6CVfVct
0Txmuu918XgzelSXnd291D5aT2hA1S4niIYuurkO0UQj5bcgJYiyTvBRGla7sZ32LgBDpXDo6hij
BCNlc6v8xL+Zn2iM7zu1VQifdlDAdA6xGznCBFnCp9Wp0OmEjbQkbOZcyaaP3Ro3Eqr/8izGhu5m
yPUDRiXFxLDC5JoTpfY5BOa7qv/uhukT6xnCLTAKN+X9VFsqzjg+dWj/HfMtjha6tVVTFBRAhrjX
1IhMqHsofXfpwZgtUnzisPPqUPnhVsLxWq0icC1KijPIn+2lk0M6ngDTAfZaqxojHeY5iHsZsTKv
3WHsI9Z4YiQbHtuH2PDHO8tXwTaY+ogcSo4dFMNWwQseHvJTo6TqtnLu8bhgYKiOr92g7adapSo8
VC9NByJi9c1aD/J6PfSuxkAxnfj0wTmsmx+pBURm/Na76N5hts8kmKdi1w1QjZgOtAMAdOgqjNn3
Fbrxa0AeiVIQZk2406avlc+q6H4YAbleqX9OWriVov3sHQr6ZUwJHnblc0NRgLw3F9/f3KL4Ybx0
PtPDGPcGD4HOuzKr10J7PA420QVZHD8oosQ93xy55KayWBVQUTZax5zPnj3x6zL/Uo3+o+lURixW
v9foe3az6XZfpB9wN0ivxP0UvJeZsW5Xj3yjmKsqjCm/mOkuxAIXsuEmUeJ9phLoXPnGvazd+K6o
ubYNuQn4kVdj6UIPBATXpGt6YdP3l9LxDNizG2cQpG207+NYXHnCxoyCjZUokc9VRQ4PpNyO8SzY
bZh3ENoGQX4qP2NEVkwV4idddf11KCm9hoUZ8YrCSRoU7TW3UOYqv6i19z+VYA/6qmLtJC5dDcw2
Dfkv2569WQRTo6qGWNfxr2jqtAvcqb5G88Kk+pbBpL1bNlmpJMqIykOZWHzbeo6g8Yd9Bv0RTq5O
X0qwuqO4uPhX3bgpJf2wX2rPcRvFXAfqrcZeYqPpur0OjL1jWeZGTO4tiEKByo2adlFnvVf5TGSy
Hh1EvKqGQh7kUD93djnt9NiIvK5KLwOUMbBj0DmjSuWOm4dgY6dN8BEewGpB4hjC0cei0semguqw
Z1R1e+lK5zHN+UHzKV1lpVZdGrcpyfDeOjz0nRJPlgZ4A9exa+WPFPkpMzbh8NG3Gi7iNrB83Gqv
hgWzsKx/lhInFxRdDIUyz63sawYitiknUa8ZtHo+0sEOiBXPnDloo/+Kq3HjW11DfOFdUrXDFuNv
mIv+xZ2Cc2AxV2Fatk30Mlz3SkI9RuvvNPIHGOQMX3S5mEfZzr1mVA+yTSjDWMFrOoJ/Cp5LAQ7S
lTL+HsgPjn1Du0Sm0W2aPAu2SkoygtSc37YJRzNrXoem81cCG+S1Paprux7pn43pUwzOvjKIyY5/
2xYX6JSlv+SAtla1G8Z+CiFG+Rgce6N8qRLIFA0Xl14/o+M4uhUMn8APPT+qcPFo9ZXtil+z4oSB
OO4ktasba1+3TzrM6xT8xesC6+BC+blDqPiizTHjQamAthf8ALb4rFPEluiICoqv28F3MLWJ02fX
AqfWbTKK8AK5s4rx2hmgB6bwf4T3MFDoVdZ+P3mtDnW/q85jm6Q7aBmHsfOvxIUgfaEWkWgDVB2b
cwbjeMty86uahrMQ7ZVRKrbF4THxacHVqUAIqreJaLm659EZOMrVikPBcLbOqJwYe2k2B20gBz0b
npRx0s4tXCAdHvC2iPZZxRC3cY0vPTHaVW7VN6VoJupcCQ8DfjcdZaaE9FQ54bEBS6Pm9q6Lpjlp
hMXGoTNulaZxN/VUrF0RcrVEDynODOuAvr6odtgqHeBM8ihPVB19f/kztYgT8weDxGnlKzDb90Qk
H00VTlz9+q6X/C8iIryQvPWtNdU/A4MiZBzPcvoYBM0g40kvnGAtsCijwgBia/Izd1W3hfhED3sX
N/EL//+j/VGVlbsJqBdQpqXoX7vqSumZVpnB11APj7Vuf5Vpc3PG+gkUwl/rsYJPvk1wloujlPSZ
DghtZu+AoyqkBlsCSjaRB86qzSbJlF8FdbZ944hR2ofm985a5vDEZjQrb5DnM1NLN8TuHLrBwvzh
bjTGnc0dlAfFLqPj9i3lzWij35ib5VSe5bArVGhtyN/D6iu36xs5U1Sj8+IqxVbzeXLSp+Ou7O4z
0eF+nH/oiQM3ffBaJ4JSp4qSXAZ0p+UcP6OMEOx87dPWvwA0HS+c3PMAJW2Ta1gjQL2OpAqn1w3v
BnPSVnEUnstCIbXSyE4WarUkl9muGU3VgzZnMrro121u7bR+CHAbKyURLPJR58Q4rHH7J+KuYlIa
oOgk3TFEeO3Khh5+N5bxV1jI2XSqORi5wvcmlVNYVHEY3jIJmzPQxv5Vm0L3SGVjPdRkjztmpHmD
nT+HZXVvtARBYFPNx4g2fQbX1aFajt7bPFsJUyEJXL6ORpXgKiM54an3AP0b07+hBLEaADEGwp1g
Tu1ko5ReX16bSdWOedZt+1wJNjJhUFbW+yLXGLdSE47yiH9vyD0nnM5RRgfkhzL31LK5CxyC2wOV
2AUYR5qr1J6bKsiVu7d0qLyqqxkCNMG9ojHo7/PiMwDQkzFhlG6gRBtl1N+tRl6F2uwzNx29RmO8
mzaJRT3IQCyU4sji9/dNYHyU4hgY9JrkBNrAYb9dOA6FMJG5d+4XGSnvFL+EdF5BUHYDMXBoWo4G
k9IwYBgxBPoVwco17NVr1LewPbRDGaTZVqM8YGXW/aC7M5WH4WgpCVIc4bqWlX6rh+gZhiXDUXyo
zKZDqJFbl3wynnwjfhT0KVvHbndJNe3cUrvzeZIjFl23BQAZ0ZReHFONJLEzjqqVLgdjA42SNSdg
sFPCi6kzquZouaMi3I2dtrWbhlEJxUaXzIJVqaQnMVSfftx9JjVYRTytNPmYyrblpkHy5xdvemh9
RoP51XYFfv36xlDTcof5PXjZiLGCZNZuhR+UZAHsy7yieKZcjWJ6Dk37NbaHvaobBxkyVFUa/YT9
DnIPAUen5YFo1k67Ov3WhOJJteSBgTVE54qtKXnCqv1HlWMbmHwIQ5DDlhwo6j5YNpW4tCluk+9u
qnESu7DRXlxyWKV0f4TtzIiPwpPSQ6SAaEcKRDaczIzc00KnwJ05Lyoubq1fXDE86mBedU+yoxbT
BIhhC9s6Ixwj0M4vHzOEDCt3Gk95626iySRFiSYgJicDnxRgVmdrOtWjYWbvVU1WmaLaeO1DSFO7
Z1dQXjZcZAWm89Q3GgM2c0OXCwKNRwI0XPGSENCJ3AR7MdOo3nO13SiwVCWpoUOkXy3NJjMU38CY
mntb+vv5kQcucJvyxFyJMEebjtTHl+aDNOqLWQ3OGqyRaTehdStFGvdpa9VeDqend2A+Ds1Rb0GD
A+CUSvmFkwNRj9RWV32FgyS8VN3mr+3By9NUY15qHyjB0zdGWslzbdq1WvuaqZTAcEWaFek7BWF3
7VoMShgo9qhVZhgQP6kI2wk1GCkOMPr165/S0bZtJU6tbeOHUpIMmdBnY2hhFxQ02+bcl6I5a0XU
nilATMB6vbKHPtKvaqUcDlktysdYKMkj0+r59bKhqNE/4lPEY9Py8YL0w0BbV6Za7/7spqEydB6x
hvK6bIIOAA5hih9/TxL3QUw/7gyeOdXlI3UY+Qhd7KlUMe9YNhnEu16kq+6/G8ytUgJMt3zacPP3
RBTSUen3unJY2kG2Hh4GSXz9fNZlgbZkHyKoBLbmky3baqtu1jDsTGxc/rMtjZy1hqnPdWmBd9cI
2yWmoG0m/VUM3Z8Fc7sHR+T93b+2C8YGWOn0AFr/aa9JCxcLcQIn1S9/N6dEq10CGEbLSZftaTES
PRWa98xFtqUu/fuYTM9n6UOcKsq+uVtWLbdI5gy4yYuGuH12qyA96pJaYh70LU+OxnkgA2GdIr9p
1rk9nHuVznc5dKzceh1A1jssq3HqxjuEDWLzfeLA709kFVI0m9+2SnGdS7TvpstbOW55A3UR5+Wd
+ojIxsl3AgoSNO9bme2ZTivrZTVCeXruXf0lkwqfQ1WvhtTqp+U8GkdSyqjkaTmRmUPqk7nrb5e9
TWyuRzi9qGrS4mFZmKmstknFrYVVVhiuW6vA66LP6vWyG0Zz8cAbRvuKDGZ68blNFk0hrCtArb/n
SepxYD6Q7yhS6NumMaIrJfZwW/RDeg8EPzMHyvIBizp7UwRR95hgqbmpcVV4GitprX3UN8+Mvap1
0Fvpa0P1jfvO7G/hhJ+dnZr2Wz6Y+SpV2uKnqMovQmWRS1b5zeni7NdQ5sgGY+MznyCyp07xuxkY
UWRgKiAcxbpTSzqOSb33B0Y0q+pEtQpKboYLjbBi6AdEEzPc6Wg9FbsQLOQLIOJoNJP8TCv7wYbh
/xH18Q8nD6t3lTkBo7fa/aGD3a6SOB23URkQjeJq8oEweXw1U5suaA5cXrYFSYmkclIY/HRSPiw7
tECz6ST80ltWlx1VRHEoDlKF4Q6n+m5XBoNnQTHbLKvNfILC1h2vGxwc9f55D7KeC+jT4GhmL4tw
PVW2ulUMDRfiuc1yfhdMcDdIs/v+qMuOvPbbXV6DaS1NlvMPigrPvwvB+wsJnw1F+n7qEuIigUCv
pAVl+1aaMZGgZXjmNlO8RhniJ0wMonWlmc3PLFUuuln2ARjxw+T44W+Zme8QvN1bb+kOEcgNstne
TqmquPKo5IVxtPXe2TJ57bj/Mx1c3Ojeer97MwusXELTQz3AHzQl00Nul9aPwdKLdRD006OrRcXW
tTLsdrK6u4Pd7+xIbfavxJrWG0Mm6iuMwhjDpPBeqsljPun6xSgzjBYMqweaAAtsk1BeuHAAioIi
uSRMnXYGXgvnJBHprpW4pKQ5AFeW9OM5MY1mZ+SwCnIB+N8KLTtr7ajvcLYJzpqrWztuFPuUJAgB
Cjpc7rK7HNLJrkTavzfMOHxgNMKQTrOtX0F6h6+E9dkwD1/VTTA+Lk0jc1Koyvyn6dDV/2pqIHN+
VMn43nWNSe/bJk+wp+IT2We73sfbFLdlyhnLNgqeu06Wfej1xIVuykoF9fP7h0yvSVaO/cnTo6l/
WBbEy9prAzuJ7bKqze20DiVuYJTmrqRrI7g7ppaNq09w0CM5fB8XxhSVHd2v7gDBPyfS/DCqotIP
1/++KV1sb9ApMRt09gUpKnAse8TA6BIeDFyFN5B2Bm/Z1heO/8DoHo4+jptgQrRbttm9selH7JmW
tT70swsWZftlbTkR+jR3H5OeB52ZcywLU5g+wc3cQ3+3weesgHIt/dD+0w78Y6NjbXddNpWuk2Pp
Vu2Ligj1IU2bjar3sCsooDRbJRb8d8RBhh5qRPSYypRQy9Lrq81jASLAvJHaZLL+Xq9lhQEfddzv
lssqxvmUmubF31MsOwozaK4WkDqe0w42MH191fxR3S+F+1xJ+RBcmP+fjYFpqXtFo8S/HLg0XBbL
DnSowMHzwdNUQh9PXOsQzBNQGVbGpaP+cw0yCa0F18CfVA1rQB6zuNdLjCrMCT1O0QI4Gnb+leuF
+xAFCG9cST192Z7Z7hN2H+qTOw93pUQWo4Qt7fPiWJS4QpkjadP+mEtv2d6GzIj6tryB4tiYEw3E
q8ZAl5lJ5KwW9sqxtrmaVsvLZiS5NB86rMxN5bhsquKEvcv698tl69/9nYtwLc2U3//avqz+a5up
O9ohk4nXO9RQyb0aj6E+/lmoav0QtXzXScAXz0LbfNNixAdqmZQ/Ae0+TVFa74qdvzaa1hyEZYid
o8Wh52YGrh94wL+KQgM+Q+GR6w79aaDhy1Sl0Y3ES0KN6TBhZShebYxHB5ctf4yNDaxw+r98uIxS
Zl9jialnW+tvgVmrMEgLhxl7r9z1t72uddiKqkD3K7U3gr2f5UytG6Rdjp69l672g3xy5RHD7OKY
69gMRvYEIWFotzIr01unAqKNSqptFSRcPy1/zQkyr711VVDeabJKtyoCsUPRBtmrM44HipH5u9Yb
Baon3z9mYRc/+iL4vbzdpDv8g3IornaRdRc/AGUY5gPmzwGDEkwrhhuYW4HYYSf5EWNJel4WRj60
Zyla6LWmg8WBwixdQpA8G3okhtXSBi3n/BKaNho4cfyz+s8pluZZWd6yLC32f0+dGtCChdI1XiuR
BgzDdMC3xb0sa3mCAM3usL1fVuMKFgv01EPv1BcbQLA51FRAYIep0bqQSnUbO3DVOBfyhz2BW0dD
Wr8XaXaD5tH/IqL53DIe/ao7C0lWHpBgX0yrwkEmsFKYyM/laDdA35INMGScQMxy+wydeINOeTaX
K2yJw5yulauIaOndsvp3R5IqGTnI8Cw7yt3X6FXpiBE3MKQ+OVYo3W1dQvHtB6s+hEZ7t6wti6WJ
ObdbVuWsLhJ9QL2ssR+iQVUOuYOuK0Olziy9w0RBR3y1iebdS5tK8dV1mlITrUyTNjxWfzGlV+6+
D9G1dF3pgXn9bsz/dNFIljAr035AMMRJ/nmP7+N7P6u4sniPGkrBcSibfrtu4GE/BkmWP/rzlCNS
K7g6/2xz6rbZJJTAoO5gCYdyRb+vVMc5ST2uTmhZbsyJzWcVWRV+Y9Z9WdtYysbwyW0uxNOy08TV
fgMPpNyrJTzBpjPKXW7Dd00bI3iJ/ML2yg5zBD0e0FEh7yQ8p0PqNmTW85TCsnGLQPnagq/5X3nH
kNSoGvM541weBNnkNJhGuCnjFAERTIEnqpnewLnuDdMwn6bKp3Bq68wwEdkxN8fU3RBNvFr22gZI
59jY/gl4HoPRKEovZW1VFxvGGhB6FX1IO7ur8th8rYzSRlMRYAcyZdGtVCggzA3s/z0SLLWmqO6E
H/BFvo+06LHW5Vjr92BLVNxtmT73KQolDDyjh9j38Y3SmgKIJLV3/Wjpx5hnBHSYrAXRjosT/Vuz
GzPVvgh+H89OEuOhSIm/i1TFfh5myyL8eFdSCmdXt/40rrI5g6G1R+0M1JlSuMR1a96Uw+A/l/Pi
u11TiYJsC+XPEcueZhxJSO6FTwQh4nYwbg9GYvtoGW34VFp4VkQYvXnL6rKggbCt9pGR/awCwnjo
b4NlGw00QTmQCkh/8N1WkEzbBUcrT6tzH/aZl2Rp86pH8a/lr9aM35HZh58x1yrF9JGgi/kYB6ui
o5iPSW1qClUs6tfJmOGD3v8S+fcxuZtqK93J/hwjLXgpSZofkVS5R60Z3SOQJ/hWrwNIyDgPtgnP
hoo0bHbly65/v2QQbGyUNtqmg8xaQgoEOj5SdVc13x6XZ3LUxwAThpWpOizzecPfRZNGBADDen2e
ENJ67UDieh0NxqnI9cSLzFi5IZK/9lyFn2bU3Yu6N27oFnJg8fr/NPWz9roMXUU43Jdu9Kfpv84q
JpWM9UImlBHf9So3XlS/Kp+D7r9Wou5d6yz9e4/m/teefx9TumW/qysfEsokO5LFa3XgGYviH0BU
Fd7yMtEwBIjmRenGOEw6VxXfrmOVzPO15WWOB61Cpur/bl3WcYav7iaDkrU7Kne5GRyRjIhdClR8
Byqv3C3bEb5TPF02atng4Is8twb0c/PV0qq1tNbcLw3qZevycllIxwQrs9t4VeKc8af9smfUgp+t
W4XHkX7+PuDW2KcDhTktk/m9n2v5/fKKUehrA5h693f74Afa3jEA7pdD/7ctbNM/bRu8e1d4HLTY
DjvBeVmYGH1yHWXCs2WGd0nTov1eXv5tU4/AHf9us+y2VBOzlo5gmQiaYfCsYP5+zPNGpT49v9QV
GF/Lq2VRBzy7oCeFq7/bOt0Z5fnvemJNyTbO8DFbDkbiiFPTv85DuRKQpq4tuisHjOy/zsHAyV7n
46DCrynRamHX17nRPUYG+X2ghvm9TEcbjbhvbNxRz/57x77pMPD7u7U0DHsD0mpslgOXBdbK+X29
r+aWy4a6hx9mMeTYodPISJq5TcCNZ8IQ5GpZRcpU7GoDp6VlVRdIRhW0mqdlNbKiDQ9I/bl0df0+
ycTzsrmP8G5tBBly8ZiPt1oD6mUKYR+WvYqpXknSnB4IyhZPdT59n9pNRXvs47bET4mDQDxGD18h
5qPzx9JS3AQLUzEuPblKN90nmeT/floxf1qGYeEWJGm4/f20yykTPm1WY9AsUenvFif0jMfFtikC
eNGzWfq3O/rsp/53VdYhSjQXCs2yd9kxDSk9+7KeqvmPVEvz/bI2ZvJIV4nEJ9U8N2asiywwiu7x
dhs2NfVsb6jtESpTmK19jAouBUMhopN8E/ihwj5raf19oG2EcKelM+d6RPemUkf38M0Cphb9Q0L+
xQkD+WOrDM5N1Xn70R1QHbnuveySl3renLvobKoEOL1pE+c2NEa8phAfnZa9jRWTiTEmr4EGe7oR
ROwMveLcKkRj27yKh+1ylK73lCPbOL64Suq+TvFpeUtH6dQTTq8ggPNb+XEMkFvlym5ZHZPxx0Tu
LB5WdflcB763vKXbgI1pE8nXbZfqrwLVWBI55yY1QDxUFXExQVZnkrLtcy9NsJdYs3x4oeJpHFOB
3dA/uwcFDsPfQ6ZpGulEsdg3ebQaJqqTsHsKwrZ7ImiJ0mEKOdQPWMXyhgCZfnz/20Jr/Zc+NtLz
0p7Uk3pndAgtl9VqPuGM4s7nWo7pq8xc4yni7lzD3DXtWF2HHL09AwCo9pXC3apiktkaVvAZPrRh
V3yS4ZTBEwzmrAGB2nZqHIT+ffxiWvWHayj5Z+Lr0F8s+WbopvQanAlPVCOtczlpkgwk1/4ZK3Kz
NJUOOJ/eq87jlJINN6oRTxKz6h+n0u1Wy/tZiBTTzpLvfglVUZEDgzElMY81okqviCznBnHgvDRt
Yv1H56hoEHVL40NR0Vm+Q+H3cm0zj/rPd0iYQ31/hyJjTLV8hwrV0EuUyw/ou93Wl4nYpmoy7SEH
ZBsdY4+XZbWrknyjh6r+Ipr6z97JDYz/WlUTXe4BjbItamdwEkOJX1Vy0jfqqFYXyPD9QWpJvcc2
GR9RJUo3Nr55b+PY3aBAi99OfaxTZfpqJN0EJuQxgnKOnly/utTUM4sWw4XeyN/7TIY7/LIy7O/S
vjxRmSMyan71r9UWk2dihkWzZh5Aayn7EXUEMdB+k1mXVDM8f1CiE7CRs06pu3rLdunocIEQOucn
wyy8oumJjAhajjDciOAXd3C+T9AfDFuQqqXN8Xq2rZ6EgAs6r8k4gMVTVOP3zq4KNa+qOhwJ5h1L
k2Wv2+nFEQABF/0YgAonsG1aBeZZUN88W/NiWQ3T3jpOhEsua8v2pYWWgR8B+tg4U+cx0vf52L4g
4yg0s21I6s16MWBH6fpSYvT/FAUQJmsNnsVihG5P9YvlOskTcHr4vb1M7XWr6fVP3DZQm3f/j70z
640bSdP1X2nU9WEN92Uw1cBJMvfULsuWbgjZlrnvO3/9eRjpcqrc1T09F4NzU4BNRASXzKS4RMT3
fs/7Fdo47zDkL3dBqfu7AHTQ1g7T/CEZCHK0ktx/1QbZBQDdvcpQmzwwjso16FQc0Lo02oyV1DzV
svIhqJMBpA5GWVPufDRiPFRixUpOXVkNeIBoE9T+KbhljEEydh7ckVY+nDS1Ne+MZaGr6BaN4m6K
I3MhinVXSDCP5P+htaz1pN6rM92Ky/Zd00QbuWXIJtrEbn2ICn+KumwrqmKFHNVvYOuNw2UzCyWV
1RTZDcmb5l1a+c2N3UvuZQPIMnTN4unL5TCNZlXbdiapT+wkVnRdNHpJGvqkXHAg0aa0+YjZdZTt
RbUvfHOTRyVqCBlvHCcwPtoM6Y6DgwhAVJtpCteQauSdqFpJ8aEl3HVLMpX/QIb6pmk742M5BSSw
OffKGOtXhC5A8AfyN2RY8jauS4Y0ok0soihvTuRckbbMtvJcaBt/rst92+fPaIFJPXd81VNkO74f
pty41dXPHXMLJM5gV7EHY0bK67KyqIvkXtYj2ZOJDq1F23mFXz5rk6ocRQ2UonHr5J/F5qIlMhR5
T6f1/XHitJBRRbTSurb6nkTStnkOyKE6H4PBBXLtan4m+cV2a4fIdEzoX1keQBG814dLzffPNfGs
GqFcXNb1f6j92E885H5sKfYj5jQ8qAOx6uUB+GPL8+ct6xbgzp/s54wB6sdg2AfDlFyR2ZhcGYl/
32VTvwPHklxd2kXp3FaNBMwGlA1sfmnOa570K1Fv5v5LGiDMx5/hys+M4kqUxKKpJpgqatphIPb7
Cl+Ro/FdXbeiXSEH2SEe8KE8H+ZyhL6RprUSL+y+5fhiIY5Fp6Bf/fK3//j7f30Z/zN4K26LdAqK
/G9kK94W8LSa334xlV/+Vp6b919/+8VC3eiYjm6rmiyTRGooJuu/vN5HecDWyv/J5Tb047F0vsix
apgvoz+Sr7AMvXqvrlr5g4Gu+8NEAhplMVhjXswZb1QzIVMc6cWzv3SZw6UbnS0datLMHh2m/g6J
6Gvnat/zgkFeKzYRCzurbDev0ftWKykaHDoqmASkmyBO9Ot6NrTzIpuVa51H64HYMOcaWpJ+jSq/
3EpK0K0u24kVxNww0CwikMllxKSoke+q3B6ujDwbr0RJ+1FatoCcktONQ3caMjS58lVl30ZdcVdG
SGl9fXpXc3J5b4TOtPnXZ95wfj7zlq6Zpm47hmZbqmbbfzzzkTGh4wsi62uNjeuVqWbF9dDJ6TXu
FkuZ7O2G+MbSUq2NCWcyZBsj6JBl8b05rh2wgVXjX0kEN71Mlw2AN2Nz50RWDUKBttE3DeSkch+S
1fd7vezqL1Vad7jPhE8Vcv2biGj4k6w+pUnbfdBImrpP0HKLVrtr4yvFJ8VQVFOFoMqoScDzl30M
cg/WQdrUJO93xhNai9SdrTw9irV5kbw7/li+O76kyfuhq0m09BVcT32/BdbR9FfMPv/rE+1o/3Ci
TUXmOrd0WyHlS9f/eKI7O7fpsAb5GzMiA7wYzp84w0HmcFINUBYk9kHLE+f4snoowKI2eX44bxc2
HZnCcEQPoT7XJ6Z1yIdNuOAyc+owzVwae3vRD4ui7+tL0VK/b1Ua5ltf0e+qgtLZw6zS1r3dzq9t
u5oa5sNnDGI2cqZ2+y7T7UfDV27F+oxRDjPmakkmp29e1+CN3aa351e/SR5H5pgfeQb8dMAU+cG9
7GgIDd0xhVs6G+Ntb1nhqRvKK1EDEjjdfm/vb/F5hsDXl7m/6jXIj8hcNM/XL5uwa6vn511VSa+9
mf7JrohReYSgQ0DYR+O97FeP06goGLz1zCXZ7fJbAumTZa2nzpCfZej/O8RC5rlqTtF1Tg7rg2Zj
EhQVRoZhKnv/2VGX3WsNFoK4NP7jD4+/RjwOvxTlVEdB2P5U/ftjkfHvv5Z9fmzzxz3+fhV9qYsG
kcC/3Gr7Vly/Zm/Nzxv94ch8+vdv5722r3+orPM2aqe77q2e7t+aLm1/f4wvW/67K//2Jo7yOJVv
v/3yCj+LaVbMWaMv7S/fVy2PfQU137ubaPmA72uXX/DbL/+3xsQif/3HXd5em/a3XyRFdn4lRVTR
DRTfSNqWW2p4O69S9F9tRWeWBw2V7cgmd2MO/iz87RfN+lWWbdm0ZTLxyEV3rF/+1pCps6xSftVU
28YdAQSb4Sj2L7//+O/vsPNf7c/faYqp8WvevdUM2bENVNUop1QSPUje+emtllUW4ePExMfxL2zt
/xdsbYPpOJY4Ge4ixmJD0pp9ebhUU+x1ME2RwvhQwaUoWgzN58SQsbmmiIiDFExRFAsJJsjBHisd
pWzeye5c8DYrFmDvZQGRBGpvoNgWqe4LMBiOAmiurMS9TIHZGpZ4HFh9XMqgc4mkrIzAVPKdaBYb
XLYaavXJGGDszly8G8Kt90wWkBqeZw1S1gVr+6MEYp4kpJ9W09fzgclqcbaRRuXRt4H3Jm0J21ds
KOq4FMOxfbfqcvR3x0SPsuzVVhUUhAxlxh8/nYSu3w8qvpI4xvmTRPHyPcWOWbktJ3C0iZSoB3wz
lHNJ0lv1oBkpJruiKFaLBWbDL7YuE8la9rgssh9Vo5KmXV7E5y0u7ZdtjQbYb4FQZjGxYWqLM98E
NctzWTRfFuQiFUBblvWi8U/r7w4lihHJKhs0OI+XXUTpfJyfD/Huc/+hGDtftWzAe/TyZX8+UmpO
oF560nfe7f3nn/TvffLlS7/73e+OfVkvSmLxbvW7olgVmTFIpVTbWGCAXdWGWn25vEXpn7ad74uf
V0PMz3c/NUoFN5O4dXCW7bDnWu6wy6JsilpeS9i/wgiuR3OrQuK+7HPZ8KfDihXmfBdiFwa/jEsh
XfjEoqTki1HRj+pPbVgG4I5kLrv8Q1FsKlaJkliIA4lDXqqGQByLeiYOJ4rG0HLkf/3pYkOxEB9j
6MA0ugFA7fJ9VCgk/SdR7MlflNdxMytbebC2WiqXB7Ljy8M0Oxk69i6FTL00ioWdwvh0z6vEVqK1
xWoJNu5MxkNTxYOnt1IM4m7Za5aBfT2IIiTNrLh5dxjVDGR4YUpCQCIoIDQvO7QS+XLxsUZmuEno
gHlTqlw5Uk3irjl+hlbz7M9lu8qIQOYhEryx7j4nKcCtuh1HWEdfJ+aZMqJb60zCm3Iqc/J77egI
NpPUxRE+MdPhXXaAuPlFm3tyhNsRwGIChcCvK4vUjh/f8vwzJp0Z6Glhj3cLib1fnuPg78DCL9V/
2tb8WHveZNlD7PtPq04TkvT406H/jcNouI9tmW7eiSOTdME7R3zSuShaxWHsbMHViw/4p98EifkB
6ESxff9tUNiiSJ7uS/EmkxcsuJON2UGU2uWXXdp+3uay+rLNpY2oGYSnS/3PDqv2Ne9PsfflEP+z
jxGHvXzK5TCizYmTZ3Rs+YH4YX3AFqU+qMvbVJREm6jyBr9FGjNtLu192Ay8C5fdzkWxKhbvVbHP
T0cU1Uy8IcXq85Zip3n5WFE6r7/Uz8cMdcmbcCrxZqCJ5E5K1wYJbcx8vYSjlB1DbI+KAeAQOenB
auyGcdugtCKDUHE2gHm8wk5kBNvYKaS6SegtLD8nPUAse3Iil/cz6ucQuixjMGfLrPmpcZxi17cK
SS9y7yaJ/aLpQeKV0SFpXkzJ3mOWnCFAqlS38NUQus39lGsTAGjAllJTfYln1Io9PYx1pF3bZjDf
BpW/bcrRJssSyUEaVY+yJZE+UjSf0oiUiIzo7KR0zrqYjeuAwIcbq7PLZGfjLEGYyHHWBolBRhKi
KincLpUXSmver0wSIZsq/JL4sJenwdxpDSmHGNzBeUk2WTk2CJHTYZNbODAm1S1xhW+AX3DEngtQ
5qZ5YogA9H5wyJFOktcptcGV20kOOWcsPEzWDqkqf8R4YrzOovIkTw3RFXK9JtN66Jku2xvVxkGf
6FYFttCZI41rvcWhqh+ie5M0Ss8MwEO+9nmReWFXhPwlZWWjF1FMPs78qUijV6udtbUyPMvNQxeU
t5VuAH7bFZmcrUtrec4Z4XauSVgsJ8AQSSSTzW4DBu18SJnWTNLonW6CrmVa66CqtepqbYHGzi5e
0LdDNkL3zGPR10CQaneq9pVAmXbI4GqDT7SgTkLEy1rzlEfVs2H4o9fZ/qqb7oIsOMRqeYzL8Rtq
5PwgVTiJE+3u+FuU7UZpG3+VhtO88vMw2uMX49PVhV4zJYeh5aFaQYHfgB13s84BOMJkgmtVzpdY
KcKV2qj2adIyoPcVRhFOEe2ZnICveOfX4BLKKOogida2hxR7q/jyVg8Ma62B2AR/EBtRCU+Xn2XO
w34c7Oc8VOObvivnu+6T/UAGYL+1IqZHjUZ6k8KdXyHKwlf6qXAIHqNywtcFVGwza7cagPkCLKBR
WuAsS8dtDTK/FaAhfRmiNc3r3G2hWq5w7NyEedrsK5zFVhEZhF5l15YXAqySoggomh+sByOrdpDp
noOk+0Zy7oi+G+QHrJ6eRDCoe41xYyjHEM0/Hg7XpdaaRzvwocqlkTuWXyUz8DeDkyIMRSpRFXLn
tp1ycJryW17pt0bnK5uy5HJYoxlu1voclVsnua3ivieGpYJ0bxZwdJgC1slKx8MvDG5HwSuaRHGg
NwuNxw56bp5ZuS9naPHMf3AcrKBhpz0DhrozW7NeN9HMq1LtDmKPqQxDL5QnwETNbe4H5bMNKjlS
ZpJkrU3G/dEkWb3M0KwaUvs7evtkY6f2ET3/4Pl2tkpk5oQdVT9UxaQc1ZhYFL8nwNND+TIaC4li
0FNYrFN5O+Ym81EA9OvUIXcbx8dxTLs7MpWY6o0ynO1a0gcMJcpuJ7zCV9jYAFKY7A8zugq4znKw
wFHajaUFyrYCL6d2zJ9XcftQa6G9wwYqm3H7wT2gBI1ZGAzI6EJXMANxAzwgjDe2o5bejgPDvz7R
p3VRGB9CfEc29Tzt+gEM56jPK+hUitsGdbMu7XYzx/2rzqQN4XV4ww03PhTQugAEt8paCFOG5G87
I8BCCpdV9i0/YKFCxkqr6Se/WhIPpxf8dFYmM3w8T8sU8zbYL2bNAaK+NtYBcItGrzaKfSQLFnhT
Tf4VSlU8/Ph7A5Mi6p9+LJCJIlcvVuQvgLXWm6tqcMjD79tqJYcy6QlodFayMn5q2z6DvTvsSv64
KxXL97lHMViEV1E/78x4fPDz6rbxkdTbLTowqbI2pUJ8mk6ahO14+1igeCE3u6gBhEAGbTXtoSed
w5sjZ0+GCqhHaZxuh5i8bC2Stn3CQzcM02TTZgDYy2KBz1jlpvXVblNkEA7Sdl1V47WvmZ8AKiiu
vhBkMwfgfzE/e1Ou3oNEfOLui2HSdOVqcCBfp9RaMoiKQWc8mkS5G8zBMVZxoKkbFVQ1HLQxQznJ
bYpq5FUplHEDyoc4bEVSHBNPD6PvJJ7Vh7Y7tWQOxa2F26N5SgLlEdkAXRSnP8nGi5P6+bZUwx0W
5B08KcBUSp09aJg1rAhdgtXOE7x5ZXJGnNZ4QLvY97Z67G7wmZSOAzcYd5q2rWLwybZjucRlulWT
AaCYenVlWLa9Dsy7fh5RQJfck4PfNDCBJHU/GrdMel9XI7iZyuLaG5KO5P4m2SftRzgwiP1xyPR5
3LVt8sIAoXCnHopi6zibwu+4PkykDnpC+muLfHhNT3pf42XfqVNzm9jReor1GHY46Ac0Iat5mvQj
KavwVSE3dCiLXQLcg6tH8ZU2Ay1vHbQdsNw6Syet1X+azalw9dF5AmM7g3VESpd2uBtOPpbLxrFX
4TsMSbaYQJpvWU36EJSwiIThIN/5jAQADagP+biEzqEVrFPrqJrkP+oVdFbYaDgGhUjfYyUiPmOq
z5XdKa6DndYKkni1qskZ3E1YfjCEL54xgsr2c0+PqDOjjWSYH8Z+2oDQ+ZDPo75q4XHBfcRPBSkA
0JP5VNnkPSRG85h3OiwUDdwgEaBroEMDSacGukcl8t3GRgUzY7Wt5YAo7kH5g4lGVkTWcXsouDes
xB82PEhar+1f+y5CvqmPHuSyW20h3THAM7igZSyx2nxdM33BXP2Eu66ebJs4evKzOD3MsXQNGO2z
DvcwVObgINskhxpwCHQV3+N5Mq/RbaRbPUKxbU4nfznTpdJfF7nFYKnkyQcDRkGpDDq+tleaHX0t
lQg+sU5HATgaYmVZRxdfQH2BCQJ0sS+3XZw/2kwQdTyPD2bgbMJGGa4gQvQr31C7tT7k1x1opTX5
NZCK5eKhoedQoXnz2ra9dbSqXgW9hpOKWt4Ypvqk1jgn4mJvAjcwNXioVlw2HlpQEhgeukQ5sRF/
Nu1uNBBlz1lwitT+cznwUXJsA25KJtcyrEMNlf6kqOG9PqY912i7GeLw68KBGpLDpI7f0gGjbyiZ
sNACZd/kw+hqOkmusZ51C3OSaMM3DV4ruJ20IMlW/2A7IblDcnjt99g5hrakrCqC+as8jx248KSH
RUnu7yu60HJdnMpyRror6yTL926KJRACW23fhQRTu+Rk8Ynu3MFEjJS08fSKCFJljRvwkdqOZxxI
ageZXR7f23r/pbNIHk/ITI5sTlyI8CHusB4wnO5YhSZ2n5V5rMpdnk7R3tFkL2j2qCKVY+vMOf35
JTFhBE2c4LlZlNqW4QPUiBdybLWbRlkenSm2NeY4elnXf8ll/OrID+aM+94c2I+M2EqGdeS7ltsp
0E0GLtn9qOe2J0FLCjT5Xh2Ixmly/mB03VcCX9D7ShkbgPBTGjvlyh5D9USS9BoAZrcjOwBALUYn
RRiHR9nCGRv3NKL8K1tXPpG97GBjUWHQnZQn3oN0t0yb040So1sgvhEdhVInkAR0W9+SO+6C98FB
mZRhhIwvfTu9SEa/CTQCWYpW3GeOHW1BCfkectddl84YMal1yTNvtlZoWjH97dWb2Kxv04CXcYiA
u0us+KqM+2sj+lrb6nU9qOZHLSc9NjqUEv3tMQngrsVvE0Bzt0UEtdIdA3MfY+Ya7QtQF0Bj7VRf
0UWTVngQhLhzKJ1XDQo3H1hnCRziON4p6gAry1evpZJjFC0G94FPHCqWTA0Mv79ulZSZhiEG9y3j
jNl2wRZd03oIpiu/DuVNHqQfgbYG27yeE1AkxrXKfMWHtjjqKila3F70DtDqeunAdMfYzjDcw9du
ih7loDC93B++qSS5W06v7JWp/2YGH3o9SzZDM30bslF7MkJITYlULh3LUVuT1Iformi6K9OLFdXZ
BahgpSY4lS2hU6eTg60tXf1lZtqrurr9y8x0+5eZ6V9mpnftX2am/4tmpn+pCP4dFYFmOioh/B9y
s3+QEXycCgQIwXsZwfd9fugI9F9B2Sq2TshetSztvY5AYZXl2Jrm2LpmEeH/LiPQjV9lRdNNdGt0
BXWSIH7ICHT5V8dxLAWZAXo2y1a0/4mOYBFgXaRx5EPJBhIHDXanSj68I0QG76Rxyqw2Se1Uw7VW
fQpbusjwP6UNalFDBw373wjxhCThX33aT5KFij5hOQ58mn8Fw46piKdihJm3WnLfV3RyDETZx+BK
2xaPUbnSP5Xr6C3YRnt9A6kYpgX9vdPwpJxI3NsT6incAUoNIAb00sd3f8Tveov3mkHFlP+oXePU
KCRMaoqqoSEiY16W/yipmhS6wEaqK1dWwyRHWc3NIV8WzqCNxPwkqzn0AV3/ssXbQssfrWYmwxnV
Jf6OlVEfWmWoD6IUB067CsZa90LVUPBazOeV2kUJBB8WvTLHG1+XX6oyHw9SMIwHDbstN4uBSoo2
umPEY82p9Ej2d0icaSLXr6p+M5NmhxqauJFY2CLiQ2ZfvNYVyInaYpAaYaWTQgD93TC1BxN5EFUm
4m9zuxo2wjDVNCLmlxQmfTQscw+XRReQGzZZsbkJ5uI6WQJ4YpHVQL9L+s6XplqJECTMFiMSTpLj
wcwrD/IShuuYfuK8dGWybkdsOoQpq2EN6i6vSkJ9BBFJVsZ+1RRL0SAv4dBZ75mGSpWJqFvtk2DR
bwoonwe9x5dVisPvJWcpiWpDVmyrqHtj8WfNtBD72ya0KmxyWVTLQhml0hsWtarwIRZGzla+5LFc
6gVGEoT3/I/YUO/aSla3vZK0h6xGujEb8hW5y/5GNLUgTlIYEJq59u3o2Zar5kBS7DcgLRXjPGqi
SSwuVaWKPxnADiE7tYwAl99vLIsY/ePsil8u/ip2HTAmzKKt+L3iV4rSO3Na2U5KUO8xQ+jffyEj
uur7z7baAecfWeu+liGoNWFdbY+LUOPyY0VJATO243ZYCyNmSdYQgiyWzFFVYNaoz3vEKQEWWMaT
WJdGfrBvSoYjKjRzUwJuPEYIWZnN5qMdtQXA2xVP56q2OFRPW3W5EowlGCxK4upQDVndDQs6bGkX
TfzFbYCKXPOBA2hmVS1+xJW/BOGxtWU42JDrNgaSdWidCnaW0SZQF6qIOcFuHA7DYFEM8qlaR0j6
mYAnUVIkRg46fs5FPu+s5bPEZdsv3/lcmrs7XCLBdV+u1zK2uGrFl8L0gdwbv74S30ZYJJ+/1/Ll
CB0UB2dR34g2H+N5fBhnY9dPXDS+zaMiW0Q/oioWMHrfV3/aJNVLiD3NhKNGgbc42VkguLFqQ9GT
1xZzgcVWWYKEYu28lH6q5iiWV47TRJ5ORoPXoG8gdIcCeC12YSqZlO+0+3Q5vCgt4UuGwmCnl4+t
Q6wnh3FaUh04X0PDnY+OszqXRNsETx+NUx3pbtKHgOaXDWelC1ZG5aTr8+p3W7bym9RL2Z6kJDQ6
S+hblEY9LutPojgFuTKvRVEsyBt9DXllrBsRiL6sEHtXl8bL0cQ2kk1UIs3Bf4ozLzRW4syb+qBw
26n3XVgtyUGyPLvcIyWe0ssjSskqZ7dAaQfx06yA60P8crFQtT7ZOoF8PK/VITxhm0Nqc7o6rw+B
FEW19rGYYB+asXbySb02loOctxVbiXqB/dX5yKIqVoi28+He7ZNLS+7IkB6VWkVRIUubMV5usj87
zKVNHTR7dtW6/UpWCUhBp3XRnKA0GbAiV1LrVdTipUlerlf8gBGKL9VBaMmWkqj+aVs28lIxDS3a
4qNyzKTF1Vjsl8/ht2n58X+6r9jtsqYQ+13qf/pRf/xKAS7fSCy35HoQtQG6XfA0W/fLC1cj38ka
y3Qn5fInok8GLgS89cRiWN56uN8tXptALbe9isVNFeDwNeOs5mIt1ENVnBpv0OvuIBa2Id+jb8MD
Y3kPXRYyIuJ3VbGCMOcbxqnlelo+Ry6LGFvleIR3jrYnH9pMXreDSqZQ0AFD+CHlUJcX9KUqSue2
5a1XJ9XI8ypFfxFbvrwGvMS9NkAv6nAvcRtj3sVDlW1UR9/bOG4CNWtfOB39HnErDM8wxdWOGHzO
A0rO+gNZUw/6jQ6h6bvMZFFaWOIOqvQi8ZjlJnI7OgVJ8Zyeuk7Wk1FZuzyK2rXaEurzJR41fbaI
FEQxVHgwiQXiWGMVEpVHAFBsyKnyd2X/RZwbgzzFAjJoOe8b9VqoksRZEjqixGpuYmeOt0HT4Okz
GN+6WKuOHaqqabRfyaENNoMV7BxoaztSjjulCA568AH85LBnTrk+jEv3xLG6jMha6d9HRV9tRNty
OWiqjmPmiH0n9MHZ2Q/qaVB4hTSIZ4kzJXem4jy19HWnKUgw6zgWtZIgx8nMrRGE+8oI1IMCUOy8
mIEHO1iIoWOYdkSSbMDe+SpU58cq8/tNPGWHfijvI4UOToH5lmdIEKP83LqL4be5aksYRmhFxOKs
FfmhezmviDAhgZZA3lPsZyhnWJyvAFGMTPRudjIAygDOymiDuX0i3K7czDU0Sh3bqcFxLRWaOu6i
+x401007GiQADAn9ZZV+q9lZN+aMOUYpGz0v1Ez51oyIAtSlqyYWWHnxlnYQ1YlqrvXKdjbtbV7o
X8tRuc1TrT8k5PHi0kMJa0W8GkKcHaCS14eMX4CudeYv867uyDzsoAsszYkTNud1gJOOPYHa7aVJ
bHE+BnPOdMkaE/INDqmG2yzvFgAbSORSWwPfvRQ7PSYJKepbj6RILAvkYVGZiU3LhN8hNhKlcXlz
idJlhdjuvAsmf1/TWG3Wos1i/nhr1/rGLPPuYC8Lec51Tt9S5GLHf2bOM48+W3sQbShPWF2SHzEp
xl40iZVhMHRL146IjkQ8r6/4emnHrK5ly2sghPY+74xbMlj0DVcKr3Q13Ke1P2wHM0hkEPNLW0u2
oI2rijAZEU1GpkierC1M1GWLy4pLdbgp6eHqgMlRq2CJubYljwsAc01rq9j9dboN4k2rgeBdE1cY
PuZvNkw3QuvMU6vbxjMf02uGHffSGkO5cOX12f2Eu824beM1BdUnYZ3uuTfV981wqqPrZZQUe3Fw
mPqnTn3tmfAOk21qrxMVewiytm+UeAtmMZOORQxbd9uq3DNbSznaRBax6HPyUx4Tkjx14wmpADzY
jMxsaW872O3cIe4bgFFHe4JxCcHBetz4/K6NechPtrtEMEu3/QITH9/Ob1VISB+2uGtJL3WxMvj9
D3AEjDh25elmAq+ffMSinkh44IUfCBdWnxWsPmO3Vx+7cI2fLKzojrxdkjvhQoJWRROwhS5oZnu8
ToIIagmpszfIEOIPdXzbyJ/TK3lTrk7GoXy1V/E1gRVuUTdy54N2MNz4BZSIF3/DF+O1KVb9uvAk
cvNXDR5WL9gqu/Ze/arc5ethn3xCovBUebY37px5Fd5ou37XrnBTubXWxA3MWwadRMj3tgeDb1d+
hrkZttcKzNtynWDMGm18ad+AtT4Bhy+7jUIPu/UKaeV7n5uVdpNj+Tg/QsDX18mddB28TV/Dp/Jb
capOIyN/F9fAT7mxMhlmf2hzj+DBY/NJ994w3zzuuxd/z7eKtvM2cvnC9EMOxe1Bww4U6TW8jLUc
IG/gleXNYNu2cLVIT2/jXRTeE+tUK6+ucR/b+RtSJDCR3WI2sSJ0bT7MGHkD9/yqF3cgN6fnAHtG
GcqNR2iGsBCJPkO3GxnWgtciIMfkwHjAkSNu3FlZl0q7kuuX+niy7hx+Vr433fzBHA+wx5x1tFcg
s/kftXm3GN8AiMDWg4vjQ7eZ/RPh9zvVy6/wo3shDt18VU/Yi2UNrqm7IPIgMEwPKSQKZ9OOO+BG
gw94iIDNPZbX+atWHuV589xmOHPd5QnI4OthI38ppXU5r9chb9Llf4SZ5GfrKwi1fnAL40hI0ZKP
Pl3hwdVuFGdFEtnkHo3HHk7GEUGOV3zELo/3YBO7DVfSyb/HdsB67nN3Iun6xQF+ry0r9aOu7/qX
6dEpT6q+k0/0ve7SF+VNxrsDK5jPDiZdh/5V5qok9lm49H62OdI71wn2ZE7hRh2O7oQlFgR/ZBsf
823bexD8rSfzc3+X3dqfqv14lRG4G1ZlfuL2l/q97XvDA46gGbKur4DE3xxuH2WNFYVfeKOyAcMN
f5FvyOHTgUG/q1xpB+0unwhwQYnbDYhQ3uQrbDy+pLf6unAZpD3CevuaPEIYwzO361xzBen/OvlY
fSyO8h2zA8EG2ewRc02i1rsUvOmndK9fP033xgOMydv4De45WHMNuZ0nfyNxyDyMm2Jdwb+ftvWH
dtvfqTv9KO8TXMqe1NDrXxkdJ/vGA5a2lj7JhWttMGZbdV73GOFqUawUAGDsjTLQqxSCrG7CI5sB
xF3/ku2JQqoOPxHg/ko+YcexDT7q5BysgofC9/jpxRpr9n6lMvodVupK3di7/M55TjznCcKpN++S
F4gia6mEXHeDW7AMDd3loekFB1xXBugnLr6bJ263eMMk3Q6Sq/GR6/CEySNe7WumJAbsL1dqvJ2v
8Qq2xw1So7sv5MyfGHnu8t3MjZrCDbttdyQj8uSpN7qzAgZJLoRMQrFXPXBO9+1xxGHAgy+KlmgK
dhG/AYNkeDLc1rfOJzI5JhwwsD8lc9tcaVz56qq6tna+4dpch1uw+t02WCdutY2fMUasPzD2iiU3
4IjOxviIpSu+iSUashNgg3118jfZwXxCsWNvyarejYl7Y+FpRMB6U+403ikgwj0gdExHQsGO12/T
TXJyXvXb5AM+Gtvwc664xvWYZlgdlMxYifeiDcopXfpcDAd4bGQ9hhlMHh1k3aq3oeZfKzYdm3YZ
4RBQZdJpGRt1A8rWqDG7daTanyBF0Lfe6eYAsLMsCWAzA3bol11EKVgGJKI0GFqb785FR8Z9NE77
Y6I38TZatknF6Oaf760lFb2YBoNBqzViD3EJwtmiOdrWtxD1BQOq0OkO3Y9FXMvdQdLS/iBKYkXT
lC8S6HjmkdCYOkOtHyCCA+JMVBh+O0SGkuLOs86TUhRHPFFWDXpLz4Lmq+M0RIcTp1awsriUk+9g
pdkqy8OY5y5zELGo+xarILWhhUqmnVk7dKflRdHsLGk/otQK5fKlXjPpuAU4fjR7PfXKtJ5WqkJe
jrwsrIhurShd2hSnH7ZZ3d2SxutFChc/Fjq4EQTLTFaVKyXIVkWCxXKDQ4p8sC2ShWAYQ5QO8fnr
lqGMWLSJcV1NOHEPy+zCZYEQmZHtjzZ1CDlLvXwjZtnGZdQmSnW5ZO9cGnWzwSt1UesjOCKTAbmp
rM/IfpeZ4HaZEhQlc5kNjhJV3sE4cRVTeUhlzd/YgGt4faB7mEpeEz7UiSNUCqS6Gs/j7mmspmE/
RAOaohFF8o8JJNnOO3dK4MnnOeCIFdrgRWHITIzW1jzVHXKlQpWeZ9dH3mh02rkqD9i62HSVnN5/
tIJGPqCpGOizzcpjWdvVhhjAeCAOMB6wBNa2WmSD1lj+4rVufMxIZifhYcRKL17m69B29UAE7dJD
NZizB3+5y+LS1sOR3Ks+NAGyoHBbQlyPnBpvTB1BdgNQklGPZvnmDiAVU9vLFN0SBXGNvuept0wn
6yQEcNOKyePLZLKq9i+GAdxblgodp9FRO+QT4KKpCnmyVp+nNnG4R8i93BSN9rFvSPYSCzmLV4hV
unVTY6cnplXFH1gsLlWkVhE/koGhTJ9c/HmVZWgvTRZKSwXzJrecBpuENpvpnWqZdD4vlmlWUGg0
BoECtRpjQAS5/4+9M+mSFEmS8C+iH/tyBXyLfc8Kv/AyIjPYdzADfv185lndVV39pmbmPofKivBw
BwdsUVURFUkiDSo9iTFCdFCci+Hq1+++vtS7/wfj/jdgnKnb/t+Ccbffh7X63vz4Mxr3+4d+R+M8
gDXb83QXWE0nP9KBoH7v6vWCf9h4V4KFOQpWM/9A46zgH4gXGIbnmz7gnmEjMPHPpl7vH77vWYbn
Op7t6Z7+f0LjDK7mz3Ac51etw6BygR4gma16jv9dqWIuhjpDCanDODGeBQWr2aYQD12yXFFBbRez
RNyFPZcEFTUpOvSvqtLzUSEjCFjdH0FW39jNRKOGV/wadf/WR/5vkNi/y2g46st5FmmpY3KZvu3+
RcxhqgKq75u7HrURrVDPhsYkDGyBJ3m/TjSz2vXwttpIdNbiYNTILncwj/8HCFE9hb/eIYisqh3b
cW3DNP+Cyk3OqFPsy5YjHaOI74lVD9H4plrUcVO85AWjtrBOrbtkcH9+FFSddohHIkP7DaUoMu9E
QskynlsPKaxisiPdxza706tzNZ1t6ExRMPKdtQwLur8HFE3H+c+vDspogvYiRcLNDMB0//xw53n1
c7F609FBYA9BzW/Cq7qdaVnHKkEjq8BFNvLr/NrLCqh6+kAIi3Gtu73niFkp44EHOi/wqFX3eiuF
HuoF4SeqIhgj20ekjv3YkvWrMPSXxcyGqzwgxRPJOzfJOhb1dO01nGbK8kfYx5C0BcbfS18eUn1G
tA/ibmT2fn6EZo254pH6lR3WC2qnukX4u7aFFXZVue397sm0yYpxU1L+UnacZIXcQZadSCgq6H5b
j+lw5Dfl7QLzFrVbGQcJfqoGpNnRN4ET1oQEw2lO9tw9pykSwUva0YnMeyoolqzF+CKWjh95uXks
By6+StA0XKru7GHrR0WL8EXUh6LW8XLaHFpXAslmmPWxRbsdzDnePbjEBwUSnRQ1p20mgNZUubdD
unu0kxWP0/S68+iR0fQgzkYXi77qt7RBtQYbZjKmBOauMNOvIKUfR9aC1hjcAQ9mMp9Taf/W4hoX
9mqAJ6bPwMobrLEC5ThZdGeZs2PV5bXndp+VjlGkVfh4Mmp4+GTOPR9fEdDAkaA3exl7NSnRBsmc
iGvb58UbErc9gtXaMQlWZhUSHV5hsk9ttPG4sCC1kQ4Fv3APTbCx3+A2GY1nWrKszL+3bQ3FsXE9
TBKmZYChltMBdyCxWuN/aP50Pc1nKBGsIyRCIinJ6tRFoMr3pdHlMfqchOmQ+s4LymAtdnjy2+gW
Z6fBDlBRO4PyPNDBZfWWh2p28DJbuN/2aOV1nj0SSGAKk+rHlYPQDYGPHJrQOaXwcLGKb4tTni9/
qQ0ek5Byvzj289rzzAM8F+cNgvtYbuYO7bBQZAISsKvRmCnHV1tHW30t7DctLXe9m1R70YhjaWMC
RmNVNPXcO69jWvcAEF6X3oCRvJq2DzTpwLKcCTBcn3ihHSjd+MEOP4SRuPte8X3xR2bxGHI6zZQl
QmIwEBt2fqkc2iYbB7EKfRyrgBYhW6rv+AvGlytA2YZKb7M+2xLx4jRgpBaDw8QU+UOpnjs9a1/S
xfN0QFWskC8St71IU3bOKDKGbelG29gcjI5ladDG8gntvIxmqUXLvFMj5YzB2YBjAzxnZE4fxn5B
e9jz48BJbkXOEVZsYyDh9zuawBgYwkt36FQt5MD0tJRDW8WORMBKrORIiD1GyAjf00uBuOTC+9Pd
jNrdAYmeDhE+f8FZb70XW/VWOIZzBYD0YRrI4vXrWmIs0r4Og4tMtvwJiNEBH0JbLqR8a1YH1TA8
5DC5p+Cj0xdbJGQvLXZh2DE0Mm7y+nWqZYXPHh+sG9pwNPQFsc7kkfrE95dlvNUd+n1rs9zrdgLT
X7YIVWLYmAuGEo/Zo5SKTgCLH17gItIS8z7V3mzd/5wdSq+V7d8MOM5mA1kDSkuQoN8wOcIHrQDd
ujybbmZ8tEF1XpHnjTX/0FrFgQSsC7uZSSKRrFWkehA9t8N3skO72bA/hpotoqxWkwIqqpUr9pHF
wnSmN8yDGk9rhx/aJVP78kRm3EVDiUvCtmg/nSV7GhamF5JmGPXyrZeqqKP86BsdjZMpV9ckG/69
yOgsFUfPZHmooSRnDc+oNYsv5DrVMHUZxxM3pWtrOwRYWFo6k7IfNhLKmyzPhtV3u8uJiFKY0csV
OYG56xnsh0rP33Aiv8et2oEpzWNnbzB3qUyfIP/kUbMxNcToIGz2vZAZjQfpb5chsklWs0pPv8bW
j2oa3WhvBNQ3REFC9JThRh56XUMLywAv2Ci/TJ0NqBvZPOaCMqJhol0pjOoeFSo600DjxrQ0sOrm
/lpuzfeNyza4T0q6zGxA9LDW40DtFVBoYggcn5CF9HDLETxVY5+WGBYCu6JPs+WGElXzxwlHDml/
QzN1YVdITpeBmaxs3nlafmlJpkMMQHjJWkoMe8ePKU86YBM6XsT8fBlFVsCyYqfbdysr74fB36Ga
TiHR5HH2aoCPpVNRW65vkJYTqOVnZYghZejPm85SwtgeClYynL/OGNVWsBLK/SDcd5QVvwKTRaVW
S3Q7bHFdu4bqHIJDRKfS5W9dDQkh7T+bzAvQaKTpCA3R5Er2tDWyFG907+kB91Sb1IGwMgmb/M1V
Z15bcvO5vK+t5kyvBsWpZA0Lkj6Bakzo1PStwOen1yJgSdYddsNObRwB0NhUbbQWpew7RV/Ehrbd
G3ZDHlYUPxDKYhB3/SuAEH6P1hB5c9nteodfJzO9oe3n7GJLiPAhpaNl1KM88OLLjo0+TRnPQfaz
yMb96PAUsbAsMFiy9nbivAquPhZ+fb7EAUi80dOms03yTLDbNlnvm7sVJ9so8SRBzPJtwt4J2XCL
CT+WX2U3v3e291A7eIe2081K50RhsLpsRfnVLC9m2+J52CdnbWFwrV6nQucb0S4t1i+syQFawOlC
obJjITO3+tTQ0pYRtcTqnll6+l3kw/FyIZgbluh9RGiCmrtNJ5DuB/+T4mSONOrv04J7mpsmhPte
0JHIzf0VghiUzIB34iZgHetGhsVEV8baucEOQ9HOStA8o9szY5qnsn8W0/YWUJ5kQpepfWfhU553
lIdtOh8iHFWI7oOeKlQWj+PkUzRnIM2JtmurIUqc8hb3EoytfpCU4GxUMVXoT1Roi3nd2biRz/by
DUMwZqRaVo2MLbbsuDv06ZyDlNWut/igeeeOOM1b2cZ6xr0YaSeIuzph8TGSItI8xABr4ivL4SsU
1IcWT0SXKauECtMCb4upZC5DAmAWe+uP1NdnfKJYSLHFRAIBih3Nr9rPwC5p2JyXY7mhayoQbIPM
p28pibdRLbvU1t5aWX15PlurEzB+2hwpWC34It/YX/wLBrbgtTF/m4ajt27033jp45iNWPTow4ow
G4v0Yo/7eqpeMEHc9tbKRTZteszmFeCZVVlzPOyMdXSbV/sY1NxPupSVtkEOiFCm962rN6GJV2XY
jPXnOM9PZr8RpOVMc8vjvhYO1q6xL6ztzpzfR7Ww495yjWeFR6vajCuSfCvR7w2Vj2rF1NlsQHNr
oWLtsyZRscE2EyAgqbIvX52/pmEXZfLQ1aXcVW79MA/VuSiah077qJa8j8wkuG+Lyz7aYmmZ6UcP
xNl2yzPNcH7c0IUfawNF4AIX3aLFILaebaT2ad2z0SZKDcbqaFG6H1tCxLI9X4ZfIGjYGjHcagUe
Zf33esM/dPFvPbWoXuK5dqkfLmFQbr5X0kjwQWKEFQZO0CoGuSziBU7tIQIGj4k18bHSIO4ph7OJ
aLN6lPM8vtJQxw4HzxJ+pP/S1TmNuOO56MhqINR5y92SvVqdgYkhYUaQsjvXOooayL59XmJfz53M
XaKxh1vadS2IwTu7b4+sBzQP5dUX3UTMbgLuaizfA9IbVGsIIV09ucpxhc2N8pwlA+ulW2M+hUkh
WFFrXxnr8IBYCeK+dAw2Ppl2UdAqtJSTHaoQdVPL/1aWx7R3sZWF0knn7BAunvGeCBbYAZ/JbHTO
9CebO3t1n6sAwKngXou8OnujDfQ2RJalcncj0qX/MufBy9JYrJH0ZuMIe77sjptG4mq6810t86ue
EJyEIp/oRH8ASz7nI1FN620/CFBiT0XxVZ28mCmXrK59kdlNkIoHoeIG9IaJP/Eh9tviiydEGsK+
59glUiNckKG2gKBsb6h8EAT02AdiqK6C/zR3vpvNzzlnkdhabBMq5NgPiD7/vIx9z5X5IU9yGtnU
Oyr4ZMTKkZiJYpp5fK774dZr1P6CURpaxr+peIFKwgsIfcHdYMxYLnos6t74EidYyDehs4iPdjqX
MMSiy2PessdS9UsH6BTvByd7SA3/qNm4l2SsPf3cnM2R7zoAcuTKA2TMAwRExk89Ac1GYxuDli+V
IsXUVFjQnuXGancZx2of7oHH9JWvhTUeyjD1g5A+LJDHVccfzy8IkVZz/kmoebZdd96PwtrXTvU1
WdhnC7HuVighe1diq5an2NeQLV3l2vIks9I+yemm0+v8tuvKa7wSCARhCfYuLmaa1r9bufM66f73
LAjuvKp9qFzmV2uAzFZu9aNxPHEoGLn7e+TqJTHJS7652JRnUhzsE/bqBMYqS8lbExkt2gKl0sbe
LVuQ03jY2CF28G5An/ElqFQ1AGMkXW+dZY5sI/2VdLZ48qmaNAa05g5271vpJL957YoYbydiXyO0
MN3k1WWDBIXVFvIvNsktwaGhbvNDb1s4AJnrocsNRJODOdYTnLZ6QwuOWQqUXAVfIvHWEGHmGPPL
ch984J834aTHrJkRHlgEJkLL3IDolzepTyQ2btXJTCXN3AOS3YnjtqCjy8qdWRFz5iGpce554kQP
O2bKbheEfj09MxkhMileynQhEyMMmcRtqxUKiwCRWzYcSPF3WbkOMJLSogQrYatkrfJfxrU00Nw7
VwEzf/zTKfamjnEu0b+5GWGXtnl80THSJQbZteccEZ3N9nYvXtHhhiSovkRiEqwccVYHB1IvzgiW
MFON/BeLphL5fY/z+V5fZ3ElCMSuPAcNzNRCMrvEg47Y7V8UMB3GbV752S+1ncvrv97yS13nD4aY
diF362ZOBpzgwEjn9p8O8yfq2L8OfXntosyzKNzjj18vP/3x2i9pnj9e/EPM57997S9HzWtwV0Gl
5vfLA6pQ0kNYq2CA8q9zX65l9Dzw1amk31794fJPomMHqESCjFobxuvLwcsJw/s/35TgRwt+cMJU
Zb0ydKgllqvhcKzXdrEzBqvZcHUGp7MEPe7IGQBgXH5PPfdx7sA+kgt+kYw4pMN+6idF6cnO8+TR
qY2BzVWCTArG2cmCKHvlQli324aSweRCVvadq8uLl3/6vspiKy00CJiWdkUVLCWLw0EVOUbvCvMv
/+ryE8upd5V3emQuk3F0jBFHwMTetyucMm3ozKuMggzecEDSayD2mkuGOQ79J+o6eKSQcJxSARkB
4/Go9iBRwEyFt1m3odSLA/OWC9RJRWoNhCdxm2MbiGOS0UzvNmUZ5XaHBVRgv1aaG/yY112xWlfD
gBtxWvj4tiYiMsyu3jlYWe/sIr8VLan8KXA2PfL1BAt0U4Qo1qoYROv2gRXaU3bnjKpltQHW50Ze
MVctJn1OADGSdQrnpSjFI3rOiB2MzZ3mVyMayMFdorc7L39N9fRKVhOa5slcsKD52GAZW3K0fG2/
atmt0rKktaGMKxwix6R86OiQCQ3fQK9EbKQ0SL+bZYoKjbMp64v0ftHzR/DVh02jGVxr5+M2m8+z
X5bXssqxnO/9Zm9Z/k9ztT991Hoirdc86k71j2Cc0b7op08c2sUilt2C3SURYndo8+nBKea7EUko
1sDlJs1W0hWXhbd3JHQajBiACW6bScYCEbiwseSChvEPYGbxNI6jtbPsRAPp9nZ9xlcGT77yK+/Y
JljlLoguRlNBt0tltfdL7fUs1USAa+od6wEGxoR+2bEugsPkQg1Cm7SktuNhgzBkT0vtugQtJQQG
h1b8tcIKPLXnOczGoomk/wwTHtp3vWLxjRIHppgdOAHNFv7YRVsAb0amEBWWer0TCOkdvUIRXntj
32PTAdqOdoifvtNYEuzsUVwHwdRGrbCwv6uGeIT9oVO9DRNLnA17AO+iiiuDZ1yjcHMiPjalMKjb
Spp+LX83db6Oplx/7CxIUrVLktkl0w++AfmKkQSHEkTUQbq/ES7ZSJ5slDIyP9TWg61nsAR1aAIZ
qvRBUOzqvDxtaT69FIFJD8rm3cD4axIguKZsv1OP06PCBr3UJ+cU9F5sCfC4eew+SQ1xlTDPNlvj
oSQSa3qp71Dg6EhjqCEWA6fq8x3l1GyP6fR1hrfanaB2zQDKEOPQsU/o872pi6ODvJUnW9zMR6RP
Zsc4o1iThkNq3+vYNzaIRDHujTqcLPnmTtkDZYRXN/GRCGGxwKnuoXWD29rwXpKEksjgJ8Sr+f2o
yfVFg0BG4kpJxS3wZmm/GRnkNWitGLpB6QgMic5WB4UiF9BPgv6jksXRkAH9TysiTpRQ77wpKCK4
ocyWQTpxupzIVD4oDX1kW3ErDOtaqyC65c2de2dnxbwfUnASQ+Zsxt3BH5MbLJJZZ+iLaRbtcazL
78bcUZAdU4ZtQtHGuGsWJGPQOWUzc+WmUFa2ZtTPh977ti5edW86/l5V5xoX/inqVT/RWtkJlfNu
5npTNlQR6m2BUYjIBq6liCwn7sNgdcOxn639amYvU1ffBgXEu3VWtcfAuJdC3K4FNEpFW7XycoBQ
sjFRK4SjCv/kY46zJZ0ZznLLd3OXoR1to5/KF8gceCmlDiWqKrJbzExPONyhKlWXD3IqO6W/Oe9a
NxuuHy1hwyHCpgA2D5YkWfKgTwHFprSqdtPqvtEh9ro0kZ+QvbSj2GkzbENTvqE6+kAkFwfCdemy
ctB98A9bPn5PtlunLl761j6w1EEmkpHYqP21yTcPcI9WO/PbhDlH1jvHybWuAtFe1SZqE0ILQsSW
0IZFHy21+ucOik8HFJSsxwnXX9oRQTjIEWuwviw3I7MTL7YPmcj0HvSEFKdkE/Od5bEas0/LFjsc
/u7WGsxgXiEYhRUiC1FvVHFp5FHvVwfZE6vY82eRLdQm+hbGYx3c0Lr2QWcc2AAVRkrrICVaPJVw
lZK7bTRvu7Z7mVzj3NTmPdgWUmfTKRH1RwBC6KghbcAvRS5cQ1e7tXbaCGMMVaoBHZWpa9kt3xFc
3y2e9pB3wz39kbcosrysGstG0La3hYhtYX5kJmGw2Q/HRjfeZGo+ei4u1xOP3kpXylpOD+2MsHzM
8rtl7K/LIgUHmI+2mOBz00U3tMd8M38zlu7BqNIbM5cI+1M/cDwK7VtrIqaJzHtVP3p6dTOkxGo0
ZMkiQqm/DzejgbWcUaayCzQSKu/JIucKBfOy2pYwz5ZdMQyqI+q6ph6BS8+bejTqULknUU+jM4zK
mDncFv5vSLVEZOyYXA7iPfHdz6X3XtD4QFg8XBbvteJxzEv3vjKH5LbtfOPVSbIPZ3SPgZ/GSeWA
eGXwvjBaTDcXyQl0E1GPMMoKURRb3lKDD23b2PuUwOdlOmnLeVlFG1uUTpGg25VZGtuYy1FPeVqf
1rQiZ9QLO6biaeNmGlYCWtUWPGk1CAXL0nSoqp5U9XrTmi2W3Pi1YmXD2HL06+8NYjJTi4rQckQa
H2ptf9YKvJesTPs+spIhGQQTxK9RbzKMIgS5v7U05zDcTgssfK1kDyx0bN768mlx1p/UxL4RqsR9
130O+bVfMAwbtquI+sFpbY1yZ9fXiPYfFziLejBeb1uf7F0DJmdQ+o8rBQ5POhkZtjzOg23tmrJA
4MTwHuy10aOZVJKiaH2TeD0cYNu5dimvqf4Fjcks7eup8L1dgxEBIh7x6o5b7OTJGZuMn+j9Re40
Bth8p26sG7u+1pzrBX/iomtYDZpJoUxdPPnLx1j2H+7Irt9gFHnEgy5nT9153U1tLDsoZKGfrRDl
vZtllF+Z6OpDY6hWDjMJMRYnjXLSd6kx1uRmAKwSHiyB3ElNpHGNjEisz9OARlI2hjyOk+YVr9ZK
ftTXJjxam/Qia7pYW0ip0ER6s6XloZdG5bjQnqhwP7qaZUUYdaLetFCjNSEx409yZRTG00qQpCov
ZQz/gYIy6SDNre06y2Oh6dfFUtoHVr9Pw0jeHEzPD6hSvs+Nle6pLy3hsMznFgA1W3ik+YOS19KX
BvWohj0djcEbW0J01NixFS20bb8JkzEii/obxmIIEFqugyWNRE6Vchub6625Wox5Ob+vWbbHIQJQ
q4XVvUF8iJpce00rm3tS9a+aWG/dPHutdeiCJv0u6wYtc5Izil0ONHoTITfzvkyom3g6tFbZ5jtg
kDy0N/EVBNRVYgesK2z97KV3ggdZ+682NTmr/LA34mtiPdejKrXW5MJlnT8WS4/ZuH20ze5dzPcG
VCbf+Og3kFf+W+FFEK9HszRB4OTedcSzDvoe+p1E3tAJwXipivUNxS7Hpgxr07RApw0f89m7zd//
li9mZBPeD5gJs8sBPuOixQDROYXL4dXR0NOC/GAcRPZ9EBpW3r8Oa2YdqxFkEfWWAOxqqS+nazEt
VIeYG3DOBH1Ab96tHI5IXv1qWk1s5a/b9qCOm/Yw9vi/enPCOebM98IEKy1KHPhZWc3bVs4oG734
SvuJwhy1s6Ap9wYbUpe5ccfPmHHtLj+rv/FfF8D0ZuRYiJRdXidINVB+HAoKFvqHPA5w1C0ru/y/
A94lq4COcxg0BqOW0tA4UL/WkKfy9upnNR0DzlU0we0gxqMF53i8Nu171qHIoGInJv1LfbFGiWd2
HKHI5WNXIGZpif3EJ4ziGs+8SNQBJZyGiXPobAzPeUmdr8s6GlWaWH1XZ+yr3VYnZysPjurk3TDv
OnUBANcIeZ7Akpe+idXh1PdSp8XwlsInzHV17Ryjdw4p2Zb6dObr9wNItoGojvoznSCRuj3q8tQt
/OelBnwrbO3jlLpZD2kXJ9swB1hrFxtHErHvER2seW0EAVu9OlY/q/e04P26+6GTttgtJQ7eOpa/
3p6n+kFHfgz/JWzFElqX0feijkWFgvbovXop5c/t6B/VW7opj7eZDEXHzs+oPtWhEOe7KCa7FN3X
YfiQbYObMyOK9wTtXbXdq3eo79S0P7O7f36plBfVF6ab56ROxSluJc3qDclzMRqX06nDufD8OYw1
KJmv9SnYjjKriV4gpTbtTT1A0wbE8pvmYTEpLA7pdjVZoHpNAfFvHvpYmCAdqZV/eQTbFrOqgAaL
UoDbHTIEZdnuV5x8QGi6iY4Mx3/RFoZrjerqltUvaWEG13qtH2cQcxMWcOYWOmOJWrTeMBT9DPvu
JFnw87K/UMA6LgtoNtKv+b4pk9CVTn90BgN6SHHTp98LCnpsNuYj2cJHLZYawN27v9Ag7J6BKuo7
NkmKZQoUgTNJ7+0CDEGDGh3ALYn82JzoWc7MOjtZafMMGfMl2XzYOhNKY8Q4lBuqq7EVj+q/OujN
XadoYooKNkIaMhHj3ou94Y0gWGwiiCZkX3oisB32PrVg6qPBWb9NySBAaihR6zmVbwy6do5Fqd8a
vFdrK96RufIjtx8g8+cnSf+T6M6rMz2XSkRycyiyuyZok7WyZ9iCNE4/eUvjnPCNGaKhMNSKQtHY
7Yg96ft6uZS7fZtqutaic6rFAyLBmsIrURzmbtcAJoMNHpNbOLXb+TGAUhxRY2V4UxRe6/UBm0mY
+VV7m1YEtq6CzPQJBsXYlJ/2kKOpm5I9mpLv3/xs0d6LB6t6hz+x07WJiAlw/ySxa9FrACQTBVy0
v2gV6L41ndHcSLss4qSjT8Cy95sB0DLR0B7Zs/7cVdS0AdPOSUuH2ob1Eu2QPXMuyY+9Ra5zASeJ
nY+NR+2gySh0m/D66NWyDrSCgcRWbMMBRZVVrgfLRSvWXMS13lX2qUPpbsDTlD/lFiKMgJmO2d5c
SvjVqW75mhfmVQtVLNQ7Cf9P7HPcQUMshvODoWBoacB7q9rnNCFIvQx038uWeG7c3WAEzs5eknmP
vgRLhsgPzQjo19Qdkq0Kd57VkO80zyUfd4q909+4q2OdVo2nOgs/kiVxo+bTyOCs8tYjWgJWce51
7ypotbctWT5zn4acPCj2l1P3KJ+GbqnlmII3WSTstDnpxNdO00fQGSCRLFZ794NUUOWVHjxGJis0
N0UHa5rbYstlPKb+NV2BMCt0961a/CHqJIXTuXL2IiBu2fL7pG3XQ77ySa9wIlQFmIlz9mIpZoZk
jS7y/bRAhldMhkPj9C91Q6k5k54WmmtyZdlmFUtxqmaebf7NSVo/ROeUDqJh2zdG1hzk8knE2SIa
uJoHOA3XeFKGyWL+phuAE5msbsgDsQxdMPKdZfNgZe0neDcdNZACUY5WdeL+YR6zG8MtvvzqNggI
jbCosqNVo+qs5kIyM7a1enlVbYMRip0x4IMbmoIkwtCnmwA5tpQ64ZLB3qpVj5ai9P2CUxWgeGFJ
1S3fhyAPKeL87Err1iDe9yooIpMkPMJ6vYBCdqop22RBpoelQo9pdwDqEgR6iNnNPvJwwEUX0GCo
wOUIP84lAVOUKFaD+g3Rxwdnc56QAzwA9gDcMIHnDkfYGXm4ggQOU1cdyBHhuxvh9ju2gz3q/WA+
ci73iQci0M5NiOBlmTwsOuoOgy8wXYIX11hEZeok9EdSWzW+VV17HivnucRbk1QUFo/C3SVg2Yb0
ZZ0zgWvs+shyqn1S6z8VfnYh5myCdZiTXjsWvAlqxbfpimouj8ezszL2c8zrSTAvmP2SUn+zhH/d
F+WZzoQHq2MsNEH2rsmsodUK6sxcePtKesznZZdNsx47CRv+tAXzzTiRgerLtywd35G7JMMUMHny
zEEXU3FkIKG8GBs1ooYrHJYOrdPMKqMiS9myU4iVQZr/gCBmAaoiqJtSItNSl4kww4lwB3mUM0x9
u6+CmxrLzs4xb+xSPG1A35QOGSCuIFnP1UOyE2VUWA+7tm8RyW6t524MlM7FGuftvIRIKAdhWzjV
KXDte6t1zoVrfnbz+KEXYMgW9qfUdqYoFzyCgHahPo0MZL0vMCN+2VdZYg6Q6oSM4fRMUVrS0Cp8
xdNSMNM8kD3Ys7/3wKRqwDlkpd9KOhwKhzs3eGDa3vTVFP7LL/KUHL833ZcmH/P2hA7LdVkpXqyC
/Krcvd1MAz8AhvmomJ5l5sVTblA36QSEmnGANJI2Z4XYuQpkX1BRQRI7/1KgoOt3b/TXPJcGEtwq
3xAro5dCMJqcnfvIuHlq8KXWNWTdL9jZDEuka4PfBlTU5cIC1BZgn32A4rRjdGksquLw97zgv2oi
QQQ2XIyiTKjVno8z1F9YwYPJRIMDOx2TDg7FOl9AUZBfLHIbzCmd5w1y6LEeKSPaWkLRLIgu3IVi
5iY1dPpfqIH6xMK3sLErrlKPFmaM9eWDppiMXkpYlAQeqgD8hha7Gu7VmXuCWkuKcUk2uberRYZD
v3RRzeRvAjgyUABej3AFCejTlnLf/v7Cnf+kk/+6bHSvDK49+IsYFDSutu6KfjqSph0rFo5lw5nD
gzyqsTXToXZb0pOKCkBsGo4T9r5hhRwJzkVbMCHI5GAFEK608O9WRfPJYALsQJa+CEK+96MKwLbg
w+8FhBN/PyOXHV52UQpsUQmhQFRsa2ZWP4uBllYOCNUg/1JhU6bGaamoyIvF8/jFtVcEh6ahFJT0
2Mr15rscWLHVCle7JilRRlOk3ufHMrvufvb5do+srv0/3DTrL6JUl9HChZqW62MdHvz1pvmeX3pC
s8ajllsQ4LrkZQOj9FRIdMFyl+F5MoHFLmTKCz0C1OXU2pTj1NZCwnLjtYHLGqS9iobe397cX8gx
Gxo8IXbYbJ8oL5PGVdflNHLnXAYNlpaPlEnff7HZbOtVmOC4GymSIjekMj9u5fA4iYVNNTshUZ5m
FKXVDPz7MeP955ixHBYNujB8mIz/0YKAjkppBnk6HnV9NPe4OWuJn0ZexjZRayn4FrIZFzK9bhbU
BPFpuZD0NItHmdeKBK7Y5Mma3DvddmPhz8Lid9xclrpanMYOiuUlYFj69XGBadCqTSW16/Pqc2ea
IHhpqpoTGpRb4ECw/mj08EowIlqiL9QhBycMgsjiq0I6OawlmtseplCpD5OqWGB4VMvR05tjsa0X
HlIhbbqJxu7k+ggvu2pvs1HUODi5fWoVEQtl/S4yKmAgi/JRTgp+CAbYn+VZT+AepetrCTVh80aX
fgB2V+CqjoAc2fBLoGwWQQyPmwKYfephYsV//0RM3VPz9E+ibgxJzzJpWrF0P7BcT/9LW4gza1ZX
rXI4Fm3NCkmwepj8YolNG85OI+/czbUQEffYSvv5ynV7Mx5E9sWe3M0Qm1GKel3V4OsUz6rpm+ss
qG99rMsireVDWt58G0yS/wb86teiNBonTFPDUfS0Ihvmd11uP7w8PcM928uRLuKg+vJLFo5ae6bO
woY6mGAosMowQ9WjsfVuC3s+b9gh7NY+4Xm4773icdoJtSFNZPkuW6td7WmvyYRfQ93N8j7wlt20
TdcIdun7UpixPzTOdWNI59qB7lqWVn0cgEkyDn0j6uUqCcTAK7QoJtKM87q/H6nVHRGPKwm8RoO+
3lGHTQ53Nu4k5cYKGQ6WNpo32rPi4Hu9S7GTBU8xwy50NmuCge5YPxQhFs8TdLYI0tyh+qqCdD8p
f3fHJgq8MKkufzcJ5FBye9RF+tXQ5aYVFn27NLirgDKtuwdXA8EcGgSbLn0Wirg1eM7Llgz/Rdl5
7kaupGn6Vhb7e9lLb4DZBja9V8qWSn8IVUmi955XP0+ETh+dqp7tngUKWXTJTCXJiM+85iTy4gAb
WSeu917hPzJSvojUlCzaWE6iNhSm7fPgWc++Wq4SC1kE1LWhjnj1ljLkqZqJuDyFGAEvuwXacd8F
MIiIf2kqIWGalXyY/XhbZdlRV0ObJBEMfQTLdJi9tykPnoI63Umkahu+FkH3Q9HFuUJyCMwZnBxK
hJVlI+mmsu4T7pQ5pGOndsVaSchEoyo/1bbzkCggeAWqS0ScTdroAgySLgGVn9w03LuBtfDVT3xb
J/KOvOehU7OOPLKudhEYUpcighNS6hAAOjOk7ZSoVA9zvq7eZPOG3hPYe7N86DTw/FUDB1OkwkSy
6wZg5KbpjFvXL54xIQDLPfPhals9RZX+LB/wsC7DlZWPt2HcgwAoAwgwlX4t49E/wJOElE/hIaCj
h8j3NzcYrpahMNiQ9yDrEm8tcnJXqQnlMsI/zSMt0hz1bqyKuzIqrpPgTbS0klvSY69h8lf9dFhF
pv+gUDxf+Zq2rI3K+0y7W4XCSa9RCpgJ7zUBfywU3hiP+zAaTl3wSqVfwWyG2zYMj5pWM3vQM0oN
91jaIPzj1ojwlgcWN6M5FeT585DN68qFyJYMNK7pjD92SaEdO+BploKCI5r111gf9tAsh12hexR6
nAxDWawjNhDSKFl0yV2R98wnqmdtzTm8WuSWeyWxIRb7Kg1AdzjB7P1hJZN+L6zpjaQ/KSFcsBkS
S+s8umHFcFSjEOS0VJwi8J5qmK1qB4WOss0pyLaRucnDBmsv3ejXZOjuKoFY0XUYL7SKRfu/y1aF
N4oqaUumatK4awWwB5BmvnOQLpLAIOGLO0WLmCuxxmDHP4AqOxhJWW0SJT/gFWev6lE1FqMyn3Wq
5tsQtYfQyPN91k76Yfbmc5ibyRoKzFXptJLT4R2fzcl2NmcVQNdzOVW4xqBctRms5mPU2Wop1BgK
XTMOQNKMg+M0fywJZYAEprWiq7ezZusb4Gu7UjX0VWgbD4jIzQevfRqqyKa+BBRlmCorI4JnEVmN
tGujbREmI3hFvCZ0pz4CeRh3lT8rx8iJ0dKfP+RKI7bIJRh1NEFrE5htPiFC6RoWAED3PANe35mm
40GBRuvJzY1vUeUlpzEYw4UxY9ijZRhF0FI5Bk1x7sh/dsUwXwLHiXdpnGJUn3bAzdMqwzUkV5ZF
H5UoC1jWMez1KyA6ayu/pfwWBoKJoDKaD4ykwMAXeQ34IaKl4k7a0icNXRaDYW0zt9/qwRTu7RSL
m7ZKTqkfe0sr4uPUIjrmqtruypQ6vUbzcG1o4HgbEIJHN3uqOuB1uhXsE6e2j6UIQnytAE83NuMW
stmtGbTtbrBc1G0oqSTEnTRaxicvVjdzhJyJrr8ZQ4wBRafXR7Nq6+MYaj8rwOmbbCy6Y1iOHQLx
WbDBlGGdjOiwO2ZOM4cq4XHQETKMA9qGjMX3fuA+JRFEcM9XgbOgzd9n9rITpiz4cx6H6dZqp0ve
8LiEnnbVEVB0qZiAH1SaeDfeB/msHdzoMPMFkIzPKQwh7AnIqd+igHoIuqndqplNllwJ0rslqO6d
j/DjTBNlGU8oQoFwOgCwj/dx4YM9hrlAjVCQ40kLE0gmB5eRmokHTRh5jgAo726AlrHUHYQs0ii8
RCDEV7rgqJCMRXiU0IxrtINEAGMSLsQjWpBZSr6sUQKE3hruJIULWUUqwEn/gdUp9SkFhRMxauGw
NKD+kLylof1oZvOjjC6yfipW9Mm2g047L2ib5z4A7ejS7gPJnb64E8PUPLYrVfAZrIJCe2y2VHnW
EhqdjmO0DSFUTVaxGerkxxQESBmJ+oGe2kuHQJp2Xc3DCGltsJUL+KiN/JYSMC1KRLOfXcdwBajx
oIXaRTMrQCbE63Pn0f5qHmScVE9MH0OQbRH9ColnUb5ROrIzyjQaBe+llc+3YvqUGHLIL6D6a8Z+
/oqYKsXd7FP9zRpcWwQ0WAV2TpheP8xV9iLwsAJ9bhsg0CE20UocsXIqXyJIkH4xF7Jqjo3Ailmf
UNrmTOUANKdIT41PdNlCQkS3IlyW1TKp0kNMXXHRdXxOC/Q5Qa52oXQVqRVbJElmDkp1gWcY2P4+
JHN3oo2TUiPIkmGrdcPD3Eb9Ps9w9IiM8FynQ7FRm43kbEmA8FhDI6hVclFUQYGRVTDLAFJ+GGUA
pqShzpkZ5LfVOCNgYyNA0MJ8jQvBQfX03ahUl1r1HgJrplepX8lu4YbYwwOWl6csjT7mKuVZpQXV
KQ/JSMXBtuEO1NNLL2xgWrVa61N1xSBnl082RBNrJxNoR6CNu8a5AS1xM2SNsekbUFytU+9TWU0T
fEBP2eMKdlVT6jdZMEGJQEWqw/vVK1dzatynoqBZCnYNwrXeQq284xB2BC3GydLBTZHp9w3MF/6P
BmqVk4N3OY3QZaxWyabChIeq8cHwjYSGDCyqwH/vw4G4WNwRc2hQiySMXMR6eSGIHhay2DL65CdO
n35zvHYbR/Uz1LR9QH8FXnEyrNR4gEnEl272WQdcxRyJnvKAuMiGMGB08wxFN3tpFGXTpMo3+QGB
5QPo4Skw8hGhHWxvBGnHZHxgtK2+idhT1g98k0iksoKViM+bqr5PaF1DkiH2zSjaxDFpfagUp6hG
DscdnLt0Mi6V0p4jBxS0X4N0bmoPh4oIUC39W9vjp/PUEuJMjHuhLdSkqEt21sNgpeEyGL+pGnho
3eHnaAcuT2BFOjgEDtSoPiME5rxR3ALPPwgSWFaIK2S/uz0KiL0deadWUFEjQUXyVYOvZtKnkymi
wik8Jzy7ffCmBOcCzjnV6kckPz7wAUnATSbbAvrOanQKYvJhvg4539Wf4oDukdMuzb64QZN1xegD
1WXE01AJfmg5v6GIUpmw1/bkvMxD9bIrJu+7mmUfeIJQRue5bbXw1nYzRAjL98RP9poogGRUfuH1
Imw01W89lVNDfMeR+Ld0OnR4vLnlK6IEFedkH9lc+Ie5LveZgaBJa5sqicZuUHh0PN+0VooyrMLe
gNyIgc/WCkHrGmP8ISsiLkiHQPEbbPeycGXSdJeblXBa+L127ybuKxqSF2pQaxEvhX2HkQrmf2Ct
+AUE268IXnL8Y9cznigU9Y6JYL9/jmUBFxr/wxdvTF7dIHzPQ7uiGl3CpO7yle/4+QZtqSkkkwck
znDYwJuY6IYaA0G1sS2LjgRHcO4aBUhjj4mSIK2IfFykJNZEek1Mxock4bICPzMVE6mC4NfHxmuU
TBAGBcND5kdlyKwdhHjIFOh6OL33IIlTkoGhiZsKnZnHXAeaBJ1aFuBk3VoX84+DLk/aDrBvEFQA
VxpA+SXwywSeCvMjLFh4UBMKkbtu1KDZJ+FnA0Dyc1ShNOiD/kKPBCityDpM3V1GzWZQ97WNaaeI
7HtNMeE+39repZvbbVbo+UIDe7KPGg0wlu3SxYnSQzSFOVPLY2ei89Vbx9gM9pqJc5TROOkmtlGY
MgH+Q9JVLv1s37UlckuWYJUpbU/V2/g5iVE2IQcdWtwYlRrgOfkafDJUDpGq3pnjpgyBtKqoja5N
Y6W3XEXJiFWjiZko99bQacdUa5ZaTqKfDWR78iuYMSPu4Fff0XSFn87DrYzmTTPmzK6MSHFGsliZ
sPYdCrRqQ3CQDOa68qerNmkAMGBddLOX741SdRaYAPI81dpBEkSHYGdaHalRu4LqqeQ3ssEpk1wd
Qa7ScE6dktBnp/peZ8V3A5G/oJgvzcCDKlm3vkO/0qrGbmP86LzxwVOacdWaENSiMTf3sTrAW7Tf
CmgQ2M85pzIHQDs5FPLLSTX2hf/DLEJqD6oO09ffSZmOqVOms24+pYGFq/DQQywRFR8rMOH84Qd2
ojZ9cDy4ByNDaD0NH0WigP90Eh46RGXT9Bpj9Za4RE2FoBhKzrJknoRztWdEe/DM6rtsuU0Tc53b
Tt9nTzvF6nzbIxK+AApPYcxLBEohX1Ve/F2WrWCKMq+G3Q/Hn29GcNtD4Ty01fhkpvnaSeyHwe/P
dYFxn8hfsUrNQI3B2RK6Dn6gIHMmWF6i3WxXkGX58rKNq6joNQwKanphkVDyiQoA5+hUNcx3cuZD
9/nadHSP6WZuBANRPl2JMW3MCiWsXAe6lDyaAX9KEVd7rwND57eLVIR3iCLpa/nIZaIjI5saolHU
9T8cWyuogKvVNp2eUpPcveXmMuJrZKlvecdzqSjhprcZOdELfQlE5dh1wLqqHrAPMSW7SfBDwfRO
tjA/W9JajbsbQoWCE9XNyslXrHvZ6ZXXEKgFvfqYonNNM78u633n0JtonAcaTcwsIkYqVEamzoUu
B/56P44IFYlmvKIq773ZP7f+cEs5jIZDEsSrcBfZPB4lBQx5N+BZXa7lcyFrCAoNFlo+nJD65HZS
nTsRMwPaTFaycyEbWK316rvtveQSeVCbFwqgRmuO0btzg4lC4vyE3S+QBj/EM4pIWn5Xk6LhIk1x
jJ0EjiKhBIXZGTgl7Ps+i5gtUYEsqo7zKRA3ZNmRO4tYujPQUyAH3St1fvVcwe1l4NVSBt+GmAl/
VRAPoL0JhMadIWY8F8gnVO70KuIxA0OIDOkawRdEG0LUvkSkpRF6yl85Ds1vA3GnO1LwkRQv7dGZ
seBGLJW+ZKMwi6FcR7Sj+d1xMoMP0euLQvApc3Up+3grz2WJru5c0kmN6+qBxP8jV6BEj2jKu1x5
PLwgFmdiHGfUp2y3TfESljWgEdSJrDePgQbglJ6E6LqAP7OXqvCA9bsSE7booxraeSNamEDN6Hm5
XJasvkJvfm5IbufKe4T6QOOCWgaIev2cpOGzfIYqTRs2zlhDWHGKdVBMa7eFYSI0agQlzh4Lbn83
uEoirSsI+ILN6yhvKUUKWEzeFm4JYYZ4Mt0+faFwpM7kwXKk6Ghoa9O4TgiUxlgXP8aTbHHMGaIE
pX0/hY/duzXhNTaazD2+c4GX85KTUqO/yWPR0OSt8vTDcPKXKBuukTdBtww02f82nU1lgD2W/EnF
ZVLVS2bOrMlPkxATyJwk35Tj1oQPUJjkDeJmnRAMXraiOiXCFnpk0Qp56I1kFYp4LhJSCEYG/VUw
ECVsxDKyTWrGlIwrmtrAp2BrIv/oFEsbVtA6j3zKxjF3rXiwaPsccN+91QP6ZaoyDRsTsvNQmjsj
KD4kYACIPT3TvF0NRtCuXupa0UCUZ9do7ghQAvsFLsxO/GSMdM+qN21EOhMJbq3ZZNfQIToWzW8x
6sVltwbtn5McBcZiGNM3UYMcOmJIyeBm/ngK0NJByYH72k2gBqtwfUScXlL67eCJzr61H2w3Wso/
IexHyt6I9lVFaIMLv5cdDHlvjq7/IHUtEmjWzJGgf9tgV6AJkJQq7myW/uJNpEspz1VUUE93g/lu
VGicVagXsR9tAdKQUoevGjSKDRgYTosJ25wUoloEWnU3pXZFxkvy13FZvBJ+bIeWrgKRmNtCBisw
oa557sKjDT/ELyo+LTRqMjLB6Gh0dNZFTTozUViltrSwrOSUU0GerRwvPFHmV0lMtVVeZ29dGp1F
5DQnhGjEtps0jmAVI0FNm7x8UjXKMD4c0UwbUNOcv1UdBFyHQoctAglLN5H8D+ajHDMawUuPYwBN
CfzJBTyWo49kMGXxNV+XRI9m+ictnshm7BxSZ5darobCUm1TJi3GGfcDFHKhVJDtBtlKKF9QJqK9
IxgOWIG8qzQ8FGRMlnrPQJJ9AB2luOs7+07zqKeQgZmCcGuhpwqWLIYDksygMfqfdhxvxe0ux8Qk
jvi4Lt7IfggeITszdWgpEYLJMFMNXaD81k+3gALRZafYRB7XdXP/QE8T8UbFXokauJQscCNrQx51
kVIFaF1my3CiyltYkKUyYkj5/ISGA4GDMu8iSzNjXc/BScRepkM/tAzmyzgkuJNGNSg+53GqGqx4
3EdZTJB1DKXBEr7r9XspjlGnE2jbpAHtCR+oTxhGccQkhzacQ5gWt0bInTMz2di6G2yah9lk6sb/
nTqT20HX+JhMBJASBeppZVn3IR3wRa7Mu7HlHsiRwQTs3WubItl1QuYlc4qz0plokNjTqzu8S5a6
j5Vro3n85oiBr12SVKuMTiFMXdftmQpmeF3eoFdLAQxoyYgow5fLtGeAL3zKkCHjkOFXTNdRS1MB
SfuOPlqOM+T9rDpUH3vC3XEon1qGZFFZyQrqMVq5q8iMHA/QH+DhD5lAo7t+bxjdUz/g+K1zfZIk
jbZSY8mnXaLQtR06YzUOIxLHFeDbgQTDsZP3pCz2U6oSAto4hDsC6isK9aDLvk9R9qpjAgySCPmF
YVYZ64Bs6Q7gDAWSTlStzRIg15Dax8hXJyB15m0mEB/p0F+qGtf7SY8upgsGq57BwWUCPFUGBO8W
TyXF2TUqnadgshGPnqm+VVRJV6rnryTkorVdMk8rOKHlCSTAYzz253eHwBZsDqyX3EEy9rPrOmfP
WQUbw6pRAaodzjfG1oonFGBXgkGOAA+FNli6KSA9bXyefmxnnkfLkCiGRutf47bBkpuv7NQvhk5D
1gKSi9ts8CF6YlJ5J7JpgFQWJ1VM5UMx1bUsoHCpK6KSb1JcJUqqs1L092LerMCgU7jvjihUQSMX
KXxMd8jReMybIP1ZdN/kECrHszx+iWySAqMES2l+S71o60fUB+x+rBZjXZ8deq8b0vwXJbTWWlbe
htV773avZUVf3Y25ZqlOyBaBqkOnGgKmkZwaU4CTGGikVAjBeLlAzY/664vI7vLA27kR/ukAdYzc
psgTbKv5pPehkAdoqNeAX96YpXdUsPzOtOSHFOXIFEa4TJSm4RDgOi1aer774LVEYL5BBOYynIvq
l4MogMR0DHN4GNzoGcQhxb1xIcucJa0efN7drdc70U4KQ0mk11BhV8E8IIEDovmX2IBo3SB5B/JE
ZOR3/sKskncpLGTZzCheYayYgb91sfkeN+mjEDAS06ZaxJA0ivrNLZozIMo32a4D7bedmvLb7BIH
obpTou0idBuocgrMUN+Ctmzo7Ibi4cOf/QGK5l42gDXcMJYUaBam513RArzxgfutIWUw1AZg3lv/
XqRP40h4XyDIREuSYl7vCAUrosNMQPw6Mzvbiacv51x5l8Vh3RZ04rGnPNVxkyJvVlhcd60BCZ/X
LhhrIa7TB+Bk6M9BKuo2PeC3pbxJaYz2KJray6zRCtGIx14G9Kz49bm5wfXQgMza8kSZ8CSwSrAX
djL2k7lboVyizF/PLj3N1I4sOCMO/K8a4CPAbAOBJiC60XbE2LmN7W+azpAM2vRHKCC1oVavvUan
RUocYtTunUtOe4j68lurudWK9s7Ss9sLWDOA8EJKTGRpo5BEgu9nolz9XSCl+yxFOkCh+CnK60Xz
0JhgrmV60wqlMdlG7Tr9zTJx3u6st9QaYRQKOQmR2YjqaMQMmDfoMRijAy2RlC1ltyPoswIKYgIN
iXv3ZurUc1ig098b5GemVR1Q62QYzZ1X8UDEGdA0HV6NiKIlAC5piLScOfpe3cQ1CUUm/tBQRABt
d6OgR5zla39E/tjVmlup35XMTNeRuwE375IB6mj30W5d20DDm8IIeZZ9VKUniNM6LatlKSyBdftB
VMfnwnnLlfpVKFqJnJHGxyOclh0+YFehKVJE1mmm6EERmZhxxCWg9u6RLX2GRQgPk5Gc4Y5x5ZrN
6oPUPkzF1/eU06iiZl/hv7xqhBodSiLZ1jeA6TZHipivssqCNRkDZDOTiNaPBXV+iKfCYicyVuIn
nOak5Cv3d64A8xSFb9BAAQRDqmWk+VOqyq66hFCKxFM+ubNQ1xM5mKw9UaM4GEQvqZn9NET9VPzK
bjmfs9I9OCXtutn+mQ0VNBkgumr2MQm1OMd806PxVlweA/8T3LzXI8UHmgE29yFXQ6HIRM+mcogP
uaZmdQeFjwmdNp7YrROijbA0FpWIrMTPLCNiUU6X+fXo8NBLtSJx9IQ6HGhxQmaZAbbIK8A8To6T
GCjEDA7nKGlR3uvGGJBEGSPKpgjeJpVtQ1lbGfkwWcMLvOTvlrA2UmqbgBudGn6JWYTarijfo3V5
Y4/w1QTKc+5AXNeVeydnkh6UD3JHKqE8/f24JBLhFv1uI1iYzdnB9AM02xiiunOSd9/FWCPnfsuf
LwbAozU4UXPaCCm2DjjOQg+iDx8djIWlRketRNswysvntrifDOtBKkiJoNc25pc0944w8IT8oIG6
fRB8ay9qE34vFeOtvDU3iVlYq7rkgoqoQk42igsbdJo2QCJdX4SqonqhXxrEEhZm3+/jfNhDk7oB
ov/UYNa8gF3/kA93YUYnGUrEQ6XrBo3EmKEreZHxrZKbyhJh/6ixHosag0BZddA0igGWBbNRD4xP
FOT//kVctvn7f7D+syinGu50+9vq34F+8O8/xHv+PObXd/z9HP2si6b4aP/lUdv34vKavTe/H/TL
mfn0P77d6rV9/WVlLbWIb7v3erp7b7q0ld8ieC/Ekf/dnf/j/b+jaKypJgK2/2930f+bvjbJ61/l
jD/f8Q9vUd37G2K4ru2hQawChwN79almrDn630xT1VCZtXRPByr4p7eoo/0NBVoOd0zXMlByBND1
h5qxxS5L9dhrGNydqOz+/3iLEnT+Ag0T30fTNcsE4Oryh4LaY//P1zv8Upv/8z+1/+U6/ZRlnWq+
z037UY9TcEIiMrr0XZquvFqbXyOsEwAQx29V3sHICDXjto6beA/YuN+CYAXSOoy3QYiJeNfhD492
c3EPyq+5JUREoy6l/S1egq5lIkozC37PxGpVmufOcq8O7Xd42j3+m02i9ljxiYMpTRzQRxN4x4Ai
SZmWGyPqgzNRmd/AJ/l6cRCzOMP3ock5RcBGmwGBt6/dckkeI5f63qEqSLdInERuznX/qXaybmMG
tFSasNKeU0e7gNnp3jWgFZPWQXCsx3zVj5aNOVaSHhLVyLaB1Ub3ptoT5zokl86cE2erRX3OdL86
m61f7nwwWV+b5Hb58rUNbve6gdIIr5w3KZHdnIbuVjEKGwORqhyPeG+OxyYJxqNc5U5L4dlk/7Sd
uIT+RVESDcqj5cvnejEm7JMnitxhTwO326GjLcqMn+/K83GfW8BBnbrp4bc1zS3ak4jrIPkBGQNS
r9J3lrAK6rNjQl7wz4t+BEbMRNVt7y0NBDHq3B3Odp6NZ7k0D0WCJGPTxEexV+5oK3xeclTroBxA
waiTuvoe0Rhf+X2PgZgXuM8l0nGZV373/DLYjgWqoV43XkLUMRYDUgzfNS2CaVrDKHTjznzSsMZw
hrL6PuqIrThGDQRHHDZE6m1RmMYdDqnDX95eBagQKEYQbsk3EQgAqg0Owq2un6t+lJgXW9CGMt/u
0WxRFZ00+8a2dZ8HBG0m8g1lVdGfvHE0hDIt8eLZKFR0mnn82t6FFAIcPbiVm+QLXVrvxoQXBOpw
+OMcoRfQxQ/GbNPkMUgu8dKrVn+a8chA/Y3767cd8pCvbU2UCW53U6xLwD/HxjDDLbHxN7nWzWYL
VVDs+H09VFJ2Mco6xzRFiznvaBF9HUnZBxsWq9f/eKfcE7UTTqV4nfRt1N7JFzVtt7WjOBdoO+1d
h93Psc4j0INe/NZrzWUC0YUVT0QFqPRAlDaZAdfB0W/0MkQSZ9Syox8PNBKjYNxahdcdA7VUhseQ
8AKRaj1TLmGD/p9STXiRoAl4/XzBiw31CO3wl01ip+JWJBtwi9ZfOyIMDq5v+jiGf7xXHJjFjb+O
c5DgsQ5Ntmordx1rHkqdKX+ZeDF1rnNnhybyJf/YhhrKyYsV45zB47+rzbQ7qa7y+SY/ioM9FqfY
tBS6efK6OT8ldADESgRbCtmer0WCb/NE4c5dBzWCoHLPIHbHuhL2lPv9EXlUzVnUjRpe3ClAK7Ay
z3HHuIc1Q3hpxXYr0Njuu2gE5JPggcvjutn/Y3/WqG9GpmH8FbZbpTXVu4ay0B20PrH8+TLoJSZ/
0AOrKsFUTOyYHUbHxMewV2wiosRcyEmev94EloPU/9eT+p8nKIL+pgoQNQlUivtu2qLWqXdnH3zo
9XNT0jWbeKBgIlfpPtKPIBX4OvZruzXlKEcqCvkTzzROG5AhwPj55wEqKO5IVkbxja54Ov9QWzSh
MeRMzu6UcoD1x6zw7w8QFi/YJf8bQXxN/X2S9VTP0DXauZptmYIZ8OskWzT0uloKNe82cjG7lh/2
NBq1dtItNEkA21j2tsraR0XXkObM6JmuSeiKbSl+8w5PuGnU0STvuB5abxX0EEGG1WKn3IYmDrWb
MQ8P8xBZZy2L95lZJ4jQxPGPdEZbG0/IbTkHr4nOHZr21XhbTvlGrskXQaoDPvnwuUJdTg3n6NqG
g/Jg0Uda4ITQneTOMgsGKH91vZerakX72QaV4cRufkM/ShGePthqpWr8bSYfC8IsftPU6DlJOu2x
sCODRnfibCbNPWWUDZblEKvXKMaTALml6OA3vXYGDFaubV/NHyFJgrBsxmQ7pVG3AoqXHPSBqlLY
9+ad0vGCT0QPqsTx99MYi9U+vaCWeZJr8jCXUvkqLfnoqXHMu8/DqP+iaRDqRnYt3MbcjnasbD3A
T4801m9sVEZ+0N7XgOZ483Wu6vnYeYG/coH+/fAvg4MqjZY1GKilJeFPm9iXvwSR109w/l+tHHT9
Vx6Jya3geBoUCsu1bMP1tN9uGvBLY4bHb/A2OIB5075O7vpAm28NHJyo7uDi1JMqzG11td0p20x+
05IMjdmDWmbtyRGA8YFW4NEAJ4jxiekfGU+UI7Eo7SygHquq6P3j1w65JLfJ4+Tqb9u+3vvbjv/q
4K9tRJj6oh+dfRrp+bqMTOtcmomyB3LpbxMqltcMb6RlaCrmM4oH954xmB/1QEetMYKfXZhpGM8H
hoXYJOhZS6Jna9XN6MyyHhIiZKKf+Y9FudXGhgLeVHT6PFwcKLdDNoYJgKfNaYjteFfpwKhKPytv
PDTI0Z40vGe3aG8mrfDfIwXhd0qv+8yzgZZ7g3pJ9W5eD3HfoGCUsdpmeAzIxTGl9kGeis8zx8lN
k2/TTM9iprnEyZgarB9jlXin1uBZm4ssXEMHN9Z+rCa3NEeTW7VsVbYRFdS4vSJ4pCS3LkWebRIh
MyK3yeNMRNJ2gGPJwcXb5MvgVsqhi6fnr03m2GfUQo29wU8Ouhordw6PBxrWxmOC3Wk22vZRvpgG
/s1+Sr8hFxHC1w65JLc1UYdox3+1u6sTHevSELnaP08ol1o9aBBEaIzXOR3qk+0F72Y60pSlOPLk
pOA7jSCCcRkMNBUo28eWclfiJXQqPQM6Ix6eP2xwfcBndRSZMmsT9kG6H+i73DO5/JQH6En6XlpW
c+9ZUbU3JxOLR8VQvtWduzWhIP/w/ACGhe4NN3bilidmn3kld+AEl2OtMevosJmGTZ9hDs7JlIfn
ydaLZmWF+n5o9OBCaBzeV34rVDfUc4Xg870GUmsXg5dcyp3ypVfqK+AW9SzXvo6ojIi3i3f9eQ55
BH5G/uc52jjAzVrP0IP3qzkH2eC72KmLxbjQXBzF3F8Xx+s8TMrW6YxwXVmd8uT34bwijbN2Rugq
T6qBm7hJp+ks99r1uFIcV7kPk1y5G7IOwBhH9TnWAv9u2Po1n3TAppNO0mBQLc2zyWt/nep80OiR
gj3uOyyw/lrovShT+c2PEs6dkJ9E1+SiRVkdUqbtT+Ad9UfKzeahjZVTmLrgGSNjVGH1404oZzc3
SY1DM4XApPq88DZxO0yb2UFXwE7y4d8Y6Bi/stdQ4rYEb03D3kWDM2WJ1P+v6bCi4VlfpI7xMzCU
o407A8o4UdLTWnZLFIPFuheFIT4PVAzHuC2obYqNbuWW53GuZR8Ak4DQCK+zil33hNHZSr6lTRBp
rgt8V3gS45sKDx46qvq0AgcY38ht8sVOEUNvIrVcyB2W2OtAr6IbOfugn//1BRP1h79ww/iLKSRY
punZlga3lev261+MQmHlzfbovylDfK68vHgaJ/QbUQd+boyy2+dDAIjFMMznWCVH7/uKFIoSwUNV
ZHtE3cxnwzWwpCkQFJSrPt0DKFH1FdFI5daxgvvPd5e5s0GgMtzKc1decduoZzPqDvnwEo3A1iE7
NUeVX6RE0ZzFz/XW+WMpsaoyQ2h8ao5t0aGyPuU9BVYaFzf47yHQRPM97iy+hNntE9fCmmTsE/cY
pY7z+RKj6FQv5PoQU3eHRoFIRgY6Uc731AzXUduiAqYhkQ/Fa4RUVYKBdcs3eUDNeIZAkeLC6Ebg
yy9qlHJHr/meYoRjRl7y2jRhsoEKgDLH3OqPM35NiA6WBvhK+6+rKFKjdGMo95ljBudYi8KzXJIv
ISZzEADcDmDkLzswd8gO//ry28Ku6osaKC8/Wb6hMtcajg2X/NfLryHRpnpjbL/1jVvbFyvqaDvb
9XnM1JsmiibU1FpekCnFeV4P4eixKnekSruOdXv6PCxosFwNgxRpeUCwnqbuKeq2unuLwKx/m9Qh
ei1d9tQXrn9rzoN/O2llgoO3py37tHDQ+6KeukzsWLgA8Q55oKiuMqNYR/kOuR0JanFWuQHtMVee
Va7Jd8izZlqoL7/OEk41Uh4WXlTyuAiXwSqgGW5U1gEGRGIuPxfFulySL4MbWgccnkni5GKH4pda
G9auS4DI/OurAAXgny4DpT5T8wyTCo5BwfDXy6BHOWL0eLq/pWVTLyO65Teog915yIhT8w+SG/mC
cXVyE0ewLIvSLTdymzxWLtUtXkkDLo3L33aM1dDu+3B6/m37NNbJpRzuf9uciE/XgxhNwCmkW82a
PEK+ANo1FnpqKJ+f/rXDMXo6/F2rfH76144GZbqd3mY8On/+IXIpx23kHJDRfW3/+jBFQ/Ay15Sj
3Cm3R2ZL39/FjBwt455kJ+RFOgx+rv++KA/wbc0Dai+O/cviX94WIleM/+bvJxPrLZ2/lV0q3qqr
R+dsq6l7lktOttTNbjwjQnsfjcG9EdTuqSoa+ltDV2yssJ0wlC1C9yT3AN52T3J1oiK3aQdanQl2
U7ScwuGx0bVvs9cEd9TcxotTOIigKbP6Pc080Lh9op3mwM0fylQ/yu3/Sdh5LTmOK2n4iRhBb25L
3pVKKt83jHZD70DPp9+PUG9rps/s2YgOBJEAKXVJIoHM35A+wGi2ccstSoPap26jC9eJD5u83K7U
hLKUs/7lqii9Tv8ft1g6yv3z/uHBdVexrNR5hnA/++cXNy4KDfSNnv0gzcMnbPuUa6hBuqekF2sA
vcB/514Rg45YIpCEnOQYNFQkCf5tBKnUwU+rW6gZcWpdgqfGp9ODkXCfPEyBd5tTlwlwrth/aEK/
3WCr2SI83G4ibWgetal3L2DIWfE5DgqtuXeRobzJ671pAQgxEcS/6HNTTtg3ZTFOFjIm5yXICC2o
eLYbGevT4JCxAtnd6cTy6N5IirEdguLmFg2wb6YdOzq6MbfDfzvvb8NW0o9bxWP7Hvnmja78x6Xv
3X+7VFXzSBztpXwXf0z1YCvtU/5Gh0kdlCMyxQq1UY6iqH7rEkvZ/BFHHuXXDDnXEKz5vcKcF2Nk
zu/n/zGvB/+7EL1tLf8YKIrKp7o/X7UO8nbp8m4hiv0OyivaJAW3HpnDsLXMgw+C/EBSLj5MHmTD
RNRrpSEuB1Gnj2Zj5Mi6zbufQb7x4gOt2dxD99PkNUMTo4Rn8tnq0eW9zBpT/VujW5/GnOxPBnvZ
kFn5ancx5ForrDY+udqnIUhXAuo/1DN3WgKlYk/VVs4xrB1oGKZvf3qkpmSiw05BCinAgJ4HvU+2
yFg22zwOl31a+WfdxzMSBPObUtfBuUybTyg11VscJCVCrjgEyW4b4SuWJQKJPjkX07+NgJG5SubJ
PdRe55hFmOmEYKSfoHyI3aja06a0lOi5L0jig8dyfqjeZwzTkRoCuBM0M6arW03uroupbAqw2zzR
2+lamijG2LFQtjJmIUP2NEazVBYnyBDljRbabdUugyCernLAD4yLVxbhSc7ohoL/IEm9FZr3PW4H
MXlxbOXE8nbHG/CSeHB88l6jVpG84E4pGzl6vzPeB9D9WFs6mfh7qJcXud9Q7690j8nZ2u/L+1tt
J5/beC3zHG88xEzlc/3Wnx/uo2ZRxdH80z10f/wjyvwfqwE57744+ONy93P5E6S/Xs3U+vD/WSwY
81rgH7dci82VPf/TXYvK4h9qDoZIgQLGSY2CWrDTcUo4pqWvr9sq/jkIb1LRA6vL4+0w8N4bhML2
3CnV73CCXgru4m9aaKjgMSzvUHtOfWKBawJ9LlB9gDd4cIAcP+i13Z0mgMcvdoaMB5rbH9BV823n
mPiSOKH30ZgAqvzafkqLIL0EXvBJWv/y3xdGcw30z/+rZnmmA99VUzX7z8yphm6sPuhqDhwTsB76
A/bVB8s3JSGa1HNPRfB8A7tnthgZMYXM7OKCN0l5kqNZb4t9qiOui7oOtfkK//XEn3ykYSsfVhNH
pdGfO3UiETX3qHjaaC7Oh7KxkF+3p1Hd91DoKErY/uwCIw5N0qibDmbrOYwGHrlkIV7gsCNoPyNw
W4ECQljD+cc7IwqOgU1DJlU5yCMZm4Dwwz/wN/fQfZqcC/cqqFHx5lxFzNeKou4xGKPqlUWYtQaG
na+nuFLemhHefGr69V52TUN7VxTPOsuein38MDVvIEmMp7aaLqzH4u1//5hQJ/iPzwlfXhsCn8ra
Vtf+TFb6MMcGfDuVb9Es0N/myhcj7fKLbHxrQHgtjZ94mx5pnShTT9GMzxnt/BJZcX4RbZCdEyuD
j1kB3GgAHT5FLnTSLhqpKn+1esU/y2tp81Vds6WUYIrH+2sgBHwYXBZc8noyrkTiNdDyJYL706Ut
g5aP3/cOrW9pMIKB/qe+rV8x+wvhbnb91x4LiAy4Fbpv/SZPbfer3ts4MFpe8DzGU7PGSdc/qInT
rDps6JamXTzey0HmVPFWDTSQ77FI2FfPs4yjLBGNXt6eUq3615OitlGxxOMEZz5BXkNxh/Y0v0oT
QhddlGPy91ewFNBOFvLZZVU01yyr2pOIxGOUqM1VhvhRjNgbGMlKdjU4k9Dy0mAolhUgqKPpi585
kNYncCzeZTDcZxh39odAV3ndDjz9cr+1P6qwPXWdFz8PWZieRY+3VTnHu2yIViY+frscaAsMIIyH
yNwVB3NM13bTK6d7E6r2r65ohlcIhuTYn0MduDd57F+N7pvGIW0tDxH1oDZ3KRQ6GZNTxiYzDmEd
aptEZecsYvCg+nfhdMY7Qh3jKatUCtdzV1FKEOTGaK9tERnvggfkQ9/lweOvc4qgMq9aENpg5sPq
0TUqc5Hy3/heI2MGfxvKBHQoW+mOnWiLZ3tks6/G+ZdqtEbkphW4X30zvgJ+2GbUXL4YVF9WipFk
u6KNog/02VnsMD8LUcCd4tJkgUXXAzDIyZ85ShJbErnt/6M6BZJH/TN3xa/OsWTWCtKOe6tC/Q3K
Aa6yFFkrim9uzY7GKF37DJLJPmO3OiyaTI3XMta3paCYqOpbgenE8T4vRLD44Kf+seqN5uCSCnlo
nUHbBOC937ugXyF+Mn2NvQxHCtUNjmbhjyDV8l2g6AKFfZsHUm7v4ODUTzLUmJhkoHinPdxjcsCa
bH7AaXfyEal7qgRMYQh+2hqMKFujDK3eA+WC/qCFrknhGRyJ7AYBYmRk4cb+cDuUUduudfyu5vl/
i5YlNZ8YURQ50Myjt9nz2R5Ej4fYT+xDZwJLQ7StfDaHEGht4pLrQ4z8GggbGcAJIrAVO+M6rovw
KBuficexRBmTQka+vMfkkTuP/p8xA4GVg2+/3GfJqdTIRhxdOkyOy1qlBNk6K8ypUOCEZYCNhe3r
O2verPjzVsYum3WNJsyjDMEeKc5KNi2hY7kXGarBxu0pTGDtqvvxk+70PPZnFF1Rj5+VSKFd4lmw
bkt7/Ayj8IAdXPWCGZ5J2c+oFnIaH4yFTUISPfa5b1w7YV5lHDRMvxKjE+Dyw9V0djjxlH3O8tcA
mLAHK5ID9HJs1tAEf2nmBseRAXTP8y0SIp4YpAOqzbawzgmapofQag760Ao+AhrF5LNJwz7eI4gi
nmvUgPeI00LkmUfDqQPdoI4l0GnNWsLWBjQ/KmKPbA6iVnmCI+CkwtR3bf9bX8H3a0z/J4pW79S0
xTsscrhW80lVqCAZH9jxOg0iNC51kbBRkofOjMC8NQp1eHSMZkSm6vubMhbIqI9hBYPWMt19L7xt
YDaJuikDREhcJdvK2k7eUXG0wDltZOFHRWNrBwBm74LKeWcRMWsgeunJD93pmYTmYz5v5AM/t1ZJ
owxLc3JjCFGT8xSajYeurLKTvaosnCd55KrFwlML+9FNI6oS7rBO1BEyj7znutC1to0efcr7rpX7
CJ/JAdnH22MJ8lc//HF/jizj2reD9ZDFUckzCrBz6BX9BWR6sQyEHr2mHoVevCTDT7OwfziJWn4f
inEPSQbWotdflASyRgtVnFfr/EfZuJUNG8a3V6rTwSCQMUWx/Mci1z6iyaCYLQeUFl+4suo2Xu6p
R3+caNxMO8quiyMqrJG5jyteva2c8uk2bw7dRmWfn4d6O0XO4yv2JC811Ok5Emmx1JD+gjmods+y
0UjNA/u62gUVKD+uELayE7GRY0ERFqdS615lr/Xz7rkS8TdkC9SFhhXounQt/ywbr4Kt6QJDWd1j
LXK65973cGWu7eM97iBHwx6u+8krKWddrdiBcS9H22GwtLUMyslq3sU7EeePiVM0O4Ag6cdoeNvG
yqh9kWJ9atv4mwzHsAo2Sda0a9nt+KI/xNzMznZ+oxpgsMvZjYvIHVV0SCmam34kiNksxiTqsQsO
2PbZhfalUBB7wLfWPOL15j2VeQakDP+Fr3jxIESshsEF7BOwBQMp9HHo4OmNiNoMvtIcZJPotoFJ
4+8+Ikr5IugrgORzLJPDAQS8Q2LrDThbJ921UDFWFXy8J8eDcFELJfrRQC0ZmuE7Nd4BxbeoxWGz
tqmswsAyktR5G7LhImdGuvoW43P8amkAbJXUT/deqP5xrcA1E1LLJdzOScN3SnOqtTw0h8SoHuTh
YEIBKttgp5qudrC7763DJ1N7drdzArt6rTKtWdooa287yjyvKjSkVc8TZM2yFRw4ylhrF8W4lRz1
sp7nPpQHNNcYdVyR7Go7NyH00a0zbmkmOHKsJOiGnZofW2yObt28YTuRmvY1mKCBm3kX/pyV5lu/
r9HE8klduK7zBQuTYBFpbv481TWAal/z+W3gT6O4YbDttQWiESgSOo/VWIar3iv0F9iTsA+dcvxa
N+qhFYbyJdHNHQWi4MWuQ/dpMsYVBYPZgFNJPn27zk46WOsXVNO7ldWawaLIzXxHCXY8FBZPmBGb
mLnB3QRY0O9uqznZsZ+be0zxbcw1rJxUUBOAhM7jFfanlHvmhjxwc8DviMJP49qUdzJX2SjCbLcG
2+ezbAovi3Zd3ny9h+TRpAhtbUaFtlWyDJcY0xi/ZLp3BoiTvDROVB1kPJjjsaqclWR8HjphHHog
O0v0/dG/GMPikfRq8SiPVEegj9+Nv0bHuStjctRLgcL0vpg+zDosF/qoWo+GPdQnQQEI8fO6+tYJ
ZTGVdvY5Yna9rnVkK62y0p9LI/iqT6yAgYtuQ68Rj8UYi0d5pJP9WrLJthdkjvicIAb9GnFtBOjr
wBLcjondB+TJY427juGM+UYOyNjtCpYePWOQ529MvT56PMZA6EbnuC+pWVeuceuONboysoviczFb
pBx7MYvaTWI8NGVfkR9xkqepRNbP1FXeOttlRLuH9qlunHi2J8KLIYqN19y1KjJ0mQXL6R9dkP39
2h9JcmUQ3VFEwAnFeFH1IvrsDHNAIhtEsdmk9nqoGvNQpCpkC1xf8UlWywtwDXiolU06OApxH3Sq
9Nx55lse4TVszD0ZAs6cnlNkVBZ2G4t1blEK58/CcBYmmHVr8x9WVCe3tMMr/NEJ7zZHXQNpbj/D
LAVOZrcvWtQhEaHiX67DkPtsnFSBKxENpwg3oudGN08efMhPPS+y9RDpgEfm08HvPChdHl8qBdm0
uXBPgsJF34i6vWwcnOJvR3KgkGX9+xwz9UNYjBgHwpl81s143aVd857y+zxkwK2Qkg+b99joy3WP
SddtlI8S0cGqd45yVM1x8TMy98VsKv8pr8D1xaN6KrCaAopVoN3t1fGpsKnmzj0Zkk0Oc3GwjbMJ
UPBpUrxyl6Tek5rk0bLSs2LnV3X9ps8mKE0mnIPspvrwtRl761H2cl9H6bWKr7LnKqvAGdpnxMjQ
HauqJcwN+1iPvX2cK1bdQzUfyr5soh4150rU6eo+UQ780W2dwgAbhl7h7+vdL/JH7N+u2VRUBNW+
DVmHpNa5he6xNQRM0ojESrJKWTfPyhDZSk3eR7u1fzQdPyvTQIaQZNq5ilLls/YsVOoMI7j287e1
69XxMKYleeii19baqCZbH1rudtDy7GCVFKcFd5EvgRVjI6KULzIehdGveK6lZ1jH/lXvvjZZFD5V
A2m3shzEt8aqHp14CN4sv2axnrMHq0d3fBPkH+QExU7nu785nKMx1o721Jb8PoL6W46Z0QA27Uum
2CamLW6x18K0v9oDAlzyVBcX+UDPyuchqI2d2SIwA3F8+EQAdCEnGELxFwO8IUpzpvNYGoCq8/ld
9fDhwgIOJIW++EGJwYJLQLhsJP5bQsXl0X3gj3l/dOXkKgqThWsPwfJ+KXn0x/Xur6GzoAeZh35l
ZKvJ2kKCegsHsPl0xbro2uRLbRtAYFM+plhzceKGgzdb4JILNSYQDVW1ktOyAr1+kigv6KZF+9xQ
1IeoGRH665FSxG2iPty73RxLXEzloBlzKPu3ib9PucfKYugfikT40Ij/c3LYiAjd2VmvtEAwODH4
Fuie9tLW8fewtPKTOffEiBNI0lvTtlEQ81MiHlmY2CJks5AJJf481tKyI/9vKSd3iA7QCcNbksn1
yLzFdfR+yyDdT7j1YyU41PNkyK7qkp90iNOWuqDe1YbsHadfR3NMMePqLxOzSiAB3hGNYbYlcyO7
9wYqGTZd2s975I9ZkzlYC5REemBuOAyJor4mMzZuBEsEnK9p97KrNYrJ4jLxll6f5y+2cHNwV8pn
3IO1qYxZbq1ItZOiJahBFV7+mVZiHya+/QOLwzfDDjBKDWxcNEStH+LMUU+wC1Xc4aDF92Wm7HUn
A6Hta8gYYlJ7ts3uVzOYJq4F7Fo2Nl50T3KgUfrmjHCx7OAo4zsPzohvFEm7fY2jY94EAiKumvzU
mn2JmMhfXRT+jFSk7RUlYVcQTtMppDSFHmefbSa3L69AE3HK4gH9LUVbTJ7EGgn/Wc/+UGszXnp4
d5xbGyC5gZGQFol16Hs1EmdT863q1hLxHFWusxiyKnpEXQHPJWg5IwqBF1NJoV6auf6tmZRz2CT+
q4Z+6sZSUbOioixeTde/1rldfhkc63VSs+LqJF1+VR2XhUJlpBvZlQP4/W4zOBmPMqQ4GbVsymKN
8c5uGRSAVv5AHvFdZD5kFwddEPz3hr06JdOZrSFSeGgxfTeLgzsl1Y+sqyjZelpySX2l2vHWa0jN
evYSNjFW3/OUerQ3RqP1n1A57GVQOf4RnUD8wHncLdtuaj5xbdjK1yUhzheVNeq1tIS9qnO/fxzs
6VdTAHY6ZAG2Sr/jnoukykMXg/CfFfgX98n3OXBO0YccEX9uE+sCWT/eYCcWvrHUU5flEGbbW9et
3VntssIchdFJw9819tNpL7tWgopABx35QDItfLMaqv2VlmAyOE+G/vxBQtp55FYavbENfiwHp326
XYiyc5AFyVWeqBn2g9832aUdh8XtuZ0BOusTeN7yoS1jbR9TQxT26R6ScUByfUU2ubGRQR3CGCaD
aMMNcM2vWtMBH63GtNoV6fQd4PC0bdU6OxcVP5SqMKq3dsQTMElqpJ4pueoj2uH89urHlkwymi+z
PN9UtVffnzeCClBb2+/zg0fyYoM7T3Mhq64uVACnyxQC+dL2R5AtFVjr0rPiq2y8Nt2p4IIeb72o
Jk9rKzt7SpPbBFexpo0R4w81ez4Grb5XrGQ4ycbXG5zE5eHofXRTvJ7qwH8rfCc89DWkMjOZvLcI
6+a1njvhWp+7Xu87C75e3k6OYjf0o8xN1DjmU620e2gxin0h8VFejdS6TcKjQofjjW6xPAedlnSL
n3mwUptg5ZssTZDmF8ceHUCU70qnWg3cnR6MuMbS3CUdelTjAlaaHCq8AueEeb4hP4JsLBFFSzMs
BlkInbXW7faxkV1kD1GQ5vzPuKr3o8Xaj7l6mvZyrhHq9W0amNW/XUPGZWiIxv5Iquq1QMFcboao
YqGz3VJRdvQseh+m9BZH8xgadlGgKD7H/zlfxjtRFC8iYMthG/6h7VpQ5PMR7leIEKdwdZSEZPkw
IhFSVBM3pt+LTixajSOaiQcZch3Xe5JfWeHvGyp8u6qsFEF5pX//P5d3ckBvrJ9lrYWsi/6xnrwv
Bdukx3XPwvyptj9ImvSfZMBx37Zib+XMXcSyz+RHWQilsX4Kako9Mm4kSDCqYuLZptr5S8c6X7Df
CHTjVQmzCJKbCbskU5XPRFe+CL+zLoZnJKjj4vcs47bLQo6teUlCy+tWetHZ+x6pjj1fPRLdv3kb
tYZySpqMzVYCXVlvKE++jqrPTPSQ3I8yVsV66vVhKWN43eurKW7rlVZ12H4J/UkMAoWz1CmXlidm
qr6BPotrqocKc8SHoFTMZznl9wnQ4UO2yjGARU/NELKvV5PuRBd97iV41GD4FL/ECtbBde3sO3si
bZc3g/+YOZkPzQglHvwD9lT993maNocuwNVgKpvTOIPTZKPPG6/Ecj78vqtRDZ9Ba/MGLZwbm6TW
AvwjunqCEp4y+QocZ7RXl3nRamilDqdbV+YKzaQ84QOj72VPTNi+VS46AtQJsXcY/GfZAHB8Nwa7
glbg+c9Tok0rFu/OSszd1mfFYpbKFxNGulgEZblmdTU+yblF5HmLeGqV29WMaM47O7EFl7RSng0d
CZ3pO6KzNvq+Y4EkkRl1+6HprbUnPHtnxm85aBW82uCqeFbzgRZlsHRy+4cd1SZiyQgp4sDYUMQw
7UdVi+uLyE1xwTr6Fsrzjv34PKMZGudRDsppc8j1tT3cDnS5JaAMOrB7dOwiFMtIi55VoRZbFjQT
ULMZ9iCHbzMrbZqWg2HUi7+dKSdZQfAj6VtlMZBWu4rauGSmOX5MKlt90kfdWnbhC3xJuXk91dF0
m6U15NTcBth5xEZxbljT8GWcOmC0v2N5gIAEFdIKGmNj4tqTTg8dHht4RbMs7evo4A92iFEpXdlM
RZBTVkoLtLNKlsIyqKUKfqLyMAGRYi/koTyzWVPfLLdNbVdb1K/ra1Bh/lCZTvcjqHnCmnr3TU1V
wADCqNGTbPs9cgXkH3oboF2noOZUdz/0WGeTrl0ydID3WZC1wabtUHtE7Zc8bi5CmKvoXj507fRk
9Gq/0kVuvHYwGLLUUp+sXDVeB3rJ3JNjPYwbOabOM+exUiQIef/7eXJMmxHBv88zvRRsdYjkaZ2U
NfIcORW10W93YK77DY+B8rkwPETkZ3CPjauLSU4wxjqyzSLzWw9KCDPuDEn6SRSHPqmKlQaC/UvF
2qycEMcM5o9cJZfRdVHyCOgSccl5QDNCVBnZMYmeH42oQ2MfWQ1f0MrhUThfO4378xAo0VuokTbR
e63Yak2iHIH0JCx6TWsfV5m1r9Pu1xHOtlsfO64t5kEzDGaech+VR/fTUM/HcTn340eW6w9DZdgf
gaOPmzJJhs3gpf7HkKFcl5vZVx5TzUrHjXNvc3t+4c/0ZHPjQxITbdcqnroXX4RAtZJWXXtY4b0o
MZ6fSljnCznaqTV8RNIR+CT6DUkvFDRbI7la0Gtf4MmTCFbNCWex/71SjeTFupi7zMfl1RAH4Sct
Kh2esQi6WFmUsls7fPhz07m20aClx+Ft4nyUKPGbxjdpI+P3ppqCC9gzqPaleOO2X/8l5pwDzIYf
LHkxsI689KW0nQA4aVse6yFSD2aEYm6pDI+JcIZL52TjZUixR7YACsiQbKyhWuhh3Z5ljwz2cLmN
yhNCwQqhwznsfg3hcfvGcnx/v0ZkuuPBC8WbDGXcSh411GIySQUGru2gHw5duJmbexeDn/dIxZQA
G1EYxXIAlLvarM2ZPSz7sqlRjoOshEPDfIE/r/q3fhwF10o3XQjpVrbVgNSiuKuob6YODMPGUWuD
LJH21mlVBfRmsPbVpKW7cU6uBzpIpTDHjj3Nw+w1dLxpg3WghrVCnr7GeaXvEISpF2Ovpq+dlYRH
O0cU79YNYSnpXoHtDYOVApbVq0SzmLykOojYqA7y6N4okUuJRPZjalnubWYdILQeN9j5RWWrrWyl
ffE9DByyoOlfozqu92Jwk4XsoqufHnIdw8BKxV2wCJFi8E0TPug82RkU99gN6SxRZfWvfeRiv+zZ
3/O5l5PueIzj8U2ONVVqnL2ofJInJoFvPI1BiOIeM9FZtS6Vo6zlWFGWztXH8F2OeTlPvCb/KYcG
VEZfNe5GAWK2izjBJjMzX+S8fGyRHycjKl/b6c0lZXZkwdsajYbWzl/9ftyhXOg8gZ0vXqeweVcL
r36UY+ihsJXAqfooB/mZZ4vME/FejipOVCzxOS+2slt05AnyYVDXZqxR9y/dQ47d56n8ZzOOy07t
taMMT60oyVCb069psUYeFgmHZRtEeo0bCeerscKcqZmmbaqLy6+uPFGOy7PjFiMIP0QIk4yMty/t
Xt2zHCDnxCMbSI+VGkejdYeFQjF9iW2ox0c1B/tK+KAw5STU/ZamOpFc7PXpdG+mIVBPemyikmrp
O23uyUEZT0by3/DAPbHpJzN8kMFcg8X+cJ9E/jxaYa03L2iUv7oSdBslX3Crs1dRMdjpUTZhAEy6
u7GVZOu2TXYbyqr8Go3OrMfxe448VJQYCzL+2IUzDufEQYtIj4JyX5lxjScOT/fBswLyMXSFXl2n
RI2fZM9sMdk1uvGZ1QtbjeKYzB7VvaiKpa9TII8mxZjvWCaCbMm4RjQvQPc8DmN0cUBqGV2B06TJ
dw4dUirtgUrd7NbXhHcOM3c6IlJpXuR1XNTf0tx4mubrYQLYPFqjDwCbl5Ah6EfTfkyav2ToFp9S
NEtC/Bnkm5Cxzi2g9XYYDISdhqua16O2Pe+iUKiqz8EEW9T0jVMzb7jE3Mi4ggRFqKnGSU41q763
kPf8FbtPk2f9nivjmTtigKHzvW/LaPzi+wgaaIX6MUROsx1ar1nHcPtkPPDt6cMVU7O11KpdIxsd
PbBQCY+YEveLpkL4vc267oqrNGJB2jZ0G/MiI6xQ9C15TgVRLm/W0stRb1JcC8W5wOmuJiC+J439
/20UQBBUnCj0FvLkMEt+dgBrl3Y7Jm/tUO2GPNMvRpsmEAttaBzcKLQscl/DrzJYR277LDp0l+cT
cBjIsKJrDnLMZr1/9pTxXY4FpGtPuo7XEdY1+tXtrLdgEj90v+he4iqwn0t7XSuN1yy43KuCdvUJ
wy8ez2ntLNykaLZyauca0waxkpqbBaPZ5HvH39fRx1peJ0aC+6mPoA7Xmn425p1RNe+Wytx41uLe
OMleoDbkgpqhX2EFbj57kS8e5/lysJjnq7X153zyt/1KDvrGJB6d0Tw7WQhoCXuah8kd3L1dWslD
2ZfmlYeUeUWuAN2u0St2jQitK2KAwXkso60clNNCbTDx0CUdfz/L6p8LqFsXeY5eGu1mSkZrcT9p
0MTV9fX4JM/xlcLdu/MLm/Nr/vHCsovP5DER0attd9pZWKJeqknovyGX8pcnjOlnaLwUipHCvIZ5
rLn69NlEQQtaxQB8xGNmXQkLN4DCJ7GmsAkqQEheImdsFr3jWm9+mW2DHAHKasie67kRQQ8DQwEh
kxdp9uy5LCR09NlkT85wKnyRPc9sdvIsr8vioxi9bw5ap3hPOQVb5qRqQWo5/Q42MOpqSZg8du6g
7zKnO4OIQE1LyDbyveCkqZ9yxi0EETF5lP2KKhPIOPWgzSEZtyc2J3mM9ZRatN25MGq2IGlSfU61
IZaVqo37ujb8d6xZ3EwvP6de9bc9socrC/FKcpApFJFkqrmFKiqym2V5LebG9NEPD6ew3MmYoWkk
fNkGtW5whdxWXH2SsKA7MF2TY3JWidADNIXqZPWdcTbmxpp9aHurweJ57tZaYpwRkzDOTuhc2Ljo
+3uoMlrzMdIues264EGeXgIV5weP/mCWQDD5MdkJynhzo7geqS55WHQVh4WJoQyeWNjc/J5UD+2v
6dR7LVag/9sNg3Y3UJndmX78nfvGzwGxHvKe03TU/DDiFzyremIDSzlf9b/mtrPRdEP5y+q8NW5r
1bfRtjFaaDILMevEW004WR9jAy+hCD2lGVYdXJBc2MdWAE7LWhpYZ3+GaeautdgaNtrcVSjeoZJk
vbsGYr5xpwWrIqHIXoRIUqSTb2ytVEFoNMhfIdxZT/qQxwjb8pecw3USxgclzIeF7AaG7y2zLjP/
60lGmeQLaxKgt0hOl1r4zQ4RZy2bxuDXMAbnIA8e6JQf7Cs/cfuYnjrTsq5V5R9lWGgwiUch6lWL
T9ZHntjDQzn0NgXmIXqjEnM7G+cp0ohO1j6lbrYfKMZ8kopBwQOc0Dotx+DTGMMnvweTp3AbPZPG
r5DUIY7ajYbBlT4nN4Pws5rWfWyVH2Gu2Sw0JgTrC/w+UD3SVuAtj6pPAqVjx3jqNB0x67m6LXpS
QGNnxCeQs8kLj5eDLHOLKOzWk9tYG1kch+2FsUE0vjWg3g9jKYKlnGbAhYEFJvKziZLHZRytD3nZ
CqOmFRJIQJnmV2lXLk7bn3WKHhX+UfFKVta7yf+kst2T+6xr7qhT9SAvOpWYb1ugA3b1+M3q1Hh8
0IzxOU5CY1tSmyw2oe6GWzzhm+NkUUdI2sbbqE1oQmtouuax6aAwDHF/ILmq4eVxixXRqQmQdZ57
ltl1a9bDyU6xR+UgygIdrT7zXiIcRM6Wh7z23EsMc3qZNU/mjtv17aEoMgx1hhhuDYS1YyGo00ct
bD5fM1W+XUX4kbne97KzlB8+liwUKyJc5lnouL0Yv6MzgnBn1FtvaMdEM8CoApo7dKs+GsTzpAwj
UloVkhNzF51x+8lTw+WoaWixmgZozRzCwio0fP+x1N0OlbVDwo38Gg09nT6rlomByIEcU8JyOIVm
BWWRwbBOmJFoPxJvTI4JlII1r0tRK8FUpuzYX0xVZp7LFqNfCQLTh+qvXB0z9AMoqjkscJcyrnXD
OmfT/66JutwapgXmbTDsT1GQcq3rr/yKh1UaQq7m1vqX7ocjTPYqRcIFvaNlbSDdGiNorGiDs5cN
9A0AmfKQiRwWo+3sq7n5c/xvU+/nG02LK8q9L0+/dUVDvqDK9YvbkjcayqT76qjAQhwVr8zk0a3Q
lgCoHZ4jTwm/6kGOV0SHJaao4D+DhFHPpMe1DVY9CQpsoj4ocY09nmqne5FZ/gXJqW6DYzsr5qHx
LzLWw4bAILDCgCpXSQyn3f9wdl5LkurQmn4iIvDmNr3PyvLVN0RbvEe4p58PZe+ufXr2TEzMDYGW
BGkBaa3f8D9M0d/Jy6naCiDP72Ntf3WLKnmooTA85ZmxDblBsFrFcT2ZbJDI3PfstRhIEoFiECdf
b3r3PJbAGKTx9UgBMgf78dgCktjhJ1bswN0ojzihVah9FO2LkeC9phlNRm3Nr9+mchgQLraSszU3
FU/BvbmIXpD8AWLaOY8y3OaDt09KTIR85gpvPON9QPlGt5O9rmf9gqTqXWSnDMlmW/RHE/77yzD0
087rE3dtIib6QUbsLDrfetJzLTg7YYOdl4spjNrFM8iBF9e1eIPphLfW5yYYO9xZ/TyBmkkTYoJy
UHwq4QhcRS9GVAYXLSSvr1gfeRG+qdZoPTdNrm/AihXrhi/g2fBnJK1Th9h0KdazS3HiYpbxS9o3
OMW3/bBRauMkLEc8dTPCM0egBoBvjJLpDBJFTSrYTykq0bJXjovbaFkzAbzJVj/qqCOgMYwChHcD
JFwewNnZDyFQAP63zfBdExXLixxnAhPZUeb2TG90V72I0tKXckSJqpxSxN9bslbLxqUe70+gOpza
0Vf4TWLoKRwcWqaLXUUnv25y/F61ELRYIg6W4Wfvvekuex5DL8Kxu0tfhtQQ+CLecc/218xE9a2B
X90iDMiPIPoVLCYNiEvRheu04m8e6QhTOKahXGKQnYeh5DHD9W8964GGyHZVljczDeNdZijK2eu1
3xs1rR4tNDlwqPon3oK8TM2h3Y95r8NAGIYPZSquAozzLz9LVlj7pt/ziIyeXQN2goOYbDrBOlEd
1P5oT7ywqmc2Bke6v9ARbvnmlPom1q0RQVn/MJKN+dLoRb1Ux8A7WRZeXUqCpq8K2fg1MvL4gDTP
uJTNOrRt5NZNqnRzr56gTxFmvrUBn1a/UrgtVo7muDvsvepXWydhZJsVyZ25l8kQLN6WX0IhOfGK
vT36Z2Vyk2cqBRyEoumfgemMz6NRzIg3XsDQcwziC/sqhuErgC7xy3f3pto2PykGZ4sh0coXGzrN
uhnN/JxpJPetMMu3I3nemwpccjmGVvE1cesdHL32V1ZhMkGi5UscBvUyj+rplugRFGclaw95GY5n
E2dz5C6E/oL1cIxLS+T+tMWS+V/7i1vAj8xO1Nc2TR3ABF7BPw6GeAoVdTugY/BgeSCA8XvcWM3s
eUae86Dkz4BGtWhfOdhdolaDiPU0OlhuxmZS40vFRnZ9Nm09AlTlolv2r2NyHEAXWuUpOx4fxaWe
Nw2YkxX+PIh3k56+kF8Cwia7tQa1+c8efG8LZuyMkb2wWl48VhLtsC/wobneN1YRMDvq203V44Qk
Y33lA8zIG/0DwSx/L2SzxmkBFUIAq/OxqjWZyGNigmB1WoSfZ1wXC7k7Btq8O+XNtvC7y72n6vzo
2HV+FW7k7r/Gh4hkk2C5eWaziciOvE2qkZ+pKQIpm5tRGzQ7w+DmoPld8KYK3ViRNJl2spcnNcK+
hejPspeiOspdivpkYR37NJ9yaDXlVZ4yEtjCyaY8ZU/1ayWbAdOb+yllE62ErWVWzo5rUD00Ldkq
PJ8oA2QYIX/G5F6Pg9TB6ushu/fI4F9j/ivGhGXXeO2ZCo8Jtf6lLTPo0UbnPojAcR9cuFypXUyn
z7g5DDoOFmAm5AjWt+5DOqMSWzKxVKj+OVSv+Wp0GyMIOW44mAZFWe7PybYPhXuu5z3NjX/vyRhL
pd+9f437r15ACe79fEUanH3UXJNEdw7tAJ8QJSIYsq5nmuZS7prmxKxD7t4HyLEU8/RF6HbN/VAZ
q+XxcvdfB1EucQ6lZrWrMXQyiAJKvYs6gLpZWgcPUxYEcDY0ppU1MJ0q9yg+/ukYEye4QCbHVJlh
n3EvQWOW+wVwe1LVuDHN3a2pn0EV98fPcUqsR4cmGt8Hy3L2re+pG6dRh4OeeMOhQxkeqbS5jUfY
eIjUwjfXn/1mmdMvh8rgffy9rZuBDi4QECiqT4tYveZuPn0NCrteq2neHsIo6p90rX2Xcb/GRmYc
B/yaw5xpXqoHAX4XmvKQ4zm65s/erurGVph2hEazo/SI6UYwIDo7Va19BGV5Hy0PYXLpXZPyWTao
/XFUbykbjxLXWcbkxkjBFgPh5a6CC9aic5s5eTqzZBd9k+NJhz4IV1auHLo+gZoajC++kbW3UtWr
W1omr2ZZju8oCKBOuKnCUn1pX2rf6V4avzPY1zFGfJFY59/7toHwZBZMV2jaKHzbhb7pjVJnfYVs
EpCln7UhnJMepQO6+yA0Q5XVUxT7wzNT3WAnmIGvZK/SFOm5mbxvsjOtDI0p0hFcQiqW0VRvNCO4
GmMHotGsvLPcZIIi98LyMf7tFC/GMGFuf/bLPacSO9VM9YPAk01sWyXyV2VOdhUvte5odeQqFr6v
iKNsO3NQ7v0Vc1Md8Ssyk0zEDAQ1MCPaoE8dndrOCa7C7X9vLAe54CGeqs1fHRAGUH2qXHXx2UF+
L7hmZh6f+b8s/4rLc/oh6usoV+xla7D1nqoaieSZGyTZPpPWF3vLLOBq/UP7kXGLRRpUtE8iEWP2
BuM+Q/c9F/bQ5+lkTJ7zz1gZ+uvsehgcNbtqduYwJQpsZqQrLF/svCSLS5gIYqRM1xfFvnOTeZe2
3MtRSl0YaXTSw5K7j+MbFwStzIupT9hQIQOmdUp5sUcfIWItyrVVrMT4m8tek/lD33mLZuKPAlaZ
T1eP0duo8zfKzS5by2buW1gnxyDSwA3Hb4YW/9RnaJPsTKxHrhLnhTH+AwXGh0pTojewjN7B7pAz
lIOCoaq5XVU66AbOz2WdLsFDNkc5eAj9c005+ubaNvU0/hMy3GRWjSytjdXgfJBuspZTvtyhD2X+
USV28iAhDcxRmhsRGDzpwyfSAQz6X5FC+4iTLnkALNzc8RL/5/PcX6ex3j/P0Q+QxaArH0Q+gikg
0Rwea9Uf7SUAeqBh8wZmY7vKp5T7RF4K6IqKiE8ZhNWT3GtlcJpsFud6G7JymwfJ/qjR29/j76Pk
AUlGRR3hL6C5f51Edt8Pwok5OYlDwYromHii2XbCeybBqxxDc7Dqs9yN+jyAYUVw5ILkpgGpAbSf
04Gxg+jI/yDyyYbEPhbvZEcWRX4ZvB+t68erOY2IFepcdJSVyP8uSsouAAEVvBs2ihFu2r7OD6Y3
IBcCQbXSZzRpzfr8Lkp2b//pbtRe6S9/mkOETjUuJCiVaagBNas0GZZ9ZSXHQYvbYPupa9Ya4/0F
Yosqy+VP834G9HwGxGOyHlLn1N+0D+xqjJvc1LYuzlhqAbcPuXt1YaPsI6fO+O2Eccub1Lzh5QZj
RMF05jPmcQ9eNYlD4XU+lewoHPxRR50K42dMVe13L5naozyTjHNfXTXgx6ERcaShFfGD4tT315Oh
2jVzyrPiUR4TOxBuu1bfR6yxIO+XA+A+7led73XMUKt4kSPYgfeI3sds1dqi2DUPGP1gpZTxcAjm
A0s5SO76OEYutNht1p8TsXqe2X02/x8mbP/3IU3SYKUF/GUzdCx8JvANgQjqqw+cGbXheWP3D8Fo
Dfi12rUFMI1YVTivZGDNvWw5SV1fMfisro5X/RisClT1n5AcMerYewgUfTHTQYo46UrljMpqtPDD
bnxLJ+iUg/Dbx6HP7HVaKv7ZazttZ2pNetARcD7h+RZsjaKtHxQTZ5Y4i7KXaapYNHeW+5qKoTsq
AvfxBQUSF5gmmyAbslNZHbU88k66H9CJVPDvTjlC18f4ZOrhQmVhrKZW/FDMhcU4ip2La3dr2ZIb
hbvAITXaH90YJPHSaaN+W3pVA2PBt1eNnZqHJoBsHkShsjXHyX3ulJpFa64fWwtMISXtBy+6OJaV
IIbIJuFpfGuR7s1cp73K1j0eeAfWgsqJAsQ0c+2aLz5GQwc5Qk3T9OYivrygdG3tTCdQgyUEDSAJ
TR1uP8+uZgiB9jmF889YgQ/4ejIwTJGnkScUlRi3lNX5RPObsubNkCftvgzDYnF/C56KIZdna89m
M43B0kaZ4hy23fbzPQvbyB8K0qf/89P1A44qTQZofn7bcjg67PdP9xn68wk/30FsupRE4sDe3V8y
Z7kBUIXpw+drxo6DZmZOBe7zVbtI8ddQ4X5/QnnCOsp/f8L7txWFLlK/86e7n1u3AuY7fDo5Wp5f
fsIGGbHPN9nPnzBr77/f/WvpS0jgyfD708mjsRA8KIELKmr+IuTRRZZ/ifXaOnye3qHsuBhqJV4B
w6uewB3NfFe1PJe2cB8plT01uuN9QL5BcS73AVhqfvVWaPmytJXsUugeht0TVgJ43F25MVlPuU5G
Lpx87jJRQtUzNfWTohlfZafcVIAxDMsb7+PrDtJ8SwJ0I+uhfYyZvVsmPz7He1jm4TnmMuF0Vexb
FeZ61SzTng3Dqold7TEMCv0RgaiTO7TKOZ5bY+X0hzDmq5WdcpiNOeqC2XaIKiRD/DZEjsJF8ng+
h9zobTmss84p/xXzcSn0bKe53l9ljBty/r6+kC8jj2rNCFcQu8wOsjloY3MB3HxvyaOGFjmjyq4Q
5/zzfkO9B32guQ8yFCP4sENMolh+vl80w38VagobdT4obePw7OjN/Z3KENru5EGxAafaxweSMeMj
CTpx/0oA+5dbNc6A8RtfBu9s+Hl+aRQNAusYRFe5Z6X4CYMmKney6VgpSu6VDgIhMtt49ddoL1GH
fQ3b8fMEcoTc8Ap+Pv5+hc+wnWC25P15hc+OtBK/X6WAhIJ+PPMhtUMjWQ2zNVBmUttMOja6pRhQ
6oNkz3QeMevJG45UnV3K7XV18TysEgY1bG8G6IIV9Rz7WQndYNkZ+fBu4ZS40AZj/BYX7bl2O/+X
N1GrycOBOWFHVZmpWYA1rs78RA2/O6b2E5Mo5T3McLDCkjF/0eH14C7smTeoSyxNDUO98Ha1rR12
ztFROnfv5W69HxT+uUbhSBsWZl6a/52LazwB1SoF9mnzVmPK3xpdtpc9g+HNjKOcWjLe8dl4ukcd
w1sMPAjWICpyfoKWXznHGbAl369o6UZoTE9wyZrL2dotx+jssUJ/aBs15T6qtYicqRdcVQ88CPhi
BTnGLl0metaep8ZWH2O1eZFxF4/mVTzV7YG7uwan0ljlpaN8gGfVNp7u2xSSOXzoz4UukKDtzXDP
paGtZZgV4rGvBvU5vllT6EIDs9MWKVQPniXmVx1JSCq+6RFHy/TYNGULR3nenXRUK1xLO/RaUJBf
DLFc68r1NObZi4cP4E4MmCO4jp2+lAq2CnYBvkM2OwHlKi7UX7I1Ka179WLvLI9E88V6RCV9iVIw
z+J54+Y7kCXts2z0SblFub29yWOzeMIdPFIvssUnQZfXD+OTHJr2gAAFqfo96QPlOWP9uedSKNWF
WTYRuXo2xqBFS9XJjfUURb9jmCFXjHEbgMIWaT85MB5mC835EDnQFlN58McCqPGfeGnNiYZOTbiR
Tq8Jbis4p1XpW6eMOvL/PPll0yjJeRqxGRwCQFpvzAFeVauKH6CrT68Cu8z5GC330quBVaxsuTrm
55mtMROYD0ldi3K+4oMSmMeOGjfHHlfws+ydqH+DQwpeRtBVN8toL3WbZm8mdrDHqY1q0vEcVHRT
sbHBWGzkQVapKqB8IxYPOKwcUe/3N0ECDVNuYunL40X48KSzZY8MGmAJyY4iBTMFdf0Uk9YaE6Hf
RGLUaA9Hybrg69rIzh7ztit1xntLhmqBzX2ejlxC8+EeJe2j1lpUvIaSAiSyoC+KCGKWCZyJRLC3
jyEXgGD+pVnNN5QdgP1EM00cs9SHxKysre1PM2duQAQQo8y1J+xmZlbjJ0sy4mvjQJ/C9D5YaAKz
KKBL320fo7skK9SXMrQptZi6TiLb9HY9ClF7T5lmPEkZrVFWLV6alKUZf8r+O/m11f1MVZ7sy74z
vyYmTAUbYviTaMl6tWmUnQ21oHKXDMEuUh3/GjpGsXK1JHvDv/RH5jjWz3S43c+D6dVNwWrlQ1h9
C/iqU24eqg8rf5pwaRrSFwx0y2d8GMvnrsEJKnHyRxmKGxOX5ViArJ47K5FVm4JM+lr2cm9MTp3Z
AxGde0vUhZ/b4+e5qMfNWa2kPcl+x8uytXD4kykfuSe657HLVhVyxm/CcjXgF5GxkE2jtJyNHYoK
Ieu2eWMlhpVTMkCfmAcbmb+h8NE9aX5WP0KtuocHOwuPeTGjo+dRacE1B31kwLteWMdewSnctJT+
POtTrDC965emPQ1nGZMboAjDOZ03U9zaKyydGDIf0SNkO4JdpUe2dRXB0s9uGZO9yMGBnsrto9qk
8VL0k39p7MA5t4UzLEdjcr+SgjsEOFe/lpjK7wq/qbZwMqP3wJzwlkjdr8rshJ3rE147nYbzNeUb
aL268zWPxzcN84mAysYi9PMeXGMfPXxunNY/N0x0jpAZK3eRuF6yx38vXMghaeT8HhxEaBCban5O
bKhNC5tU3aKy2obrX7ZZXWyqjK8nsvLxAQ9dlPl6oDySHdCN6fcaC9+LZAe0tID0hKg5wSoYvei7
aovoItkBc187j/z/OE6exbSGvavV0VWdoAooDYV430q8x9DqvUe3AT7i2jcZGVWSPsjktCvZJ2O2
224Gr53wbuWY1EqSXdOjXBZiApcvbb95QLR2OMfzyQpfdzcTmO9It+zHEI8VRO8zFiZGaz/qxYQ9
tgPMhT4ZaWxLWfvw2Vd4a6LaGCfx2oAActZAZbt1HS/jOKlftSL/vSdjnpGIp3EocRqPoi9e/wuT
3PrdKe1870BwW8uwH0RHzxEmxV7uVljHIGWQ9dGXeFK/Q9nvbmEiistojM5Cjm9yA6mIwukvnqFm
N1/HGHc+veWVPvOAyka2huvMc6uTjHNvbdHOzMQ+trLgPTYpzs/jlV5JtykSbFvZ5N1Zf95d37vD
upjfBQozx0o4v99dx1Rq2ev+pkFFJa764mflaFcyssX7FGMjaSeDevZbrzpWBWKPfR8lL1MHRIE8
TfETNvgyaQfzKgw9WwnT8JG6DDABmfc+N5lQcPbukpNni3/H5VhTNV8D0w1fus48ariyv/tDhQ5Z
noTnShPQ41W/WOuZ77wNenr1I1f7ERvFI6i47M0I+Fh9XSjH2Jj6M+oUMEfNsPkAK78PmEb/0Pzy
C9Zc5otaK/nGLUm+G1GrXvpgimbRTP9LogRrORQ5JBydvLJ5LmB/bzpTBAcVKvsV9ahhqWsjF/Fo
4tJejz6otsl09kbs7VhgJFIs6G3K63bRT2P6xSqjb2XW+N/IJFwKBDp+Vvq0VrnthwuvOyN6UmBI
aiN/A2NkAfVjYxZZ/dML1QfM1MQ3o4t+Tl1o7RTb6zcqziNPPuC9onxCLqJ46uqKBejoaxsZ6yaz
vkIc2+VFX9xHIFcYLL3UJI2Bw9xYRI9hHnvXMrJAMc97MPGblUiLaN26yImsQxTG+AW8Y61TlObx
yrrRqpLHe2/rw0uK3TZaJw7iRZS7Bef555B7jG/1fog8f6gV2joeonaTup2yiJVUufpurx/TEaBc
EhT11y5+BX/sfEtr4S+R3tbO/GD22UR2eFnPHWL8nsFD/hrbfbwOatYB9ghEpVR75NWS2Pk2mSWM
DBG+l33SbSI3VvdKaamPbowpthwxdPazAQfzJcrNYIc+qAt4z65fRKY9yQFIEmULRP2AnDVNvdWV
SOcroF4EFBN4XfPugMneKWlWbmqMYByRhK/o3+v71PT6tTuo1hd7FKvIycc3vx7MnavjGyLjtfqt
HaL0Q2DnthXAj7aaF9lf0iyzvhguGYUhVZ1tJfr0Y0y/yb4EjvOGZbWxw7JlehuNZiXjmsVCNW4y
nZzXEL6SUN7JlyC/46wiJdoadqosayvE6oy1xFHulXPzMyY7zLD+34b0pmfCpxDm6q9jB5D2B1Td
cbRE4k9u6hicchWVxr9iedYXV95EvKWOgBfRn8Hp3IFav4vqtPXjr7jeQrkNg/b8V9wPivwsQPx3
iT0uG1jLy77v33KrqW/VzFzE4JelyD8hWO/NDXOae4gqW00SCVYs9rSL0By1VYmj3i0oLGPdmgOC
J53nbUrDLM8eK70drNjhqLb8npTF/X1ge+UxK8Ju16DyebZ8FHXapKSCoeDil6CF/BDGDZoAfh08
ZVqHQmzMZDTW1QswgOJa24a6sbXOX+S55bOwvn8X6rhDI4GVqW3nVxmTe37qWQeYQRfZMrw4QMoo
C6tzQ0EqSvv8eo/FdYaFYKamq3Ac1SfI4MGhnWoArL45Vqz1wiUA6P4me620rVZOhD2obBqJ25/K
sfhW1Jn61Ji1uCC2eEoDH9VePY6o6FrJTjZNU+sXeRn7996on7aml/iPVE+D51YXKznKnZi/1Cbz
eBW24gpXvOw4WhN1wt6PT2Fttq+RWS+T0UCO2SFTOJmdWMumaJMfcOPHBzfrklvO2tNqU0Cinmms
S7tq0b3koAy3qoKKyU4t8Hd1bKt5rF2ywGYanYWK+WHSWtG54+Ev++Qm6Nt6LfSwXtu2NqUAocWD
adnqNgBBss8jP7vKjYYX/UqtbAztjCK/x6J2ymArBSEuoDZwxnmwjMk9GJz1ThUUOD9jvhL6K9Re
tAXIw3Jad+lAbWTW4Mk8kR1iSE3blPYDxyFn1wnBDcp78XTD/xWlBx4Y7s+48n/pYlBfs1qZgCU1
4bUtGneHPnqE1qJtXnoN/m5plNWrFpcR9Y2q+wmW1zIM75dRx8/xc16rJk+o0b5v2sxBoa7LblVS
YGn6P+Pd3PlXjNwG/iNikVrhr8oKGv3igWeGkqFOaxNgwbmYDA1sZPwTS6IRVZdxPMq9z41jadlW
SwQsauzdvHkTMg+B9Tjvxkb93OlUiD+N3mRcV+Dpy9h98J9xsvdz8FBr1TpVTX+nwEbbYrY6gjay
KfFpioJ2oGrt4yaI3sIk+xrZXnPlwR29mXMVPG1eA98ZSA1nT/KQqWr0AyXDfikHpaxgQX7B9iAL
yzNl5LEx9TCLrMExXuzY1FZZMjbXVNPTnaZWGfgFwz5VcZpuwnrQHh1IYsseOslHPzmPJNlnID/T
L4pWCx8me+QzDQlNo15Cd2wfzYYnSFZp6klDq/aQu0qwmyp1upZhPq5GjExf+55VcvnOPSc7mVZJ
CSBu+gUJLjVZAW9NT8FMk/IEVMiFbMsNkLwYhIOY8GhM/umR55DD5Zj7MbKtK+5t7LuPsTGzWzhL
X2tDX5yGvLrKUDyHQCBY57hvtzIkN72piyu5goU85jMu9/RZE/seY8R96J/zIw22vZ9QzcjTZUlz
dcO8OMnx6hQp+NFPDUAsw9taJLaOUxVXh7boPVLwIjy7jWFswLclDzhZuSsWLuNTMVotBWOjmp+5
JVZFRrByBbwzMzG1I4otiBhks1qIVrfJRgZjLXer+64boNDsk00bj+qoA0HTWE8XgWieuj4FCW76
JKszNduqokcYcSjN/ZjV1T6fM5MxioybyavTh1KRqWw9eDbVIlvaalO94yMcohNKarFDmBQ2Z85U
edz68yJqAbBw3fUVUmN+4Wwdd1xYM+Cjq5TowAIcv7e56YTCX8CXUE5xmnWvf4YJB3ShO8CYKULj
9zC/sX1MyxjmcTYZl2ez52HgWv49jFmIDU5gSk9J29ZbJXUp7iej/hTZdn0LuYPbbWhVS1+HFNCh
SHCovVR/cuxc3xWBBZN/Huxi9fKUQ+2Zh5plViw1sG47OVRT2/QgFODasmk6LYaXXqXveoeSELJB
6lMWoqxpeVbyWgasesSk2+9tzGSYn1/7mkxISYSt9kPJO+ZcKULb5CoWLmmueBHUW5YZmK6Cp1k3
SVbdFKUxl42Aal7HHRpNIiN1SBHgKyTycxEK8haxuwvqwv1Ffe7FH+Lqo8yscukolflogJLbtOio
nu04MfZizIwdpmndRZ4RqZ8cUS4f1exuCL/WBbNTnl1z7vh+xioDvTOf0ey8cjnOIoUmsKi9XOP8
1yrorxgVseoQZqS2J2sXQlKMC3PI8ZsZs3WG/hAq3YpRZreoLYuXSlQvRW/ol9Hv8hfeZQG40SIj
M3dOSoHUnWvUB9nriCZGv9PqdrKXqkeFupNv48/JsaRhrU1DrntoxAUMTQX+3Ug/3Eg9WbMHie2w
PAl87z037VluNBIXL24AZnaaz/K8hRCWVN2iMZz257TxA6X8WafpsDANJLHUsv+A2uGdfKX+vWlF
M67TIjUWf3X81bTrhtUW5EgZn6IC7RAPC8FsMr1T2JKGRnydRWtsscKvouEHMzIEmYf+F8qHrxiK
h+9ehk4wvKL+GqeDtWvg5cB1cctrRkF4hcy2vbXN0VvyeONrnzcCgsHR1lx05AYDe3EZLHBFxVh6
TKhMWz7PrylaRGZgnvqm8Z/9oJ8vFL3FmJFm1nn1uhYWlhfzYFwC7O1kmMhtzM1QeOg4Y4Z8P5VT
euISKuJFHjqxKn5E8GjpzEPtVvRLpj7RJmU9AS8ymJJVmbLwLAxlMN5Exu2nWbFuGMIFkOQB54cI
0QFrVSZj/1MttaecKuNXv7Obhe7Y3it+XuMSz93sSRVqtEZ4+uhlDjqB4YhmazwV+wEkDsonmlIs
27o7MNVwwbPTqzlmulUsN10ViZ8/ZfNmpLJApeEmI6ofnDxn2qt0ncPQ9s66VlgTvt3Qp1Xbz1ZA
hHp1JfvrkYxw0aFX3Aj/HJOXX1bm4C7yUH1OHNhXNpIM25Hy08b283oplYWkcFA8E2Dbopyt44G1
qlODI2KqvzomH89N9KtsqaTQQV4/46naPGhoDh/qIq9XQe5YH2NX/HAyK7uVXqNckIem6G31XEf4
PMzZyBvV5OZbFoofFt/ZBw8XgfclsIDYENESxeYH3Ob7SwGJaR25Lkhiz8EyU+ubfR1At/bRmxzx
zsFuR51OXC1ftIkbJD4g+L+1XbCxPRCW6L1FPzx+GKNWtF2ixcqOBOC3sUbYPDMRIK/QQ//NZUEh
MtdL580cTX+L1Um+tatS3EK7PKf+qGPKZbD0r7PvaouyC0nn8MGJq1uvhPF+GCL7iIg3ipDzxkqv
Qfm1qMI2WAQ9fNEi6n71+kY11O0QVd57WPj9ujXU+uiygLgGvMVlLJhkGSg4bHDdNq/1JIJlTy4S
tlAVoxTthcmiFYkD7VO9GpqYvmqzxSriKfnCd8qSf9S4KVT3LURr95vrRiir9BDOeKDEW7tGGcVX
rf7Ns4Fr1WbYfQ+scVsHFYU7YTx3uenB0lNugZ3vWhOxhdFBdGRM9GXbYjLdZ6G7TdAkPxZDM+xs
Vzn4U5GvtdE7TmnTLVSSHiRixLDpIsPeFL54D528xeHdjRZNPkbf0GV6cK3K+Vly8SDljAcsMugb
T2nbA9KvBw9+84UBs5k5DIVLPoJLT4CBDEEY3+QGgTLtqCSo0s+hRFGQFctca01tRzv3zqid1b58
H9zyobJzsvFF/Qx9PL0i7Ky+FIr2ikqhc9HjsjmPVv3Qx0B5yiyOj5H3M1ZFflIRnfDiYdwHDgoo
wPsL86RcfAFTMbSzjx5UxhZsOtJMc1MZ7euc2Xq09a6/CLuFuK4AajOVOFrVqgiPuifOWitcNOtn
xOEMTAw99pgi/EjKEIzUiHyBjMsNZCzw9HKIbHth84VJf46K9vgy4C10rdL4pdWK5kKilStp6qnw
9U33qrp5vIBkkW3rqPvhUgm5YRNsnIfBgdpohtGS2UZxYu8mOxGN72/4IgBXnpJvpPUZ0WvWuPei
pFzc25HuDIux0VNAdXm3Lge3eq2MWKwxhSy3smkbNo8fT0NfNpjgv3nluOxbaKBk2Yz8eN91WLUe
fROm33IGVRyTwHykFKwswx4TwtA75M34UI2xdXUzUK19uzY94wfrumqhxu233rS6h6nNKDsVyHzW
0cdUcx3Gir4cRdz86s2n3nVQ+UlC71RRZlqgQtWthgTyjIixIo8U4e8wiiPhxOX8kKHk+ZDPe5Sh
HzI9rSBxEpKdXQFRqu+5V8qmqpvZRdHqbwmongLfr+c6UTueQchCyaYTBdN5dEmW8Zx7BvPZP2ai
WEKDsJ/LQs0WETABCufDv73VprmZJgZP3dD++l/WanKE7PB4POyNkVf/4+DmoJQ9Rumvyi/dw1Ch
/egK/G1g3WS7yIRhBT8TZnKNNhlL7nFjlEZ1ndzagWypCnI4wYPXVsWuYKp+zF3qciGX/45nCMW5
AikFBA+nK6LMxdqP/hdr57Xkts507StiFXM4VY4jTbZ9wrL3azPnzKv/H0Lj4eyp7TfU9/sABTQa
oKyRKKJ79VqB/NCMkYXKUCc/5fF9WfIAOsn13rdtGO5aHUX40HPqyxBMyRcnLr+qbnqWC77pUdyj
tg6ciSiXtjQtJNe1xtB3jTvKO7DSKJlnagw7uFXsFZPdAHdPPxldQWaa51IKkteqXJo/7Tx5VAZk
gqpMlpGtkdadEea/OOXd+dwLv3otr7DzowyKpqDZlUN9Z/NV2kaq3W17wx6usmV7Kzig1VeZBKVq
JuGv1DyTyQI6zpf5ava19dXy4TktWqV6IMHUbIq4zsC6lGCjCWPxzFVds0pvlmllRT+KrF/6WRn/
lP0SEYQ0iJ9NoIGbFuqT4zhqsLQYYHl9p1PI6Q9ntdbtJ9txFG7ZG6JcxffANyjvtOXi4OqdBZ6w
+6l4ETdK2wKKb1QmQPgmPEJFHK6J3Ax3iWPmi9YwfoRK7j1RijjsFIhTt5CeOs+c0aGKTL2/oLEA
QJgmw8OQ6B1lP6W8KdO2eYUX9SA8ArMGMV4Qn1O7Kts2fbWTLS/ewwlh7hXyDyf+lhGpv9q8QD3h
rAKI/NdNT9B9UIPhlBL2XfSB4z4Zuk44qOwPE/ak02AILnrQgn0dnwOAelTUlPW6NJCp9ngvVyb6
l3t+XKSXJhz9hd3apL+n2aqxUZwx9CdZnrhI3YyHopof0hJIhaa33b5piF6PtpJ+dWLrZwfS9Fo4
oX7NNP9fiLWnFEA7ixwc9ZI6PhgWHNncIyI1bPs2Sh88dYpcZ031lwl5VhI0yk9OOT8LObCeC6if
1ooSfbWHMl+R93SuydSAWYZJldzRzjUlVYLzo1JWYwlmyXdL5yocHccEmh+SxJ5tudSbRH+5sUy7
CLeYuNLVvu192yw2EddpLn3bEWyWPH9tZ3l6lrwKAYIxhvip1eITqItvFoDJc6AZ68yvHqGgDpbq
qJ7GyjnqCXFcy7GVc46o+3IcfGVl1HW/c+JK3aNDMlzyqQl26UDIBZRBsMs9J1jpZqO+mgN8+mXf
/6IYbvQ7TuzQWj2XxNsXVe1k6w6CJG6XsTceyCAsfV0yEIrKtZ08AGKLC1MhVuNZOzeS0iUfeb6v
SvzFd1RoYGxEYDQ5H04jxarLRCMdHZpav+qMiAi9PFiU1DVNu4jq5hGyoGQnbHNDVdhvl8pWu3Vn
ddqCp5GzTqrg1a46wjCWHrxMbJSrNjG0a+T4zsanONtNjC0ZqfFEgVG68wwUbzq1gPEnqM9dqSWP
MCrwXI3KHtgrvd8Lm5IAfYFdFjioZF85Clg/FZUw1DjJkdkPnsZTMmoT32VJGg6+no0H8Ni8Oy4Z
jICi/lMD9ogHweiLVJF26CjCXbcQMO+SorfvZeQ9ZUttOfSgNE/dK7HSgDOOHzTL2EuCE5jhdB+M
BCxsYB6rwhrVleY7LuQu3YNHNNwxTFL4YyiZ5xqEoku92r2Uedk9z9JTtTOyEaPJU5MHevfZRAgA
OXKfhzyIuJ5R+SKIHulPfH5MMDpLGN7Tq91MusLNs0Ux8pXIZ3JrCvLSqwKGsPUweYmJsKjcuzr/
SwwQOpXXJEyjlWWV4xWGKWehKXVPlkUbrzebbJhbNbZ18K+4iAlOC/rFACI5WfIujJaygYB7LTXl
qXes4tQ08VsvhmoBhm5oGCG9BqQsfG5d7kR8rmK53cT8Ep5LA3VfSTbybaI4LlWVNHwMnH1TW8Tv
0/FslCY/AEl4XxdSxNef2yJPsBaKsDB0I2xCCUlpWPfCVtsZgcYK2tLQVjkmVS5JOqK6oP62o5ym
q6wY7hrogK4yzAZLzfW9e59XvSU0F5Mt7GDN98arDZjoxJeu6pQVvII6P9OufnRyNdnWof619dvo
7Lf/Ighe3sXNkG8c24UtJkCBqHIh3RQ9OJWhyRHduamtu77oB0KnyI/0pmwiNGHBVy3FX11YUb4Z
yFssDF2qX7jfK8s6dL3Hwi5RagtL92LKfCiCCNKeIDqaDdq8amPw0zINRdNB6kEVpJP12UJMqT1x
67RbSV2sXrXqIRDkTLIZI8/DG3zjbpIJx+2pCiN9MVJUwqlXnUJ9CLgJgiXRFL7CY4FvNhvFk7Ub
gVNZN4iR9ir8QhOFk/Dr0LWCL9o8RRk8AnnoxavGUvRDHVCv7wDmelJ8s3rgOL2Q+yR7gvlxDUxS
up8e1N2mUl612ClOZRK4t6GRJ8kyHLpwA4ELGitp20trxEulbQxM96HSs78onQAjlnbdge9asOjI
VN0bWQRezonHreG4AK5K6cVH2+qhG5Kl3pTVkzcM5VOW2NccMuG73JPKJ0frjGU7DA13WIa2rbhb
UhThyq3dOyPLu3ObD+5ditg6/Jzhq5eE5T6Q/ZzCDS96NSNik8Qhg52YjaijBiNPqkzMuhLCVWkk
Pcq2Lj/w+7ET5t5q01PsZyCbOGgCkBx9yBvIYBpaFa+ohzCfjTiCwFuFO5yKKvM5qYh9AzSTV/Y0
NAZZ2eYZP+9SZBnPCVVKQEKVeC3Wqk7rbWH4bta3tQ3IYX7tNRh+ceYJr9pko+vBk8ZWUdsHkLZT
/yWGKiKVa5j55Y1wTjsw6Tq0o7dZ2YtSQjd+vr2t7Xt3BeGPvBXOGsUUq9K33dtsbFbNyqLMfiec
5aAD9NROaVhx3dGXlnpdR1twozvDctpL6w3WJgnG/GRHx4wI3RNqX60id09TJc1TUvYv5Oeccwaz
wA6GB9j1tb67NHW8p6TdOVqaBBuLsNXK92KkMutmarUuutNBKrhyrgZQl6b6kezIwe5Qmxb+aRnE
K87PAfLlqJtYaccjXkCeWA5jBOrIXSRK/1eaG+33PPdVZMI140JdergL4I2qSYddGyN6bmSkwkwn
VQ/E1Ntl6PTea0noeKPBc7ARs0qF7EddxKiLTLOZDqSvytqrF9jaS/O9KhJvp/oZpOUdYbswMctV
JRXlFuQyv1u2Nw4HB5kKYx0a1u9uPHV1JSnU5QeHD109UfJNNFV7ecaDO3Tei8l/j6LlYSVBA/Si
8Wm7d2OEiKaRZHT6JfSGBzEKxzS7K0DniREYK+OkodCzCCZO9LGE5Mnue/jOp10R6NQ2E7vWKjQl
7TK48lujS3tLouRwNvPAnx9iFzDl5DTbYx3ORX8IzOWnicwL5UXhJsN2dhYuxCM465hwzb9fzm05
MBqlojwjTLChvnv4ao+muxprpzsNSiqfZZVwV6MCHAw5I/sDZBPBpCgkmmKSFRK9WDMmHgyEYUcL
RSFhU957cTYlmVvkaT9NCGcxC2svoh/TzmIZmr8ePAoQWaxHQNS3XStiy8CeSEo1C5DMq2gY00NW
BW8NtYHpgch3ehC9eWL2myc++f0XLvP2wM0gvBf7z+vEcPaZr/RfuHzaal77x1f5x6vNr2B2+bR9
5Um/X/4frzRvM7t82mZ2+d/ejz9u8++vJJaJ90NpB/Qd/eBBmOaXMQ//eIk/uswTn97y/32r+b/x
aat/eqWfXP7pap9s/x9f6R+3+vev1Pb8kqdDLUO0d+DRLpi+hqL5N+MPU1HlsyolR3hbdRs3epR9
HN8WfFj2j1cQRrHVbZf/5D9fdX7VcocKzXqe+bjTf9rvP12fwwxH704PeTqfr3jb9fP78NH6f73u
7Yof/yfi6vUwXo2iazfz/3Z+VZ9s8/DzC/3jEjHx4aXPW4iZePqTf7KJif/C9l+4/O9b2U4JdW6p
fR8kIzg2UjsxJAI2O8bvjZiJhqE4qNpVmIVF9CqxYPY13TI8iumSBNLeiZFl0zrvIdMafelVBrVV
tSHdZ0EMgVrdP3EKhsh2GsU5lYQt+JZpXqwZA908kH3/JeaF3YUnajOWfgeEiTWiqXrYMkwdEFgN
2f4JuugLpB7xpbCleN/ZDoLPHXW+thndGhgq43OewkA6eWlRhJKcmA0sCTibJ59uNjGtRvrPFgAV
kbMGahmxVe731Dnnqry+ObqwSq4qI7DhSTaoL8lGJHY42YPDREx140doudrw3RjUz3fFRSdoQN4+
pLpnGg6BVVwKJS4uitJoW08vgK6L1a1WDTu3ANnwYbXVOwCT0+Yr5ILsKBZWZo4skVHfz3uJrf1O
qwhqesfbfkFSNKcwjaHl/X1J4Zb2XX9WebC4uekjRzRL3Tly2VPEjF6QNynU38TqoUemRP2DcH0j
U381Dt3W4O92BJTrnfxq0rJ3DRYJo1g+TxfgRBzJ0Q9J14CqsPOCotMUpo/M2ueF5d8GjhI4oGEm
ew4cF4Irgle3FcI4L5OsMVqS9KjXH9bcPKuhXHdxkh4/LxyVwd83oXT/aS8xNDLzTKTb2CuVgVZ9
jNDaKHfeXdAk3p3oAfby0G0tva0LZJa8NrPzhPDrnDE6j1SWTq7zyttGWvtg21FM3DTQD6IZCZ0d
UEbWD6KHYNqwT6RkISaTdzcxdHXdSyk4YUVGcTRis9KidWTgZaiN+RCPNYV610qSciesLWJyazC1
2lJM3GYnd9HrRpmQt+qdhO/sQcbJ3Eg5lB7gNd5859lI8R8RGVIJ2P5tUhszfaer9vfZboInVOHT
SjOyPK68FTPzxRw0DEHVdVCYTK/6/XXdhimlepQa2mvxIgzLU3lHygSGLds9iMbIMhTrb+1s7SIT
a0ZNCNHCyTcB2YLw9YDy3Rh30ocN9CInYBB3sXTb8Lbow4ZlD9erBEPDSoUZ/ahPTRjmzVEMRW9u
Ptmo04M2loPYcp74nzaYl92uofbOJoPaLuXgU/anhCMiCshqcvVlP72GRsrpKkRQQkwQb4vQoEak
dtKqhJfWPlAKMKYLMQZ7+ma0DP8JoQV5I+ygx5zDvGL2LYWwpdhGrJ19Pg1zr6caw6n3oxx9lZqU
TEZuwOSmh9FjAEBtb1sEDWQ+Ya9Fq+2EBwVcDmdux79aE4w9zaiuy824BFJlQeE/wUnaCU7SDIB6
8jE3ST1OXWGspxnRm33EkqrfWD3yTbOrMP/TMBAQlXmnWB7v3LYe7kfHuOp10j0VHLgPua6W66GM
0++ebpBSAmBF6GyA5G1KQcmR+6UwAK5GBfRrYV27C6ke9gJsLFDIoqkr210ahpOsZ5uALadU1a0T
8FtLMXGDJ7uOG241m4/+B9CzV7fRHubFHzfHhiruKoAxF4Er9+AUjnPg5KqnC9EVDVzsBhCCCk37
m7WkCrovVGOjzZ6QnbrIcE4+5I2QiZ0asdwu6gCAJWGB3Kx6GENTCNXl0auRzQmquzKH91n0RJMP
CdW2qQ6qw63eJqL3XuwBcoDJWd8KZ1nTkIOOfDhRa6u69Gn8ErqOBflwDORUigd0Q37bQlJZFzHh
T70/2ZM+fYnf94jaJ8KW+al28ugM9390bkprVTmEPiH1ejOJybHoRvAklZLvIaE9yaM9dAvhU3Ug
qMl7ogyfOhH1gdNeSVtXwVZ048b4aQdqtv1gE5cKf+Xwgp9EXyJk2vdaAtGd7hySqelNBUbKeSx6
6ASjS2JWu892qXUO/2TrDd89SIg+oek++dx2FVYxFmtE0w6UnizFTFEM8o6scmuYylXX/fylJt7s
ywDZzdjXn4l61GaTv3heKqOg3oHrl7MXBQn5i9GZj2JFmNvxucx5aMx1orVmw41Gp+T66Ke+exS9
pMu/DZ5tbsSoGwr36FVAkvlx/+0SvvdmWwfMFIERF/WJaXaeuC0W+4gdP12uplpnldbJxIn/t3Wz
89vaQEaFwgo2sh9k22LUvXtJLmGhL5z4C9G7r0avK78Q13YMndSv7YWPsRXVX502IqUTtv6DH9rc
M41QOpq1GR8/7dNA+nX0uxK+Gz7EJ0WurH0n5cSfoB1Y1IjnnALkJYZzAyvgpg2BXoJFMMvXMJKc
dQxb18IiUE7CNInW8I41p2ZqSNZ9bGabcFFkZR2VtrSf7WLBPBRuwpbmmrkbIwettr9taeTjxyvM
67WQdESdJFfXMCiEihF3sGAl34phLOfJnZPEdwBso3zZpKhZeD5qW75Ww/PVo8ClaEG/gFSrI3H+
tyZDrxe9VwNu74WYCjsFHmvRzb0EFdiCsNoHo1tk5lrrQlBuTtVsAiVSppID/1E0jQ6BBFr392Lk
FRDgzB7d5NbhEVjjbw+emsA/Ksh7K0VarUg7eudSkCQVdcxju5v1a2GEOtM/D4IQKZ6chPHPPvOa
2aeaaJfERBhq3k4GqweDUK49wxUSuUr+3FYo0f0e/J4ppELapFRHUQwz3fc0L1uHUDksxW1wvitm
A8y4/jQx22730WlCH1wC6dNtVTTzVvPEvGzeanbOEGwiXpuk3Nfr8ZFa/35hk3E/jBF6MWpieeRa
KSmKLbcplhVcJX6jPvTTJMQY9rJRQGYL314yjWNQTXq3mdYWpFWCo12qwUXMBjl/kTSBxlwMLTLz
d7rXT0JC8mM5rFvqYyqQdEAWJrlzO9NWbmP6+xShi1NiwcLFmSiPVqILsfhQLewMZCdlqOWmHtK+
WhSa/OZ6m5+Xil4XTBwMA2cVMSTKTjVTDwgvkrIHm2rjO7fWlKeBpOdSiyx9D2pKefJLy4bt3nNR
nM6hCpP1bmlO2VcDyde9oRV/FaNsc1ydbGAaPUBgTbkfpzysaHRP0fdBXf8lRs2UsxW+AaU7/+g7
7TkvFz2xr5JJ5R6WrvjYR11B/TrPUwrvw0UvAcwIW6tQrVk7rrMdi0y6y6nTXQ91i9pc7+XLvkqU
wyiauALglE1yggth+DA1zWdwfRy8pH3rCZcP3loUfEkzudyB3ikPqgyx5LvaoJAcFMMsyI6kRfyj
MNVClbBKSJ2ZcjpR8P/WJxTOpUnlnNSrQI+RLPywolfyo2Fa3vG2gZiZdxlT6K5X7y9jaCsS5aMX
L40g/0kqNX8kA1U8SlL8jVx/e9KnkSIb/Q7IJFJWk0deqMVjFjQrqM/Hq/BXihEh4p4SKTEpGWZ1
r9aE7qflYpHrxgqAI7S+bxew4+ScpAa1/VqeLztCJQszcrKjcAZFMO7VgUohcX0UIuT9YJOWhLja
arXXpiq1syUBjxVDy4NUeaypyhHDwrGqhaxH1jn1JPn1bU3bKtpZSuAZdwtHe53X8BAbXlUVtT8f
TsvAin8kYHAu2dSQwlQuvpoY635SL51tYiLRM3QSIlR+xFA0wsXXg8cedOJhNokeNaO9SXBm3ofc
oX1wUyh/3y9381SpNXd7B6zr9BJE01s6DOqpv+1cqT4anD1z2AbU+qj25c7svGFnK3UNPS2mWDU1
qlbEWHSF9bZGLDcrkohAcYtq7Y/gn5s6+4cFmUzNZxRIO6XhCCGauPVcUFfTuJIl9Wak3OVtenb8
ZBunFY3ZOG+LxbSuxepWAZf/eWsjduwEbc+/bZtT+rLTBvgb4QWJVxGKM1+Uxun4pdUR6TS97Iti
P0OKbL1AdFaeqxDJQKuP0y+pO+Rr26O8nCM2RM+lvLAyWVk5EzIfKej0aEzITdETthEgOrDiaUY0
2XtPDKFJY9oxYmh5uumHN+v2Ms/MJ3ipm6viJ+1VVQx31XUo3sw2Uy68c5W7W2HqKLqEZXaidNUG
u98Lo2hCiCG2JoCOiee6uc6N+RjWbnYFnWlxVDQo4syq0gFwzwWL0JTPiQGajRLTVQi95i4nW/3S
VLxDVWggOTwpMVP/S3W129RHfRp2NQhWKoTdk5g1bf97NzjDnVgKAvaSlGpxFXO2nm8b3YwfxFwg
1QsQOPGT4ijOc4f8MAwvjik9BTDlXQFsVsfMBZE6jRKoDW69xokRIVDaai8mesMrr05pNzuYtHge
mZznicaX9rKiNwhe4CZ8wbF5m8YDmDL7it0RkSsi37+tvs35JXAMSVPWkue5G6fz4SGIvewiGtlA
GmqsEdAVQwSN3yaqvIKaRpa9zeycTrNITnQrP8qhnnvfJeqV7OL5qrPumhyBoPcJscLoiNqFkgUZ
ky5tTJi291zH3KcKqjETL6U8Se0hy4VWsKC1nMfzNMKFEF6K8VDXxa7SKV72o3Gbkf+H5clrr66m
8nmbelp0DtEAvJBTfrOEbtZNUR/+QMJhmmjzuqSCATAp0eK1K8XU6YcOPIEQ0O47p7auw9RQlYsK
cEl0LFYC6+onhnU1FNfa1n1kLWabrkjKiQqnozCJpcIXGptFnao+GEV2E5OK5wW3y8y2+TJOS8Vx
CzfN0fGtdk9hNsXpcT6+mjxyrxK9IR45DW3YqCjb1+/7VqoeI93aerI6gjVpvWMMwnQZiKFuReu4
8aqdmA2K/nvoTql60DnPBZ9e4QW3CsT3HAgRrWDrolLSDbQcwVYMx7AARan4zlkMlRLEp5S+pprf
3PFLFd8Woc8C8zBMDWvhlWuGtChL8PximFoQdqoIbusFH1szz1BagA5oX+VWuuWmqz2SbOBODpHA
vwIT+m0I8X/AEdgvLfS6L598dXgC0GLBN41ReefxcUXxrrOq5VE7tlMjeqIJkKI6WoXvFnCgMyMB
t1q0WlRDuMkwKqsHzanD1y6qnfApT5v6NZebn0oTbGyrKO7zTlafKEsHHllWPCkGvvbUg/ZYeUbn
bsVsoHPeR7VEA4CB84Dy9zFygUlFk3NJDPFKCfhBTIr1YfFXbHMaEhY/D796pQTD9eQt5RD7jxDL
y4Yhr2K+ag+iofhKNvyHzmjzB4o5R2JJMmSXoxvFSzvmuJrqOsSo7/51m2013zDuVEv96SYIkvWd
El+6jDslj5Ow44NGvDRTIyb6NDX3Xp8812bx2zQtSFM7P5dmuLz5N6Z3CP3x3AiK0ol8XvTmpv4H
25AY/8lvXhaGfP4zqe5XeuxFYKVdGHcGnYrhqeZUrXwVxiAa0Wtz8iQLMf40DRY02PmBexL22w5i
ySe/2fbBJ4erY8P34aciFyoPGVz4w5XmJaL3+dWkOrGhnse6xR8dxY7z3sJP8yVjXXBXgakbjYBl
Z8Mqzac2yjfGxC0txlCbBICHATTOtq7X0DD6MJ4WNsIo1sxNaVvhIc876R7goPHYVulfUmZ0JzEi
5KpuOJsZq5bPzSPCIbsgyvpT2tgKKjlUagxmqKJvmqoXYRNNmxqQXNpqthbDXBrB7hbtuCdmy+e/
Kf0X0NABFWpKg1Zglm50Z2jOUVQ51KkE3kGamF/ZlMA1ACF/LD0w6J5/ET1D5dcmUxrYkf8+gcoY
0WPXeBV2c0xCaCgmFyX+VXUkksQeSWb7kEP0Krc5yURBltrQ28bCtxxIGLh/xQiTHJM6zo5WH94H
upFsw3eTsBdm6eeLz92einasvNG31WL+g9P7bsL25y1z1/m9e517W0BO9lrpnPRcxUEL0QKVBjk1
JovAbP2fKTBPioh+8Zf5osGN9ToqWb1yFTu+ZBlMgpD7qbvBLJSLyTPaymybfEnpvkPyoR5Pvg48
e1P6lBJZldWvPhhFVzSaB0C9rTUXuBaYbbDd6niapwco7ptF4/I2oZv8fZ4IoIdFcg3NSznJHvi1
5XYMHakYUSmhH6ts/CpGoulyffrQdOVarYbsQdjkACKYcrT5cmNyEc0mVRusxZw+maA/UbejpDXL
2ZYktb0YWsDq80Z99MNV0C6/7Uo52IEyuXAh9hC21IFb1o37cCNsPBwFy0IN6h08I5csH5D4QGbp
oXXM/gxv5jmcRpTJFw8DLPwbSNPGlRiKhhj+T4DyIdFJ3OLKcC4uGW+xSJhqqq23MBu0yxJiaOqE
+wEkmYs0Y5+rlxh0vJ6PwV09jYRd9U39yLPDQYxsedRBKapDsbWQ3FoI462pZPXiqkiFaQ1Mc8Lm
d7J2pw/hokrKcG06UnEX5AbZWah5d7GlaHf8v20Az5by3JokUORW9/815MoygQyFYu5WP6R6kH33
CwpXbVipIDuSpHU0FtZJh6Hk4FSyvrUIilxb6iFXULDIr0YW/CDDVf6ywi2KGt6G+0y5taieuzaO
ai6zwsNmNo2zyHg2PzW1cxCzphTBeB8PfMTRGjV3MljIfYzEzUpTS/NE2fxPKBV8CigUJL0n09zM
NhOO9l0mN9Sb4yHsUj/kLVzWv5dRu/l/2e6frips0yvk3KWuPZDy5ZS+rKemmTKvoqHYaBUC+D3N
JuHhqYOyaVSZP+jkK2xivRhSCPoA3t3Yi9G8L1UyKVwg24xyqUMDrHySWU6eijamWNT6BpW9c6nI
sA1VWuwyVQ7u0q6m+tfQzHuiQShPOS7kSuiQLpDFML71RvPYRXyCpb5aGh05Tk75xxu/6geqVdEd
nERdl4VOqczErKpqBo3oTY1wGSd21maKWgdj8mtU8+HCHQ2a695vf1Cscigoq3z1IDfaUl/e7orA
DZGxkX8YfMZ2qW1Bv5NZ2UtPAdLWscdhLYZVX7drhJrSrRi6YxeuZEML92LoqBP5FUIXx4Fb5YsH
kxXlRlBvFbIsndF/BtecQr9WyLb63Cvp27Cc4q1i6ESOCxVZ+zYrhsk119eDJ/9sx9GB+dWUUR2K
dbC+dRqBju44wZgKiiX8Z1aJ1MpnMRJN4icTkYX6M+y0NFn31l41CfQTNtAoh5G1W296WKcwpuhI
AlFoJiZ0NdVvs3zVdEqUJu+4NNR1rnZwz75PO4Wh5Sux421bKmsXQ+pK6xqpmGUbt9nBiBJ0ApGL
XY3gz3/IBiQMqvNNGjtjPSp+cGhKO33UIu0HIp7JNvc8cDqNl51FY7t9fersixgMVVE0q3lSkzxl
aZRILPVN0e0gNHxx04JiQqdUF45qSXf1JBhCNsC7pDFsS4aifbDnRerpi86GfDKoG+IGuIlVMNC2
+7FF6ZL0Rfi1UeGoNA37e915/NBFOTzxLXUZTVe3cEZkzndogr4reVs+6toQHXhUUtZQPHffIx6P
Y835rhOpI1Oby2BhVeVBH+2fYh3nAH6+KTu576l4JB/R6PzuBsaNkkzuH3XFVL5RUYp2JxCRvTg6
iibhKORbOT9T02lSNEFB2adcFwiEp5YN03A+WufcMVfiEGqHk1xb6i0Vt5YvVRTKl6xyv5aBp+zF
SDRiMozcRUdt3Hm2a6qqn5pcGwukKuXKeTFHbTybbjAsWhlRwRGSubWj9vZWDBPJeG7VbIkaK5oY
E22NroQ+75rqn0QvGv2kWoiu59lRtZinZLvm0FIqIMNZ8sHxrYvs30KvTQc2x7E/hVPjEYVJV6XW
fbEys9mKCdS3XKRPguzV1FMqDvPSr/hbd6CHRNefaHfCSdRi+sE53ZqJyec2vjk1pNwUtL4gxJow
0wIVXcHnpnD89C00RuGllggVo+c6qrt60u6pgMvzqx5quzpR1We5dd9mob4LD0OHMhzPCfaCWjrv
x2hF2zLU9V8w7O+rsCHIB0kDx0d3b1ZWdhWB/FgtxoXspf5RDD3F99eFDDWZHVnPVT+ijxSN30zX
zjdx3RN8dKzyy2TPCnX4RskstKx8hEnvLAsQUodM7oMvuh1BZuxUT80AC2QStD+F2U46f5tr/cJI
diZntAPM3TA1Tz3978NB6rtJvpDpW/fm7gO3Qjoc8tz3NZ/2uXkryAuki3lPz7HuLeogtmVqdSfJ
yzoE75GyMjrl0qBlriPmi03MRnLfnUSTlemT1HvWNqpC0z0LG9QgYGjUvFyIFYBMAsLT065FOkY7
hfxPjvgrWt/UJOVxt4nei7n4A1rjQswaQfg1q+RmN9aKSlXDtCLwazJBuRlQpffuKKrAoPQxAZh9
5xgbRVBbtjzQ5DyElDVJjK1URuYmh88MtmtVkVeeV//Kc0L5UlygE0jdC5UVv8Xe+b8i+950bxNC
AP5mmxgyPk3YqUXx67yN8BYq8Tfh+L/v/0/bzLabfPz7itSAWYXvLq8mmF5NMMlDC+/5tRq++uDp
qbZQpKpYEWPIriiMpVdr6oEvoIDJvAiLaEYfFbmyM60Prk5cD5yHdrcl7zv0xZBwG3ObtVgpttZt
ub0biGUJk560PooXhk4YOfDDzRganrNQ+F0953a3VsRQrEvyOCOdKesb2aNsnDK/tjkFIELnVyau
Tr2vxQ1/bLfzhFM37bEi6Hh7Gbo8iYBJK4ScrfuEsFPjEChVjcK+jytHP4N7OYg5eTJlnQVRhzbw
dDQNxUSdN926VBxnpYY8hy85wbmLivlJDdq6+fBHvZiQ95zELtwVmnvUbOZ5sH/1HlaXs2VHOzto
jLvayGJ+XxNSoEolA9GB2eAuHHXjTvRsr9T2Xl0/3vzEEq+L/5W66bhL+KcR+GaFxVdiV1dasDCn
XYXfvNWECx2sPDvcLqnAlRFQlbXqpmxj1zYeJXh5vhNDtM4RAjYoRRJDO4Hqo2weEQywj+hLWLfm
01BMCFvrhMEmH/wQ5kGwf1rYxQv0bcp7NObK+yAk56XnKhVf3VDyNtNQZ/LRJpz5FaxXcQdbhxgK
P7G2Dnn20Akw39Z+2q+q/HqbV9RiK6ieH/WsfWucxjp2PDRQAg/TEsVUvycmyfICIQToOI2wysoN
3OVwTkAzWCiFtxI7fOiKbYW3mHFhEOGLhjTSKCMehfgmkph5giZ8HTonSqYJsnUGaul5l8ir25gq
VPt08xocDwYL0//xYcYQi7JpPaznHL+pE+QxPOZ5RS9d6ThSVcjzFY0R5RIyzGT9IPRRlUPU58Ep
oM4V9nntECbxxiPGuQstyqrGvDAO5GzNnad3D5LWUWUNK/JCG9t6wwFq+BYRRaD+dPiienAi8Amp
N2Xc3uypWY43e5eoH+zCfwROcvPX40Y6o6oIJUsPfVJXFHflpK4bRxyP63wIDuOkvdtZSAsoCOht
qklsV+PgsuMb5a/ErAc168k1I36gprVFOphXWQp2zeSL9IF9sD33BQrT8b4yW21RlbD2wAWHjIOh
fdeUBnkMrw2gM9cpcVUrdRGHTnTXBnn8/wg7r+62kXVN/5W99vVgDYBCPGv2XJAUkygqy5JvsCzb
jZyBQvj186Dotuw+PX1uYFSkzFCo+r43POK4dFujJv4GzKrYOmGrIbDmV28+TGbiRxVkPzzaSfjj
mpjfQNFsbpCuxkCoxgRo8JpLVehECBSRyW9ujEYjlpYDz1adVR/VoIrqUrnw2IMQR54wWjRfPjqq
O22RdC6Hrx/Tq2o1yUfdEMWfe/ctG8t524g2NLb17EBa1DiubTAirdesoy3bqKXJTtL6NPaCVTz3
k2xLAClf/bdRYKmSo/DF5jKJmu/SyUrlJ0MTzT4RSXz+uDglKOphWn/UII8Un9GxxCthju0nQpLh
QdV9dFF3beXN68AwtM1HgzF5DCNqGu5smcM7XF7sUqluywZkB+pNG5FZv/4VwiUU11f9F69Jh2MY
TPLo6+6Pi6pTRdXwUfylS1Jr2eqX8s9ptDmw1gG2WmvV+jH4/zuXu7yw1lXRHs/mA9Ie8y4e3WjV
LBJaHcr+SAF41abSfHFdRD7SW0pqK0U06iYlv7Oe7Jhgb9BMOi6XjNFLPpRpNq9VF+QHYpSVMGAK
w8rej5nrsntstLdhMA4w51Dj1qOR5NeiXb7U13P9XaQodcRJZJ6rzjq2Ub8dNHlMWrt8j3Kv5Skp
tOc4serN2GrDnaPb8c5FW+Paw3pi3WdThbWdifh9133JWzd5FpXm3pUQiQvk3p4D8jFPZXhUTeqC
9AOQZr3FN5De7Cvu29Za4bn7tcYr+CkVJs9Poa1VycbM6Mkd+ZF5ab+Z2GtvXLFytDh9DKNePqZj
nmy8POh2We7IR70skxtWwBfVqC5jGHz22C2eVAk5DnfXWnA3E52w0JrJvGUy341+TDa3Wb8jEHwz
9R0Jv7lkD7OI+EgUssGcLEWUT67cztzVGWpAcawNPIT/dOJRxjhG1iLsbIMv/Wio2+oLNi8uEstE
AbQ8Iss0pncKaQXK8Lbu8vROgbCWtnYpqbYwSW5bPdNXU8euw7W7inRhqq/A6lcPbmmVD+ylIUsU
c7FTRdUgSnjCSeKeVVVry+Zkdu7Tpf8yKNQWu9SQQ082ySRbD1b3nvhhf626kMnwbrvZWX8MMPRu
rbNInlrDWqUum+C0iqWNVHAWHPxcu02aUOOwBPDzjGWZPOdDS/5fzyCtBEh57oQLZwGPomYXBIbg
TQzadW1HpMiWh2lmpmgbJ9j+LCV1UY3l0uOj2z/XTRIXvrGF3JtqV6XjoU7ImdpDbuRqSnLvehyj
+haPknqNS2v+9X/ukTPH+PscvVHjSSLKcF+nWffYTtprwN94KpdSU/TRfh5GY61pVvsoyrF7TLNX
08rSB1Vj4zGCk6E9bFVbPPnu2RrRSQrb7j5LTGDNtXXmbIozdy7l+8AjO7K15LVzfbFtfREfylR3
zj2LgTN4wXXDY66BrsvtOPvalVcBgMT13UMOc8Zsae7M5wnppUvRlI753MvA/aX40ao6/93Ygtjf
Hs3bfDa7k7r4OsoHPHRLpBz/rFN3eo/iBaHggCxIsQA8pxxbXR1lyc2lsl/QpEnv7nNHzMe5Qh1b
ibL3OCDxTHKfpDFr+0n2QPULM37Ta7FG9DN6BzgJHCz2nk03wSKxAoOTSoRdRXy2B808pyjIQG7i
Z3LKw+rq0ugknXtwQv1TBKWBVE/wUrYsEb4z9zuJgc2m9GfxVEdWe036Q65U0UQc/C5uU0x6Gq1f
C/HJMKv+UbU1CCykWh2dVcmopmrtYQvEUn6HBo53PaVaugYAgL3I5Ew3sp7FGrul6N0V7padkv1J
dhWqIiYKWc6kRS/VYgi2dFAj08WYpBlRdFIj2VrH73Ntb4vJtT8Nw1DtZHoVhUh/zyCGm29xjc/h
1BnaiyOH98Zu0ltV0s2Xtu/0ZyB1/T3JtZssK3H+7gMymWYWrlXRLIZ8BxTYuQKn95rDjz/UjVPM
oOy1eV+BujYzQkP6crGjEc2pn3djjlIGh4FhqxrUxagy59LPRfDjGtGw9cf4rCWJgv1R36IAEURb
t8BFa/R6TsbNlJ79XjdZMTPjAaXmYZ1WrcebPoer1m0s5LjEuK68sLx2+rr2Lrd5UJXXhmcTgnYr
FBm1r71AnZuAW4nV0AgMfOIpVYoBW5y+Gx7NYPEMz63kaxYEa0KP/R95Iu8sxKje5okfjCXq6q7z
02ovB4cYoZGbZ5HU+iYySNij2f1FDZq8Q4UK0XfXHvJVpBfNcyExWm/cQK6aEAdw8oMSRVF+c+1k
NfsudfonYhKL1xjYdtXalFFIksf6qhrdMvQfeWNUk7pgd/6Cf7d/o0rCab218AYQZ8vUSBf/7Vyq
sdZm7/e5YgxPLGH4N9YyWM2VmE9hllsbFXaTdp/hbhR3P+J1v5TlqHnrvEdxqF321p2J9seMHswe
rQj7KTMSd1vLIr3qlr22TBqkbzVWYLkU9VHMZ6LW5H0paUZlPo7pvRqoJnPt6oCDx8Azj3YMgmrY
Wrl/rebSxfj3rxQ+V2HMo0eEweUSmp0NdDRK420v236lWnxZ/2hWxUsfPW+NAziPw8fgpOJkEaIf
tDImwTLagHG7Nh28zYCxkgvMWF+XqmCRPdcjY4qxZeL20juPAddqRnKckcjTPePN1iNgxl0fbIew
nD6LGe2pP6v7GqVdVa27f1v9W281SbHE9H7rraqjJPnml2gbj7on95yc7F2KGv2TNYVfpdNMXxEJ
edAQIHqxzMSGXGXrMDcbjj/9PK9UD2QWt4P0YXMGUQWgvf8kEmNcCzLwN+wmUV7Vta68UeUe3Piw
6EL5w1e21th2ldYfRVid8ZXx3gazwe2oJqrtEk/dNejsHN22105S+ubVXA7tE8LmA7py7fi1bMSy
8Fh/EBjaoTq86gt/fpIAW9An0cF4Le+a3QD3+Jt6PNRuOqvSn0IPLdjBtn/0jzGK+uj/Ub/0l0v/
wKW/ml+9ob/3/3jdkHn+0l/9Pb/3/5v51d/fLH+/O5VXIwmUJ+Hb3yPRD197VKDnNMMfxlvBpIsR
/LeLPSED8yv+6d/GxHKPiNxKNpy2vUc9KNkGXjB9Rq8NKbZG++SaaB7XSz3mxdNnFHnW1s/6AqLd
pX7pP3uW3BM96VY5hivXrZU2zSrLNee6HoSLgYc0N6pFXVTDR1HdNa1gyF+ay6Q/9tE47j/qJ2Ow
iZRF+iO2zugy5an5Vsn22SOr+gd6u7nmojfWz8N+xKNmPSLDss0qv0Hajwt+Ws1JFdWdumgD6fLQ
6lqUUHgkaVC0qrm7UZe08rubeLmoYmCP9hqJl27zUddYPXFsVQ61OdkKK5xXapwaohqmClVZOJ0N
8v6u/iZngdVbEz6Xnh2f5OAal/opQeJkzBzsNHUcSTgbWGc5IP+SZvmxdntc1DPQXDu/wLgb7Xbt
RKAX3pwLFXkWi/5dMT+OMccbv+S45U6PuIPMjx7eBVBKJeaLSx20mwljVzYcsQPNzzHvILdNj93o
I4ELLAPlY7+p1+HowSjIzLNqdeKFZwVK7MoQ0fzYI8S1nIbZTHZroQv/NYmmTwa6hH9k6Z2LkmG4
chzwEfPCE0RW/6rP2LeYJbADqfefTRhuww7nueiMBNRyxBQDVr4ocY173Y1ABhgIu+l1dVSlkdDI
rbqrb1tZj5d7jWfsxjYz3rMRIBAcflhDeQj1vIaZeNMU1VjuGjmxZZZNuSY5Od7Y0LYKtKBQ+hHy
PWjL9VhNFnq3lXYV6nl8TI1hfmjtBMlZhOX2o277V14XtVtvxDHW0MLxpUsXwceuiA5m0o8vk5cY
Kw6ABT4MtM51yhMFAzwrj0dcSmqeGD8vmED+KHI+So6aX6NHjxbQGRqUfG7dfs1ehKxJYrBspCGe
OEsRnj2id7LYJKPgvyTcRV2zBEtMCP7KqVrztdIWD/E29W9JuDXXFugSvKE0CV8yirZM3q3qDnZE
4Xnmvbqwub8VuoGUYYh22aUe2QFLq+5akNv3ZQYxJTZnZLf/HGLF9UDcMHr9qJoR6dzrgoD2xzTk
STG24cl4GdoiTLnO5r7YGAFGyA1gnJt0NsUnpPjrUO8+lbYZnj3EPFeqWk9NHDQs59VA1ZJ8v7fF
gh3cVEpAcaOZC1xZLw5N2vjapk8azkhlYW1naeS3XhoWl0uO1QnG0EhgO0BRziXIyp0u8GGz2366
zUPpwL4x3M9ING8rKyy/l0P3WjbG+GK5+nClmUl7wuFtOJVdWW8Gs++eZJ0HG1Lk8b414vmF+AIw
mrCBfDEY00vk9Z81sCbQBCnpoc3+Jh8eraKznnSwU3y880uBM89dNPsPqlO9fGXgPBgrN0Zp2Sz6
naaP6ba20O+D+zI+C+mfNJ67XxwPHUwxAs6JY1wnoWSiSzcO3Zd6gkJXupl3P6Isdj0Y4AAmkNpf
aoJvwnerTyjvZ/vQDeNd29nd25IyUh1w6UUDdyrksZGm+WjG9UtP3HUXEgvYN4vwa+cbxtOCONqm
jRsfMf2FBImY1RqzL/N91P6oTW36BqCU1Q+++EPku/FeVLHYe22g33ch2t4Ij83fwA8hoKV9bUIv
A3fTmnehi211K10sZ4E6FGWbXPuLgrS6BNOsn8D+5NtpgVZ81F3uPESmvY4v1KXFXjpGBm+xKywq
3Z/z8N44GKFir1ZXxXgMZ5fQ4l9vVVldTMsajzo0kv/eSe80nbRzOIxHO6mZBQBjBEYIqQQdkJmI
DXkOm9i+r5pR3iX+l8QS2KpneVScwil4UG2u39n3USX1fVOASR2gFCTr1I6sK1k6BjmspRyiMrtm
aS6RfaO7b6HxWHm7vEblb6pMYz83pKQhs7vsgw0yPu0M/hsDS9nftW0M7F8fzqqE4G1/VzkeEeYi
Na9Unbosegp4FRhnjEyYStV1gfmaG1p3vPSwX808PBKhmNESlXC3SrAWeMcs+MfadO/J3ie3me5j
MhN597mo3fsit7sjntrxShVDdzRvcVMkhCe9+UtrDMfRBOmi+em87zTL2rLp0N8AICJ/qh3aUbsn
8iTvR7dOj55t+qswCP+wqnTZ8i0e1vajU7M36cibrUYUlJ/NNMk2bVC3vH6GEQAowRu3ZcPiulDW
9bzxrvtIb8nYlvI2WOwKkIidHvselOBkaflrGGLb7LoI1TkO6gLwvO+roE3fcfELVzK3MPYYkFRL
vdbEDCIBmuHK/Am5WLyw+sS97wn8XU0j8ENo48a2q1vYGAAP9k5himvJpvcQSt5GT1/WCN3p9tY8
pDfQv1mKnDG9xWqRxyKngPtpMTOpw2p+xN5MJzyCIdvoejbaK6Pxin9CCuOQH7WLkG0XufU3S58O
VbGI8Ac2jOF+xuIgj6aVIw33eXawx437hkN12MCQNtON34bNKwgknCFEifiwcJvXKltxFgpfJ90p
T0iJZGvVK3PhfIvMw3ZkGYTky8bLCmRRzVae7TZo+E07DVaotfbiRT6kSJ/oRGnKRzvU1vp0iuyz
zKoYz5qxOJpYKH0VVfHN1u3kTTeAL8aJh6+s4ZB3zbIZoKyD1EUeNmdl12Mi2u86Xl2JlT608tZb
aGSKSasYt2AxJXL48sFb6LiqakhD1FkyaR59L6seZ7iLR0ym5apuUrkfwcRtsUfSb9MujtGvMM6q
BFIWYMpyQbmw26XoE/OEDK3kqhaDudKq3HlAjsVcTaMTfJZ9fYsLhBeueNQ6i6Atr3oTFynMkbqI
t4UoeVIOItUAR2V4upqJCzGjc28IU4l5E0K4Yp/Yny7FWgbmtrMRZPJIS/MxJMnWSw1dP+ppi88W
MqOrzAzqG3XJl+RNwzs/XirTYo96jXVSjXpuoT5CjOyqtjHzyDxQIZ0VJudM5FtHQ/p+AgfGz7i0
7hLpi7uolPUZgiGqrn9Wtctdh8JkME7u9Uf9mGrW2mlltTXiNEQnGsPO/WU6VkSwO5N9mUpNjOVo
f2qb4Q+jndHWH6Pye35uB6/7rqV2v7K8enr0mtnnf2oNR062/mboynd2AA4uGqSQpV5EZMKg2Kni
R8OlSPIq9dvi5i/1o9XrmwRd7Y3q9nEpS0IYVnGnaiwvr7zNOBn92rT84moMjroZygd1iTze2sCU
+kEVUSo3UPxFiWds5YPGt/ABmctiF3oe7vLLKFWHmibsdSPxj6rf0EF8SedgexmwdCvNqNi2czBt
1KihseRD0+gvWJKWJ1U1enjNyjY5q0Fg90rcRqJ9RYbibAwE4iYD50rRDARjkeVn9TTftDAPt5Yj
wiNhZePBmJF3VT1Gt30nuqU/trrXHBq7HbZBh1ewXiaHtqxsgcmLGZzrDr5/79snVEmQcMVLYGNb
i0gV1oQbZGCbA3FL79Xh4RJXrvUSxUZyGsCgravA8V5F1LIU6k3CKbu0X+wA+5Pci9ZdCWLeMLz0
0ObCOIFPi3dJkgy3ZddVV6iN6g9E65211bbJS13HBvoyObr0zvRZwxDiayuTQ5UKwbPNm3ZxMAfw
Srj0EYuzX0wmpxui8U6AsH42vQV25q272Z+v61S6z3HmXEXVTD36KztjRjfVLsT4VphEpSWyrgGR
CFzIBSmQZfhUAguLqrG67au5uQ+i4YsaXnmms8ltZNlNstdpnN8QbBYH3wdq3lejPAvXLa4i3Haf
7NqwobAW8ZfWwT1aHXma4RDLwfkDkYNn20nLt7gs67XeGuZDMU7hVs04cPS4zOii23rW8gHzqdEp
n+pxtIH2G/EXO5I3ZmpyiGLGAlTFN4OM1/R18Z4RZuS9ObHg8xgccRJ5ZD1GAzCMIXPfBgGURUN9
4GChIv2ohxmnSAQK5kovMPQqLii6sLD6a1aOfq1QdKBa+/VUvAdeHWNAFXjrxmjMfehTHGSGWNIw
4JpMvAYMdWftYg2LcNU6ppzQIiDZa9UqakjtLtRCvP3sa803vQ2axeF7Fl3x8Dfe697oMO3K9ZMd
t9ntpFnFQlUbnxaEWVWah6Z1pmfO+tUxNJPoSgHLfq+Pl3oFRPu9vmK/8Hf1qr82Vg0Zydze61kS
bnPfiLCgF8lzJIW261P0D9wgSZ8HU6uOjon5pWotjUzj3DHxRFpafd/ETX3MbmZjSeJ07buCe1ia
zI7DgEzBB/pD1ZHvJB3/E/2hjVZ2VHUKIKIaWpu8QAs41BUIHfs4tN14syCNrCXmW+2xsremg+VJ
9dbheP3SLAL6BAFROFu6Zt/tdNuXoBpVpMCaeuus7szlDkH/21Gbs6Oq+qgvC6fbDT9HqQYS4j+G
Bp39yygzmr81c2vtTcNIbvs8dTcldJ+NXaGyrurUJYTasDcrH1crSDy3bSN7Nrhw/+B5WWs5p5L/
4c8huIPt/Lr3ri/91FxBAGmyW4grv1RqeuBs3Bm8Q2+3sbaRVtnsG4RuV5nfRhhuLq+Q8gpqbjXP
ZfTyClYl3U0eGMSdRO/fO7MB084Ym2+++F6VyfhuV4VY8zbkt6SW7WOEQdjWxG73NjJSG4+01r3S
cp+TpSGLF0eXsHNqs9+PS7GwG6SXU685qlbEHCRQpmg4TXpcvNh9/tlPBucMp7t4sRKO8vyqjl3E
10bPeNV21qs3MHzIG0VWck40P3+EOXSr6m2vLEFoQBqecVR6c4dqM/lO8YLtu3VdDfGP4UGOxFiM
ivpZONnfDg8Btbw5c3kZjgi7dR26vrl2cwEaQ8TBOvWJ9qRi4izg9cmntn/1ETV67ppWuwszEum5
l3zqReQdCfF0eNpU6aeRU+tWd1vQUnwmK19z2p05BTjMiSY6jx3u7CP60Pt2wiJJCye56aLKfplj
548qw52izu6hJrPFXkgY8DVWiVOePWGNJ+W0q/x4lyq+79hx2H9a9P6samo8C4c8CYCwNv2hyeqH
BHVqfQcnoPuliHdMf8Aq6qHu9fIcpQ0Mw8DPN8KyUEBcLnnef86QSzlMssY4cOqS/NZAcXyduG6/
VUXVT18a8skkidiI4jJBMzYbX2Sg8KSYnsaAKEIi2lccCGsy5JO9AY20BBQQ3EaTO7sZeai92F22
Su20e7WEox+D0dPWalQYmv06t7GJVq3664S83yuBlviUZzipwfHu2L0n+WZqg+rYxrqzIawZbWXG
ExyNAenAY+QE5lqX2xKh7hZA7gn8EFESSfY/jdr8IBaZnA17b2/VDQ3PdzTK1kQfk2evS0Fm4ZX6
PW9B6gXOtwQYAmFjd34UBTa042iF15YNnw2piPhKc+Hc202JX9FMuJlsOvqI9vvAKkxqMETaEtuE
3RhU7gHutnNuY7/e+FNmvjamfateyIqjfQoXEms4HqSVPgM1KIPkVt05bf1N0yKXROBv9XXT+RjY
4y6eE/rcjxoHTqnb8iSddjipu75Ifty5g61d6zFQcTp8VP+lK+7ow6W1l4uuilMRmExJm6V9lO99
rKwuabOBD+imNpNX1VgtcJEyXk2Zlz2p5JerWV/YKhU3qgn/gGJj4m+xU41sQbLLXHXsa8d8JJ0c
pWZ4h4mdvcGoCWhTDJtd1QXLHXH3K003SRfjUniprwOz3UuytyvV42NAFiMt5btjDUrzz0ninD/F
ixH5WV5G1atRqfSsjZ9iR64afpmdF7Ru40Sv7jlK9M9t4d3EkwQJspQ8I3/W9Ng/q5Lblt+CfNHk
mHL57OLojtdkNZ/spViBZ17VljcAnWCkjmjN2gx9eezbWT6nMprWOT55BzWWiDfWkok179XYUWfB
nobI2l3+BgOFkUDimqDGeiS5tr3Qs61qHdLABvq4+OvVWHA2uYOFohyql8BJ9rNuup8dS3M2GeAH
yENR9QR/8O5SjyrHJuU8f9LHonvwLPOLqlfzxFOLOqffzXdOAfdadrP3eewtg9W2a26jOPXPjmk7
hCEMNAS7fNy0I7aStRcNd7Awhzttoec3PCZn3Qdy9rPeNu1oQ+LSZodGD9UQ2gZmFQUKLEtVWOma
j7DrdFtgVnKt6nIrTVasmPamPnQJ4G+DXfxV7ZvTISWx+TSU833XDPgEdcQCJ7eVT44LGRGHgNOw
lC5VEWomDfqxqpTAV8PLPBuuVXEKkuIqzKJpG6RgEL2+d7aFYu7oUdCvquUW8/it1cho2cJQ1y/s
HgNcb7XpkggQzoLDNeZ0l/vzsahc7a1jSbVzduQcrfeIjPLtAhH51uX+HhO18pmHRHuNQuzisEs9
GkFfJ1xvdOPRHooy2kx3UV0b1zHb7GsBT8briZCbLNorexibh0Ir/H00JeNuTLLpKTfHr4T+na+J
wzqCXsKnsrKyrQfy4kgwPb5DAhc5GSd1vnrFg6OP/XtnYvHrBk529g1AAW0L6lVzc+sabYR2FbDv
YZmjqC5BOljXS2AGuP9S+cutr2pFX+db8sNoPi7tnW2ka385arK9X2NIEJyIX1veZnD1eBNrmrvp
88494+Ddc+ZJ+LVEVb2XQrjga2gI7RbAqLRHSIos1ntVSUbLuzTbUQTZxHfkakSpa9Mb6J3owpkf
8M61d4uxFBZeU5ezGo/fMXdpsGlI5ofQ58CJyMpZldQAsof6ZlyOqrpW9Tkb235dZ21zp7oEPMMO
c2k4K4Ea8IO9XEIT8Y2wSP2DKgoZZudI38N4voNyT1i/ebFRXwhXEOcfdP7ktyhMU+yS4vJRh7ty
pedYDFSoshzcYI4OnJbCc+bH+CERe3mMwlpb8cPvPss6+zGjSQ7kzxlbdLN2/lzoV1iFmnvLSNG0
aJrgFSHm740jmrsIJgF2j/6Lqp6ETngln/2dt/SqXLGzzdh44rQ9Y/pu2nzW1Ev0cTcjWO4jzlTt
a5Fv1L9xdhpGR3DkhU7nlhVc7Gz8tYi7pbYiCeWs82nGaGmwmlOiQTjdTsutXKyA1KU1ahfvEPpU
CKB0K1X50Ueg3Luzq1xfxwVhR+UMbJjTvuhIVCX8Jlc2GM3nyc1M8kAzPOCwDK+GpvNeOmf5BpWf
MBbzz+EQ/3EpAdrct+z2NpHVl5+mOu9YWoPiEAZavPGCQG61Gty16ePUlUueVMEgd3xly9cC0ZN+
CdxaUGA2aZVi/4kQ7b0duukKa7P5Sw+SlCdYnt2baZqRPg1hK/6UalR3SnDxosp4aeGgzS432H70
k8mQr2MnF+sCb76hL4a7ablktUccPay+9zkaIKqk6kUYwyKtJ/ai6C9fuvlZU99W9qvq9VHdTWxw
bLPM9x8NdUUAK3EBMKrZ1Ou1ujTAu4oi/VIN4ZXF0nDO2hGfq36KHwqwPGvTAYU6NQAYhqisPxtG
94LpZfy9EGRDzZ5V1zd2RW9UHAGt8Gh6LaZSmv1dTJF49espIoKTj0/mkI6boqqtO4kEzNZsk/am
N2GUmIO1EDoHufnAy8to7Nde5UPRI2FGhmWI2hvV3MIHxRlm+N5yQNzVhIOR4ilTbOLK+7l38NEx
gHEVWkXsPTUxf8Nokk877o49eLxXmHmqe0Kc5ZDKNlo37VDuWaWQXWwTaxMtC666dF1SRZdyajdF
sxItTPJ//+t//9//83X8r/B7eUcoJSyLfxV9flfGRdf+59+O9+9/VZfqw7f//NtyDXab5Id9ofum
axuWTvvXLw8xoMP//Nv4Xx474yHA0fY9M9jdjAXrk7rYHtKKptYewrIZbzRbWMPGKI3xxiiTc+sX
3eGjr6rXK/OZLyqxey/gc7FrHeLZ6D7hiZLtSSBnG1XsDdu8bjDf4S2nFWRCcCuC5KRKQxu4T9De
wRtdWgU7SyQvb1VDaY5Qq+oSXTMPoS5LZld9J6rX0Iu9gzdn3UYV0Ros1o2XJ6fRqqrXfgOiOn9N
BcmgbDayteqkp1JufEKhB6uInwuvOM/d2NwZVlDt/bCUK0OU0MdVZVF70NWi4KRKhFSbu8bQpqui
9dONV+fNXenKL//8uaj3/a+fi4fMp+dZhum5rvn75zJVqKEQmu3eO5RzwNSV99XUyPtBK5+VKbwo
wBQVs+1slcV8IvUX1YvTRMZhmhNBaBTfq4Uzoy62NHo8fdLvQPOaez5y6pO0P/7sZS+Rkp9VeuhY
qPLq/boKk/ElQ7diDkgXqBLYYMgo8UvUZf1DMXuQeekTakF7TmyLqMjd//BmiL9+SYUwdcPyDV1Y
Bjw86/c3Y2yCvAsH1/4yBsGVWNSwjeXC+aln88adjURRAMLgz8raG6NNQ5LjlzrVuyfHf52WmgVn
fBmtyuouGhEH1uecEOIsEIjq+i0xjIyNgJOemyjLLhc5Fgmq56oCcqyuI6dAL1UOGx9seCiv1RhV
f+lCIvgZVZIQXYTW0FelXcBKENiV/vP75Dp/eZ9MF5013bGh/ZrCMPTlx/7Lj7kvgirSdMKwbhJh
P5X1uLE1hfmSm8nbHCbtLXwh8yUSKQfftnkaa218HKZgozoB4UANnQjNZUjUsXOz2Iyo4nLO2kFe
EVfVMoU3asMGSKPYqxlhlrE4V6k8qdYpTm5TlKvuDAiURw+c0Lksg2IfZcizAAsDL2jP8Sn0s3IV
JbbNQW4kKZ2PCOplzpPqEY6foIrIR9UeoVbEa3dnVYqNLuRhr2fHyY9evNZ3wFkK96HQnV3QCG05
f3gnUtJkFZZiqxXJPk2ThG0KRT+rR1h5PhaTS9HqHBLKVWdeRx75ybF/MT1AdG4qi4c0nGYOcBiE
YikLtjdM5DcjLvJr1cqDpr/550/QEH/9qvMRshrrtsOrkFywl4/4l48wwTiRVKY3vLl48u0aLNhF
uYLbKldBDqa+Q4M/ueltDACdprCJ0aOXNI04u5TOZN8Fxbupe8lD1eArV6N9f/BSu1sZYwIexYeC
qMNn3rV6jMd5WclXHaPdVZ8LnMIxxHyESn7INFO+ztiH7meb018Ep+S1FgD25spuzo6FsBZhpctw
osrdwWs5Gw3LbFVPYt33nPpmQNXoZSKqo4a31VweK7j+6PbRrV5W4QKX0VPOofWT9+M1fb9Nrz2/
sNaqV2jDAzIS2V2rOYBSBy6pHM1LxvXoCnFnQky5q9BsCZuQyNfPKn9RpBcjXA9Vpy4BCl5bC1Lu
ZSgscONk1c4nHe3tU4gs674UOTSR5e6j7u/u/rmfm+DgpWbBYvXH3V9mSWPf3hFx6WSo37dSC3ZJ
FMfrPtDne3Ux8ijb2r0sNx91Ia7sG9kb4koNUw3SMuu1lbty91Hn2h48iwmvRHuYvxE+glXXGja/
vFA/2GKsb2Z7gODext4DshHl2imi/s2U9hPbzohnt3ZFBXkP3avPopbt53/+fpvLduLXx5oQjoVp
N/walifHU+2/fL0LB6u22OyiN/CtcXp03H0riifyQt13x+t39tQan/8fZ+e13DbStesrQhUyGqfM
maKCZfkE5YicM65+P2j6H401X81U7TlAdQLooQhg9VpvUH1hLQPdMa4lUhz7KpjsLRih/JQjmrHI
2W8sCMz4kc8HBTWQlR2zgZRdvW4u//5PNpyP/2THtbCEFtT0hClM68Ob2NZUPwyKuv4yjcMqcqf6
GswHMymQinecZtcD/Fr0qvd7TB0cnAGQwVzoqdm9OVl9pCJIlkqjMuNnBCdGmvZvPmm+RWql6rmH
avCkjOkVq9X+raj4A+koUe3SYAXaovAz/Tw2FQxFjA6jbZ5QnbZnd95snpEteZALjazpkbsL8/+I
Ew3x4cHE/7hwbLjXNtblyOOrHwJFwDd4W2azaonNA9NKyvw0NLk/6//TdOZDqvv5ySuAqpBQ3n8Y
l1254n2tHEuwsUTIz0QidL7Ih3Xv3fdzc5d8P8WQCCqp2T8aaCIcA8t9I98YYuRtjui6OL61EWbN
7LyEAvJyAHDzIIcI8oY9T9IJSiuT8iK9ivpbLUJzB4tleFSLsgeD92BFOZdUOn6bftUC9pxPkBdR
vDJYpIXmH+VFKEyNlxjFSTkJzC1ee0VvzqY9HcZGUXcM46Y7xvNBthpsQhews9v1h4ksReJhIRfa
3CpLXYN/WrWFAwsnnpaBEcKKS2xMu3X/sYUo9CwP5fBGoSV+us/bTbjIDIEO0LwAiQ49y5pTniCV
ZZcNFFA/0JB6MdRTopW/W3JMHuJ59sNiOSZn68Z09pYPqLWf/OKoum22zcbkZmlFcXT+OsjJSaCT
scnNsTjK/vu0GsGEBkwwLNrRRaZbmZSNMb95tfmgetM+0tr0Iub3sFpbONs02bW/v4bJrW3QeG6R
xphnZxEwmHvZoi/d7CAv0pWperPajZyTq8J0qvaQNUcClfld/r8+FY+7Pba6vz81Sgd1KQYLo8MU
4+e8R9c1ganzVrsJm2+tcK/Ue8VVdnt9VN70XkX8E9zWqRv07JpmzVdkyY0LYhTmRbZsz4zPDuI6
dlmYF0TnfGMhJ6ImYl9D3n0tu+8HeUYFHfR9SGVXt2i1GHRl0ytnU2vgcOiZ2ASqrZzl2PshmC2e
/SJMDkmnxkeg/wiHzi15qBX8bxeyKdiobaBUXqM2SE6RnwGcF0W2FvwZVlVUVGu0xWPAaNDINyij
Uy9rf/llDuyu77KnupndNEYsqu7dum1vLmpjumF6+dLKKgXRoaJDxpLFgdu3mNZOJwXC8dk3LQq6
oyUWXmMar8Og22tKjtNWdnM0RRfmNMbXMqj9TxURi+Ym5msyjR04hz/OsruHlNw64WYTLatCr79x
Nx/G1gpfPTuvtnmPb22eBwVEuPBRLoAgMi6cwLMfhtDtjlaRwzwe3OIbm8j5AqJQxCozQTqAR9Yf
2tGcFnLC84qbWdvNS+f5BaBUeKhxRtIrFPpBLrBKqOwKOJtOIMNcLOPUM7vn3nXWwoPaETVmtZlz
91+HFXyr+OsYU/ciZDZ2Xqibn8xa28rpSMQkgWwPo4++stcisIbDnJOgXARjRQmUYymJKoO6yhww
9zKf6xfxPqiLlHK+2xyH3P+d59WH7sdQO8UN6cTxUpUlSU52bm/17FUfNsoVmNb4OOLzsizYeu7i
TB8edchZt9Y8yTk5UmlOsU2aAN/xeQHZl5tp4p2GFGuwr3F+2sSqln8eMfOV34U9tN0yaKb6kial
BjPcsu5fL/ztVZbl2ZtmcFMj5qXuh2Aonyx04uSZmYYbGYUyUpm1C2Tb9N21O4zBF1K89z+E7sHN
6QXUPgOJn6ualBnmXOCplA6mXGZCiaxLymvUxEv33hhlAwGye+OvqVH9/1nzz4/gOlmNGTZhwftH
KL5u/cdrWf/nWxlBO0PVddd0DNv9+Fa2LL9xU7sdXnCMEdc4aa+o/pRvWousbge0cyu7GWg/u9Iz
D0a3ZSz71ivfxn7l5b7SxXw9TrHM4NFQW1QiMmn/11JMxyXKGKOtbN1nS/s/dq2gG/+MsObIyrAc
20FXW9jC+LjnYe9QlwWpl2ez6uHrQdZVK0PbOdjW3VvvY+7/GJPr3PyK2PBiVFKwmEBNk31oDd0B
c6Zo0Seud+j0Yj9mU2Rs8flwNjC8QcnJPqJWeKEkQCmH5K3Dr3ll1JVzKF14iFb9FDk4oRdwI/eY
Eqc8nulGY/cD0VbtgQqIQa0w/CFXKb6Srg2BAKLsVt6zUxT2a9ERjHS1qGzkELMSikpYvOot8Ucd
NMjGzt2wyFe+4VXPfjqZN+4/Yj4tf51GB8G23EWoN2CnJ2Iv2QYAwK+9I5yT4w0b2Rvj1r3KVtUK
FXICMpyxA2sdxxsWK3b6BvDe278vlufPXGR1PvW+Vp6btLyN5WA3YFYQ+gbFdQPbcT9US2KVvnjF
qcdZDlGRHOT/SeS6j5BgzIcMfamXrskWcthG5mQJFGUAqJ851luRhl+DaEq/h1P0Zla5Sdg/ePxA
Ubcx0ZR9nheEvCdeQqvkUde75GjmcOnelDGUPsb8ZbWxrZemwT/iPbCqtLbwlu+hFMRGpFooqm0R
W0s3IpzKPfG4eC7c4GYYofG1sLwYopVvXAwjKC5+WfMSmifaYLpgHta8uGrm752w6jZlzwOnjr7L
+cQbgvWU4GRhNuos6eL1a4Pw/5IkxBW95hZfdTd6pTjUwQbSLcySFWUlx/nWlxGq4p9nCua2b516
6xSu8jkA8yoXJMjOrfXeqA7IMkTPWUiCZr6g6pvVUoyTOAM6MK510eGHNU+0Xu8vAMArN92rveOU
puXKTi33IepJjENn/FRXeQ3rofBfLPYGha+Nr53jFKexwv4sHbPxlexwuGlCIyORx2xYwMdUUIy7
yNmKUoljZq+As4dLhdoKWxJWxeE0bUdfAUPdhtNrE7XxUkU16yhPclx/3cL4wCO9Vx6cDAFq+cGk
y/eOG3QreRJarcmq8YS9hwlRn6sISOc0TqCVsCE/1mFkvLx3kZf73S0LrzpKFTY5K7tyNqxIOchz
m1mULSz9Zw8+QZS4uItNs2FV6HdYkskmr75ulrUvMQME/aGs/zEnlymetTZiW935yj7OPM/6XA51
BdIPnkoSJCaoDm1WwbP3ST4zWrwC87vQiY7F6FlP8SQe7+OJa5N1w+FLYCxyI5r+KcdrQpJlWoMj
otaRPKRNMXtxjuKLMqLylAbCvNpYhF0y1FJzNYKN27VUI+D0rp2scQ73JjJXzkH2vcavAX5MQGt5
yYKhNc/ZCPutLlH4uo+VpX0O1Uk5oL9RXx2pLTaP+dptrFHQ4mFB+AqBrIvCbxVOqk7khT+7vtwi
cJ4HiyLFscNNokXRXtkZW/jpxBFAOH/6WY/e1a5E/w3Rrh9TlWtv+mQOkAngxQyaFiwQl4Cd6zkO
TKSEHQR1L5f3kOpBw+ugJ8mmXCRbNWagK1uIdCnHlIpM+0IJuEYqr6GYTbiF9vdLTr+fJ3oUCwOM
NpCESoeFizoCJerYXyt2aV7Y4+JCpmjaPnOj9uwRl61dK6iflIBYWSDZ/wWCydXzkbdaKCs/67p7
USScayGyICKLH76fasdgakBfUjZpRhRtbCPNF101OOdmPpDsa+Yt/JwwjwhEqIHrXP4B4kV38IP6
szbLOsqDOwMQWj894yuhHOWQXGoHcMk86JGr97VOgGCpZgW7JKqsla6P/lVPmwnRO3tE0DIxz02k
dmssNbJn5PR0SvaG/80YjN1QE0MvurjAxj2xv+dDPBN3NPPFDeFMyStVvvb7Svms62zYir61lco6
k9DKLcyoxNxJCEPPaT8l8EH6MtzUjjLLqTDjJGZE+RJZ36Ufq2RNomZHIz0NcyvSyvTkF1WzyxEu
vbeCv8Y+zOZ+3a9VEECAGNSDS240XchmYAPWVywOsisPliEye31fBCHK0tHn4SwR29oy14rwoYOx
lwgjeRWWqx+E2dYr3QYhAcwOQkFAdoAqV/ogEgP55nkCGkWx6t1WHEo/cD9VCSZstjkgrQTAMeu7
cSO7EF33CFBaz0iCRcA6qBslkPZbZKD5qom+87D2vuD1EC7TfOY1KEaFFXSYnWDzxkcDti5ecH53
01xcO4MA0IuaCDaSc4bJn3NNTR+ae5FVr+9DsiXK3lyFswiqik6YFqfihJGBYNNPuQ2CirXU564c
k4cJY0C0TCHrLFMBpweg8a0yMKbR4grHsn52tpL9ae4Ptd//7vMW/7++n1avpppBFcjUz2rt3dJK
zX6xQYTrl1nsl3Sijti0H0ULkzAQRXi0ndQ/t2Lo16bSVC9tngGagxD8s/2WJHH+K9OhdFSVLl4U
HntrFPeas99X+iF30niblG35yK4TZGBaJt86dHrlWVpXXP2Rp1UKWnPJo3X775k/3fozW+k4juk6
ukpa2LUsQ+Xn9Gcynhxl0Am18L5jEwdqajL8Y0quz1fLX3rt19/SeFp/tnDE+R7hy7CMw/Ooo6ip
1aARFEsLEdge9giooRRaegYRWX4Jo6ret+7KcIpwmxY5ln7ZYxI319zwzYNKofVAtgAdqLxIlmHX
GtvJVP01uyZzlasjZIEhwfoq4HIU3qEGbtpXzVTMFSbjw4K8XbMFb0U62aj2ZFUD1HC0g5200YOj
otQLD/2zroHJz4zP0c9SkEef8hc0LN2tKSA+63aXIzgnspOqedo2rdoXxZ3QN/M1awVEx9qJFqM4
6rHK0YmeSHogBqD39dUaEfDzOtAVIeTzo6I65dGCWLnIkHfepLqAYuchayeCZOlZWr5RDEfd9F5i
bCbre4vW8L4j1bJ2yI8vLfiPGzLgWHJUBbG31e69KUx2lPCrjTthoBhbuOjYJ+rASC8qIf/kOqfG
E1tQv9NyMajh9NTDNY8URF9HFNkXoAKAIuqxs860VlnrWVNsRgNuThz0zhbL4HKlwuNAMAYIqtLr
X+Mcpk9nZ+U6871soSglnii+XjxGZgFwWdfPcN/1M/SKFR59LUIu+N2k0XAY+tY9InyKXkJddmvp
CBhTa10mg07KETlIFNDKag99ZwWN7sXGPnc/IX8BxqtY2AMZg2hqv6dqaZzivP7mB8bWCYiZ7DKP
8FPtsEUnG+43fnpKDfPTEGHL7Deqs4otWL9ELf4y0twGyVm7psbyzK4uPYEBSk8lD+kxgCvaivZY
zeZigVk8W1aTHqxwb2ueeSR9fQVNb3/m2bsPBJ4Q2BVg0HvODTt6rZRkqzl9jxZeWC9zypE3U7d5
45mLJHCUB7sI0I1EeJMCe7Touq45t/ZhUo1+PZMAN2iBn9tETOcgh9+sONZKagAUHuLUKuJweOea
1qEoo0/YwPZnbyQpGwO1E1rl7dpRvwn2owseyWIP2xEuuT48aVHVXuRBdyBcDWWGcmdQGce6VI2j
MdbwFA3nVEDNvvZ2FK1GG68GzUG9OprwQvMm7FrOfimsT1DGFiIIjtgpeQclVYb96HZvKbCTs6kP
8UwxQxMoUtC9MNAjZ0ef4Ird5quuAlflTULfDkSyq1R3lqFifFf7cq2HOq+XcRjOapY+NDX/31kL
tRpsDai60WhWMWIOBO3BmoSFu018J1/BvV7Zg//V1o3uPx5r2p/bbZ5qlmY5cDgRc3ZRjjI+FDQg
MGSOW7nZDwSs9dd8zF9bJKecTpmuSYOxN09a4isRrQsvApHTWcUv5HacbcAbDXmlGNeFOD7Errlq
w24EbMC9/R9P3j8L2fwTHZNsgO4CN6US4ZgfCtmaqidVWhbRzwFBOZQAkCrt1fxWJlqO1PXY73QH
8aWCPNCyYO+4SbR6YfSoi0n2cTEB5otGtAiMZGNodr2h4MK2JWzSW65mLibCGJBM87M2i/tw6dqJ
sTZTC+mwPHhtRvU/vnH7z298Btk4muDbNoSma8L4WJfXEW2aOp4D36aqbjaa2aYbE2zrHhpW8hL1
+VWYkfo1EykEUXKV8PGCiCpToizkRCHMF7yBvSdKqNGhS91xHQ8loVDVPCVmT4Q5JcFj10TJ/t4N
Zuqj5D+qEMq2rRJRHw6SFg3pv2YkR3KMlFvcV8le9uSkbOk8nc/v58qJ94v+bTHny899P1W2vAE5
LqwPwesgRXEsstE/OijlU8qe+4GRz3KSYit79jz0vg6Dv+B+hivPeJ9OojSzl72h+//1e/tHXVLT
XMPRDGsuv9uqMD6U3WtVq/FjR5y+U8Jy06eq6y8n/IuEiyA0NAlw9ZS/LpFXgXFoXEwGurz57HAz
H42ky26hFWU3LeFXlvQue8J57H7oUK70g2LcaX+NYc6bwr3o2q1c0o52dusLXUACS5rNKD+c7DJv
zJz3B5KWHjYec3xhUt5bDJWCr7QR0yxRBITiJdi1UVg5UZZAx/NvzQbD5F00eQ+eWqPWF2V8431i
7cAW2adpKOPt0BvhNY8SfY3sVX+LQPSsBtQsn/0Oig0sA++TUvRI5A6T8pYEwTdFRTxP0cUJv+zp
uQ31x4r6w24yefPjwBo/6HC1HmSLx/kPLoCz5F9DeROiL9mkn8inD+J+QlFSA9GopG3fz6eibZ08
ouxQAU2Ug9fcTXZekiNvIoTVHVJhBGHO0rR6AbPdQrZ8bsXOhNW8bNZT6N4HZRehPPPQ/LJi4WBY
gNZcPNOZkrXbBEiwyYNPGkqMClETKp8LU6mNpSYCY9liAnAapsQ7JQrZKPhyCPjTk+O2X4EB/lsT
UbY1bvLT4X1N7gI6Xcm+rdvfIpMdugdwIlSL4CVQ22Jl9YlzyidTXFz47UtjJuu1qbpGWcL6DEQu
38B+NvdFSvoA9Dd868oe7zKDBHv10+D5i74RSFHPQoRj58ITq5FLkZOG6KNrX+FXYHm87swqHRej
GlHVmhcbDSUzPQu/OESLp8nt1QtqT78PWabgVmD7Dql+FP4WdZeql0hDVgjb+Y1cZ2s/1bEJrk4T
i/OYtf5y8Ozgi9ujWhlTnLm0XW09OAM+dC6P8S9VlyOc6okEfQ9Teaqs+mJ2nvcCp6RbkN+H4zpe
FK8i5u3sngKfhgyOWxZXQ0H3EEvd7NinU3mUYyRFCrw6teIK0+KlL/C+qEDQ+2sg6hBT0KbajUEN
fKewAJ0qGboO8jx5imy5QYQQaML/zfu1JoGhfcLNMud3+GIjtHHW5uQFKwe471prdJCHuN5fUGnM
j5ZX2dfa0e3rGKEG9O8vQgnz+zteQjNsx3CFZQtX04nAP7wIrTIK9Uyxi6+KGWVLB7bGlipaum0Q
GHnrLJzl8Jv7lAvCOXhe+ArM4yLCwVAtLN7nk+I9+Jb5oy/s8a1XwRUD86sPlj6or1FZLOQ4m4lw
B0up2MiulrEpRVnhGTaNcTKDobpfttQKgLKNml4IMdNNoms9tdsk3OjCFzxTYue1x3YonsWqPoyn
/tIs2vyLP8Zi3XtVtE+qvH0N1fwu/BXhIXofD02tfU3geUkBrg/rM8alkJcbKhGYrGNYifxp5guz
2w3NjewqY5NfUYvezdioAkNknRgy6PI9cVrxlCKUfKyb+uc4Ktr63/9a4h/ved4hDgRVi7+XpUMv
/HO/WJW1IWAXB1+7oHUf8jl/b7NBZtvqXPq86heN1fZvQxvA6/ddGxVxob3gXbNhh9O/Wd2QbNk0
h1vLTJt1HaBAYaD7cNTmg4DxepRd2ZJjgaXDoXScQ6TH2QPvcaxWVICQZDazB0z8HNR5uGn6Ui1O
njb2J6oR+UszWtegiqYrZkH5i6tbP+EhNmfZC2byUFME9VF20zbsl5Xr9PtqPrP0gVD7k8F+aT41
RM9tbaRVvfFdPT0EsxQM2kTtqZt1Pu0CT/d22dR9fUJNBwkkOSLn3leVvY69twDFm9U4QLVR/4OH
mT3zblPdJpsL5+iR53Oxi6MakkOiQi2IVZYacTcvrRt/53iIJtfuSMINi7VpYZm5c84r8wJ+btyX
84ScleNaYzv/8YeXf9i/36Y63CFLUx1DNYmu/wG87LGI7nrXN76Mul+tcrtA6cpS+vsh5gePS4j7
ifSQvQHqG53tUti3dMIQ18H4UPbgpydXqzORaQKaLnEj69wzgXHUJEfGHosxecDDKbsIh2ea35gK
QZbhPgCxRKe4HS4dod7+33/U5ocSo6OT+uDnbKgoVBsG4fKfP+qY4rwwtEj74mjea43YOKnN8u8H
9rvdCh1ijQBlchYpps9n1Bz6lZl57kOZ6vkmBnZ/9l28Qa0s9w6lCO2DirTFrkum6eyBOt2ALrQe
kIXtF70xNsci1ODImUW9QwwN9Y5komqeensTXZ2DbBVqBLh0Hsv+av2v2fex93Xgk+L/eFT/4+bX
LRfQpmZSwHRnUL355/dEYDKBpR+rL1Ga/syyK7Q57zxEkX0JVTQ2pG6GpadsIgXB2PuYbMWt0E9g
0CirzSeUHQIsshlNs7iXUY4zVub3peQEDjMzK8E7jpDJwYZJCbYO5f8yGAM8UER/vo/JpjrUs4XS
mKx7uEnoASDkrCO0gWbrXzWAecwJW6rzcglqLPeuMS/xqbcsyGmM2LPW2UNVp8+6sMxDoAbZgzJx
8FWr2VmY2yKMSlce5No8je9rydMhZmSVQUsxZdj0kV4DixAtYBaQiSjYiS+BmuSrSSCSM2+qAJdb
n83Gd7/YvUOafczbc6H14qFKMEnV5wlMgEAw5EF2RfHCvxaThxnmPJGNxC6NN0a3xgryczsAzZGX
Ys//aiJU9O+3iSPvgz+eAVSx2bFSyab0yv3yYVs9YiWZaIWTfbEHFN3KOoSUkg31mmyB86k0vX5l
1bW9C+au0pMAUI0mO8tZXt07GGDq41iAhs4IneTwaKNpwsvtGy6dzqdW04qDyE11KSddPUdghFuF
wzwr8lvQ989N2pcXq7Scs+WH+hJEWPktsBtAssb4eaoL1Hj8OtpnoV88V0r1Khd0SlYv7HZsbkPc
xMfAn5I1VU7lKygyuSDXM3dF5XQ8ekXmPnQY+94n0j55Jr61n4liqC4YCsU1KYgsUhs6jt/z98V+
aKtqUX0b54NZqL/Hqswk+zwfsDD5+5hc/H4u4Ln6vu59TI9wMCKm+ONaH69fOqh1sE3SYbU/OY56
CShTvyUGQKW4HLI9dVnncx/h5147b10TxDuAUBUuSp4N/HpC1BEROPSr0Hsw8ICT48geIxlYZ/ZD
lw14USdINrtuue8KCLkYeCTcJoavg0r2iwhZ22rsjwQeffDJzZsnoaNJoef1JxfhvvNkNuKp70dj
3buYroWhLZ5Gv+rORZV8Ip89AmUIMA3QhvYq1w5TAI2+UjzUpFnra5BUq3wiBzVf6X7Im6XpRtMt
YUN0sgbN2Op/GZhIH5IPtiTv5icdaPdtMxkP70PyhA/nf+h+uBylB21VWuQE5bnurOj+fr1UTNlB
LcQmz51m3fW58WAVWgPxkI815tYwj8lZtXD1e+vf1+V4eW9cFe6rzP7YUoZONv3cezFa27xPwBnT
Tq5UrpOzYs4VyVYx+IhGsC6GuzkZiBNOxGJkDdXoJg+512Ay4IEEnVUu7mONZU57J5tlvOZ1QLKj
m9q06E7G+vX91MhplYs+tcs+GvU1rkMvpnDHm6NO9VIDObyVXXkYSEwvqIKm+64pppsc01JkuxTE
SGVPjheju89FMZ7fh1oroshNjj8zLKpY2U9Pg8JdJyTKoUCNn41M/UkxzH9wFc18HLTg0ozO8Nkq
bcoLA65K9p+r+pgnDZLHlzEt0MuDkLGMRiMtl4l/8bAce3RVmCO1H7GLVgegsd00POnlaJxmXWDh
dlkJ0CB/ttGfQMGHtV2uCEQieTlp8ZPOOyIKs/HGNrB4Uoe0XQOO1teyO7pxeMvGcil79xVjqS1N
X1e2KImTOvPZI2O45VQbwzONY6h3RH99tgsJ9HaWaff1Xk7IQ9Ijx7RxLWP2mOopT8yr5UzjqOcg
KcpHzcXUumys/hw7Qrt4LUIhiDuV3xKMwVLsFl/zNAXjis/hzlLz4sUtjZtc8CXUfecQOLUS4hKH
3qLbmOdBiIGcyjhcdRiaF0T6FvcVGpHMUYnN0/sKucwvMtAcdoNimKkKguVKsDsOBMxXMEx8Z0nF
PYS5e5DSTeyGkCfrDepkdYnjJYkKZ/DSbwbGNmVsDz+aZBb86lvx2E0+tjVpY++8SB159grnviTh
nnNt57sN2VuqHj5kWTrueR+nW4eEMAqsC8UcMOar898Hd+6+jxWpyZ+xQ8AZ5H3oLgI41p9zC5Sn
UQff0srBD09FICkqc+caqLyWpZL/NCaPTlrqp6LnW56KHidm3BS/TGKWEtWU4ZKqpKrMeESElE0q
imwAEbXyi6mlqIIEbo7GZdu+IZltJ1n5ZUJ8b+vVU7GV3UQ/FAPoNmcYy900mvVGnkyme5mjP/va
Kwq2S148ruV4UIc7gLfWSzGp3SHpTWslL6NVzkVNSIN5GfCMqMUPMrFsExVfb3gzGyQPSoc8/hRP
462Lgi9yXPOp3KC7Zu8zjbsrHo7BvFxvFHXnZpm1lqsK1boCG4WKjTLZ2bALBRhaP7yNFqwmMEsx
6KplHwvrxVZbZzE09fQZTEe8iPRw/GpFPnrylf7DiLId9EUfcSTlV45mMTC36FqyYw+AX3WbPk+r
n7Gf3pShM26TH2YomVsDGC30eREy9DZxrM+eu0rr7Ua9yYn1hgCkQZQsKnwNr66lgBc0NJR7K77S
TZz5j4YbvemB6rLDKivl7PWach4c/LlinWrfPPQ+Lltq74GZLgk4P0yYgaGsJz5sWw32AiZ4fBVJ
SOHKVLyXMTMSlMZc5cHNC//GDkcsDKQVYUgzZvt9BnI6uEEdPkVUlo7GoJlXtfGtq1onwKtFvJZD
8pAigLHQ4HUdAKmSmW0JGag7BC99jBAWkhTxwlLa8AUHDecadyXPKyZtLx6efONnXobhS6Hq1UqM
abqY3KE5D/Oh0CNsF7Jqp3pZc1aFw2FuyUm5rDSNYmlZZKPk2Id1ZTJs1N5+RkxTO1W6Oh17Ny03
01RHz9PQNgsfUYSf4bgFJuz97KwgXHhYQsGD9qe1j5LL/SSEdctNlGgLqx7so6Nj6KopWkAxzTe6
HfCYh3sXt3fzNFIC7RbO2kQH96XJHLw0C26TyEqrlxIB3/WY5sFW+Hb5Aneg2PBUB6s8d/XS7Lep
yDGjnLshBZxdgMfzUnYpCZcHAkzwifMsTocuHIcKXZC5m062etYL/0eig8aa1K9ItH2PkE56G+rS
W/iV5TwnlV6vcmEHN1R5800E2eQ8KOVA8npUD1DiyKvbhX1pE+ydbVVvH4AuxjuV/6hajs0FsVxK
idWoscmGo6cF/S9uDaVKkl8Rkd0iNs3wUxmOwboqkO76JTI9BVOdcAeoke2e+lLf5ZHNDVCY9qes
zIxD4Y3jw9wrm4Jvyg+yF9S5koWiGRPmomr64vgmUmW+Uh3krKuBZuvxm0eqjlm9m/EOtTttZBc2
d7TtSeitpzFLX/CJMhcpRISTm9fBVde1XzwMu9cwSPNdgf7l2sYw8tXPXY20X6Ee5KzbBSc9aPLH
JuMJYvkYzswnOaVZHXsjkQ/U7rXBhxaeZq1u5Sw/FtznkypBN4VL9v2qQj7kk4m93dXpzb99LmK9
6VqeY7TDRi+9o6129WNI6QrJsLI66LEdXnwsEFeiSutXbMxfUQzl9xn1S5jo7jcxeQiozCdZaEJu
h8Aq7ycFApagoZjV6xQk95NsMC6iKsQ3v4cK1TlR/ejPn5Tqwd8/CXGa+jWr/FcbeO3PtOz+9kmU
dHeTYi94lsKFlCR5SZ2XhyptNv++ydP+zIXwqybJY1A+ZZtP8ukfZSJICW4ek0H/kSJodkBz0T7y
ZFjhIx9hypSgh4VZi7fIqKst4F14OJ8nWJrrggqHJf4j4+BqZBRySemfufvyX4MvOxK5rqvBGv3I
3R9IJugdyIAfLnBCdE/aCgPv/Gcngjk5OjaryXTjhR2h1CIG8ctQ4u9t0wyntnenfW6Kbak6gA/B
/+8AeQ0HTwl4sTWhs9GCEl35CTXJtgs+865RL/UUXOLa0fgRdeE5bfVk2+LEYa0ljhmrylclD72F
XkTPYVs+AUdx137RpziaJda2Uo3XMMHoMTJRbTPtGNW4mSkUtW7L14UIUVva6lrzu32a1voysNRu
OfpahVeXQ7py7la2nazr3jn6pJjxfUgX6YAbJEKdv9wmDLZW2Lzp2YS0YpE/5sJ0D7qvHfpQeUIb
LPoUU35faML9luaIBRpjqx65/81d5oMEyZUk2lqeXh0peVfz/qltf1mjeaWwT7a9StZjj35s5cXt
SVebhtjdxbRBLY5N2TbnJMWO2fbzdolecbyIVREC+NYeME9QyOCFOJXW4/Tr/zF2ZjtuI9u2/ZWD
eue+DPYE7j4Poqheyj5t5wuRTqfZ9wx2X38Hld7HZddB1QUMIa2GkigyGLHWnGP+w9H4F3kSR+Jy
PFJ3MDSqDr/Jk0pIqXZthsW3wlbH275xK+K1AmPwMGg9tJGGvrHCHqMtR2dVl9GdSVP/7z+D9pdj
cDFxYjbnQNTxRv5u6BSK3Y60zeZvoszeSHXrTtiwM+hyechsGFLM1WWqpc0Zx/YWKWW4jyYx+nhT
WGYNpbOJTe0rwQTyPBKWCxpmUo4ZTIFkKtT1MPTaaR6IBf37jy1+8xxw7kAeV0EKOJpwHQSfv1U1
RYoulPHT/hY3HHxqar66ctDWBA8CCQnCel/YFmPo3D2bkY9JZw88XX8pnXGPBoemGDmEqImq4aL0
1QobhXto7SlbJQ7ZBIQZeILfDE2bIx7jWqj+FJU7+FDqumvDo3BgTwREGFptviY/xdqP4dyuK2qL
28FBtD90GZyVnLxQwpkWzHf2KVDGYmMP0JgjCv7HmmmqXwcBJJYw7k+2NWHMwg9Ky49IUlkm7apO
pq+FgUkxovPipcok/Skc7U1pOhGC0rJft0lf03WZ3E0o9U1Ums2dPnQ5PfrM9kdyuzaBYSRIi1xk
Z2Y4INOfO+rqer1ujLDzggoFmpu80oCI2vqrYhjmGYmGuVYU4nuFQ3BoTTt8ZSfxhKg9eKQk7+4H
I/4uEXBRHb2K4MZpD4K32lVtx6oF+fQW6Y84wNCNgQa/qTqxvgBC9KYnV6vsor21mOYMdLOkX8Yk
TEbGvh3C0R9AmKHlMIsHFyr7zu3luwlKMUedpImdoPB+W7VIzm4gCSDUVJmfH4Lp5GpVuovqQaym
3ojnFbM6z6wzbyL6/Fa3FWJla1iWg+pGxQoLknIXF58LAycySRQiP5K3icirEOtw+A5sPH9oS8Pa
GX07ex1eEtUUtwDul5gjuhbl3LX/cBn4rfD4cSgbyEtsfDQu2L3fCs9SDVzOSzv4ZjVxhCyqL1ap
rbiblHnTRqixxD3a9xfLMvuLEQryPZPwWGa00FEBbUajf+iXwEE6JI85P8rfn2l/HSBsXEKmaziq
sDT7L4AZXRvmOR2H9H2I5Q3LE/EgXJbVDSsZL2DcXk+yyW47aGgYnntPaBOVb+EIrzPRIik6qd5t
K8qX0ZHM1FNbZ7KV9A/28OiWztcpnKrHEPPuP7m+3d+vrTaXdw1Lla47rsGZ92s13xJxm7dEFrwr
IeCbGaTiUNpPXZZw4QJfurFGbVxFSlDuqQ3i82L6/QBt+NbO3EMhLHN/VUX2qn5W2hHwRrHXBtKy
SolwUZBPsQqZxdnd0J51Ue2TvI23wgkXwQ8FPIhp7qEZZnWlB+2WaKC3SYLr11MHB3rXnJM8aLaY
PNLHvG/QvzP6dHL89Pe/3G8oiutx5RioMB2Vcp2KHOvXXTDnEuXBmCbvTq61vptaIdeTgPZy69zp
cZXSIhSWT032fVIIipLjQZla85iPjU+VFADxEJ31UW1OZh5V8K3FZ5vg+lvdUfYkFvZKZzzTVCQN
kqLQGgxJvKrbrPdQR6MdSsL6MhfBi1Qlg1qAOpJ+2lNA/fDYSFjkf/9dOX7+8ntb9O8cVXM4SC1h
/XYSNUNutk5YFO+ZaaprZuzDha6jS9B2H9r7mEnPTR6nawzvxdmdwweji74H9ax5qaqZm8xww/P1
pnTxaEDuQSxhgkihrJtImd4xVAX7ymm/EME8nhR8G06X+7HSXAhUHhF64HOgi3Ix+Gy3BsChmGNr
5xohmfaZYtyOjqlf0uJLbO+5sGWkWZLjAA+ncPWVWTm01VT9qbakH2C21VNDHAklp2bQ9SqkXVLC
JAb4gjZ8ZXMtQcC+C8Ik8iShIas2LBYXE1rJ+d7Mi9VkWAqhJjlSIwqBN8gmilO3UI/C3K2JsAcI
jimeD2ZK5VmZsnqN1+iGZnt50cbHrpvjHdrREJeNRfM4LypShvvMY8GpebP+xASFxk47vEtLHt26
IcuH0RoY+Ap3YHqTMalbzZBp/ITEk1W+cPgtsyGquC4uzCDdo2OV8RE3WrnqaE7uRBSMh8mZvo+x
1LAPFeIQLImugVa8R7JGKoIhYUVowHiqSOkIanIpO9h+I0PhxmSaQike5bKKOG7xNBjmIqXve3tF
9Mxx7BugYkn2bBkNmZZLAq/mIJ7H/E8NThzbaGrPRv8dp213kzF7WCHD2cN6G7ZG0KTPFBQOQYPZ
o5y+OpkSnlAv1psxhOrdwMhYJRPUIb1z1KO53NCJXZHQWp3CoPqKxu+9od+8E6V5Aexs3BtSjjsb
muoAl/ZGi2GjjGb+VsjmbFhQ6TsnvB3I2boFluq1Ir8nOaL8bodcC60LJh37UyFmazXhIToWqnYZ
TaE9TCLaTk6V3g6seGCeTd2OYQmjyhANRAhFdOxK0sWsGA8PeFIuxlXu+gmX8iMr6+kcSjTns+O2
tyH5Z/8wv7T/Mse1LWHqJkJQ2xWAQ34bh3uSKTnqDPluER/jpdHEtCen/uu4kjGUKcON49QckO1G
I8u9WiUhgiFLhOuIYMatFc9v+Rib2ywFOJ+YgMdfkC/bKzBZ7j5NFqk583iufycSIik6gcJjiAvP
1IBWqVUMpL8E1krTaceGw+SsRTiB78+H6aS2L2lW7HToLfdIEcpVUxbyDL3K3CSl+H5VnVGd2pJd
ou/NETMX+LL0S9722ZoSNVcRGaGw5b2GPDY31N60LUUKelBhXB4HoFrpkvdZtI18kIkmvLl/zLGw
wV0bE18tkCBGc/E+OiADrLHvtmGAMyxdDuGgiS990k/n2DJvu7lqPuSS/+cXalx7pci9lWDFoDp0
v/33vx/LnH//d3nN/zzn11f89zl+w1pYfu/+9lnb9/Lymr+3vz/ply3z7j8+3fq1e/3lP37Rxd10
J9+b6f69lVn3H/rd8sz/3wf/6/26lcepev/3H6/f8rhYx23XxG/dHz8eWlbcJgvtP11Xljf48ejy
Df79h/eaxd/LhsiBv77q/bXt/v0HnjLjXwIZsI1YwNBN00BCBCrw+pBm/MvAZIIm22I5hTjnj/8q
yqaLwPRp/1IRELPMh5rLtESlLtESXMpDuvYv1n+OwaWLIGXAX+KP/+yAH/i/j1/uf8cBar9Oe0iB
4b011AuozlQd9b756zWf7l9Z1YwyF/oLri9Klfo5lcNercZtWEX9U2nQOJVG7Kzr2OSaRezsSnRx
RWSEfOgDjppczd7CvASB4Ub0potLbEXrOgL/tyAxVPDLgTG9EGLAnKDJ+v3oGjv6Dk/D0jYpEtom
budY/1C5MZfr989ayfWLGQvikHWfymTZWq7/fwIPGcVUpW4kCYrS9Hw7uImndcbbTEzDLurC4sSi
KlrTYsD/Tn/VQ6DvnJphFCTDGe8d9tmjO/Y3V2WPJpbzHgLnxtF669zg2FWHRt7aMZV716AuKUbs
DA3ZOWcSHb/1aMx3gI7vS1uKRzsvG2a5LdDUpIIF4xTd1sJA1ZXRcGxYbXP97XylqAfyiwrgxJIO
ddoRoTvarb2dJlyMTLyCow7qOFCAU7QwXZ/kSJHctY3oSK29UJiq4fp8sOZK3xWE4ZJ528T/sE9/
k7V/7FNWzsDmICSpf4E5GbEdORahy5dwZqXRyyjeuL0h/bCzw8c+VOmWzkQdLpgKPVbibVElL105
fHMWBSxEcg0hHvaSIFVvepxOu67spF9YQJ7qhL5AYz4kFuHZImxW7GiNBAjoVg0O3DDrsPZn1rDq
q744hqPqhwZTQ1ogM9UWdXhMSxLUcMw/jFkEDixLCWADQU3Wm5aXpG5zzatRbq456UhCKZ0MuU6w
ViVi9nUtAGBN2iAedZt96c63TmTlzxMGyd7Oh3VnVtE5FeXN1MsDNq7Ui6e520WaeZ/GzrxLIgTO
WgeqW9YnXc8e4twaDj9vejdmwjIl8T8tBP968qJeV22OcotzmALDr8e4PbFWUaqsvWDDS8MZ2w4s
FHZdopAoJ4NVEiBX7w3TOo+sdLdpE/lWwPVUi6hiNQkyYPMiO0M9xV3hk7G2dbs1ZV/1+U+D4o9B
5xfm6G+nIhpJW6CzhlGoLjeLivJPp6KpQlqsmHReVPiihyQ1z/ApTN+MhniNFt79h7f7TZxnqsv7
uSorYPSzwqWD++v7VRz/c91E5WWN5ze6UQhB6FBMUaQwfdEI40J7ofBjfXYfak6olcpEx3IhXroq
bRhpqPf2vT654XOnq/leHXSGM/trUstV1sXKM8YKfMtNUG3LQCVKZlEblnOOok2zITwQovEPS+rr
WPXnsYy9R83N1EAcWNZyNfn1C9m2TqcM2AIRy/qLjSr/SIBZsQDRSfEC3+yFVqr6FLN7n/Qo5aQz
Eh2bmYVUYtX3MT1r2vZUtQQv0idGQ2RBt9eb1HDfBbbyvR5zCk4Axal7zCHx8kWHFqXZaLJhZBd8
O7uYh81A0EgS1AOKvgaScN6Lw6zo4qDGtbEBopFdqEvAy6ce88mluYS79TDR2MKuJW3mypkj13lH
IQKTa99TnaFiDAXITEHODpknOlfFrkdpGtyM7ikAh7ols1RpVKpPCKZxIMXEETqBWFUT0XahlbXH
oCyGVWV0xT/UBMxlrvnbfmc2qqHJdjWDC8ly/v3pwFUtDFAmMU3nieyjJVFcKOZw55jN5wG/+DHq
E80bcL+vtWj6hnA9eddzAWqyHF7rlJDZBlfsDXm+6j4dFLB9mh3cJ5MCXXh5Lulw6KembywXL8YS
8axZCY1lB8WdM5FtRZDFLeGHKeuujJGosIxXQwT2yq3uWTASedG0rj/1s+1p9XSbVPlwoj9N5c4g
4S8sxMOgpcYGNqCxw7LVe3OtFjs81PWmMEZjF2OeVhSSQ0bMiXCYiwV9CvohaL70KUFNmV6RJW7f
0akbP6FgpN/5T/pp7GfLofvLLtYNqi625S4tjYW79+suhh0Qq03U6ecuD8j3FJk4uggEj2o7qvUK
/PQ2my1nd33gejMC0lY8ZXlOg3m43vx8jQiUt4rZ75/u+tNTTBuzObRKXvhza32bk+OKtwwTzLLd
68N0w//z58czZ0tRPIr6BuZ41t/XO5WhyfeKBkHr5wuvD3y85fUDRlQAN65hPH/cp18/wc83R/nC
jxHYUt3DhYF0+b98p5/P/rFd8S0Pnenw8Rn+58v89rU+PtP1OR9vKqv8JhFr0eBBui48y2VPX58Q
GISUfOz56yPXm+m6+69/GpyyaX2JuMZvRS9mP2jDk6IHx1ho7g5hK86TM8164sbdUUf9WAWbrpcI
oJjHPgN+/Q6pOSXf5WlShu+4QcRepshEjPm7OnbWGrr8Y5dGr9nYzWRkjF+rRRCSyD7xBjr7JEof
patWT4G0L0mr0RhurXA7N8UnLWa6CjD1XEjVjxsRbukR0RPHTy8xX22SQvF1LdBXUVBaK8IkilVY
M02AYn/RtKGEo3o3kMfkhVSH4wy9DZ4oXMvQOecuUCiqGqvQIdVACxqMbCpoloJhVPZsI3bs0lOT
d2Zns1crM+Kc+GAUxJ0NmvUJturFir/VSX/pwRaeY13Z87N1m9RqoD9oNzJcPH0JC1O1K/AsWN20
Rji2zTkN1oXrxFtNL++JFeeCZPUbTt8XI3txcoon5oTZI+4dzwQksK2NqPISA0r8kk8cO1XCxhyv
Ugj3TtPqVKa15bdxRKabIT7PuLoQ0h9SUg/CsI2OCu6OFZBAH9EmNVqr8dui0U6QzGruTj+ngbqK
2j71RDZ+S8zqQTMaid5du0/C5uzWVLFmN7+fQ4Md3FZbGErRNkPCWASPgVsFa7BxXgk5pZD9Gwyz
dUOFYtsJ5EgjtAmCgV7SrvKCstK33dJGicj2dtrGGxWrWJQJ4lgCCNPEmkElxpSwU2pasJFlHbhi
H1OpNGvodfiMnWZtpoL9YPPrJeNbXGf3uV0oZ81hlCwNfVfZ4yYUirqf7LpdI5NJvMIh0T7oTrks
6Ur2Jigygm2N2YubsNuRHMLlPapPtTltrakP9rJOwMylBXu6m6cFs6uttBZexSwTZjc5Q3FqP4ka
zvGshcUKOW2eYadRtFb69lxiNtbVEUgS0Wu2oq3yQZm8WRu/20N6yMZnw0y+WaXcgJrqfdNI4OGX
zckx7UOppiiahtrZ1IP0E63/qtsRBjUz85T4vuM6D+RDnIo6fejVFYYgajcGfSsBoW9FqT1QxBGZ
GN7xqL4ZKsOrImxlVdvfNrXVkBnVP81qCUyyQkNcWhb64eqimJokhhYNSdyK4WyH7qavIe67gfBJ
NX/U+2pL5zNct2WFR001ynUXI2maxgLeLVm6XjJn32YQXrSJu8EfO2+uoBJU4KGYdfcXQjZShGsq
CF2oKYvXXJ0stD6Ici1idrHjgbpInfAwiGlTJDZuzfCGASs70HV9nlBTsLLDallo+mECKeRj+zrg
2Tc9w8bJFVvhnYEki1Mr8aPgNbcUslaZbGwIW9+wWu8O6lRtHGSLl/7RTgiqQrmkMiDivygCb6Yh
DiNUDr45JhfZGpqXS+qCidk+1tSzN2IW1HbLYTUuNaaxqHYz80torZhuxLxJEvdpsMIE+EeJiZpE
qE6rv3AM1WS+O85OT0EXmDmhYPUwU/CpzS+Kw/6j2Zj6VZVqG2NpsecSgTgB59RBG5+qmCCB1gDF
4IJJtAqYBWSWe5pSwzF0nfehBfPLJyywaNhHlkNfTQpp5bKnY9OafcOhiBvrjH5WCBjK2LIUG71q
JujJQAIdJ+exRqhBFVxlgITiXyJrUKfJOMJ0JAqOVdGcGMldBom516b2tlWTNdXBvQTnxA+gN1vL
qtJ1hTkUvqPrIgMFV9klpSe79AUOP2ZLzWstK/Wy7lPUpntYI86qsRfQ4pgS9CW7C2zrsla0/RiQ
aZxUVusP8yjWkXXXzZrj6xOLRiw2x2aqCKZ2bWJXM0wRGQU4DGUru66VY3+DuFY75hj+3M58iNVs
GzIeelGTojsL8nml0b0rguzKoSSFhTDhIAsKSDsv0u1PmgSzTZ7so4n91Q74hWe6kU4fYdwNiAJo
YU5otV3y5cbaA+E7bnr9lROs32YIzIgAQ9LQEPCDWm4bMasmjrLwgMSK9ZiG2xyi0uiSDDs1EsNL
wn8bu3quU/V+VeHqK7A8QG5BTuCCClV063NTj8SPdX6Vz1sZaBJvUbWpS0RJWCVxh0RZuhlwH62M
WCGmp8UxrowTURFO4ZMltYcixQxa1x+EAictJmtmVcGThNLdPUpFV5jZkLZMtdXeuJ0LcYtGAoWJ
WzsZH5J+XkCaZ7UP3mWRvgvZRvRKxp05z7lHF/2zWohiJSIQSrGByhOqmLlKRnkm5rdZo06Ffitp
kZrFJ6upGKQ5yJGTQrloFi6eWe/BA7Vug9z3EFe68TbE7o4uivismUrvu6oxHPvQVS4FniTv+ozr
zfW/6byAIK1oPAbmTHd2ednyelCm5psT8t79PCv33Ug9HXy/vQ3TEN1Kp36/bqMl+lUpe/mp5nq6
MbAQHsB2KiRmZoU3L9sonLs+z7qvVpKCtKeuTPRe2Z4yqQdr3W2UL33e+Ndt2TN+W1LRnTtNGUs6
X1m+pbVfHhMMHys6jK+2UgHdByVlUZP8rBgC5qpGehRll+GsqNG4pmGavyhU+K9PZddnK5mGlEei
fmL1NoD6nEl3aQwO3Y+t9edkarM3zQZVkaGSu6Fg3KHpVvqNoNTyFFTuZ3N5X/iohPDY0Wf0MC1N
/zAibLYzz2HKJaMyXJS5IaYhgvm+jXZNeL2sqUf3zXFk1exPQe/u+l6IO1UGS+YkT1ONT7pRGV+n
VlE9PS6aG2QH4mC2HcZ6tYmfbc15vj7ThIqb5JH2SYbO6MegP4650oaXBVpjFGvh9spLkQPDqM3m
mxPGpPtYevLgNo2y1SYiYe3OUu4QuyF/XL6Lgb4IFlH7dSxdg3xCJ7qRdukerClINzg7OlbwzuN1
B4msvuVyVX/KzFb3OQ9IS0vr5mLaGD1K9J6v5UKfWbZaWbSgjbI07yvoi8Qs0QwpZFzfZ/pCjl2e
4jLbpVESvCom9BpHKMbF1a30SFaf4te4mZ4DN3q4PpXU8/shWcoGter4TWWWx5zj7tLoucJUTRqv
Xeb+2JEOfc5iLvp7EcztzoEisBNDR8JM2SPjXN54gMUDdd8lD4xtmG1uXaOoTq0K5qybwGNEal6+
DcYnkki115544nXdN+oCd+6wJbCovj6hUI6g87KvSdyRl6I04NiI/7tMfEYvmPTizS1ZXw7iK66e
am0YQ3mejEE/96UgoWZ5i9wbew441RIJKdgdpj7Lbs+DhDyKEMX+6gzYwpaP0kiqqx1gUYf6+1lU
gE5yZDVru9WzU9Dvrs9iymd6He91KUdFh2HDE1Q3cV4n5f76eci2VwktitVLmhndyW1NfY3QoH0l
2+fjjfJo7r2ydIPLVJGgDC3AXRed6bzY/FjXN6EOAVPRyesbBk8yd8Ba+B2hXS807D++temSj8Si
U9xkLKePHTkefsSI9wWR5sfXbhsYv+yg6BZofX7Ml6FpWdyTEFzyVL7w3PHzaG7Q3qah7hzmTNX8
yciiL6jeNtfvEkAMxRRk7eJEiVkb1POhj6GUcDBNn5PR2F630wGUQnVupXfm1CC35Zq7sSwl+dyH
BfhEfiO0ZkgSkma8azWFeGpnJgYg4fRieoDQhWekIRKbmFPibgY/vddydaRZZXmSIIdn5GSeOc7j
a+yk7tpUp/hYm6V2T5LP26Ck4ysnj0o9wApunIjZvhpR0rCXF0BrOVGXNJ8yTQ92mEnxpEXa8CLa
4/WFmpmMfkdd48D1PPN1NWo3llM8XR+syOyjgIq4dzCd7jJWZv6x1SSd74dBlY9Jg0IKRY6BzhwJ
PL0zjbHwlbyefCPVCAVGpiJRpsB3/fiqBeaSspYOujYYb0QWm6vrx+z7EWiwnT7IVtcPcYkY7np/
EVUsIjvQ+1PJ7KSAUofxQnuebWN3/YilPoX40SdxSqBk3iIb6z62aKVOzFwvc+7ixNKO/cRYfd0k
QvXFkBt9dsYOG6DSzFvVtdLPamysr5vsx2iC7h+Lo6I2wV03LSlWFos0hTyTW/wgwD3aWiBYinVy
hwZsFct3H6toT5lnfi4Lk/WZQM4Fq3r+UqlM7eU039LmkCvLCFKfzGUNiKiRP0hHwQ/B72Th2CS7
shxuVAKH4fjRF7g+0EI8TUO7eOpnq9p3bsoad5TpawcOefnl5TyYPo5Gcx9lJRxKLaBGrJX3H3un
laCyw4rwH6CMFziK0cdWGyGfsD4HD7YYssOoZ8PHD5gpRxIn+hcnrOVG1wsOmbG0npwmZnnKl1SQ
rHvXQ0yGqLWuh92EY/dFS7aqFr2NPZfuUKTjwTW0xte5tsMQtVcQ0wgxllm1x2f9ogg0Zblu1meC
LZiaFICUrMUXXqUW0QD2NDMS9lxVJW4mEzqArXdAhlisCkNsURSh3nNRTTDzc26Sbr5fMhjOpUuQ
CrlgWDsBWjfzVwsgPFEk0LP1wTK9voXI547WtKb98mI7pN63grD1HD71U+m4+xht+wr5gH4Ye2fX
FKwBYxtaj62zqg4NIgYw0/hi1voHJTNeKGMAeXTMZwlEyNO0vt9Jq9M2kc052poVQsq+kQcC1+tj
UNvVx01I4M/Kpp60/GjFwXZiO+V44s/RNPOD7IngGmuk/nGQH37e//vzrk++3ugi//HaURoRMk5y
35fNXTdwfcbc4/hhpcLmf97JMO7CJzCNlTQS7LiQDstDSl7hyqhsr1daygVOO53ZVumNlpL5fUq6
s41eI45ZAUVKN29Lp3uOo885HS4mxHm2bqy+OrTSqA71cpNKlbkucdPgc9LhIIJ2OAxdzM5V4YA5
M9AQdhGoxle7U6e94oruUDYZgTYILfxeQnWk85jAxLuxDWl9PKGf0u6Qll0HfJmb61/pUaU4tdNH
7SHNBs8EpXno1PdSUfhCEQDnw/VmcmukLy6C7HDQNu7Q+ZHMJx9P9+e4DcujHbMACLAN2sAtMdff
5LZ+ssOm3V53D2dZ62spkLgybYKVpbBgSOoeUwxfjupodcCHkqsVIwfRo4fO+Jp2bFVhpbIp7PgJ
KiLbbrtHNYlGr015AfmV7CuhqjPwYXGKRalsrvddHy1apuiWXq0jOaXrYqRIbzc1YAF7zUQhrDoS
r5ffLdITd11WrOLKLOcbz4kC7MXaMh17bFPu1omtjvKg90sNoWESr7E3PCsQyHxR5O0BMER7qCa9
PZQhF96yQNIdWDI4BGmUrqlemR/Hx8fWzaYrD9f3zWPhesmIpS0yur0Ikl1Ly3A3C0loKkMVLRY1
Y7EsJXIrSg5JDDfLnG3FA2BLTHjX3EmjkFs1opGayGzcaq19spSpyUGdodanC01DpHKVzdwMz7ER
b+yydnZl6ILeBpjTmTE296Q5IFzE6tGPFCH72PJMZ0TAs/T2qqpk/E20yReRbh2UMXgb2hYmeEAA
KBh42ms6mJuiItDJAspSh2ttHJ775RRSl1OmVeoffzV0zijxK0OxQRPZ+6Qdz7ui0Unwdq1zkJ0s
R9q3SllHx1nLmB8mlbOXbOQMJ6j3MrwZm6ZWWKcnpuEndpysY+iE28BudmApkWUFWGi0Pp22puhd
XycXjtT6OdmHc/8Mn2Q+dgn2q6I1qvt5qtN1PIXW2USot0l0BVmsBCtKE9LeBGWgH3pCicjS7lbu
NDK3GAOWxlwaPHdS8JbqZXHjSHNT1BSIiSBAMF/HK3V6DMmRuk0Ry/l6lpW+qWbzPahGDNOlXh0a
Sc02jZL4ICY6HIlZE38xCLGrcgx+keECR6/sjTUHDCe2SQS3rMts2+rpMWGJfLje5KN+67aqYDmr
nZxlAIsShrufN5AxC28o3Yavo7yFafykuk7nMQGD/VfKZ4tEZpjXNBsoiNhq3R5UhVPe7l9MsESb
adRuI12rD3ZrsgR3kl0E5kT4NTN/zuseZF2UsoM00WwHnXScbtIOP29KC43A3KAiVfLyaxDl7qoo
p8KLLOfj8w8tZ8DYZ/pKgmVdV3EiD9cbSk7yENvPbtmP+5YTlKCO5CYuMnSIaIwO17sAI/74q3cT
dBg2GfAKJ2A2jsjUQ8FpGC83yG0VX8WuCAwi2lKtuc1FrHImhtU6k0FCObiNMhjay3Fuk6TJaKi4
U38wFd3rICTvB4LjjibpWWlSuitoO0yObC6jdebKj5vrf1U0LBkKBR5RKZ9b5VAiBeebXG9yXTHX
QVEsxS4w3QCGgkMVwlnKYSMimIXDVczlpezVR7dhIIwCPsL1xlHtH38RqvHjLzamAx6ll58S3nvo
cBcfrn8ZY/Dn/14fUCt7nSdWtQtrqzxcb3Q35rpS49IyCAiN8Acfrjd5zTgWMGP7+O/1PidV6KxH
0D6Vum0Ogd5zMUDPu4ocm5QY3XqSoTXTAtUnzJa8NNUYSohnJxQlr0ePaIURZjMrycUPg1mBbJkx
D/M1XTdKow5ju6YOlKFpgQItHMpno58p1BjqXdAVOnOJCrmYyKJVNzFehEsPVunAYmfN0ihlX11v
LGbrq1KNcb0tu0TmKdDfDPXnuBwV12+SNpxDAct1Vdnh/4P3G6evKt7yo9mH63oSw04u49R12JKc
neuSmiGNkOCW8pokj0TP/DAaxoNpGESU5GVAN2AoEL276iFJ8nCftq3HEolBO7c51SAIY6m//t+V
CZhwmSGTToq1SlXNMxDj5bVbHWRT+JkecC2ONA52qekZaThhsYGF9piFWnmYlnPlOhxc//rtvhBk
TO12NR1XjgvZlS5AsGg4E0aQwPhqIm9hvZ7oFRI8LZwSwjicEkhK49bO1Y7uLosxcGWPaZHWG3VM
nBtozhvJMveVHgxYWNcwKUwDYsyDYNgPtXKq6UkjiY4B1+HYXOV6uLPsOT3pqHgOQd1ucNvWL26u
nWNarCj7mvHo9PC2SXAyXRJV2tm9FGgMSl0BmQcvYq3D5eBq5KpYy0S7neJwuhnqavKsTinWUPQ1
CoSuVfutRuwIqoSIWqxmnoSJpy61olsgmDk2EY0g4giOp18ly3LFNi8oXoY7nOyqPzq1uu6zYbiz
TZNllFCDXWThxZ6V4jZvCqrEln4bOESsaC6tGxwHIJqU6rNwjW6Vg/FaJcmoeWbawwlFJ7YSWPo2
lpalJ7sK4YJHjrbu89B9zPrkW6MG1fn6P2rxTAFLBpWMlFKvdU3j07hkASq2eJHkyPtEg6K+0PL4
02jU/vV+u+rpImiRgLueNs9NTsJPmZj37lB+aaZQW7upTk2pxv+uTQhgtNl8rFSz+WTQ599XscjW
Eu7Up1LM5noMibO8PuqkqlebGTjlyi02bR5i1cxEpOzVkmuz3U/NJ9sKDkzn3a+1QaAn2CI/xVa2
VdUuopSzifNhvO/+H3vntdy4lmXbL0I1vHlsEPSkSPmUXhBSGni7N+zX9wDzVCnjVHdU3Pf7gqQT
E6IIYK+15hzzLrNTcbltDKy3iCdGb582GUqJutI+pNIiHiisp6gLOwoDFh7Cyqdrx7id2gPfqeK+
gK9NdpjQzwxSurVSxfo1Wm5NYMPWcTJWu9YsOXQsmR1EZk73MXyQlW7BB5zmqQrQfkk+atGsxjyd
/D5VkblByTmASqxWeTe1exWM2E6U+U9oz6rflXX94vUZs41E0GwzZyXQDURnJNX2G9YNEm9xlnz2
0aOX9buoNtSX0U0OYlwA3dCTnxx9zPclyukVCi76yXgHhWKxEw6XEc0e0ciJGdnfKMEv5OPazvLQ
z9OMS6EnIb00RXcctSr8aWRo5IVASrQGqb0fwCe8tAw4wKDmF3NOEX2Nxp3tlQ9MpvSnJDbkk51w
akhLP4EUuW/HTlxKfgvbmYqdhLcDUJkjHXgK2Aj8VBOjromf4a/Gpa5EL513Z0Nvz7d7moNoT1Eb
JjcOiRgG4QAGgemXnTKSP0XC37adq+Jz8OizhX0a3fX5+NaM9XRiLErvmyScPaQgcruXzdzPJyul
j/47Rouqb6XjAgd6mMsr2qdVh7TC19p2CJLQnu4Na673PeYiPzQAiFeIRUqcw0c9ZO0ZLgBvnWal
H4/qyqm1+NMVLCXC1meuDR6B2KBgFMI6hMQZP5HwcbXAjL1HSyuBVmV9YkDUrZzCszd1ZqmMPqbp
u5sTLzXH85sHwmONX7MIItfoAuKpgEmak3yUBYFRXTMn3yE6Bm7t2D+VtBmzjdIP0ZblmXuoasgu
Bg0uBJDRBrZ+cRg61bvvJlT41viqwUl7biw1YYDIhUCPVf3ZCpu/7t6eZcLJkNRiqVih13+0R07O
42R+Mw1CwWCxIllZ7jbt+K1vSSvAa/NLWOp815NhGfVefpkQAxxdkmk4bdABtuwiu9C1LFZ2GzEr
TSb6JrR3Vfu7VzC+R+IRP5khgwCmJNMuws//MGuEu7Rp1fimMQ9P5RYLnPlLlf1nxTD5tSynPkC8
U1zyiFVS4pWKXyCl3hZTljJsaDdoE9NnMxnfAFunPseH+6FjnWlcvfk52BWjmRA0yFztaP5gfhEZ
/BBAlWsEM7RIrSwEoBmJw+TY9hOh49E6ZUWwVZxZDyIHeKEx9sMlybW3PInmPS5peYa/FmhQD19q
zuxFaj73tj08FhzzpWHKS6JE5UqZXA0ka2Ly13CrdatmRdCJTh7wfVjHupePVZM/aY0h16kxv+eQ
SEh20KlrhEwehALfBz+Zsovmun/lZ75lLREfsuHAaBkVrxpnDsGz0N+aPOLjItN0X+dqdH0TTK0w
7G8GE/6i3I+Nql2MRgC8jtUNgKyOhmlMyGFUk1dKjpllD7hze2ygXF+rtSIzax3r9GUMIr4vTIUp
GHt9XJlZKNdVqTuP7USkjahK+wDKl5meVTkHYB3Rnu7RDGzXOqeZGr/FgGtAJiufMbyRTZ+O1K7R
pAQTZ+TvYvxhjgMz2MGozxjWq1XZ9tqdSLuXUQEl6VaFdUo78d4SnvCYR3V9CJf+pu221of7NkKs
2AppaU+DhqHAk4UGxQwsFmfTnJVvSYbN7Hyk0H2VuIKJaNs6IAw92mu6Xa5ECiVAzDTm3KqR+55Q
Cz/Fj7yPpJtvGYtwEVMj3AejpK+QVIT5LkQ+s1uYHKZyThFpr5kX10QAkzKBG1Vf/fUXlDphHpGO
D1GMgetl4oOAnQ1qZGVrDXG+J0CNT0U1HpssMfZqltdHcnbMvaaJwOit8SGeR+VOk/32ds+y+5AB
ayrOopRIQDDY+Ay3AqD/xo9srn60lmZuCv7660gkI2WE8zEgiZ39jKXYyinj5k5KBhlNMz+LEeGF
Rvrmm9c/lzGYW3twJwSVQjnDXCyO07SA1Gr1KIr5n5u22jpKR4yOvA5piLBQMVhaJPN4VKrplMda
+pwok3NUkM/5X8lXHJUT4m+tEj6arZ+jlUNUi815x5gqfcyLfdsK99BOtnOIVOVRkMuwK4WgQ2rr
811VZufSohQThL6s5lDGG7xV80aPG92/FdOi6OQxzPX9MAjvMdegFvVJcu0KZA+j7Yk7TlFO5d7B
my78evkN0T8p5yZkgdUM63R4Lsh5ONO8cO+EdEgfbXrrpY3jbQFI2B9D/IIMjetgbkS1Tkp+VlqN
d+DtnjN1eE0oql70EY9sOJRrYDj12zJ5/EjipgzMdLDXk5hYoRUMEPht8rMJQsLHteUdlGGSW6su
v9Phvcg80e+HLHI32A7ToBapuu1cC1v3QFCEtMUBd7F4sVV66VERr8CfaXe9KCtfT5rxHvjvp1oX
9lLCD/dI7IujydJ+FcZaEkSVILW4XX7z8Dkil5iLdh5/D5cVpTLuSMbW11Viriqchkbj+C1JAiSL
yDVBivGaflGOPEhLrnO/zO9DJVD1uXtWwnRdiCrhUhfSUZqriDBOeyAiLUtPljAeTYcpi50AuteV
BFYHIuxd5AG3yZl9MMIXH8XAEKhri1/0aJiqaU5xGmBaHHQ7eWiIMgnwklU7y+2HVWlwwp5tKz+a
RTX5wBCcvQK+cCdcbGDh0CEXm5VhhjiF3c6MzaB2qvwVpx4tFvr1pSQYjWau96lysSDlpnisnfTS
OkINTGKRLoluyG2Nle04VQnJI1pkb7WKeareMcuyySWomojhbZEfR0eDbCy5hiXRNytyBnY4RPWt
BCTfiDPJWevfONgbGVZPLbisZLxtQmKkan7tm30wkrNE3xDd12mmrdn1fE0DS3somlR94ABuRz+T
TEZNkkgmsz3dpOJFGbdrJYGnbc+9xnklDrdxrfZbrh/IojqICkYjW3ieXOWrdtpHCPC3rDhCX/P0
HCNT3q5I82iPrTu2R2rlO8VGkxXK4Xls83OTdcaetQngX1OnzUew/ZFlFlc38RbLJr2OndUcVZgu
eaxnxMXmkiucCdQ74aqc5Sr0qjzfmgX0XC0J95paKFeSnTR/7DmUc7phr23GjLLsXmS0SfKkuJOE
BN0pxJTvQUdebw8VmYacttBXek3Ob60DSE9U56lXpYa81Hvtk9a+T5rXftyOtE4e0oSgLMKm9G0/
VgtUJlu7YDqPjraTccUBA4m5N9oS8y5LncLa6owr3slaGvy0st4tm8ibtF4iiYvC/lQbbWVUUfSY
TXgoDYmNJkre0673No1llzsZyfFVoktKy9FbFZC59jf0d2bxhWX8sXNBr+IstAii0gu4W2ZYPvJp
0JTCf3RECeNH06fslnLXeMcYGaHUCMPdAMjokCTZaepZ54Bhd0gGrNoPiayYCNkSiZ2jH4FczBg/
+CTSCRcyxhOslOgpGDA54ytrFoSUYfvQmUYABii7p4YA71y23tqu7HZn0cBYegfR+bZJRiDPVqmB
SAAx0JrSebptMlq7k976Q7JgvCCfbJo0SreJQbptZJPpMCikQcVdfhYhl2OzRAGj4bjbkVKqHrIQ
uANkkfqdTtVVGuE3xVJ21OI9SytOBWlH+ep2bn5XvusTp7u0g1hu2m61EYxzEKTkCrKtPt9iRwSN
xtjnSUI4uSXR9o3ic5WCHFdDG7AVk1o9KZ4UL6uOKt3aNEK6LSloPCgMh6QTcG/qtj7qSkahEqlo
yAfT2EtEe6XUtPMkKDOr3GlYmxDIicjW4jtJ3TYO+T2cQnlOe+8U2WNMSVkhMgNR96YganGAcbzK
uikOKo1vT3CgZb1xMLOE1bXLjIompvfgCrny8uhdGI730hH+Cey81tCIVuHLTAbP5oUiH55qn5cX
BCbg9vXhFG81tYouUdxkz1acBL2mDudGX6aBEB8vbWQ6+8Ytv2ltrF3QsRwx3DXQtuzy2cGRW45N
ykCmidbJNNY0K4iWG6eDBInk6uFTM0zDkz5nlCHZD+ZY8qxYkbinAiZPM/TCYAwV2gtFVWH2SRsS
lBm8qmIw0GZ1jCBU6RC24yS7rJpan5NHvpPSa1lgsLEFvBdpjEecQcXJytp0xxpIw0M90j6rLMbD
g2o9xVJeotIsPjxwPYi/EKS00WNtzPmq77LqrawjBjiO9dNgzG6XXs1C1GIVb3nbpnTTQ2FV2pk2
lXouGLWckePJw9AqJ7kkCNGWenN6hLWNjJNjFYWvkp7wjgke7T7Kd3rO16TFxtQYxVMo9e7eUDDe
FiVTetahhdqqH50CxyVXmBl3moq4janpntB2WkZNYbwQapFskkmh/Z9Z+otuIxcYJyd/HAqNVr0r
fiRz/uzUyHT6JbDRGQW8d1obG/p6raaHJ6H17mPh1GeohWuaVtZhrGiSTe20SyzOdD5ND1ZvkMU2
Ol2dy9irETWBeLUhXlxuD8WxcNdl1dc7cpTpGXLVzBM1XHNZzVZyoQH1yCxPk259N2lprapOeS2a
GfRQ1wzXhFTpqwZic+NhAWRy0yEiYpqcwmPa5qOav1Dx3WFVgj+SdNmOeQwubYSXO6bvBp2PyD6l
enNxkEBIV8dZi13rQdLPwNGoPDud3MzCMjdY09KNoRjO2e6SIwLn+sG2OJhKpQp0xSQ1zcsZikw0
J0uaqjtXi70t3kY9UPLqWZ9zDr65uDY4U9am6XGOBeNuJ0mziyJClgatQsswkQmddYgRW+I7qsXn
+wUJSABvHLKSsE7OU/UHiEn7eNsopGivEnyBtFy8PECOTRuhah4R+2v3TleBPEvy3K+j3AbjQR2K
ACJh1T665v2UMjto5X26bEiHaRQTBZLT2IFkqhpoRBUOavamlWa3miatX9vTwrBitUKrmxRm5nkp
mhvCto0CuCCzaG2duw05zWOtX4jWzFe4/eSuV2gbToMybMUEH66lk4qBp3QP5RC7Gy1pHjvbcY+0
tN2jF8UpmJm5IXixAp+XieqUKOX8COXOXM67kZa4274Y2iekIRTyQuorRQr4WshMzCmeg3oY64OV
I9awXVFAFogPXr2oYMoPERIrN/U3MejUXYaEAzNUnw0yfM9hhvQqa3Rlr2jRwzQrzt1YdfbTJDne
E4xiv+vqPp7mFRNpetRo4GT77jX9/EbkBd9guMqb210EIie7mtGI0yLw1aqMD/qomZfamBrkpTNB
X1b9zRDSuA7Dj2HQuussIqwMFWqgjhbsmVpyk2lOhZ2K2MVD7jWBi7qEkOvwNTXHfpMNkOz0pLty
oDHJ19U+CDv0onYbOlsCAx0Cs+rFQT4fhr4B09gvA2yy6o/jbTPe0fVpIJJFceXHyHl26G0Pdqar
d8WQyKAdypdCH8gWKV3jzW7mXTEb9kLbcxFJ7SvCvX6YUYSuuEvHh8FpTqwOvN2QqMhtIQc8Mw70
4JIjJ3eN9mC1rK1d0zMfQLyj1KanlxnxoaAd1aYhuS4pWkij7rblNDLj18maaiJKnoSQ3HQwCeaN
+71GQ+XgEBFvmLr3gG46JYYwNne3u4i9+sDBmnslXuo01iWatb4lQ8/lWDEU9YyauVrTKbVX/ZSr
50rt1XM+6JzRUy6JmhGJx7F7KxQ9edAdIR4rlsjkdb2Vtqo+JzYfRaSUf926Pab0buvPhbF1pIJ8
EtPVo5F7Z9oo/ds80eKqpx5hE0iycmw9248qThkaGiTMqB0jxGh6pzH6aAzt+Jg0YqCNnmEAsBEs
d0PRXizCgqD0zsZqFr31bLqINafKlt/4lRiMJWn10Un3uY2i+4RDHWDKTH9Rldduxn7CmIWyXYb2
DLJgdD8Xl6yeOii044jYJxXNk1oi3qEbR462QDutx/bBifPxzlAxm8WJWJwDVb7HZAtej3i/Q7bJ
DXM4pQQTBa7swg9ppWjja/tbn1qAoqT9Y3Do/GpdjvJFR4DV5KryQAu5Xqlzmb0hXHyNGE4ey5m3
GKjG97ZEnlB5SnTP+RO5fYaNL0duRI+SUUHejPHjbUPOI/YbmJsHfSCyeHa8ORhqJzndNlDoxbaJ
jY9bBzdGZ6kpURQAfv2pc4rcN9EVwJy2y5Sx26X0X5mn9+46tBkzG4qyrpi0Ia8GvOUkTYqaXSu2
KLEavwkLhrq97JlnZQoFnkljWzpyq6YK/SdTsbY2sy849mqzymAc+k3sUQIxmdy5n3jQvHtJg2sl
crfYMg4Qa05pZHBYNJQ1gzAYumCwMvXffJr/T1z4D8QFFko4AP/rn0SDfyMu/Hf+8flRfPyJW/j9
I3/hFlzzH67nmqoN583UkU7AM/gLt+C6/zAd4uUcegn2ks/2hVswrH+oyBUdwHCGaeMswaEs/sIt
qP/QdViLnmXDy8K+/P+EW9D+ZnfE4cikYdkNVV+oDss+/OkoTbVaN4VhKjtZSG8DWSaFuugdlWTg
BB5tSMUqd6LhtBxRB9JtW8xMPb2NPz6z62975Z+G7P91N9DhAJ7Ab+T+W27NrIkW4yg93abmKjPl
uovYv/ukE/HDo7kXNfiaElEr6478LDoHShrES1PjP+zGApf4w/y5fBqephmc3w3PsU3rb+ZP19RS
4fWLhLSlvRXmJtRFDdMHPAajd+inVd8yO7zaifctn1rFp3+6qrUC6A9BVag/gJwNCavt/7Bbpmn/
247hVrc1S4UDBkpQ/ZvhesyExYiUBEpmf3RyVc7OZtpctApGdwHqwx9HcwyqOFYO7ayrSO/wpmAG
M2tUdyij+t5G42Kb9jbsokNfV95JG/P25DjbbFHMCLCVO8srrkOlg+n91yavnTaIId0GNYCjdTlU
FnrEeLzMoGwPNDdfw6aoj2NIawbCQnWmiw3ws1J/Ko1rH8x7K3oAENmtvHHYTrYkxXQeMANr5S8v
BGPEPIVJJ10zVvE7pwFXoeViTUcvXvVtJs9qIX6A8UBNRY4Dv3Z5VtP50a3acKNM30Pqc0Ok1WaU
ayc6hP0gt5QjFdHSPWKfvebSw0OTJKHqbBqluXPSH96UXelBxsc8yz2YsozMjSafjqU+PJEBmm7c
rsOg6B1VIvJSXS9PuWraRI2lnW85OwKyhhNRwIz24pIWmMiZkbjmRifwLKSFHS9qSXYrK36hXceQ
W1NTG7H3Uy5/kCWle0heC4ajXA26IiB0mdyLNAqyGeDfIMyD55LHmUg4jL0Wbpsp+VkWSoTG116D
IfqF6f1aedG1MQxclqFOE6m5Tx/LvPmk1iCuASI0kHAvIN1KXjIx+XOdYAfrEWtG1oRHs5Zk2van
qIDPr8RQYrsZFIFpboxWv84EBTllFtEasx6xodtLW2gPWCMFsU98VM1QxSqGZ1fXZh+zMwPhMcoP
9dh8QjdD5HPVZuc9cmZlU1uGviSlv3ojy+xaG6uVYqj3cpR3Tpb/1Exm2rIg6botcIwLYxx8dUBm
VDpvWv2YaAWDSfT1l1T9jAijoUUXOPR11BgDOrJxdWtkw8+xylZWLRe9oYfMuaBtkdZ5vnHcDkRW
OZ67SRMb/DbG1SzKGQtBzLdiirdj21L2FvZ3EK8WrH2NUnAafuW2bq4yGsZ+TrHrE2ceBqJriq2W
R3JjJJETpGYNLyIEKoexKWCdZXEK0NudlxuHqjMsLGFmd1AsNibxsuCal5tqOvy5KWSM4RAGNfBn
nmDS+DklJAwVi2iqHuOLHQlrwyAKycnyUB+1BL3e7t82siufl+7lHy+5Pc4I+6+f+PrZ22Nfd2+3
WoTq21Sxdt2iACwB6s6rYTRfozC217fH0HKXh9stU58hdk8wk2PgXWu5KHCIA6/E8euF2gC1vWod
Sr3l6dsGcHSMvWq5z1cGDjAfKUvXRfN2+8HfD/7e3l6V4Kz058Ewf/9Q+693uj07251rEPqy7PAf
ezKpjOzCSVvDZcB+2GhYKJYf/No3oIa4Jn//P7dHp9vO396e8pwdu91sbrvLKaRcpQxDTYK+fCsl
IRxbii8Uvp5KpH0OGXRI3eTgQfAwoTpviL1jQgHPHrKbusUvEEI5bQPoMYjExv4pMSkmu0tPENAL
o7ZTyUSiHMr+noCXF9MAKDGi38yZDAO8z/2wjuU6n7piZ8wCHxr8wj2iC/Tj0VK/tO0uVKMH5Cj6
2kqwG0GtfkgNBGC2cYFjg0OtkShpXPoFZfee597a6Rif2qI1g9jL4XBHNV1817yLyyk8leW7prqQ
b90skOmEvUohexKn9E/iLXK/pD1aGkSwASYeV2SM5th1tEevVJMtTZY7hKbxAZ723uyn+QmL+DZU
xHdAtOs5MfV1S64AveUq4/Tc3Jc4UZgeUUWANEKqibjFp5dpBSrgGPQSdRRMcx44YINDmcBHHTCE
iRgCB4pcyGKYYtpkcllRF9iV4/mCIeVnw/H71nQXOyYEmcTjeSN/ZA59GDuxa5TaZQoMY+zWnVwu
Wh6eT5s2ZOtGG1d03abxq1GVGwZbC8cimYKsAnFva1zOSp0JuuICSa+PAo741Zmj3aBPYQC1ytok
3Q+YjT/Nef7E2fVsKS1Sjd5pdrri7ZBiUVwMSX0hS6lguCtoXHcpKSq/WO952FAnv5JN6VP+56sm
6z/EyEzLaTv67A7OHYw1ma+2+jEm6oE202EUSy6CldGUihbzINCgGeNtYePdbXodjUYXiPzq0hzw
dQp9v67jX0nVH4pGO1pt80Nz62EzRe66bi4UQd8ST6cd7qTx3mm6Q+HgBx8S49XuPso+0UEEW2gK
qJR2SqU8ah0u2t4stoaWwMbU7E+9aH7aI0KrOmkQQxHpvFK8nDksEkJ7POc0e1dmNd9BY0FiYAnf
0plBD2NL5UaBjnuy8/XG2AjH2ONr302Wzpxk2rLE2KmzakI6Si/ET00b8gSzALogCVXVRtP1I4DZ
kQSC2AmExPtQsZrZ9+PP2eHrlTFZ2aThvEFn8g6OYQ7MCB9uFN8zV/nOIc5EmzlJ5hRrp7ZOM9q5
DNsJQkY6B1X7ZFtIPB9c01pjnHkoQkSBSqt/tDQUjbgs1krtxnRvQJIn9cpWwUGo5TyuvfqCs3zk
L1EdDZAQxRiuMq+hhahgTcK8f8WsxLE3P/S28TAV/bcB09XKcYFJxGGKeCVaKvUrK799RuN5NaOr
UvDPorQbH7Bwk8zSMLlmQPHLc2naR/pxrIyeqyUoxL6ut26hvo8NDtvYq79jtMdK4jR0rDsXM3fC
VSxLHgdPj3yv742Avgi9R6O+jKkwuUIBaUYaBv28U/xxrxbyoBfu1XWaqwBEi0STjsmUvSFePRNA
+NJmnJrA6fi9cmhc+NPzMF1H5IBMcdz7sBVrpN1PldujH12YZG2UjytX8R6cEBteGCOmjaNujfKP
i3BLPjo2r13t9K+p2ltkOEBpN7Ai9TGiUgSPsjQrvzGSk20XBycKIFAku3hkRi+Z7VApn8ocLuYM
VLKdH3SytfGvIjSHYfleG1mD+UN7SUmr95lyPDnz0U2gKyYh5mE1f5pS+6c7qh/TCKM6fFboWkDY
v0MPiYy2eozQ5/ghggBQ3j/KoXitatSfarLzjlMHw9ou4LYZkZffOXluqrDkx+Iub2yDyTgd0dsz
t8d+P62RlLKNbGAbVf0ERFvd5b3+7faqsMayW3ejXJzw4k5hEbMFKgW1QXfBboSaskmzooRK6yHw
GhnuxsV0p9fWWuqMKfJmCW+xvWIOZgDoSVtzNOpzFDgNjBi1CYVvZi2pRuovZ9dXzUTOT+Og4Sgf
WjPcF7VwzgZIoPOgsdKrZtzjAP0xtuT6CuJ1G4Qw+M6a8kT4Br/hsiemKuc1AaMFZ1WHj4+R3Noz
gBG3c0+vhEanmvxiqltexkWIP4749c2+/xjitodMQYPZqkDdMN4Pz50zYefk7z3zb4UrSeqyOHu1
/hMXckzW8Piu1EaQLwoYzQhxwo3uniyZq0gSGzeUiSqCMSpj+Du3yJK1atS/FMW+AGwesSdFF1pz
Bhc9adwB+adDmOfnTzWF+avPFcJKe0+uGGJwC5TpoCGSGNV7K9fVPYPe4lRPRRC7iuBnHZTVyx+x
Lop0E+UxAR56Bb1AaFBLmj5c1Va/n1oHJXTCXJFUlM5svL1s6o78AqJjxtgH5pCh6ImbnTY1n0kV
HQwzlEcvBbvhEW8VdsMEJM414U5htSyyX7HNPnrZ1hAMxNyCb1Y2W0ubPztr9B9ZNFqvTcl53yKk
VNOboJLOGzK2ccXYvKb2m/o7vVX3fabSVK2nQ+yWlzzTSHJiLYxSqUQrPTfY8zwcw9o0BQgZmqM3
gZmV7nCXLxtPH34SHomqRuWLbs8vuTch+d2lQ0QxJFm5mA5YEBUs/B3ToE8vGoddErpIbwHFFLla
70N9/uFW49XyPu0k4GsxYMxj0y8bpXImbXW7KTpYFvCoeNSIOpeLFBVd3Bxqs+YDWW6lsV0xifjX
/duDJmNNZsnL8/HteQr5v17/vz4oTC/IkML7JRF5Kxnzadtioo+93EoWofz/eff2knZ53e3W18/e
fuzr7u3W11u55sS5KsfJfnvn2xtw/rYU6e5vyn5FRe1/u/W1+T8fcxmmsGhcZP1/e03DiT+xafiH
5lz/fsXtZY6eNurq662/LAW/3+vrbRLd++croTriqzL3aC+l6hCSvfyHfzzPrMbT1rdHM9fGgPD1
/rf367ruvXXJn1tM8OqqWmwMWUP05/p2E3nwHsn8cz6rrArC9BIrZc7C08hfbYv0iyrSLoMC9hls
nljplHj7NGKIXALv8EvHDYMGLuuatKlrnNK9HuEntjPfarx1PujEKmjNqjhPndP6pizEBnF8fnYL
0W4w1NBiXe72kZafEyUuqFqtkSTqgSgjYbykqmViJKKUzsnnWJv5YNWBbXcAy1pt7wJFPTk5jXu1
fXQmLDdmugNPkJ/g8uanehH3qwbXMC1e4iZEv3db9ZICAGF8gpH6NLF7foStdDN5O0fOFVqHwzOF
+HzqS2U+3W65LTYQpfK40i5PaMuGLvFBsHjYiyb562WoSuaTYU8tsx4kFKWxbUhyPM3WG/BHoj4T
XGLkn3m4ioCZ1aAicBBoa5KrVq1h6xAtw+gkl41G70KkERT5ptH8eDDtIL8zFehFVCqHCDvVUY+u
ORc2PiPekHKeywsqyxNn0/FkRcVTo1sO52Ve0UbKcMqUYfChU+lrkdv0gZy6oEzP6TCMC5Ghrc+z
6+as3WCceCZmchIpN2FX+8ITtL5jZPSzCtO9l7uwocCbcxuNgpcWW3tMPsJmrDYyTb4xGEm2kVup
JzV3cQ8ut24bY5jUk4dGd6Xn5IqlVrKh96MY/An6mSQyhMa8lGxDfG9dgeXH9axjU5SEZBsaBjjX
CSbN+e5Rzp8cq20PxLbAq+Net3xTqC/oU5o2+Ph/PRY7tFZGgUh0eKhLVr34PUzmC7z8dgsRV7SB
SlsxBtAnFo6SZJzO3lmMxk74No1tlqavMybjOsDpmFnayVmeuj1vD7VxciVgTVR8sc6vkgzDOlKr
eW/VVJQwVLB2j+3ijiBMg4PkpCM9Ot1u5RH+ksRIyrVX1OekODkyEbuks8CtGOSurUkNep07/dDa
w7zWUUf4N0PFzUZhOPKtNbbE8cFEX2wWEVbGwDYKOjx42k/O8tjtlV8b5rGp3T3Rgc023YS11egL
D28AV+Jk+dzjwpQrd/kM5fKlv220DlPuTOgs19aaQhAf0LxYKG8bJYlAXv9xU1HSaanaS79T5pfb
ExgF02OVdghT/njh7ebt3W7P3+46KrMhIzO03//N1xNf/+vtsa+7SEhJh+5Y8n499vWf1oYoDlP3
aixxLH4bJ9kfu15HNiWA6W3+2L+v//Fr95rbnufot7CpYu2+PTPwhfNMlJBfr/v6b7925W97e3vJ
33bj9uLb63qZfM+75szktNhGJnLU0YioCursMeuckzvEQDLx3QUm3OprRcN5Z9TGtyo3lbu01clv
pPOzZpWeMB0F/+3FYH8cBKtMcCHKj9/VVqlXc+ZxNLRWF5RWrh2qXNdPNB+vkTXbO1b18STnS5S+
CkcFVxQba6Q433XWuWum/sirJJWuWblEAnJ0mhH92Fo1ANhgg353y22CXsl3Z+QfwzDOBzPRVeh1
WDltXduanfsWlpOK3iL/hi+u2dLdoBw1oMFxV9+zE8hLBMtBi8HvRtGuIIWj8xyW74hh3dc+/qhR
2jJo1i74p5Gatjul7e/LnvMsZjcUDRRPK7h47RqT1luscFmeh3k4mYws/aEzvnem+I5S19wvnQ5w
ZbDYJBQvafZvInSvhaXaWBxWUZyJY6q9UqdZx5y87Jm/0ZrzebgOK42WqjtUxwWIpZCd8Bhaqr4i
w5MzUeEyABibIJwIV9Fngu3sejOHgtLJM8lg8OSqUYd9ySH4oFeZRQc9LnBQthnypcpC5yAuY8tD
ZSUHusHjSjMJBZk7uFi6UD+HRrxL1dI22DCCajYxGdXf5tSKHguRbWE02//D3nlkN65t2bYr2QHc
AW+qBAkaiaK8q2AoFAp4jwPX+pyA4gb19O/7L7OeFQwYWgkEztl7rbk8TpJj33P7L/T4uiOczUMJ
c5LIzcG3Hq/4KeuHdDcN6ELsiOZna9Y3stNu6iQqN0j68x0m8v4CghMqu5OExHcby/icHN0kshRg
QlGoIQVoUV61r7FvElDajeV960SHlvLlvuhinP65j/Ysx/QbgmBwlRLHsy6YLhWZnuMBmDxAr8at
EgdeXrcmoELz2Eu9cvRlfxuXmXZIic1ep35oX1RR/6HmwbhloW0YZ4+7oYV3R+0MH5YzTVs/UyUC
eMWcRBpIewYkxcbHt0tC2LiRMe+5MVYJDyc1QDxUIDflGF4Ju6dRnWdUOdCnuYYoCf8b4196aCcn
qHXOyuaMotKmUeTrtySyCc/B4OIhAiTvLO1/MOtDIQk9jZxOdV9l9j5RzPazLfd/Td//0PQlTWwO
T//3Xd+rj/6/jh9D9F58bfz+ftrfoH1Zo4mrm4bmaLJJbi49vd+dX0V2/pLxXukOnmPdUk0O/Qbt
a9b8JGooPIv2rz2zpP/u/Cp/acDA6ZDCkJZVOoH/G9A+VsB/7SnKDjU2BeMXxUrFxM34LbytivUU
T08eXzJ+dIPK9AvshmLaJulwGS+DeGce5YfLLADbANhSeDtcZwAWRGQ+VCEauoxTXTMuCzQnDEbN
/nOhYTo6+Kqtb6RsfM2Yjh60UqoOTl7RMFtWc0KacRDNe4Wf15/Hl02ICJUrJQ7S4y4oDoU6FIdS
q65x5fVgNbX8sCwUPH10e+bt0rHyfZQxr+zygzMb7ZeF9Wdt2RRYYOd2bgiBBhv+NGMP8l7JDgVt
e9Tw82o70TGljTR+9jHOTZDPnsLcE1nWHKVH9T9O6BJx+wfzQkvt/MvCmDElQicUcrYHD4uVfl5E
82aP9tebouZy2V/6xuBSmQU3zBUmXXU5rkRUvLNLuSuK25TuOPkwWs5tr9Nx+yyrllD7fTLcGsuM
l+lJdajmue6yWDbjKM43SiT9qiH59gTWkEQ/NRamMQMF3YVlg9QKfUSePlP/svvZZuO1JDRCg2hn
M+zOjm0oTnUsBx6BLVs7J6XHmhXDtYhII6e34dMXZC5CwcHO7kVIUY35zlWvJMYWpulGLuPgmoDS
WX6PWqe+0Oc1kQUFkmLlzU/oC2gEV9c9xk4tQQ4jJZhKi34i5wboSNoU+2BGJiz/m9ismCC2lQ9f
V9Ufl/9fME2RlzREOrbXetGbeM9amj29YLDt02EE9Wp+tEVOT9mP6LPJ2P2XNUAav9fO+zQG5rTr
/hxZHnPePD9v2Sc7PnXAKu029SjAwP552n94me+Hl5cN1JBO4bL6eTyhkjkXH+ZPvXwOxvR8uPP2
+f3+9/vq0jFc1J/AXebXXxZZLf9e+7avS+NpKxmOV8C7+PNxvvwJvv2Zvm0OeUxjVzTtenly2Csw
SBr/kM4/F2ILfi/yP5sJc1p+jX+2l8fUOTAud3nOcuTzQcuhZZvYvO3YWpBj1BbS4z+87Ld957cv
YTNCIv2Hp5wfc/40eUtRnahSevTzM5YD//S48+tJgXBQRDuX513np573nb/beV/SqKfaxPz++XVV
03og/CXwQlLLqJWxKJsCzbaguX6oVQma5fdV1QYkIY3BKRaK4qlm1cgbWQkUlyzbgOkar3F+tW+b
y2slVkLjaTnCcCcCLTG/+ejH+q71gVPNb/1Pz1v2fT55eczyQT5f4bx9fva3fUU2qPukliF09GFH
EvKrvukJ8oKkAXopctBif25HqTnQup4PfVk1RrgsaTpfRr8fKgVMrmjbzm1kHNBcLAg/d9woynW6
vNQVFrhEvdwSvjwoWB76jZdz3qSpCI8lMa7A+1SHdF7Yhl1+LuBvUZNUJBhQ09jguOfA8rhlzWgG
ypjn7eXJ583zyxBf+PtVQ1J0EEdAFZ7mv06WV91hWVsWRuF0bkUYCR7XPwfaBjB6Qn9XKEy+uUJ/
XfzTvpZ8UoIOmUzzNxnmc31ZU+ff5bJGnZ7fzXIkUICY6p2CpoWaPlVHBA8jhTFPyaOr7w/+fN6y
V1p+6u1ke7GahruF8LIsROfz6cGvfKnILtXScxl1qaoqiVRRAi6e5Hro9gscZ1moltzTvI4B8xpO
8DzMfyqc26FbNpqEqRKXI7FVNPkVmChWz8XJIObvEwRzRsIs+8ICF2EOVYcJ5XQYLB824rzIDb5v
Tt1ygd0kjfkbdhOjlO3geu1HrIr4zllgAgLXLUwYTllP6bWjsRzo023tF/pqjAvJXf7ny/93nP/J
qT9xwiw7xXLuGPNNML2YSObi+eABuHqbUMphaKWrc33Z1+0d8FZr69NAPTjCgbo4r4VG/XttNAWa
ZQHDN8tyhOcLZ0addEYajACLA/WiEnVFwYxVh6Jsj1WzUwf6c4M+9Xf8oYqDAdtmVZeW5RpGDXbC
IcxzE2U0d5NQhqI+24Ca2ctJz17aRCBE3cEmSBOF2coepH5Tz6M6fRm9JfPobdluzzuX7eXIssgn
h3FeqdKF0oqBaOtl+3z8y4OWF1m201QyPVXFj768z8TIcA68bfBDane20mfeANltQjTN5URjYPO5
GKKKcLle2ykZFlCqn+p8fFlo88hrWWu0mALEsr088/yYVpI58u3h58fUZqVDAJF915xZbctiIj+E
2/q8zVlGv7ech7v/eJymoLwqKLCtvz1mefT/YN/ykM93WZ7iR/3PwAnqzfntlrXzV+2G3ljpGM7c
5Ustf63z1/22uXzRBC/3dNPOd4XzAl81V+4/+xCgFAcSEIqD0vpzoQFV4nJrIcuNu9n5gcsadEvu
a+fnnA9/vmyUavgP/7z4stOiJzhXcP/lbZfH/Nt9JmN4V0s1z5TRV6gz/G1ZUB/hpb6vLttImX4/
6PvhxpiRYP/++JcX/f7QL9ufq19ee1AHfnWSQIExv/X/c3x56EQI7L5Rfn55j39e/ed3On/oZFTu
ASjE3pdPsKyeH/LlJZYj37eXnV+e/nn8y8fRMMYSE3mAzah+WaR/NrMi3uiVNO6WR5z3n59g6Siu
yil9Pe/y9VY9qFDmNXdZXY4IPFKfb1GMzBCzaDsyVD0si2Gk5TbNiySe+2nL6rJzOZy2ILpX50cu
a2gTILulAMPi82Hc4bTMluNfXk6d6YNqX5YywClWl+Of77Rsx/V0P5VO6qFIoo12fvqy9uU1zx9p
efXlMP/uWzR1sP+zQdqQNP24/FbOv4hlUye5It99/i4w9pcY/eZf4fIoOQNABpUVKet8s+8XkGa4
jID6eZJ8XhAVF7oO6SbwVSudW9GMsowLiGzLQuomVIrLajbhsEaIyiHnoxYADAeQPtzU5hNXn4dn
wzxmO29mgIDjg2FTyR1nIFhjU9U15grCCB8OrdbHKPSfYJLdtKi2Q4K5z1DuiPmrUV12z1a4yi6i
ZlRotOmvIRiOzTK3ph79ShHaaTUchfO3W6bv58Uyw58igsj0gNuMJAi8k4W6hsjPADcEn2dq3MxN
7J1JFUPHlcWWZtgD6uGVYQwXjd56KBC7A+cOVpyUWjVVYFBycZ1QzP577rqUIpZZLKHv/aYydYQ4
KHwPSxXq/wp2/6Fgp8FHR8v/7wt29x/DW/O1Vvf7Gb9rdY72l0F6pS0jsVcJgPri0lBk8y9TUxkx
2sQHfRbk/q7VmX/pjonsh9xmgjEVgzLe71qdavxla4ah4/yQbct2KP79bSH5bYf4/4ViUpL75tOY
U1t1gmEsFZqXOfvP/tWnIbeS1FUF0TN6XBOF23R3VdfQeQjgVBaWeSQGCjCLX95mAQQmZxovc+Gs
o4ns+JGHqGl5CTkK4p9je4Zd32pG9lYTgccJbe0Id/BCubsnkQcQjRPelIZ91wNqrWkLILQ0GLOG
5NFM+kOCjdJNZLW5NLT6LZeBtesIEMdqPUTqCZsLNgDloMRAi0Tp72o6upZonqj+MJAIoV+VWIj9
yriptGaWWGH+y3tgQ4jEV1KlXacCMyXoOVzZiWcM7YUqWgRfDNVq6R2aUuBhKbQQGFkrWHyMtRR1
3TOcTVMl20zWHhwc7odIKTd2QiaFIh4zOVpNCqJWzcm3khTdN44ZkuREWICIkSZWPVK5aFC3UG3c
UmSe7Tevla14oqara6Goge+2Ny3+Hq7WA3hUuOJ0Fu6HtMouil7iA6jMpcsuUI9ZNsoXVkze0byl
D5V6XNaU2tTwyMlHTJfK1TTyd86LyNkWINn5FnpzSWOFqwmhGutxmMhsMx3plBtFcO1rUzBHj2xz
6mKXiKPiDexgIhnAotOkMibUQEhfl01R+NU1uvqEcA1PU8dwExmRfm91jXoorE5HBd2FMPN9hN65
dJKdoPTADADhlmz/tCxQaUinUi3uOu1H5gzWzkdXqa5o1E9XFO6Ibc7UbQnNQkWeiqvW579MmkCs
u1pWmovBlg5yodHYVpXwgmQdzbU4vdF0J7Rrcsu6rEeD4PqhhOo4WPS5i3qd8jrraAYGDrUVXUV4
9rKROzaTG4K7alkdtmmfXzumLB3NZBR3zRgRGh1EzVpYRnuX14Z+o8hXnbMPdaV+kKWChfxKjI9/
t2yoBkEefdFdWwZa6j42HzpQhCRyRc8y6BfalB0+XLOJn0kEKtejbJibuNGegWeM977WPmK/7n7E
PQE5w6TrN53p08OscvjXvswUh/njxcg5bUmB9FGZEifwUF51Fek7XQrlSpYDytJ0pe5VU7tyzLi9
MmXyJjF/3w3ggn7aVbYP+hL3c4E8QZHM8KXo+YnjUiG2j5RwezBvwz6JXxWUgCs83vbdSAIWLX8r
9JoeVbGdd9M+Rei4q/g/39C87NyIBtGrPQX7skv8H51KbKFEwC1drIfGKqZdCLQfKbTWPINM2qS+
qZ4MH5Cu3NPiHyQySZ2xDx6TBJNLmRU0YweCKLNEszc0vGRvOer06lYReoIlxbJ3SSnGJ6tRnjA4
Is/T6SUPNak6tm8A+G+a7mf2Jimlf5tMjcbksLpIs865aoYsggtrOpSWI/syVAgR0vOmvA9NMuJi
3jptFLRp8dTd22hMDzhQH8hJBB+UBm+ZFBHNyrT6uoBNAEEAc7+a0fWz+bFdVKVmHQYbbCmK+OGu
kPrhLlfVnTCc2XaTk80276eagsEhwk2wPMKCHr6ru4bOHW1R6IHjTVJbw42ht/0xjyIqAX/v4n+Z
bAM5uohME3gtyUtPcknOLzNP7J7zJnEhA+Vxn0+VBRc1XdInQ0lOfpE0N8YkkocRho+Z9K8mtZtj
X4X5PUjEqyhvkC7OW0PQQ22GMbDD1e8O+JrvuQLRv87G4HKMEvkJKMvarg3jfhx6cV0bziOGsrUl
m+ktneP0hkI4+upGd3VzNDZynGZHvR7So5QQVKEJvE+BiqimHLQIB/g9Lrn+QFYPRlzLN+5K3YRs
kfrVBzACgse6y66y1LUplY47pUl+pLlTn/j/Saug68KtNfr5TnaKx0CXmjspVzKEkDIsNT8qPass
o12JZyGQu+inbSsnG2fv++AJxdyDVh2fCGAxDsJBjLBsrosOgFEtKqT/jW49p5xVjMCTJ50kxwuL
8B53zDL7uXemxpU5vVYRApmNZQbFs9hwy6+f5an3L1Lk6vSE218dysxbjJknoBDdoylpkidHAD7r
zjfAPzQoVQPJv8mBl65ofqHBaC1rbXeVfo1iOXc7mZ8w3A1Kak6W08jFnWcSfvdoFfxTMgQ1OONz
JBClc+onkaF4xqPGR44fLAPmRpiOz6rv1B4O4AhCXiFu7A7JvS6Hd1Wvc632QQIbRZFeqnF7maCz
vtaTUuJnHounmgYScq78YEokOw0N9DLdyps9dOvoQa2rZBPJfKPlKMkOFtwXnCfTHoc9GFLTqqdr
ED83SjCJi89982bexQUkafnRJ37raM+LZa3P+Tx9ZxDZOiQdsCe1u1jW6BUGCFFhyWWhP2wAVGLg
z7k8yURmrO0IVU2kol5Ctwwz3smq6xTYh5U0v3DRKlunE6Wb6hpC8nnSjXrnEOUwG2knzeoJXef8
sXdaMBcgQjjUTvWigVLeJ1EAoU8W+6yIvFGKubEjymOWbvmXJYQEpkPxlXook/o6k9rsRuIqS0IN
zGzJ/FAmBkQ6N4VtJqPPStSmuuiSMqUqI98RtohkIPaV3aT5Jo6zmsZHUu6BgL2gBN8iHVY3A4Ha
O6Ovf3ARnlZjJTknMCYY+QrxVFEvP3b68IbmF/1hCeLS4P4gEtNyy/Eu6lIybDsYKFrb8raIzC1d
Rw5lvVtjfD/FFVfUxO2lUFk1UEQUYwpYqX75keIKUZOeYwJCaVrlWmrnjq3a/dSGcY/ItwFprCBq
Q80/6y/QzMWW7hp680wi4kqOBSANOVU9yxzIQYpK2riwMUrsAkHDbIZf66PUGsTeaRvH0PLVGGQb
oiAetUp9VzIYb5Z8Jcn+4Ar9xS7Dba/YNwJSI326/sMSzMAqWrRU0s2HQDSPYNG3jemb20pAsy3H
j6SEAGWkkotU7gnm0jvCi851iCFjqGFpvbKWR3lNqAoayvCG9GgMl57cy+SUdz6TOKlZ5T8F9hMr
aTGU1mWzhVvbuXKtbFuVYNl+DF2SaRF/RMG7mqA1lzPjBpNRW6XvUVw/TzpRcWkHE6IWM8bp0lfS
Q9WXcEEM5alo5TvfSm4LQURcZvJ7kn/15qrvx0eyazYgt9ZlYOx8lQpy1578Ca/taK05mzYT47+p
ux4a27XrDLhfKN12mvSW9M2NHJCmmoh1LJm7ESxGwpUYmuVwD9EycAupbFYUZPNVKMgvA65QBFDO
uvQ2t/p7FcYuARVEHGlxtebXjyfSNt/NPgqJfucnWcd7ZJbNSovRbPV05k3NvKwSDSVi9VBY7ap1
uNfDx5tNP4FOJnzYXDJ+SrZc1Sw62KtBGa5UOiBw5fpmjSw/9A0yDmWfhDjHOjVITjWoF7mV+xdq
xdo87I5kLjAZoDda91ep071YWXVRTPl73solttLxXp5Fsm3dx/wZtV2mTsgeK39lVPwQHZn2k2IA
THLGa2XsZT5+krut7WMw5d9Th+JuTDIwtXG8ym25Jt+ozEm4VjxOdZwqthninJUf5UK7SmaDxOBo
0aYy4pep0qxVA5kEqkxAkEm8mRx1YCDXPTaZ9tLMr6MoxktQp1ea8Ht3tJNoNYYflc5vRJOq9262
yzaiiV3zAW8NCSrKj9j+yR3g2q9rPmpJmk9F7EFj/0KG/0PH0qe2aJHlHPttCEAFrzZC19TEjTa+
dZr9OCr6R2f2H2NUXerlR9NQOcmK7FLPw73RzDwNyIOhEd20fYKk1SjfFIqjl1Y4cvsasYhyL+qi
8tWMOZe5D2xtY9hhCYTI3D0rffcUCOO2Mc0rYmFuUpV8vULLVmMG99UWx4LYACpoFwyNVCya4c9Q
0arlBMyowxCq2nidoLIxleapTjArTOMmMJAfUCIC7VTYzTVURH6Udc5JMpGCoWlsSf016ipSnvVX
SLqI+EDFSBA4i2EqvK4Rl0Gj76pOCzfUYrF8URDJrrvOL7cCu+8UIGaos+wEGZ1LVujVNYgsFG0g
m3qiBuxXfe4kVdP0gVaqWdWkyzSA+cClE5/guwwasIpOZrLTEIo1qdpuTaW7tkdw5Wn96jtiX0hW
7NGUqoikaMD1RkdR4RtrW0XZmkSEKnolY5Y0No1UvEFsFXvdIk4jlyWDzHDHA6KHi1MUKqMl5seK
zd/AmYbwqKMtGImVvcaPfx8V9S806SCJOxJDtdTz4Y2+B7fxnS20O8jQ0X1SaE++z609aEppLfl4
HYwm8xhlNXvD4ZTKHUIAQdSckEc8KaGeXvb1bOiLxgQsz2aocbWM4c6R+mMzkxCl9D7SsEKrRqmv
Uw1/lehOzPz0dTByNQk6aCQVkjjoRY6HnshHVxITnDiQcyV08zFsMRga2D/wasRe5xCAJvvWRcJ/
7ULim858k1Hrgk0ppydJgltXGfapx/gBlxgjWuzEDFpqByozCck2l35Xw51j1pbYM0/cG2HobxBz
Zzv8ii9gZZARZ8ziyXn5qbT4uspUste9A4+p1PSYAfEI/7KtnhtS3dva3oxM/O+SDPD05Jtv2Hbg
OxVc+14NCXs2UvBpByFR5WLXY9/R5GlVRNZNOPoe01rbrWr71gQ6tApILZFVk9tlTZiyVIPMae1T
Y+Q3o88F3oLa0wgISUizIUVJFz23VztziCmsCTDOy1F6aPzRlToIW7UTPRsp1vLa6I/ELv8KR3hU
oo3yXZlkIGoqnYk1gbTNHAlUz23qeGlAn7eXnWAenpLZUb3sX7rTdDZpVH973LIZy9GB2Vi1XZ5a
Y2YoIooR3x66HJR9RoT6IF8uL7ns6qtuPcCKWU2ouWgbBvkFTltwShTVXR16lmaANC+u4pFCUt5/
hBmD2XaUnyl4HKM96YnNSpXafdG0J72t9zZlH3KGcVwI89mIuh9JOX1Y8fhRabQhBcbYxtH2Wt9/
TAlcacI577mJXUBmJftgcCF3UzNVschNuvoxji5zynBdl8qxGBF6dz/hwVteigAUKaVyWZXmWo/y
3MVUT725dUK3saEEnuOQzhFJU4qMqesrPJTCEjvREyEwi8yXBVi9jNgK46FK5gK5Gr1lIQgsGURf
1+sV01VrlQ4krAwqwFDYCehV9EBeL5lBFch8btc2Felle4kPQkOQtOkNqZvytokz6HpNga2RatLo
hOEhQYSOKI7R2aRmT6k+hd5k0eiE55mvYAu/kgtJrj0oZPKcNKLl54X6Z418A52hVMCPeMgQynZq
sh97ZGnqDAfGN9RoeAONn6pJDU6+a9XgMe2DiwaKdhspR8eo38PGf7CiYRciZ1aHK0IZ+xkLp8kb
TLgHXRHbLp6OmtJjQtJV9PvVRjdo0QqZ9PRuG6Ei7gTiMCY9nBtMUlyHD+sXeeA2pbqBqZy4VnQD
lqFD5b5pTWvTOtJrpQTcGaz8KhqcnwBD9lHjr+YhAu0wZVX7a8sBH6kYFxaCv7a6GQJxLPOK9B+A
e+QKK7L02vr9mtofQ/xqYxTAmUX4qkzyEYYrvxF4GdTofKopNcJaXb62c0hm4W1OoNVOEzjUBpWa
JonHUwpqT7/oCFMGhJpI5SUN7W02kLkkgJmOtnqajUZJQFLuENNSw6u+7ZhQ46MgjbexOINzMOSF
oHBZpAeDWZSNWXQkGkxX/ScFpJUvxcwvSIFTT7pV955MHqtv00ZASI/cokyv1Xivya2y0jEjJgRl
OKl0sEe7uVBbAROeioANrhjCSXGFJz5dDYxaYKLvVfDyq7Tsyn1jZGgVSuDj4rLK/IeiNOW1rCen
uCLwvShPo57b21p/GX2fwLYwd7k1HYr4WhghztGGmLPQCAkHofs1iXYLBYPxZRN7sOiffGFvBkWj
pxKBasAfcF/qW5ERk9BVzAIYcHDqNwjt67uJ4f7KdqDj1SZk50YfH0ICwV29q4O1VL2ElB3saeMz
Y0Id37wTdEc0WFJtUCG+xwXidAq3VCbHfq32RwQHr4MPBgyfhLnO6UHrfbkjbxOK8wydLfzw5zhq
4ioiJz3TCKRJuI2ltvMUJwZ2XCHuSQFnKkNrWM/75yqNSBZLP3qzeVL0cYta7L11KgDKUlJ4hopa
QSUXJZvuUrUmlUMWkqsTmmDI0gPiT5woIUKoUahoG40L4AZpGpHWLp8CaQCJOt50QSntlfZZ15ud
1D4JKzpoYbnpRbWXU/02zscCMYGC9lFEblpFjWt3BsJL7Sgh3C+q+IThFjGSD/C3UVZk8WjUUK6a
tPsgy+AliK81hSzYAuxQjrF0RqlpXm9yRTOM1uv68NLp/OBFlMW7YiZ7rcHIo4uTHzza/BC1jlGI
DVa3tP0bxRmcdcBQxFSaO/ReT4S4XxhDfgf4GERAzz0aNwq4maa27rK43utt8ZZAI8Os6yvEvZBB
A7P+JQSQuS0n/Ycfw3q0kN/PKIf7MEzusqn8FXKhUKfqFwpeDJ/tTSpzzbEg5TVEsBT5jykafuAl
fVWU7JftKMdWlBAPrdcRzLAAXMt1at3oeeGWBbX/TikyD1mSayVAWKNopb4A9Y93KMbuAUSCbAMZ
rG/4dT0Uck/Wt/1a+uCrG/g+FPIdhQ84HbHT75zxgRR32wvG4oCDkJOlzH+1EoA1VSiQ+7WHmluA
wFGoO/g+QSmtlDH3wC96Y8RUMAaUya3Po9p2k8KBkIx3lVsYNEOXM/hFU8hdZxA05lfF1O/bIbgh
DvnW1BmUTVSKBWUPo1qbfTILUnu+inQaWgLWDFA3jn6MFHlYRZp1V8Vm7IKjNhDcUvG1qU4rL73s
3IakgSIGVjcWY0M5wNnVV2CHrZSvWxDdBgE5ph4yMoJON2bAgAfH3c38Jya07N5JHcAEXBHI2/HU
NnyXmJetx7JgmMNXCF9i0BGpQxo7/HLMSyTCq4Ny7E02ZrwLtkmuntlk7OmfX9vRe9cY41GPQiBM
hvScRumLFtnz1MohPjR5rAPkgf1DnxcKT4tOyw+pTTn1y18MPh6ymZIYzLHtrcwczb6uTEyk/ehQ
bZdU1YV4wPyjllajPDxZJl9K9RmzS4hTqUhxm0ymo6owLzKTS9pjvFa3SjXOGO7oZJzT7dqGQia+
rFzDbryOeuVHatlc5J3qOlBo26qEHI4F+d6pyh+wjqlgz9PtYuxW8ISVS7MEtKckzhX//X2X5xH8
Acoh0iCHK9K3yLnmCwY2hAruHa5pmRjhjQejMl8HYw4wUR78kAJH1/9ijPso0jtDdAUcXHvtk7Gx
5tzCDYv5kHTVkPsKgqi1GMKAceR4IN2Ai0KS/DJ6U95UPaT7YbwNyrlRLjrhlSStrXpV/ZHZYKSI
lYxHwz8aQjz0ABUyQpavYJqAGm4isi3lCzXFOZOaTLQd9G+ZGA1KroxLG4pPsr0KO3ztxuROUVVg
JVFpHeawFiJVeZkUyPPx40gLZpUlPnWG+QpZNS/S0L2ZGjJJXGAbk2yvSztlHAp9EOpZzccbCqPl
OtpCSObe2g05dXdV15idGSP3H4s4DsJULd0z0bJBMCEap0shu1LSDqi02dkaY5WyjcLg2oK9AJ65
nUuviY2t2vb6lNSwOAofaqERJlnXXt06T5M8brW+fReVra+QppFkawQnK3UIHqZK2mp3bTU8lZpz
1QX0MtJKeqZia8i5WA1hke8yEl5XZhhxn+WGFkXjjyiEMTxVics079eEAB7iP3NW+nwuMXs4tSxu
BD1pgdTXnb0f/aBsb/ETAr2KcTHX1Be0jNyy0+jnYMsbPbP4x4UI3KfSxVhs3eL2bjsvVItH2Deb
ouUDdCH0YMQW1JAcsVGyIriUDHstHE5xyG70BbugWlcAQSu9MxA2OO8Mbx4wpglGQtKa9PqOMcn4
awjb96zWvTayGLs6kbryFZMJpO/JuVaQmCEeFYf5k8DglW34915YAfWkkRxe0ELQQEhwZv7hQNhP
HsgIoxi1ZrAk9CvLrIaLTlap0gaFgksTHmUMJOpRLkGJVH1AvM3kZxTI3/TJhGgKQcHyu2M+6NFa
J16YBt5Aea3xuDyDDgPQRteGCRZebmC593JSEsLDNc8pmKAl4bi3nPJNV2knhcG+zQaKWN2HXcpb
+ipPiRKrK2waDwMYJi+qZKrwYewZUEfzRJ42hTJejUXzkUsV7rZG83Tq/Er5qLT0pc3IopgXRT/A
1TVZd7A7eSuVQE7BzABznzFuH6Kxqf/T18spV0vSfAXIdFrQPYkPY+ZhlQdK0mUmIQUyoDEA7bnq
POE/ZtwQdG+5GCPQPhsHBrnbashk6Nhvmsa6YUJ7H/r9mwq+cDW29gYKbrttZe2lxmyy9VsRuN1Q
vzYp9S3SMsEbYpLbKNjKlFE5GTQKDfAbeBW58mlScpRI8yLCGTgR52RCN2Wj+tzSGbJDfbZgWpW1
yRA0tXflhOBIGMM66yRSryGq6vKhFJZMXrPWAPVQzHVsKsq6a+KfFS0zt8/jeytl2jyTTt0audfK
pAjIO6t0BNbAqwE3SM2r4YegYTQGxjK+eMfCwKLU02MgkUeYCVV2e5tQKTO3x7XABCosdhmZem2D
k3Pt4RDQeVlTGGMvWWUEs2ysEJlBWFxAjt+VNYkyWPxaV1HqNWnaEtpIqXMpud+ODUT2UYFtUlZ5
u1FtQt77SJ5FBQwmjSff0m50wHSuH1EltBV7jUPopSAp3RGPIhb5OiycEfKKr1wANkIyW3m6SvRx
fW+VoPw6LjCHbILFT9JxRFvfvPJTfsl0nrQdfj4DFpgO7k7rNA9eC5V9sx65/ygfEZM/F96Ui33d
qwvoFQCE+izdJ+N4GfZNv8vSKd2kurnvcThxNaz3jKVvIEOXYDTCo6TRbYjSYR8lDj26VN4HKQFT
k80wxNR111Ind3AafysJEkZikOt5wxBBrwfP7kTBDaYFAGgyIZ8a6Rkk2yGqfNDB5bqpCAMIysGF
n06wXm2jaR7j2fTftSs/mbgWES7tje34Q0U8cUxBQNM9S9dydhsFqOwryTr6ZMPRpOWHEYDlIrDn
MvejO3AlDDxsPtmI7rHSST6gVbuL8AHHdCdJBBO3zGNhhcugAmI6tV1upYcuL7ZTdGjU/Br8yMDo
1SbE0U5v+y5wnohbpIZTlIb0k+rcZmpNcmxUV5ljc3WnOeEv69ZS3EVb3u8t7Equmh352zDd3EEv
C0/r8h9kEK8LQAbrKYRwBce63YxURLAPXxk5aaiNfFta5r6z8mxttCLkblIUwNQYb/rgMkkiFhTb
sP0rcr4zRIa3KIztjcI9yiwa8BWqT9OBik9PPzKwlB+5FADGK6VThd8ptKwHe8QD6vtpcoJubtSp
V/KVdgGcbNTFZAPpUI0n8hkosVt7eOEukiNikuXsehTAHCzgiXPwidw211md0OrQhpWCCJe7A749
CxwYzSVmTPV/M3Zeu60rWxb9IgLM4VVUtiXn+EI4bDOTVQzF8PU9qA207z04DfSLYcuyJEtkcdVa
c47pzZs5Tx4svyI8ICZvuEiFfkcEGqNEzXqCfXavkq5n2wGhGwjUUxrJ7WzPcBsYOh4URtmwCYbN
TM9/q7dkNEbAJgsN7ENX7TjuTlaunREVoPwYm7NJ9M1hYg+HeCeVR2fWPmSSPfmvNPSvCu15sKeD
BVOR3HqH0I+AS4/+xxoUSV1t8YxH+tILYuLQf+hsvlxC4OBMEM6hIMAGOZ/kbI1Urn7pbmyyGVdM
o1+USS7PWFnbaRYScQvA9kncqSk2VwkI+HVedpDbatenj+SfkwBfWXsholXJqWwK76zl3lUMzn/r
WDmttf4N0C1KUOGPHOYRjYoTBoI3uoPsRLomDl0zzM3eX7GjqEIbmSCTD/tcwNseejCGPs71klCW
kuGyFkp4oOvOpJPN5fZKMaTDcKA+3domD9om/MgigbtnU21UxrfR+hJvMI7zEiQucM/+VO78SK2H
BqChVrXseal/817tAiSPVIebqU/ZUtGUl8DpiGcV1Zo9XRAGuR1tjJwV20G82kBO45oYcH2OoumM
bZBIzLi8GoUB5r1Hn4rUZG977U9sZLS58h+bYJW14BPxoZNtXJkeeyQxXAe2XmIDphxuQBMeIYFu
ogmnpJ+qp67OHjCQYgcaoMHMw9PEf2Oq7n1KgXh3AoBERj6YboLD9KqtXVXFpp50DnU1LB9Tdo8i
092V6H8Mo7+NgmBd8amx3S8fcps0ZwFVcKdqLw67Ov82F3qa7taPUTTukU289YzfCaxjIQpk+0Eo
z55KWvdmb1/EBB97df3DoOp5VluWcp6fru0qivtnzxhP7eRHW3CMYJhUqWN3B1+VFh/uZJmsnOZV
YOrfkQt2eKT2p771H5W7S5TlbutsuJ0meSYdwl2hQNojrOk3EUpWYpzNdufn7Tc5PTmbTyrgQvfk
XS/tqxRC76bs8q30NJxvhvnQkWLAVIVBoZ5x0Y5eGEw1W5oVfDZdQsPJJDm4FQTzcPG06WiE6Vi+
u75HztxyWfKTkXU/wEbk6WFfLDAq1W60JYNtZD8pXGCCxKL8YRRXs/tAeIXRd6Xo01VTUBxjIrPd
kcn2wLAL1ZIduooDjodmZYAIt2uuXE/S6bCDBy0pHMQX7TfZCWyiCrAFpktK12RZROm2bsJ5rO3q
lGLTMJ5nXftu4tE+tqI+NHqQ3/vX/qMxJtVVG/uroc5c+p3xg2v9cYluu62z+S7uJfTVdB2NyXge
iavqlx1XC6vMAm+1mtwZpJQ8RXOpTnXXNjvfQkmd+rG+kiCFQ9nWL46v669u69w3lvNZO/lrXILP
tbNJ37KqKe/eocG6s4I8u0IaJZnkUHDWVeec3JIFMrf9kDZTs9bJSAljxz+M4gXI3XiIFpm07sjP
ulWSNHYrJCv1thMWjF+TErPuafiIRms2TQelJXZ2SYdEEmJJvJH4PSqtOEdANQ+GmqYbw8uuIcnC
d0phcbmzfkPj4Eg6I6R9guMli7Ge9HLf2UbLvmTADUGHPmxzIlvjoaXAHlrww1n0nZSM2EYpNpkb
7DQ3IjiZ+RIxZDCy5TisaY7sRic6a1rMNcviMPBVdp4m94FgU+veLupDMDT2boyNh5RZ1H7Uq5jS
FNqC4y4oXZxwDPaPYHBOmmdGa300ngw6hA7pz9s80jU8SINxNC2fLEHajlNjF9updBge5iQ9GQRw
2dDhDLvvON8FyYJLNzvQ02djbhMCeLqPlkCSXcJKU7lauZ4aOmRR0pEBDunTKGw0a3mhVk4VtAd0
IDpLyXuBpCIsh0rbMntvoAsyBuI7yC+pftvKEtzVYIRzX3woRxo3Rq/wCX5GupM/F1Fxh1nk0yFj
tBOlRjMWgkwTEdKxoFiGeyJNFkVt16y1y+5XW0ee+9013Ysm+2CTuhWAY/BQRW06O8l1WRfNtxuX
FKaB17IPFDdDZ3KlVMehFvNGyfjAOsVuqkpehkxj9bWQ9pVBtBuXHed36ncw9NL0TRCJsCtpVxNN
UhFUmEPtbOu95dtHHWXSwZLU1kM99usGxzTl0xTP7xASt6PH2JW0tI1eM8VIu1c4rekG+uhbazYR
7gemJlTIf4ZGEN7YEhgId6pdBylNO1lRIMOZw4TtbUuN43Ue+hbRbcvK1fBizSoI4zRteP0ZYwjv
SrDYeDXJDkrqLzrV/dpT6lGPmw6CFm1iu07Fuq+7xzINum3XQjmsIsdaO0mPzY7FSWV5dJzIeltn
bfKEK68MzdpGO2taKmwIqSSFjpUPLYncxNb00XTlT0fEBkIp7xZvkL1zg5mQeeYOIcKV5zylBBzm
6rkfeN9sq4fw7NVnpUt6vOYMc1IMj7pS816uy8WtYXELIEQwqoyoDgl8Ov5R4GZBORJZtZgdLt9d
jJ//j9vMi1Xi947T8gi/DyMohXC/J111ZWSVDC93vNxHSBeh3eVn+vj+FP4+Y5QTLkONtPhTp4Rf
Xf7gP779ffy/vwFf3Zr+4f98FX9f5N9n5HrXwnO6vOy/t8R2ROSGxPVy5TZg1y8Pc3n2vy/k8mwk
edTl/veJhZZTQlzuKnN3bv6+f38f/HLr76NcvtO9seF84CA9BOo9XvyhwNfqQ7XYfC8elF9f1sUY
9o/b/Is97Pc+2cWU/HvPy3cXQ8vvbS3u5HGxKV9u//sIl9/+/ePLM/zj7/7xo7NYpOfFLG1cfNNk
ghBkhZf694VIczFdXx7rP77962P7fbRqMW2bo/OUX3DTKtcnMPM6abgYUi5fssVgm1w86P992+9d
Lt9VnQdeqwq2/7j98veX2y4P8vvjTBXK3gfyw+W3v7/4fbLf2y53KS6m3H97rMtt/3iYy4+wsOTK
aJ0kpAOy+328v//u5efL01W9yObwHw/z907/9rCXv8nn4Bi0vdi5JNUc24qyzLA1xe6LH72FR+Bc
GAb//SPptMAZ/vHrQd9mi9c4WDouF1zD8keXB7p8+cdtek2+rDWSxvX7DP/2rP/f24wLMOL3sdAX
yiO2s8vNlwex/zIe/vdVXV7/f/z+H//Pv/5aA+i2n7J+869vwb+91n99mMsdf1/r5T6X2xIUZJvB
s/70aW+H6HyREV6sYtXQMfowSgsUB/DldPt3uRisZ81pcTSfElM8XVaDmhbeEbRufbBJME24gtN9
KDfmAgBB+aq27gIFCWiecsJ9dAsuhOlvczUtCBFn+Y5uXWOzxXbFRi2wEf7ns5nTOtPhkOgRQJIA
MkkOoUQuqBJY2tXKW/AlIxwT1AvxVkTqpjXqk7OgTqKempnY7dsJCooNDSVfsChW1rH3YA5LD1Au
ct1prfsSRZoJJ4qEvW8oBI+GCPJtIhFFlGONuKhxVpMRpRuzpEqK8xMJqcmqSXUAo7NIrl1UUKd4
mcPUFum/U3kuDbQADLGddeBWCAIohZmii42dd9GdkP1h1EGTe8Os39m+a+7ngVfmsl0dvRdKE7Y2
XW4gYafQMf2W/FDowQ2cK02VbPV5TwHBonsxshviaVwoZZMGpxNS9tKPwdSC0H9+AnF/qIQ4odIV
Ydrab3KQx7qeii0FVLpxuLZToVwnMROpLKHtxo69XrfVYUp6Ejxz9hgZbUCNlPZ1nBkr3WIKEHV2
uh0k753TWfvIT5LHmBniLEzYZZHfrgVjmNafbnI1/rQeb4yvgjdm6oxHl3RJUszDlDDVqMr0oyHE
uGN2dm0qssQLC6jI1CQvUv1kEQWkrlMRjLPj4yReeZro9h0ZAUh+/F1qu7zTNu100Q4ESI3DM7Xk
uG2lXocFSW9eelsu3j90gfytSyt5Z2nTdG9qMaqWQaMyL+bQi/L3VpH9y/i+3AuNBoHoEwKuZ2PY
2V2x9dFobEybfzxG17jP/buRlL293/Kix8UXCV9Sw+TNBy22VuIFITNIcs1jX2dswLnUmezsE+2n
iyA4N+NpOYLMzO3IlZ3/MMKmTG4ZD0j7vdO86Fyb/ZckHCI0Of1CZIAKGANSuSTxRGjrmc1+yrtm
TDFAwQ9WGOFhmiHfsmw82nOuo3fuJoYiJbNFlC8vUZoj5gccjWZNoR40eME8l4uSbF11swr7UU3H
pnfQ0WnbMm6ju8kAKCT9T1EAz4j1+GNS2rbzNS0cSE8dDHjOrpVckX68dYLkW1uUr2SW0dce59dA
Tjrqk72h/fGW6HoTHOXBMog8DDL9jsAxP7SmYh0l6nEyfPxpwXXvU33XGp3XXDXEC+ZfuTSAakgK
YxqPYqv5z5Bj4axnZYRLqurXtqrohWj19cwpHQ7dQFPcMG7I8Ow2JdPXXv9wpE3ZM3lq0zcPbS6f
ENMXYUCn0g3Em9GpMzO0MiSXZQlae671yApt2M1hE+lEIuWK/YYx6qsgriPkU4w7Mi/ZO7amUycb
925mP2sZTVFsawDCMfmWUl9XGcgB34iBsfR7suIcfje9xIH6iGIJdDutv7P5dTbzAZla8gWektm9
+eTL5EnhPiBJlLTb4Sowtrqrgo9u7P017aoRxG2Y1RTkbmT+VAV6at19ywao9uP8osiNtE3uVhrD
ydLR38G7yjYKSUsn2usIfQitqWmXg05epeSp76dPVxE8WTzmhEkYfcVcqJvIz9HWQ49n0KWTiEmC
tdtmECahbxlVT4O1GdYxx0RICA3quOxD8SbBjEAIg83iAKqaOHSbKW/HHjHRqdk9/D4t6HyxbUon
ukON0m2GKMjCZYTsjuXaqnoWAo2OQ1G8DnFfrAm+XZTxtCPatnwRjmGFJHKsizEn3Tsf5rXb6DRk
llgZVPabViue3cy8U+PSnH5RLlNfmeZYKRFEpOZ3reXfZWp+tdKiywH8sNdJGu+9EsdMT7lWRnkI
Nd5h4MZUK5niVwOVwlii6xym+kHP5Fm2E8iV6Vr0NDpbGlYmzGKIRNugxXqnk1wNHcOlr6mLG+ZW
q7R27bXlxexb4/FQG1wUylWVQ21EL0J7tHPjMDMODVN1r/UwDxX1ucxpbFneQUr3owWaWI/2beIX
5drWi30CLBxOPKDOfojQf/jDsWOyHruVvZZcdTe9laFrHxRZ2RqzG8R9RP84wA4jS/vyJQO+SI07
K7WYDAxolDx3x9T7kYTJndeReVLbJniH4ZQn1VM16lvbKBCiJ8hDJlm8pQ6HmVa/QpPMjgqQJWgx
Ie/RAD+WTvE8zV2xtpv2MWnmr3p0X8waXc2SB+3KLTEH8H/XHhH3odEiZSV651QLZDR1yyS1Zijj
2u0hj1CogHsnaRN3CUq1N6b270FcPLqivx5doIj6gMC12Ld28ZaPHBNZ127NntrAUtfJjIhowuem
NzS1cmHeplqzthrOT5J/nWLPrhv1YcGsLx1cJPb1BMDfeZ+68f0SgOYVSEJ9Moe7lIlvmX8NXvpk
yfFNyflPxpBWxdZuVumht8tH5qtL9GB9L3CV9qnGdDw3+GIlD/aMIKWeUwXY0wKuiuHVDuKP1m8P
cY8th+7mpvJLpB+d96eFWUnwIoPzfklsr2zGTzpyC80eVrLSq3W0eIS66i6PydE2EEZsMEXtRjc4
vJUtifeSsWY9MqbHpAb0aSJNIUm5NmvmlSx69ssRgnY4hftFRy1FVK2El191zpdeYjzSh9eeF3XQ
xUsqCFPQp+I5aLQrVr6HtInEqu893vr4bAjKBMfcddmwH+to2+6h3W9b3hYWCaQSKZar1cCYEH8+
g8HeE+fUX9QLXbvR28ldj8F1XtcPRU+EAEMhTCqcvYMf/SmK8VjngxPCqn9BFXJtBt0tWdmh1w93
oovfySlmDBLQhsqG4s0LCDyYMXuG7UxTy7LpDc8cGzmQRvCglA2NQcJBN25Io7vmlNzZcAAOxGpH
dXnGG4DaBjMQnhlOl/7F7WjLzYU/rtq4vikyGiS4fHg3Ye0Ao40fa7f4IxbjStkVA9Lr/imlEb9v
EqYqCHo8XAt4DNCdV7G6QroFJq+P3rHBrFlyza1byq3XqpPVBKeuFoQYQIjRihTPF6N1S0NXgIW6
zFGn+jEkHWsGwKMs3mQSW0LPw0FQorJa96YXrFo87PRZmKyWD+ipBcccYiY01CunbdL7Tm2I8Owe
ucBRSd4F3/rY99fG1IWwfZy9H3WPmj2xmwv6dzS/q2nSUuyy0NvbYBsrn6lGShZmgGSuoEnTMBUp
6lqukc1z8lCESTSBMmZ8xqwPQWqZk/Oq/IM/Fy8eRb3gCt4rgQ6c2ngaOD0h81RZem3jx1LxcDMS
CASLKL03WH7Wbc+5BhGcMaG8jtP6B4IF7XGDcXluPUWtf0Zw8mmMqFLmpqX0xiQUpf6Wce+pJ5vJ
pViMabKpID5TghA24pzMNH+m1n72XUuETkyQ2WyOX3SlGLb4ajz7AZcalyQgv/+IBYmpnnunxbCD
alci3Sa0Rwyh29C7dVTJtMkt8pXtU4O5hb3N4vRHbQO7u3Jqo1kxd9cIgR+enHrYGKYzUlhpXFs9
9sFuf4sNlWGvlt9a9MaZuX7SEqt2jNlupJyZYs6J2qHLtVrm24ZfPaEg+mSnLEMnl8heDSb+HgeN
9mNG5gdw9wP5o6jLku5K2OdS6HYYJIiJi5JCdHaI8GhzPwww5WSzc2r64LHU+j+MdqzAvk7HaIPk
nYh7BJZYjTbQlG4zRTCcXsk3kjuOfTXfzxbQECXepa2hVg0Qjel18iRsJKOjiJ78Ycl91mPqTkz5
aGUxgPtoOXQQAohTGK/Me+VOq7RyPrK+TFZqmELYJObWtqZHU8e8lHEGJrzDuZ2S7eJofxwEJeui
84jG3SSGixJkfCewm7nPE3GUOiSrQW5Kg/fJHmxiO+D8Y2VeNkkm5Vh7anPnRYMxYGMjQ66qXs32
CiKvq4+MARztwa4J5CaIcFmkaoyBPj7Q6Zl01dkfIMvkOQubZl1ZSfumEuvTdLVpG5nqQZ9I+uog
DE9xUYRpQ0XoQObG0jUB2G8wPBQJMTzU+F2KpK/OrR9rSUB0x/4PQ+3LurlKpWOGk6nfpajrV4n0
1nnA7F4LOEo8x/wAiPInZb6EVbA+WOawV5MZMHkw7qUTIJ0yAkTFFta5vCZF3iEzPnW6NQKs/ejn
DMbNKTQQRXqG8qkDMhEaARIexB2vmSEPDZkjGgJFWSP6awvxlBXVKdHdoyLhfK6pnwfYyjTzTbly
i8Xyl61XNWBvWgGvwv6ekCSJcs7WDKzwibX9nVcNb147fKVlt58Zarum8Y6+E7q0NeRhNctVNDbY
+uaBgQAHj7AfVO7d9QxDQaGVJ4VjSWNGuaqz4C1z0J+gfyKP/r63dQahbN1XoPjJ3/GiNUOlUwEO
3Qb6ucqh8bvziFFD924Euw4FWGKdMBUI7OHJVNqTHvTVNk6mexxu0MBG764kOlqR3HZgq/XqB/c+
vXZEJqW3qpgjh12XUWBTYLoevqSMiIBpcI7Ixlaq6XfQJtEP4XouniQOUBL+oj3HZNgI0OVjZrAT
Uwje8BtUG8106TwfQcUhcidQfhWngNOINDMrbzNI/VUriqPf9OYuGqcdlLNtrQpML9LrkVR1X4ls
gbZaB+oLPOEUGIMHp7zFHyOHGz0/UEk7B21Rnqg0QCGjXJ7G3VDva/g+glfiGtDg+dn35CWvSZds
JgLm8LX0hEgGJqKr6aW202ITmbsCDMmqUlW5anG1uBmjPbt/zSsm7BHTzjVJSEjM3AYtTDDgdjSw
cHrQmXbZIr5y86dx5Ort1AhaxUDJodwuDPxWrBgCkDbgBUe7/hYRAR15Is5dnGytnCiGYBqvRG5+
AoLYQ5Xt2bShR5bdVzpMTzkqtiX9IgC3ulxESEaCXMepNAztuZq2S6zdNKUxWs8O/nkeMwqto5hg
UdI6SKfKMNnB86YXkqbfxHRe6x6aJrZghEJHDpkaZB8kY92tfOpsUu3N78HC1FE8Gcyudwjf3j3U
LN480j8JykNuiW9A5M7Wq4vvrMDqO4DmlmZynmOEqpIvYbvM7/X5pkkI9bgduZpyKp5xKn+kZrQ1
HfUDkuUcBfi8UtYosl03pfKeA2O8IlgWJYdkF19bzY1qbHRlTP88pld5YO60vxDO6bpAdLkp0qrf
pggYXYbNZL4Nz5yjqEEMgchlsN1NA7ycv1uVc0/KKGlvRqE/4UHV1inTv2fbRDsyyOiuS76D8UX6
1gv6mUev7Kk2oa446CzCNiIQEVEHiiS0lLCiLApezk00u7CYZONurTfdNfF/WM8j1D/e0Oa+5s1b
VYN1pxU5OGXbelVwP4x4UOsZrRafTBBfYyF4jMH/G4vuzY6TllJ4RQXgcmTxcZhozmRvQamvcT0q
8zZI4jvxh4U3ihHzSet6TNRdYbNTcxtiNLJBIiHQX5OmNVeTWZ+dYngc0SlspyS9zTx1DXZbWxF3
frYZw67ZBF4P2LzHyXowPpBSf3g4l1udAzN3nr3EfTDdigS59JQEgLE7LCjFdGwbzpYY67Q/7ltL
f+0751PzkITwfx0wVW1x49KMybj+e3NK9JapDpLsJ+meWhaAwE7LsOmMt2jZvPpaTAodWg2jvs5N
lxgP1X4JOS5agWdCGdAyJMi1BoA6uu4gFok4Wqhi+qoO9jMocZQlxbGOus/KVnciISTOJ1LRavoH
r7CvEFkQmKNhYomR2vtMLHlhmra2ywwsF7AxxJ3dys7qr6SEwOnkxwZvsZ4734nf0KdqGrG2CyPe
junOnMQ5d/MxbGRxEIpUrV4XG1k7H7nRwp9lEhs46SbL8d9mnfWZRNVdkzobXsJVnxCbUJ3bebiu
NOg3uYt0IwV/MVj3Uafhzoh+5kp7NBfPGo6dRy1/V2gcnNkMtVgX1Fwm2s5SrK3O+PL67mAG6QNE
nPhQV/l3Fy1vdlK8T4Z6ySusKpWF07gll8tPh/OUD6c6Sx+wUHxQQnzoi8zZq9XWEdN7L+KBcHsu
5FoZ5GEy13Y4mx7yZgjbdCrH3ciSubYmWrN6ah5RrdNNSN4DLEHLTPW6LGLC+Jz70h/sladrb3M8
XOsyOCZBdTJZwoGikGFUIzEYTFQ13SYd0te0aOzwRzriy7GKz0iIiAK+vis1uULCxuLi4o6JMH+4
Enj2sImwvbp09MjsEldWUT4ghlxVHhqSCvXLRG4MjfjoJctQxTo95Jd58K5SYhoYUyOm1+p458pq
CPWwm0eiJr00386xd1XU1Ydry3ek4zeqjPxNynHKGfKC28HbaP06qOpT2vvxzmyy0Bv6eONpVWhl
81mLFgKymnfSIaigh/TDJU/bOEXom5xdqCjV3lEozBc99ehjsVv+KWEF90Ad4wXTxK6cio6juDpZ
xTMEmXVS1LdN0r0mCu3rcgjOkzRXFeXRNnY5UOjln7H77eiIv0Zed6ZzexORvMouwRxYnYyNk4mr
wi4fusR8K0eX3IcuoawdyEgM5k1id1wYq/QB9QLXYZ2mDM1jsWc39tBN5avosi92v4+D33UHDz+I
BSd7DUHg1RHXjYjeKA/6Q5JQokQ06q8JCN006KhCxPY5KCZz32g2bb2MlK/MlPF1OWnXtSc0AtH0
l7Fc0vl6b9uItFqjtCDQtkOIg6GGzrhd5AQNnapaY0DAA8Cw0r7Y966mXj3a5Kjtx1k7C3blh7gE
L4db7KjSgU2j1mytqdVCkSG6FxP49bY0jlqBllnOMmYS4bFR8xMiUSJjN02BPDiajxx/CvwQB1h5
r00kcaeQOXaXH//eFpX7jPOS8c3aK9IcLbAwuVZ1Dtv4st4Vib+Oq/HVt9MTg59+SwjghNlzOtRe
STKm77279JENDNQrz+q1Pf/PdjYoVHs7otNnlCFbm+e5aNqdokJvBq5hqqEBmXYPYqw/+g4EVAo4
HG7rcLANFey86MfzJmAvBaMhSd94bqVCLomKoMWbovVTh4WJ0t4djD+4gTlpqLDLKPq0MhtsjksL
HaqSHWCRT3QkWETEnqk+jzhHlua5hmjT33uRRwCVifnFXmUTi3DURwdrTq91m45VF5gvQX7ukSLg
ET7J5enSZQJjuYZEIPo+BP6zb0PE8Ks9IajI1Kfsetbd+1LciAwMA8qah4rMSHwUKM6FTUvTu8HD
uGo8/7sZHY+LISQvp7jLltFBoJF/O4/Nla3HAy4IizMiqKZNr3fHXqF7lLEcVzW5LBTXA6e1daiU
/ScguWyrw09BJy7zhE6oG5Em64mWI8vyVuaE8Q6EFIx/9TqWLeXQmGFrtMqfIZ3bU5d3xH4bIVkW
Ygmy5AJL+nGAq2oTJPprOnmnIP5BBQUzkcRHFlEbRY5fsTxmD+XwHFnYUpTPHi2JkcfWWL/HrkYl
XKPMCDL2zh6yPBgyuyzVjZecdF4/74DU5bRYoEE5OyO9snu6L66yz+yxH129fGlLv9hoDQYDsnde
CV2BFeabu3SRwmUoMvkQYzbt+t6mc0iTCp0mbU+Mv3PBrARLsyBzYtbc8+jk+Q5lEH9lXlnMwra6
737MGBLLgVYlnOYR7wZ/1S6Mt25kD6dZEJaAvoe565J3N6tHo6gpVC2JsxjSz8qiYeWI7zyTt01Q
DftiWtxFBZ4R0z50Zdcj3WEw1c40nzwv/+hp8nG1qTXMpnTMijoh8UAtBbT55rj4X+lWxjvu3dzq
JZqlwUTetoyeondJhwXjkkbt2l1jHMA0iKEyLqDpUYzcRWBegMzR7Ox1jTTos9IWBA3ZOZugchpq
fsYerhr8Qy/p+KVzT8I1GLVtYMU5DI5mjXgO+F2T93eyZAjUOi0fDeFD9OVPsQNXoadvM5J6awy0
NamlxCFTWGjYTe0SaYMd6FP91DF2x1HKIuaZHh6b9FTZ+k0gbGtn673cqqk+zDLDoJFXm8S0QfLF
XBzi2G6vBvrtuY+lIcvHZ7fCB6p3T0zN+PyrGdgcLo0obbNjUdNWZ99Klgf6wsZS20q3mnCQVXrd
ecxPZUPTXlijdtVwFMMAAxbYIfdkA/EaBNWmcpb6s+6cq1kdnJyVtEjrZxIurT2eM5KL7Ho62u0y
E2p0gouMEt+WlzfUtYWzqnvaanbCYaENtnnFvLHsONHYZrnOc1lgG/OMKgp9O6xMKBHOIPDNcoq2
wl9OyZti5CnyiVPYKhontG3bQkUnr/HXvnQu721kdC6UvRwNDaf9uhyfiQXoV9LhKc0cg9kYuyxr
jGRcX704gWMgBS+vfZqSV3F9p9NC4Yhi0M2nsiFfCsojSIRNxHMbYtpakiXUWKosj1nPxvVRgmex
2tts3Fe6Vmobs7erHcNiK3GqbYAMM0kUzyc/dNfu7kszIs9qegHHcC2Up6AmZDV6SqwV1cSIaAYg
MKYzd9J+7FLjHXDiT2G5/ZqI2yNJ3DONw8AMGgAWtM1d8W12BW/RRIjU4tT1I/+5SJS/x6ekNrEU
YtWhQV2bUu776qqpOJKdCNcUJxJkFnEioYrlBuz7wTNxdlJWOBxztjC+x9j50M0fNc7ffSXvwBtv
HEfezq2rH9sUY3kbfaDd469t8qz04jGCLLUeBUsmORhnVxvUeWDGTOz2OksUcXHaW9DYPlKFRg9Z
75AU2OTtFbP/leQ2Mx3GXiHKWGqNmVpkomJlX7sza9bKcpzyNZftQ2ZFEzEcOrMNtj521VPMxvW4
1YS2K0T60GmFvm38W9PWKAz16VmNAKpana7w2Dx1iomIO+C7i6sWDFAAXmcsZl59fEra7q1wGZFZ
P6ZKb0npmtgEc1VUanyxTbYDPX61VRJo1Oz7pnaSm7jGlVBbjA2oVYYWPW+t3oBHoOmOTnmfq5Xd
fw8+DX2R0YJXsfZIcvyqNouAWOrKpflhPamI7WFWdOUGLciHxta9SbwJclhqH8osu9NsAYTGgW7j
zaImx5H+taHY80GNo/kvqj+6NXx2SqdicYe9wdqzy6sa1mfxiaOcDGAHcwm5NigIveae/yjjqMJX
1Ain2CUWGM9ZrnMt25c6bKEmsm5lG2THGl1yaEn4SHgBJxFccRxVoSHx2iTdMJwF1iy7Qcgygs5K
+o9pqm+4wmZUwdYKU0kKE7VCByK2U1a31zjL6PoHmbjVZ/GdtWhBuiR7MAmHCRNJ6zWpHQh9ksYJ
Brr+pnLDtNS+6LUP71q8Z/qKjF2zz6plzDaP1ZfnwQf1bLZGTXsmXIZPxdDnXQzV7iZdvjh030ot
8I6Xm/CpfCmHzoPIXf7b1n8EXDDuSwTiqxwJBA2ifEvwNmTBRk1rIVmHI2E8Zn2acRzoL61IhrVh
ml4YW3uflMG1PQcvcZoAlSHyMqzbEmJ/xEamHGZqoVUz1vIgx/ZReWLemRiQNoSdnsccojGLHA7r
ppA7Th5cxD4Wpc7H+2swiaOEY411Udmz88rrjdW0/VkJ/560tTUh6vhVhdGcu6ATqzwFScnfI4An
BA7n0ZDdNNFEk582I47Cz6E3YJJ6jOXJNXm2XOmh7ngXsop2yYjBugZd1ng3JROxNRZ25MQo5yOh
bRUjVqPQ2nUNtCzDtBW56n/YO5PdyJk0y75KIvdMkDSODdTG51Hucs2xIaSQgsaZxtHIp6/jkYVu
VG0ave9NAD9+ySW5k0az+917LtHw6pA1vd4UhQIeFj0AJTvHHmcVjmX4YGt4sUaGHmPhhw7rmk2O
/mHJBcbmB1dLNI+qz5BhPEgcE/NPh+dSnFPNaZDNjIZrGpEaT1zq2ruyiDdGDv5NWcEf3x3IHnav
usNp5jRsN/wJh21LFF+I+Zv+510joLOmf3wKvNZzkf9WGpKG6Xfs/Qxc/yVdf6OoX5oMM0XHxWW3
z5r+wLDB4UNOc43P/MXK4Br4ofPbGRpy8sICLRfasNFt/2TH9SJn/rIeYm8fYvk51Kl+sWYifHFt
MG2veAN85xtuwLaXxpKkSL7RESUEY5o/Q4hgbuqT5MdGjpNuugyC6YHrRB/yigOFVWUZUSDa293K
GBoKeLN8iy1jPw3RpW4ZEPtoEZmlser4vCYxqLeidH+aWZ8d8AbsUlcykkcCyeWCq9PAENRuMoec
VnbfnTFHuXipJNKdtQQ2B7FTbre3ICb1hX4yptk693iB7Joq2SrZwaVw2byLHzsT4IxhRRgVHbD9
nPEw4H2z1bJQmJ6aQB47Zmlobp+203Un/J+s9sG0MbouXLVwlENHcrUkj3kFly9mra+abetYe4+6
pEUGIHmdW/Wv3EuI1mniSrbxE7v9Z+ZkXx1EZa5+ezsqPhcnGZcwcbKNN7fgahEh07RYU2bKBE2Q
57MrkCAOKTYUBia2Lm/zgGcZ4xMr7CHt0hc+/5v/1ZCXXMXoBci0iP5taJI75Fjlxj+61bfW9n/q
vHsLpvaJKQQU0tSg4tPvmDuTLlMRxwHHurt3mKMaZK49B7yRKcNg0Rez4shvMnX2I3GslfVlRSOY
pRKf2H2aVXYxxpc8ABZW1vtBe8cBrr6Ytj53UIl7r2DhjjzjXfTJn8YmiQ3LWm8rQM1jRHq++Sn9
9i2sY9TosrooZ2NFPDlZ0yk3CXeFM5w1QAmysyPDk3UfJFjqTKfexGxUVe3na/cec2Hx+fbtHwaa
wVrO4VljSVuVlvM7L+JHwsLyAEPooN35b6D8XAMIY+NenDxAgVmpqJmeXHONbc5ldwGxsfS21qjj
U9vVahO36kYObG26Fbd/5hwaDqVxpwyC8qAHilB1rPAEydIfCXGN0EK3F6XB3w1O0fFQcdjecgjz
4rUxjUQgZHhE2VjqlgKBwE0sGnrLZ1k3V9FTDw7UgV8jWY3kaFcBavmyQfPzAOYuFOPyZTLB0PNF
dko99UixOVldXTOx0gwxdJEiVuVb1RkASupLN5sW1OZhQ2oCvFrGpqxud1UJ6qNHE05KyDudLteB
nGkCZgGKpCrXZt0d4iDdR7GJUR3HkQWAcQ2/5i3hsJhr8i5Dyxagi+HAsekHAPEdM9BTKWCFMDaS
lTHZn16nLo7Z7Yown9adxX4370iHsK82lmVewdoer10svmrnGAtWTZ2MPuOwPyEeh4riQqI74Y8/
dZ+IX44KXpmgbHUZMyvJjoJDqYzZRujYvvipvsgRS/XY4/aw9nWcFxsLecArvKu2CcMhTzXbWpkH
uDKgzRr7rdXwbhSCqVuAWemGdBmW3kM5i6dIpDeHNWUT+P02a+ZtWFuHiCe5E6TLnk65gwcyKU1R
I4nApUQkbKXFChsl/xXEbHZqfDEtPGOzK/ZJBap6sDZ+17ErQWwMaXpZ1EZ+cnTzHaXDd9Yyq0jn
haVuuep7bpqJKEz1ju/+O9HuT38vFYV0Lsy83pqGZl42ATJUnNo9+YUky8CeABnimXER1fwsXf81
9fXOtMWeUKZaGZ19SkbjjpfFo0MT7dJtydqe/uClXiuz5oHRNsshdDau4glrjl9Y1q959uWIO+Ag
2yPqPhIJs/n8qrc5ClcN6AOiTtZLWDW4kcIP2ZM6Z9J5MsAkLDDa9RhnNV3VwRNZKwTuIngxm+HU
R9XlL8r//7ce/N9aDyzKAP6+Vb/1/4p/qtVn9/mPn7JLuunhs/j5j38+cfCU/1h+YlBNys//Vn/w
72/9r/oDP/iXy0v5nueZtBjYVCn8V1NpIP4lXD9gsf93Gakl/k9Tqfsv23QtF0yp8Bybr/rf7QfC
/pfpBJwqXaJiro2/5v+l/cCm5fSf/6grWm2rcv/9H/90ndB3Tdd0fF7UE5Yw/0dVaZ9wyG3AHXNA
6WIaJwf/lKj+uWBWiWT11oxDextafBHUgA0rrIXuKZ2OwwwQtXeB4VwgeVYbJ4iKByKZESnMVTgz
0akM6yAAroJ/ipgpMcDkMbrDs/M7TUnNGnOWrjxtJEswhYwraD1djJ6mKv4BQHH6FGaU6TWleJmi
POBUDnDZmnsG0163dqdMbDu6hFYuXes4CoOYFCpHndaCMW76RM3cskx3dpWHmxoJ2AdccAxdqIY4
phnwW2uLX3TRdLJiL1uX+ypKDgCONBPuUZHfj0MW8mSd0XWyie6P4Hj0Htp74rmt8yffwsVUEFrd
qYyaUmOoViphcmDqYSEgzeyLBJnYlvollBwWyjxFy3a3nAaTY63t+6RzhP4iNK4nSPBxmoZsXBPn
IepSBAmul4M3lt9sPGHaVRgvh8q2toBu2SZQxrSwkF3pTGvf2SGd8AXL1y4vdykoFxoiFO3xCkmM
q+rYV751yEfx1bQozEGryr0V75kNuM+M0511lah9aUM3KQtZEHmMdn1kxwfLGeJltC4w6H8ScjkV
4gXdIzwKo7LWaTTehJmWuzlHT/LMPDgTmI8HP8FlXzBwSui/NFrnMk5OsW/xDzKNjpxlFPvm0e2N
Y+ZN+QH3RvKQDqFem2H9Mniy24iepos5ke4pr6sJpXENpyc6RW2DHhQxRhJy3KBHNI9zZb2V9axO
ZuO/alC8S+FCAZ4i07+NGZuFwYCup/ppj5dihEsxpOsJzvvSQwCdk8h9jXDjdnYk9jh2b86UiI1C
FAlULdeqKK8m6s2Rk08CtzBBRpDefMT4Qsahcx8b9gY33lCSjB6RgXZ8rg1I9+wKuzWQOCBBQ+pR
+kqYIMsqplz0UGzi5tviz2VD7/mgxtMQIf2jLqz6ExckudVoKB8NSPh4ZFrievbgvcnE3Y1AiXZl
jQ+x8vOL7/GkJ7JHPU8MgyZQ07mQvnFth2f6y+qj1MUtKPGp9N2TQ0bvgI2frUdMVYTlnQBbCBJR
o7tTvvAfIzYq+DHivVXGu95RDS4lLIGCafJeztY+5Wm57uh1YR+FWc13+/bYGfOjqoZsN4dAY+fv
FADWAZ8QDNiiePJ092DnCcCNOPouUF9Xtm+afK4lruAYg4hUYDnSwsP1xug2VSAoAsfWK6we486g
BeZoR0fL+OVP4bNKGnXJolWRKhfVfC+p+1tNaXAyQqBTldUyau5JaWdgdczCWRpuGJ6ojLqY98a5
QPQXGr3yCxaDB1x8x8rT6VGLgFNObDIgh83RE7/F70BqJcQTtYEGf4h0zZ5kSAHrarsBLa/JdEIN
F6V8buzXsvGQw8mHlKaVPMQgKe4WD2Y8hn8lkfbMEuRfx7H/I4EhE4qhKz2pigq00+Sd7hHgAqoj
3hRSzdJ0vG2qmhJVvkIk8dSDjhMyBR0J1jyg2G9KOO30XW+cnaBnuKHAnSTAmYMRUQWXtlhzjhHQ
x8KE98f+ZcE6h46XhVtSzt+tR1A+j7E0xAy+UtHCK3SaH7+n9F6PmYV33ZDrMQ2K62oasuA4NsZL
nkYgWQT2ywI1BmgAHptqAsMuY+M6MzVbw+gd1lIEf5wweiXSWCxrC/EmMTwMzG+USyUPUxAzIgCP
wO+tL7y1gJun4qbKnyLv+pemZ2+snVXqhO7OdAhTOfhhLDLYOhiXHQL9vrFsTmmRTbbaNfVqGJDB
Rx4CMmBy4E8/QOeSbatwbTeWnMnCqrcUbgEeWMQl0KPoSeV7kzVs/lH6cE3ql9I3cRhBk1m0bkT9
RYs8bZa/Z2ZTfWVxgC7H34UVI3hl3b5nZLP2JwSvKs/XwvLRnHNra7HjW/SCkUiCmoxsfA80Txt7
SrgppflaT0SrK4GGl8AKWVA+gwCf650O5V4FmX9yHENfAY5TMDLvdYMq2vvwM8uZhUM0Lg72eCxY
5pHHZqeYmPS84dN7mdhLr90a/CtkZGDv45erIQkBDtPb0GsLZmfqw47nr0Dm0WPT7D3tDLcWkBWl
qY/MjSBIk8tYhd0AjsTDwDBV/BGtkzxCpWSJm7g1m4LpSz8b6zJzziLS7p0iA+E4iyHzYHACnUPr
pNU5WCzCdj3nIEzulTuDO186Hx90XJfmLijTL9hkMfkULIMzBWOsdBxGOVz6ajrE4IEfAJxiqWJW
i2uC03jh2fbBL2FruGXqric5ERvkUBz5zrQDvkGaWDRvAnzlzgbBig6G5ysdy8+JEhLdhel+pg4N
fWZ2V3hAuUq4wHJls8D6bbiv6iu8hvhFF8au0Go9y3jetTP2Ot+XZ9gWoCSEy+LT/ZmKwHou2x3Z
jXfLH+tbMcRvlZp/lyIiv91xzRQTrKjKbS/YgXKy42myDSPDOFh98xF4mdqpPB7JIOHDidyUiX6L
yz/05+IJxy0Gexy0Cev3RrmRfSWO/5cU9Bh61OHcy3ImzgIgHneBbWdr6pcIAZQ6gmUad2/Z4DwF
iX5sS0u+D7a1LF1ODHXagwaNjBeWJWbTsnvzrfhbOkMLUDFrH/ykb9YhO5hl3FXmDptMtYLwnz8h
jVSrIG+6FSeUfmsqjECpbCMOPdMve+q6B4vW3lWYnrzYdj4HM4YqjaRw7DzrIVCJeZQcCRet1/mf
rgzeqSr6lCbQRtMpnGfCqKj8ce6fyCM4yJnN28B4ddFR8bAJAhXfXA8UcCNlgZMxt+iFMRhv+jo7
4Oq9OcWAY3toypU9G/XOi3fxHMGRN9S4cJEUnrIoB7MbWNaeeKF7SUfeD9epvE3Y2HInlIRuMDp/
qjhlaQT5bU8/MjChvvs1+qokNQcZcVZ1vIUjByw5gWfRTFZ5MKA0+hMmeK+8ZUVDBkDWh5Dywuew
4yJ2QzH81pW3rD2FLs5UX0UmxSCYpnBqP/FWUVBIdGTfd/eJPVSNE1On+Ei08TOJfW+ZqqDnQwH6
0Vhq5epEPnvp9b7PGgoSaVQEbX1ZuiTF1QvP3o3XxNneV0kP5cu99XV7pZg+Qij8FURQUFprDp9m
vxVryST8nLBdZa3uaPMmMoSp4cfm4c8ZszJA0IgZnZA3KmsCsGZVTCO8jx3TLcWftGUQIzvHQ902
rwFs4rl9c0a3+RY9sUG7psjpnvEappoHHOJjNjMKFxIPaly96iC9o8Fqe2kaeJTaIq1WSEGgfq6l
SM6RP+qfuK6O0pHzx9SKJ8N3v1qsL7dSDPvJ6c+sR6wgAY2VuaNO3hgkF4vLcqH7O9RufHdHXEcF
dpcl6iDBnNlqfpDo1ALLuncJBuc4SyZppvFHRL08qgB3Lep/tTQ8DeS9pffM8jNqLO6xjtxmnIPx
JLkSESrixHgNeufAPk6uxqA2ob0bOPnG7LsOcDW2ozXtqgj7XtWuVW1gCZ7m8IOQ3DlS/PqpzzSc
sjXkFec1CoIO6qb9Z7yzktj3dCv/Xn7M7KrccEz4FiWAYM+m6asdQD3VSbGw7eT1373YpEVxfA/A
su7f8/cb/xYmS4fJAsU3CN86eqoJPuEfxnbIGSvN52NrytfSrHz81/obuatfpzaYp1yRTSXg8eqZ
97QcWIdDH8fjv/9hfd5Ls35EuzCR6+f0ALAx8LniSEU+ABiBMJI0Z23jSKKlJmUspcfD33/GMNGH
ZBg/rHv81kmseClMOrPxZyMvNevBA8yWxV64hChW0EYwMzaEqQH+BafPfVSlDtGYAiqqa7FQdfpm
TXO26TtY1a2fbC1wuktJRSSCO03NpG+PMc5BJka0wPSwQVFq+ulgB7gFR/aWa1GM922z9wWX0lgX
fepDH2EkzZjsWekpXbVBwpluxqljw+ApSCMCl5SPyvW9jRv3wZ7tCZ7QWzX0a/8u+QzZqfuW5Bo4
P6SXwu1RthOKzCOrPVY6j/eRgTVaw+cuExPrImGguHbk2TIiuSmzlDxAkF4CHzxJKtN1XKQ+rGc/
PA9z/lqhYWKdcJJbNuZbS3nLoUcJbmWW3qzC39auwlwizScjhXIO2iRb5yUkoAx3MKWDw4eB1oR3
tCSpGQfvpQ2ypOpGZ4uBtB+5JVv4H4eUuohuFN3TTLEfLr/gI9XVbmoGuTPL/B0G1YeTetuutk7+
KL+kG5bLrHDejOYsHTTrjsqOSGFARstueSvnS99NH10WwnyCozPiIgiUQReKFx0IzgBzM6GwmsOe
g8kxK9ODkz/kTLijoiIHZa8cF6zoyKm4kcOwK3U47nrD3t5xUYeIZxYeWpftLmdA+ihSb9crsJjS
MzaxZriMNw+J8DQUo3MQTMYhrOM8Sdyb0Y6Qf00qV90IAk4iX7Mx+PS0uHLvXss+e4tE7R1CIMHE
SB8cz+9XbOz/vlA1M+hVdbZTUYP/oObBUQuMJyZDFn9+s+PijmXnPpbMLNZqQNgHPZOBOuXy60Er
cApCPpBhjmsjtPdE47lLi2kLT3GXKzD4zRhChiFxMow43t3S2YcTRHsKXYh22vxN7QAvz8rtYZXg
416ZlO+x8DwmvWCPU7CJLCIbK07DcWQtRpyGY3FJHJL6cVotpkuND3Zft9Su9yqm98yNo73RfRs9
h94mxBxZ9L3BIbB5CPQEACzzNbBHAGB//35ArVjBIXBxsnIPjlDuIWXzdghlL7Yur1fXkJucGMuh
aSFvTvc1LexHAnYFc+/uYpP/B3IzTqvKYB8F9fDZUrBMytCH1x7XjEtk/JvdUMO+PqYRXrpb03Zf
Rh2JVTgYN3wbqdXfrMDK1hkFLYvBxzsS5A/mDN0onrFy8Hh9NT2Gm3T2nZkZfWNQssjXl87GgDFq
sle2M5i5Y07o0ydac8h6vXUG6hLNOzSbNp9Vb00/Y/nRgvx/su0fbw5fCw0Wn6EHlDKFW/4eihNg
63HdXUhOTVC4/BEOZ7XvczCeUlvH1O++LGXtSsmWCQsrtUjBNY2tX71FWL93905vfnRogIcqgBU3
zf6i6/t0h2lijtp4JVOyiML6DFEkqOoBUNpO8JwwaGEUVHoZ2z94p8LzQz+F4S8bpSxAuO6LfjOi
jMVBjPWFbEbYMgJQdrepXKaSRGUpJunoA83EeOk0iPfETO2NGwVbnRTpyWarv+woI4V22bNqt/WB
rj8X8Zx+mmAxudb3qHOJhHY/A6CMcF16x8iIAR6lwbCuIKdfRr4qdasXxhZ0/ng1crM7r1qGZssR
vsAyt0LMrDjMidJCLg5Io6yG3u7vnKxkQepQLA2M+EjzKNVc1rsm1/dW6SuTISDf1Y/irAs8ON4l
/oDPJ9eX+kUyPhvpDyhk8xoasJAp/Li2Yd7SefPLljALTZdwGF3IW0YML7JjQauQQmb7gft6A7rw
AHeI6CCXgy3U0YkUSPpmPEsDTCKJ45XGrjEPU471oPw0SW4r5T0pmvuWMgerFQlzwfBQM3HFqlDq
HePXcBFSQ4nPiPWKY5zvuWuq7s++7/JcqNiz4ECqOH8kzneQym90Q1gZTzou+nUmBB9Q847J+2Ok
sKjt9k7DJ2epeuMwCXEj91HeCxOaIf+spHUedAe8gsQ7pR1AM4y930V0xJTfQaP2uPzKdd65hwhX
ChzOck3qtV4UJmUkQ0eTbRfVJw5VRzM1rjXZedSeS9ykz8lQPwWS5B0r/CZlf8Pm6MY90sX1I2yC
H88uYP9Z3htNNw9kLxmd4/BI6xsC0yGxja8kEt4CruaG7PmBDiSTLQBXDb2YETheSxUbFjVidY64
Nh3++FCz4g6OZNf6NofN73l0ftK5fSnIT8wx9VHB+NpG3o65ze8kytTKaqazkYgvQ6uneaQaMk2+
B9O6+fO4MsNhD0L5Y8gxbqUQ9hZuVq56iGTaqKEEjPrb6gBm2CAAAz4HDioPsGd5DPViHyZYZckk
vgjP3U91tifzyP1U3MPzH5Vyn0dOAUD0NjmLOc7DXTtQvEofwyyNbVH4KwltnT92R/2KIfhACStl
9d3aborvQIYr1NEZf3niI9vkrzgM+R2j9gYPemuSYV5Ab1Cr3CZuFNRfyMBXuXeK70oJvIENCVUA
EyZZM9K1EzeVMwHkU1+d7RwjF9fvSBAj1eWrdqnz6yyKBDL2ZR0twVOV/0zOviTMeq+74nQDRWMC
P2fhd43GDwDXjM4s9o9VGay9uryouT4a4godtTPUa8nfXmXdNeSaijHSK3CBCuwYYedFnEX2wo1o
bAKE2wl0XHugO64lxu797e91cuaSTUuNVM/eWpL5KyWnIOBQr6RIqaE5hC76R8W3z2jQHQkFxFD9
p3YyjlFZ+IKle1oUwfwhgwIgHZW8ezIeyzRDbQlH+actxUPnwgpnELbvg35NvQdDWFmaZ1VRXM4v
gn0qEVJAnwmMndff1Fw4e/gREo0DCEc2rR1Mp69uf2tDTWw8GKI98+pzlLWSU3m+ySGvro0kuRSQ
I7nZTN4TijQTg6XXci0IzRSYNIMp9pYcmuUc6S8Gw79K5nlNIo++JHXCKTxfWvBxg6nBHa76IwbC
HHZmrcA8mBGer4ikW9EmW6NBlnJq7jqjt5c29YGLOeSJF7ScMWloq8gt9UhVUTWdDG4rO1fBKikU
mqzlLlu/dvBr41PWRc/Gk1SPUaaf5FdHgDZ3j2iYLA0u/YWrgecHPskWG+/bSQNf0VR72UBEhAvF
o/APRRKwB+oTgsMu7k/e5fHBc63PEjtMNIiXQDIhwE1Ec4CZHumAB8iBsXifVnG5ycnEs1xTs9nD
DIkSmz2GhS4pnLUs2WlReSk2rZ3c5pQWZYPk7j7GtwobghhvExvU+0rsBm69a0j9PbiXuf9t1kxF
x7kKeMqB56TcZmPjQFiNw/BMljNcGMZtrqnjaH0kCdOHGiOpsoPbdR/s3B3PpJrJ0ustz0VnZ+ue
QE6XweVzSX2JqHydUOGaOH6uQ+ylMk3eso5UqDs6l4FFK7QUfmcvvJrKebYkdiE7kMnZa4DcJDGQ
u25wb3VLtcckHY4t2fDVyPi58+i0cdqYdSdGV63u0Ye2fQpyvEJ9F/orf5WTbuYwuYcMEy8DFKAF
lPMIvqE9b7DQFjTAhLiX8avgUJLh1SkBBlrs1iZI9R3XwQlqNxbNzt5lXckeJQj+lGlYAFkFtUH/
0XpQ3k6qalon6VszGfWV9O/CargMuzJe93kCC6CAHAuGMwnNVza4zdInkHGw0UTYgeS/+8oA3QkH
P/PVPgs5hJGEFRcTJGLrFh7XNcz7ATRPkauXIvLbDV1M+dKdcg55Y70yiuiz7uccARCD3CDCAVUq
39o5L5sNnLfV8IraT/a1/0nb6aBF8T122F1tnN74xj8cr7zQ+Lj2qnqrBspLKQB5L1uKBL2wfNJQ
nEO4yyBoFxpVH0M+++Fftj8+BSUSRmhB9axdBIUYmAM+ZrXhVKFyhf9NU3nVj7zVRHXZcmHINZNN
6pT5ztLtzvIBl2cGOedusujrJAjwFCHpJJqF2085wJmg9YsxejQi/6kV0YVtAdI/ZSvImLjUU7Hy
ucfDFnuLmFOGYRmCAnOIG8ioDEY6Wnpr5p+SL8bP96eYvt2pOfvg3VdWzdhPJPXNTtZWmLL5drbF
lD7URfOrGTuu2PzDZbvraX2iywGkO7q7UU+IYT4tAGK4ZvezgcDCPOXnrnjzNJNDmWGWDk31Qy0n
x5SCUwpyl9hmZv9o6/GN6eK6aMWqsf0DUM4/oFMoB3N+MBXCaq15lTHeFVx7ifgUUQtDrPgG9Kjj
8LGaPL20aC7ww/Fkmx7TV9D8xeA9Nu4KokNGpxXoSy8+09bzq/WzdVO1r+zynA1pp4de+2fDw5JG
SjJcmFb+PPTde+1Gh/trUWxHTMc5smMFyP2uaMhiYsFhSx8snq2JM26jpDzGxUX55Tum2+tI+uPe
tNdFW28mg473jk+Smo4VTS7UW1Oedk99JKw+Yj2V1tZmiVxodiaYcvEei03T3c8n5tzA6eWoU09n
UbNUJoX1FEzzc9KW7xqhoxMpbLDhVHjExMbqJXeeeddW3KX7xGzWPfOQRodUCvSX++fVg6ZNi/TC
j3wwyexU3mPUtb/GGlVrToFKeT1nbT0u6P4mnEg6dxx3YkrShZ1Dl2gKnowO2notGtxMk3r08p4Y
KWXrTcsTwL7ZXrAwOsAs3nwFf7ZuyPIyzibcLUAqpOqxDSlZ9h7UJPeUz288uM9wIcHqKPc1ueMx
XPMQ9eVZNT3p7Mx41iU+4XB8TFOUKsOn+6eSTUplU/qqDf3NVHGZFzRy3r1Jos9uZlB6aOHDToOO
c3LmBq3hrGSGC7MenIuy6arv5XeVM3CVCo+STl7RniUrYTMsfJuKEM+0L3QAOL8Qto75NNgrSCTr
cEh3Zhhvy9HeVZyS735plkenv8b41DquEcOazolDuwnB2z6Vz3bKxtsQm7kj5NTWuygyNi6gY8Ia
16Au8ZtqpkoWdNwoXuRu/4QnfNOBTWHZ3YKmZ24TwkCrknWRlE/3C78z0s8qR/XgmVbhTaeHasDf
3AgqsjN5bIzwIc8ouewCqjSs9zEDM+zqIydslitlvlljgMd/+lOKgJr2on2cuOUXlhfz4QzjneRV
Htl6nNTg7G2zgVJLetOJnm3UB5JoqAn2g06SB9LUn4yvP1pMq1baMRu3C0J6v0unXJWMPR0DqBkb
F4MVNeiMr9lqv/vCeZns4KWV6O6IEd9l5z1PmYf90d5jHXtljvkLZAA1s79MsFCw6v9kCnAsQLHM
zR6ZOe9H8jPZxKAVf0VYphcoAUalnj3ZrxhSbZIw/7JN5sCeIHCVrAGz/EaG2dFjgRn1szHMW5O3
HwV3vVHWJ5op3u16/BhBrC1jspPACXZQ8QgIDFtRMfuO7WajMh5ABWGlgoynn4IJbveBF7/YwrpW
fCYiCL7vXH2qTJeybbZV8WIySfN4fiqruKb6mfnSTzQFDyq26QDLfuU1wzg/3eUyPiUzDBIPz4lR
nmfhEGepf5KBoBrN267RvwtuKu8OrpzwzCfMTDPzMW+Tj7KwD3lD/V3KAbdnMeEGe3MN9+Qmycq8
5198MIZJ/QB7bkdzBXmhbryIGWqxTR3fLKhXtZCfeV6SK2yj7NRb4zPi0lPDMwUneUymG4zdNK9B
sp/hSq9dy1xMAbdnYV/7mvPTrXRHYwECr0CK9PruSCU2p6+mWecHc/Yv7gRJYnAxv5BjodCRiyWy
i2sUX62o2UgS1VCx6ox1BiSTT0YF6Bei1b1CqRCEOCPYWE1TLuKLM+Q7EADPFtmLQUxwiV1AG3Dy
O+ha+d0f7T9BCdy7k8CcgMIf2+/uVIptoZGA/OnJ9+5qzEjUwm0u8+Cc04l8uaG+hJY7CIxbWcyn
iClqO+O4z9pfRZ/cquKZhkewoL7/NgX0zE577erftDgzSbHsh67NbgR9Zv0yWuoTL+LQtKexbd+l
M334tB4VWfgqA245iHm503a/Jzs5E0mFlRJua6hOS8NmOyWaaq87e5UQEsh8n/h/x2QDX0yCUWIM
0eLoiNOETaAxbqOMPRIrxtoTfEwjmVVfk73Hc2MTSyk3im0W1Kgny5ji1UBhFdOtc0iNA+6AA2ec
XeLkr87AbU84hVefjybyQy3aXWk1XH53noNzZc/7M/H/IytYh+G00dbFU8UzdbvbWDzqOXlrx+bJ
c91NyDaC6QByuaSgkEKQFDKfIRGoweB7lvPn/nOzyXs0RXiUSp6lhS7c3KNf9x9YONYTAehkRefY
iYrIG1gnCoO4UiTV9oW96Ybq1V821nx2aQnCX+1wDoGUk7vB0ZDMn+9fpAtFSx9mS5n82K0kWFJ4
z1BKHntJqwFk+RXB56cASwkBQwDl4ZfdRopdrXszZ/pWKCSYOcDhwkxRhskjwpB4FXO/Td12Uxvt
liavpecgipC9zZjK1zjJbQTmNjPO5OGqRTbxONDjrvGHSxh5yITOPhrby2T454mEZiy7bTqLvfM+
9IjY0/Mw06uTTLsg6C9O8hHfpcyx+knH4Au1de9R6YHmvvBi/0uFL4xodnGU/0ROcI5kBIbGU/vA
pAwh8m4RRcljL/dBiYID5YMfQL9Sm6+mmSWyLrItEt6yn/xfgN7NlcuEPM+rg5UBFsHDRU0DT62l
X/rGymesSrdigXUB2wATKHowBAqALuyP+5IZt/odghU9rUXiLY324gWduDMcFVz7XQjOO8I1cSZg
t+vYTxzw5P4ne2ey5DaTZtl3yXUjzTEDi9wEZzLImCMU2sA0Yp5nPH0d9/hTVKozu7r2ZTKDHAPJ
IAkC7v7de67SNP6v/PO/kX+6jumoT+o/qD9RfpTNl+/l77rPj8f8JftEDIJO02TIZmNMNg1P/6X7
1IX/d25JwjU927BNX/BKBdjI6B9/s/S/C91EKWqZwheeIZCEtiW/5X/8zXT+7vu6QQS9a9smtX//
f6L75M/4V9mnkMU8WG0kRxkmIlALhWn17ctjXITtP/6m/x+RR5UItEU7ZQ29VpecCEqgWX2kIPZX
62MbVnEuMpAAKcWptjrq/9o3BcRVN+R33Py2Xz6fWlULSTqibBeOxD/69x2/hGXTjtlDNLjdFt9v
cWQ6RhrUoKmu8hAqv9oYK3K3XFSz9K99HNQw6AJ3LTero4ikkUx3Vq/bPo68rl93q9akcSFp+vF9
oGfCjMu/PPa6OkLkJDXz127V+rd/Wau5ELN8OEnXYwq9fRMI/1AGdofKbYZdGxDQWyxjc0QCxvzM
mAYyfVduVQvXaf9lHfjUX3sWLlC6ZocH9Wh1MBACKlvPqn098Ppk1yM/Dpcv+9sL/Lvdf2wDbeJt
29QBXYXO3xHV4fpMqmX6LqPY2tnS/SkZ0Kf1guKLplokv1pq1ZgCdlt9+Nfu3oQauPgkGaqP7Pot
/vGlqtVCff8eM5Hr2XGR0jsV/jUMotVxlqdaYiG2LbFBbpKIbC1snpzKYE2gyeqEmqgD1TbV+nic
OqUNm2GD3pEwK59mVtvUbtB/p9qMsGzLF8lGB+tITIfit8eqpjFa905P1Uutffw45FOp1Y8nlasm
EVi6dlFFfSs2mF1XTbUAkTBQbfpSxEl/hB0AmSBHXcNvgkVBv4U8LVqWi8Jg1kxmcHSzPUJJipq9
anYSzhASi6FHOQGknlQaeCRjq0XfTv0N8pxmrQd9vCcVYaO2x7+OEGmwMwqwrljlEELKZJaERBcK
9r/W6TiZm8wp3o2pqZgzYgHx4a+WmYnqCP/or9Vsmd+WGcenJ4/wwmRV+QXgNFv+mAJNsMRqhPSy
cfdCJjsoCUTodqRh/tY044eJyaWbdiY2Oy0z9kZJkB9z1YSIXhzHesJWnt87IalwtS3O6o0Vi89L
qKZn92iQs5yp2dLnXl4YrpHfafh+mNfB+m3Nvthc/3xXT1zcz9A+HXnuVvLtg+sjRUuuqoX1q5Xm
9dnDaweDOa6OnVthUjHwRANRkx9PnlsdkJX2QX0KSc85oFrq1XBfz3v6V9RAm+k4S1lFIpGaUTHX
aDRdRjRKcBHGNU2iitN1lRZQolImbHDgAhyIK7JdkxbBz8ffpSt+VcIZWho+vhv5R6nvxNKIEgta
Y682qa/u+l0F26UCLwxHnot8muWvVUumwsdqJv9m7LgaNt8Sjh0gvTwOwgOggJbCvf3qTyBQRms5
JAiDd4tGmLvap1rMUWwMjDtkbgkmxYWP61O2/KkaAPHVbXOsI6xPcFq/e93INGwn5SFmqv1TKaLW
iyV50r202toDaXBYERmzqCax8Nyx5EZpCOJkCkkAMuhrSQ1w2slgPWcJSj4tFmFDacjBWolUJfyE
/LU9znKhWtdVb0FhRK78T7Wp78N3wJUOAqueU8LV3PYIEjjYmuFy7vWUnAS5CdGVnDUu92Rpv1Xg
tzbXN+sVBIBAlf3nm59EPGEp06q10sKod/jxNsEgcta1c32sOt2ggnFLlQG1zK93qVbV+60oKxyt
YdhOXhPs4oyZe2ENhEQq9bN8u642cBraaqnef4mkgrK2sU/kR8QcHNdzg3ib385XdXaANffXpiON
stR4Mxx08hcsF35PISwy9d11E/TuSy3zGI0G8keC5vW3BXwPGKp2jB5NvmTp1aDcBJ5dOy3pGHQl
KhFu22o1gXVJtVGu2zp+53JBtO+rDkEvYzvUQnh5xWlTD1vmsom/ZIJ5XRlkQ7nynHemYDzmbgpg
IR9QQFTFRBIX24Ji/uyWXbKlFJgQOcoCsCj1rFLo6zHKIUUvmDsZkjfHKSybo2q5XshJSi7CdGhc
dBkzjtrCc1ZIQtsjOeITp4Oo2yNTrO1xmCbG3YII2FDo3L9TI+GElyf4x7pVIx8pQKyhz9PXTtXw
U1NffyO/SLVYKAsS8DjjGzDwzK/CxdUXHPgDNHP5rXaayGG8o3fpypg7Hh+fOrlV67raNdBTSjH2
G4+xojsv+lEtwlB/swccz0vJj13IS6dauDHX0+s2tYqYEMOZaqpj1O7rqtpmJmEEtozIMflUzKNz
bVbHfTTV1t+e56Pp6eBdO657DraVbdPWt0aRt8cJheXRaCf7INqH0nAGarquRTgbHuVBJsWUNp7b
sSCCShFmiHmrj53qMukFVw1LYmda1VT7uajcQfpPbkTW4KGVeT+jvMlQc+KvVE21US0quVu1NHrN
3DTk6XZ9jFodHszejj+eRO1SW9UTzY68Z6VENmKTdyq6JnIdkiy33l/PxBiylkW4AiGf/OGp3aXq
z6imimNRrWuiy0d4y3X93+7OVb+ZGSFujLKL+p8TZn7b/ceroRejX62e3vaTctf11fF6yG9/5ceB
Hy/h1g2uKPzQzJ1x00fSz9WGWYrqqNYDwxrW4NIZ28ttatH/aqnVxePupA5Wretj1Wq/1NGRAp1a
sVD+ELoqHyBsB3SiOhjOBVtV82Pr9XmuL8UdUayAyEYrtVe93vXlVet68G/PeH2uP/7EPx5yPW6K
uVJ48d6QP1Zd/mzVYvnV+mPVnImXRFYJuFEegkiiOtayt3FdWHbebKj+f1ebRB+jk/Fl1+x6yB+r
asd/3FaWEZzOPiXcT76QqfoLfzzXx6v82/3UiAEPOSTvffzFv96o+tvVtlZdpFTzeoza3ZgJl6+P
jfKtXo+x9dA+DPUepZi5H9Fqqk9QLdSHN6KxISREH/OtljpPVQX/c8Abti5VJ0+KxaMwdxGe0Euz
Zd8MsxJdPrV+XXxsbAodVU5NFuyfB1GA4x6lnlI9iVpXD//YqNYBtE8bvQAe76FyiaRRpxqFxkC2
8Y8dhAqYPna3qRu0JV6ThBvLbqjL4aRHn2sSbjyo2x656uMTdUfsLERBoo0nmE1HP0gmcXW0ZLet
V31JuGScGVHE+/eaBuqzLnAr97519BdhUbqhFSHH+mhZ8eDuGOrvCXpjzCi7Ur7qVSWFU4EyZipz
zsJYrLQTFpvimKse3xQzTIoKFIs3JP7VR2lcOaqNjgasaTDgtFHeeDQiv9lmAkHmKo68IxlI826Q
0kGgAPaxtwggizsoawj/jlBhO662tMjOPCQJfYZGFOLYycXoBgugT7SWYWl/RTfXHwdm0n5bqG0O
PQQUcybuP68lAAce76aUYkejXaJVpjk2bJnk09J4JLyq27En78Rq0S72cCjLN8ElmBNBfhK27Fep
D0a11ELtyKpwoKpP8TYGh3P8WBgoN1oCrQJ1bUQlQzdlkdMPo7zKfjTVVlFgebIwcM5jNBx9h+iM
myzm/YbNvP/zYF1erdXD1B7VIq+jMvkymCHqflvk/7qq9qptMTTTG82f7HVR1MORafLh6FDH5vuN
xpXadt2hWpP8qPwJTlAqe/Pq+1Wt62KQ54D6ztU2tdrpctLnuv7RWvqHaJl7UirVaEE+odqhHqwe
h9Hh0jkWBgt5y+3l3ZW+YXG8rmrqFonCjxtlK/cDbOHGez00wntyEwimUX87KDPjXRxL+QJDVTJG
g3aPdWk4em7GB2+4qCNB80p9fdyuGWAAlkGhtB7Mqr9Vi74m8KXrIRCKCetGqNPpUIs+Zx7qxrK8
NUis6uMCXlNK/+flSl7ncl0gWhykUobQ9WNGHXA0yxE5MsJ4XS6uq/1iUc26rquWOkYdrVargFCR
/52sVY77/2ayVjeEsP5fs7W7H2UTxv9i0v/rMX/N1nri754ldBwKwqCoxbztr9laz/67I3zLELhE
TcfVPXb9NVtrMqf6z9lZIb38FqQg23Olb/9/MjnLfIOcff1XU77v8M8WlGwsw3bk7O1vs7O+gVIv
KD2iVvLqB4X8HGAu8zf1T992jpMGVhgixEucY4E2IaNEUbzyoLoeM6g8Mwg6cL0ohcgsIzqNOcYM
VzbEZxHuRw1OPcKdTdD4xo3ekmGKw+XB62Gojq15E5amWFWe+VMqZIBuuD8WkvSEo/mnxBziLag4
Ck+JRfYtSTc44gmGn3QZlkrAaBPVFzNNwLnlGXgUG0LZ0s7RxkTzkRufoGdTpsJn3SYJBKvSvq80
jNp9akMCMNuzliNSB9DNqLXLB+IrElyaWH+zIedWmxrfC7SPa8o6RC3sIwHcp0mNC1KRz2hGYf9j
C2KvAz1MfEGWeB/gqub6wn0OsPi84PpJEzAzVendDZLzksJsBB5I6tjIhcG1kRJQOwZGFD0N+fBQ
B5gzPR+3RhN73/xcrPEXRhsxBGRvINO6GWobiHdiPyYpjD+7eum7Ybxd0lNZLMsBcDnAbYSRSw5t
NqusfBPPI6kRYT8CAoseNGf+YWXabRI6awBWuxR8lVEsuxj5Mh4rBDxZNR5wuHDFASeaPaSOONgL
hLBcX9Z8VveiXF4RnhISzq3N6ZcG0GA5EJaM9m8UXbWqMx3UWCTZwKRO5cwakraD4sTwvudDfGlS
0i0GCLzasRTJzjQiEojsb74R7AGHvRUEZ4Slswt7+1tKuQ9eWHU3S2/j0tyDiX4LcuuWab0Vt/1w
DdIYKp0H6qRGalXG/QNQsgzBo/c4dta71ouV1ZA2aBGn03+vXDR7Xf/WB8ntzAwEtGVv77RmuzF9
A1kSyQPwHuk34bSdm502xz/oXcGMAbcapemjYVbfg8HfWRZ4rRo2jjkv+7LMj11B4taESYewDUNW
XOeN5+n+umOidOvRGUHwj5Y+a5/sQF9ZYv5m2qhIUWFNEQhKOLRw1C2xSZHFMNXWxVtX784t8y04
1fjJBGN2rjxUwkYf6FuAWsa2xcx445XzI2Yfwo3aIDr3IjlYKXYO7ANehzGUC0v+MNanjpncUxdP
z9MQZnstwf3fAvKaQzs42H7wiRwnmIwzqIqp3WY18wVeolknaO3nAQE6AZ/YwxL8BIub4E0O0Q+V
cYxEIzJOQutRtvBl1kHk7tqeXGXRc/rOQfsMkSaSZOV5XfTjZ301B2GB56Km/EgZHhp7SZaH+AzF
yD/Ms/6STCZqGgxSdNuP9bgst4kW35Yl5+6kO8sO0MY7DilSQ4bmtuisedsGeJI1Ikc6y7orUw9p
4YilA/03SpyYYESuUtvebR8ktHavf9dwrh+6NLRB5E1EB8X1gNYo2PiIVE5FJ990hXCnSMatPg9E
5MX1PszrYK8BHUHmjJhN17W1IN5iZUQjIK+UCa5CN5dnM+Kj8aOv6HcxTKMjx/2S3lGSQznjZ8fG
tasHUjtq9pntOknS09jhV07KgLAs91Oq+frFrvp15iRb04/tW5w1cAVT8L2l8To2sYOtgw826slm
rcNeoicHH5AJGCGvHb1tjj51ztGw9gOW1Y50QtwG1XvWu/bW0iykwRU04dJYLdM33DTxM0rd9aI3
ycYZCT2b9E4ACHXqje3p7qrN3dtRa0zQTmSeVSH+fC09ae5pqKscvPX3wEUEUuvOQAfFPyfd4PJo
g8SlJGv2IzDMlGBHLpbOK3AHd51zoRlqg3K6kW6nLiJPINQPYSphHFWGZnB0MiYA3RO8EPS9VVTf
OY2+b8PixaQ7vJ19d2eCajmVMzK0KP7MDTRnyjR4jHHiGbo7PZAusY4W09+kztTcjlZLwswSO3Ti
i/y1K4ovdMHOyWSN5P1yQ/H84FueaLx+k8IAbrDSRV8JdGhXQ7tUG8eG3Irb98Vok9e8oVjTFvGp
5+THDIKe2sePtsnRpnicBsweoVxq5HjH1vd2DJoxGoBitLbnb425P3lTmG37IOi2Wo3kMY7eNQzX
97AlmPUQMHqHukcT5uU7yu/vkUuIl+6GrwPGdLyP7k3YlNAeEw8uqu7F687QHu2lRVMaijvdrx+j
Me5XGPPHTxYjlYvVuI9DaRfHieTnnR5JjCOWOzKHGpTubby8lBqe2zqfSP3y0jUekHxX+cua4HoU
4vEwfYoq/cwNrd0bIAupT92DHs42c2rpe43E7ZPTS5l1RNcXqxFZDkV7F5UHIyhSrqQAIYqgvGSJ
/QVPTnzAQEVWXde82yPM+ajQBUQzvr9iHm/7sI3ugnC+GCEZ65099Cgny6/ca5y3xZWCsmdiGidq
xpjwC8N/GgrUCobXvKVL9m0wAzRbceCSEUh+ggcxFzO8sVCV83Ocf8L93pYIjCzH+ZREhg9XK7mM
PiPe8UgO2ABaFJjmbGkpwgcLecu8nKoe45s2PCIlZ9I88+8wrwxr05+SHUrt/Ah2aJ3lfXrxEusc
5QQDcKk26InMF1H43rrXGu1Z8INezXP3jlk33Vq1KMgdhRMjvNnkgw1D7sc26uHMFbjOIDG6qQm8
tZoduAuFv85Rfx+RGGK56A5zYhvnqRl3TqntiDuHMb5wDxwA+FwcSh31ALMLWXBVcjsxPFTKUwwD
2nnPy6hfpWX1LvysvxhyMYv6i5csMPm2U1VW68EgG8rmR1vluKkdq4lWzKsDCQ9aNCggh7dNCeuk
9OEzLlWOXVpPPqe4uleLU8r7UqbJLACMFT6aWzONmmMCXEALFq6WAt4r7yF6C5vXHl9F93lmJhlP
DfK7xq2fQ9fwH5Pu5EcmKIrGzXdlSUfCiEjSbKDjrcYZ7mblhOmdle+owHqHogjpyE3ATgK6IkK0
F1A7A5iEiVF6Xp51C/R+4yINTUv3SxQm/UqP5HecZtWpToi4wzsZMh0F03Q6GCGnpisqfeNU2Q+6
Q8yohMQVitQLCCXmw1gSnZvmYrwhxSNszSSOydS0ftt1/FQsY9006Em7yj6ALyEOFpAjobFr3d0P
bRF9svJJ3zl5LKWpC32sEhBNEAyktdgDRqTFDFBr0c82grHa9kbVrNOi/ZZ4ZogzFJMChYPtmM97
OHokp9jjORsvnu7MJxHk3oM8Zao0sx+m4XGstXxTLzCsGeoaGFQk0AIMsc/JRvU7xpFqgCeZh+yx
NwFaRfRuEaaH58mlq0+RfDdWJA71uqvtZpn2FXkuOPyiuEf3QHha+4CZur1Hv1/eyUH0ovc2WXDm
M3rzZ8a/IQJ38h0XHWyXFbkTGTAmmkUfDF6Zdf5GdxuMDPxtO8fBndf2jsspUH3twjI9TY6P7zjm
MNs0QOWQKVsVhnHnO59zbHZQF41s7+aokiLkSWFZ3c7IlWypW+qkggnE+sAPBUeMVDdpMzfpoV/I
SAoKawPs2SW8B9ECcJhS6qMGhFIDI31dKqcWJFQhBJdBaqpsqa7yi8NE10VDdFXE/mNaDF+csj1o
UpXVz8EZN8EP+D/7un6tdf+ryyQaNBHSmY0DVuCvASKvCLGXHb/7SL9mJGAUltbOK3Eqw6r8MsSE
O4XdbkI0Ftv+mb7pnSbFZIjKMJDfgUTaN8Sohi54sQ75mUknosfm56HxbOZ2O0fjrkOuViNb05YG
QTHWTuRsNrI2TerbhFS6CSRvOtI3CwmcKbVwnut+tRHHeWF3O7XVEwdiHxqibYWMzkNOx52WXPn4
xyB1dtncvgUtMvU+6lZRH5zSetwZnYfHlNTJm6LXz9Ua4/irPMio0hfP9pkcoXCdjI9wyW89qfkr
EP8RnHdqpRowlrrAGIGgjlAwQzBYzh45De7PHiEhbl0gXtW2kgrDAakh8yLbKsM1uFhbr6meujJ8
G5uH0K92nLHPiMHtRGw15IsLMkbgzD8c676V6kb5gjVyRx3Z44T8cWK/LfWQCcLIGoGkfF0G1Dep
3p5HBJS4fcJ1aT1JAwuyTJIqpdbSk6pLofSXCDE1BJn56DSrohbyB3J2sMGMWHadOT65cczUn8+A
OCxWcxXvZ8SeDD0OoTnhahPoQBcEoTYVwwWBaC6VopS2Y6UcRUI6TMamK/T3qW0/jUhMpx49Zv2l
bYYXbdUjQnWlGhX/xXZGngr/+bB4ny1Eq5iZsPPk0E/ixwJRa2tNF43edYzYNUL0aiF+rdryqzmL
+8Ew8BTRYUEj60m1rIFstkA+CzLbBNpkfHJJOAfovMchTYbaUy5lt3Rx6NBvPKnHHRHmVrq7sYvs
2UawG91VUr27IOPVpJ5Xk8perTgwIstWIdBb+reof+MKHTDBrdugudeQB7cBZ0pl0D0UMFs6165v
WiwM+dGmT+lKhTEjvZPFPNmK0qdUIGuPA3JkDVkyjN2jg0w55BLRI1umaLSpkDEL5MywrfkwEDjn
3vzsAUIB1XF0IDknHf7k3r6Q1XO0EEiLer7DgpKTdantO4+oX6TUFCaQX8RE6dq3TA28DUiuNYcQ
v9FGg22ZiGHid+oYDwS3ulKr7TLfnNjWo4OIu0XMzUUIDHv7QyDythB7+4i+E8TfvNNbKUiQMcmU
KD/PLtJsxOI2ovF0em6QkNco79vWOIbLSyfaXYPQnP7djYXwvJICdIToPoJ0yv4HGMlrH6F62XOm
EcNM321LPDafAPdUFCf3DSLs0MSjXRAOGaBTJptYXTILRPEt4njqJY+OF30RBGYhnU+Q0JdI6UE1
PuVle5rH8qsg9WomK6gZ2mcs6lGa3fkI8knpw3DGcCvPD4TEPBDVJAeML/ytP3UE/Y4U9pPC6E2f
XeT+IRe4Bfk/ifXPDXaATuq5FgwCA0YBgWHAxzgQdvOxYM60DKCCYCxI9HLtjN9C7AZC+g7kyRLa
yXuJIaHz6LxFRGF2pL3k0Sc7AJ6Ef8HEyNBgaEAXcqYmcKqk0wFwfnOzSPfDjA2ilH4Iff5pSH+E
i1GikI6JFOsEsut1hZWiw1KRS2sFFouJzkRR2Z/IjVtzTYM0NVzwu2+q7B1O95eC7yTw06e+jDYJ
Bg4SeIcboOq4b3CwYPHI7f6JCwaxF5oOam4iKBXQD6YQB3NInke71qz3gmJGwsDCxERi+MFTgqkk
wVwSGvO5x2wSYTqxe8LmIDIu/InSFMaQyNDkZXHvDjXRDzVzCFhYNOuze2Gi8c6T7hYmx3C1SsfL
HL/G0gFTSS9MiimmwRyD9eMulm4ZBrxrW/pnZnpLwOn3ZJJitMZiU3N1zaXnxsZ8g3nxO3jM1yrC
lRN6+HNS6dQJxodZOndqLDwNt00k/dV5boxjLcxtqbuvS8VZPYMxhliybbADESEHD/6hwiSU2riF
iAV4b7EPudiIUuxEi2XdKEDCLB5HIo1qk/g3p3nzp/Khln4kG2NSKx1KEI4qcAK4ljTsS6G2Z0Zu
YUTMhYPZCcSP5LVJx5OG9UnHAgWpbcEQVcTZXQ7B18EopWOWKAYN1Eq+mnX0QClDIxRfdvpiYbOi
enWC2nLbY7+asWEl2LF8bFkJ9ixL+rTq+VxJ39YYGA0EzoQoN+k8xdw1Y/LKZUevDsDlMAyEcYSb
mIyJYG045Y7pnDX6AhPLWJ2TjGXuJgjn4WQ92uZ432Awi9CKYTdLsJ0ZjP4ENrQZO1qDLa03P+mY
1ErMai3nCFpGBGjBMYmaT2JInivIIdYO68l6wPDG1OOFYjQ/e6xwnbTEYY3D2YJ7ArMHzIRVS0kH
C50tvXTyuQox30bMUhTSbQch68EgPcctvzchiB9TnfguFj06TnwrePZGzHuCEW0Y9D9hkqNhMAE1
lRvDn99SfXwYeHdEJ0e4jiZj2FAo+xFKj+BskLVsL29NXZwnipVYkujiDIDTcBfW0mfoYDhEUwkP
drqV31fdl++DM7z6Rvc5b7NLB6ORWvyulwZ5bIzSz+hJZ6ODxbGYv2cYHmOMjx0GSGgvRE4pTyTm
yEC6JC3pl0SdhneaKpyOlTKSnko4SxtcAPTosVuGmvtUYL8EpHb0pB8zkc5MDYtm1zwRPW5L32aG
7c+QTk4DS2eqvJ3xtpVez1a6Pm3p/yykE7TBEsqGsMQhyoQKlmRMo4F0jxIsRMIfhtLEwvI63jFy
pcMEN8hz54dsObjYUEvpR00xpjbSoeqWcKOxrNpYVwUW1k56WYkdWM+YW1Npcu1/hDWe12Z4zaQH
1sxww8LC343SHztJpyyk7GwNz/HUBMwr9B4A8YZR/doN/bXlGJceb72ON+O+bAmI4VxGGsEAHTj1
yo0H72jZBAzlsTgz60yvDgvwiBfYlabgEncwga/EgeEXzqRxOMJB3EorcS9NxQvXT0fajG38xpY0
HnfSgox0XEYpSVsVQ/htKq3KvjQt99K+POFjZgRwQ8VMmpt9aXPW8TtP0vg8Sgu0jRe6l6boFnc0
I4Kvi7RL19I4jYzgMZFWarfBVG1Ke7UhjdY6jusE53WgY8Ee8WI7eLJbAMxQN7TXWtq1W3zbC/5t
Cx93IA3dqCLbtSlN3lGH3TuRxm/cFhj8DJ1+M67wGHe4Lm3ijnRCp2P7SlCCD2vHfTPKwNzGBfou
7luN5XxCB0z3h6FeLI3pAXKhjVU/YuXsUZMlZP9Kn3uYY3+WzvemZTzlGQVMqYqUycHzd3Xd8gnF
85Zp9u4CdcP11z4W+kZ66cvsG0WGL814wRaz6i33pamoJ5K/ty9cvkIc+UJ688mmYIS8M6VnH3oz
PSFZwwl9BuMF1n4mDdIVqbnjISyTL5H0/8+AAGxJBECBah1SSQlIwAWYkhsQaoJYckgCiWIKSLqA
LzkDQRJ8thHPkpdb4ZVuG3sXuYw5J04lM7Vw4TnwL4aBwqyNtg0ibU7udkqCfPYDU/a+yvx26zv8
eY3TcVMDZwHWAQ4ht7u3vCwZARBHlpkvGiiIUjIhYuAQrTyTm4aySIf+Fz2DRWRU6WGm8jqZtMTk
RiEWotq2eEgJvVyQxwTcnvI+WjNShXC7GbPmHkXB86SXr9G8Ca37BpyFC9aCPOxNqkuxrCRetKAv
ZhAYsNQdgBiOJGOUkpGxWIcFZAa6gzXkM2R/sDRmSdVIp+K1GuFsaAA3esAbFQAObnFnIYkcumRz
WM1ImHXbnHEz0AX/pu98w7pfvOprDtgD/gQAE8n6QPG8S4MWM2GZM4LKXnvJBQkrfQEJQ5iEbn7P
KuphmaSIVOBEoDWAFsm8alOAGhEgRyzQIx1fQc4POAdJMlF0sDQNKo77PFjDewC6JEJmsoAysUCa
OKH+EkjGiaHpB27ZNjKX+DJKDgoFQ+iZgFEApDCsonSF0pzQBCTVMFRGSVMRYFV08CoemJUR3MoI
dkWMmOPm+ilMiOZu5nMi+SwBoBYx2XsSI15N0Ke9626YHXoRgF3QuH7TyjdT8V6487aSAGPxS2ZK
GusiE3ZbzsYIWAxv9kaX9JgajIzNXZEcF+cmMbSvLqCZFuCMDXiGSZCbCBANRa43h9nCm8WZfkRR
8xAz6zd6j9RQ1rUItkKT2pileQqn7NnI+zs9COh5RA8lCBxbsnBGoDjMMA+MEuGlMV9dbIwQG7Pm
HGfJ0kmd5sDk9HfiO/bpFB4ZJa0JVb1pfJK5Ssc412B5Qvr3RJ3bD2M67qaB5Apo4QwjDhNAnwyw
jx10n4Sw7zqt6TdRnj2F8Sp1iIYufoQJExoF/UaL2AY8Pic318+a72wME1qOJAohZrg0OiqNeZn3
WTN90SV9qJ0xlegAICtJJnIG76mNQTq61RdzYqjli4V+DClAwzLJk/McjsO8Iozl5At92uVV9UOL
SQyhptiARrLK6CHu3Hd/8F8Ch7RrxVAqY2AII52Rpt3girn3JG8JsclrWFNSTGABvhA3cJdIOpPf
RMAmkEb0U/kjA+BEwMz9QF5irHdUZVHuuh1BgMwqQn2S/CfLaaM1ZG6kKnLhNymC3F+rmlz9Y9sf
q388TD3i4wnidpfOJqWn3KMr6jzFSakTfy4DserBBdeHrMaXateCWgEl5uWxwDzwITI2pBRHyY2v
i/+PbRPFEwyzTIuAFksPyhgwRwuhVkDhgdOiFFFia7VQq77rEna6vDSiH7qT0l5nSuvsIQRd2xGG
YhFUGWYm6cXAZ86fNcHDkZZzPE+5i+hINZdOv8OQOG0DL+ai7OPjP6qFJhW8H62WeGoHmpKZ+SQv
VZgWlRJO/ZkfTWWJUOsVhhEm7IIbt2oA89TYjK7iZ6WAVtuuqugPQbRaV4tW6qXdLM1W3C8wV1he
SVSr3FgVr9Y0dFQ0UbJRQUO8bBnc2MSIwkBK2pV8XbWuC7WNiF7t4PdfvWq4Jx7ue4Yg7uA0JVFF
XnrrhUzHuWb8daF8czHdFOBRF8nM35Ao6X0KXu8mZ/ItE1zivJa5KmP8kUJuZZTKwmPck7Vlfar0
eV77vraZFy6Tpl3AGZ+aZpWmenAIveJuiKsZVfa8R5THxXUeLsjAq41ru9Oq4Pcz2dVahyRcMVpG
0Wu/CeRCx4FBQLLY5cWF3kFg+gAwu/TTHfFPBHX/FKjQzMlDu9ePM0i+5dFLRuArVtCdojI8irn+
2qD13w9FkDK2Jlt9LC4teJ5LZwE/Ckj/ocogcyPdTYnAza2HADq7zssYpDFrcPZvIBAmkL8dmFOh
y63K09pLOedrJ29zZj4McdBG8WASyHoZ7OZMnn2P+ts5VMZCViQjpxcnyLKzIPEvLDrzMhimeSHy
j1+/OeHecO4Ws/pJBG284SH9JbfTdV5Y5yYmKI8T+z7uJu/g6mZA5LbkjpnrQJs+6z7TKF5l/GiN
LgfvQf99ofhC2FTn8n/iTfDCy5lPNfWZ/o0artR++2WcCBBCL1Xcae0CGSb+WfY2IkoSUWGrpNBh
RLrpHL4Vuw3o4gooSmmaF/jw3fwitGeqS9PZXkLyW6qMkgrTbcWiT9tBB+7L+Nw9Z8xIn5kjBQdW
PBph7TKVVc+3EMk88dNkimChxAbOwTdvCoOsOWby4BtwY6KrCpQilXQZ5gHyjV5JfHU+X/SJgnDh
z7ex/EuoPWlU5+je6MLF80ws424CAUFUzNRBs0Xha4R+dkkH4xP3O7Fnmu6ZDshGyC+RihJKEwoq
OTU5jsIclKzAOJsbte1jt9pj5y5BVn3JB3NaYnz5Jg6yMX8zfe977yy3ZV7Td03KJwtYbWI1lyBy
jokWvEwTIazTF6c2f4g+eZ7z8JzmEBeB5o2T/hx3YQ47Xn8FbV4jPKw+u8bI9M3CrGy9PI7L0J/y
zFxbmri1O3qKujPelhRg9mAe6jojkzq+bQv6eUm97SNwYbFJWC1UtJtYDPaqdIc3qzT2Q9q160wY
+PqAzfhRZK6cgH6qq/mPdZhNq1IG5xUeEGBLH54J1dlok/cwxiH1pHG+r/W2YkLryPD2xpyA1nud
/UpuxNmbIe5pFt1UBp7Cae/1HOmM3hyzPaVtuiWTj8Yalu2YoHS1zeoud88dZdQB84FPuk6Txk9V
HKwzgrpBVIJGM4u0u2Hy+9tY0wlzc/G5r6odSaw+6Cei6DT95HlkUgWL+dOWKUi1buWwZqfHIObW
MYNiTewQRjd9B925D4YQZq0dbzWjnE5jupAbnQ+fesd8tJbHJeK0iZrwHmBqdpv4aDayiZAx+PjV
UJ7AlgEU0C6QnSYuhBKYXgO9H7S3oKLyakQFtV3c4o29kPQk87iG5tHTLeD/j7Z9we4C27pgdtgt
XuYmX2uzeVuD0tiQ7vIArf4A9fGbpd+PQzQzSU7NAsDl5wLFR1o683ZGxUlf4EdRlf6hoUJyr02R
u656SmrCME56uTWdsNovIchF0hRnNCDJ3YJ6eZ2PfAzZvJts41Yk9Chb49BTCJsKvb9pu/9i78x2
HGe27Pwqhu95HGRwBGwDFqlZyqlyqMwbojKrivM8BMmn90fV+fs/bsCNfoC+ESTlpJTI4I691/qW
t1Fknvn65PKBssmRyRppXi1IM8RqMSV2Pjo7VHFB0pHLnhcZaNVpMnxZNL+cyPx0HHiWA7NKMUh6
kqn3DTb3dIgtA+ZfaWHtjH6MsW68DSi2pdXhHXKgQAykTc2Z9oZTs6E+qysUKGbb/CT/nGV6PIFd
+K3rrPtkClAg5g8exdlojOyMI7RiWqJvnFBs2ooNtBZnsDWpGOJuOa2lZCfFebYY2RlOQjBEO+h+
O9GJgI/5I3V7OvV1yXFjsS0jtHUT/XQ7uzw7ZYlUjc3PJrJldT/RTtgYM0JWSPkHdrsleST1C4qp
z9FMf6XDT2nCihiNOQzsJTqw7poPBW9WYdHUI/BlN7HjZx4wvbh1Mge5Nzv0zojQ+iGsctg1tJdR
8C7buSE2uu+nez2ehm1jM3wEeF4HWSZBn/yINbnsSPKkZzvc15FuvYeW/quJl3twLMaxtFt3C9Ae
HzcR222MzXJRgnO7p1doG5TNND3imTiTDP3hmusLOUgS9FzFJkTXsJuCYuHosqPmMWfrudWMlstv
yHymdeY1uuPLGAn40PLlWVsIAoiNGEFveWdVfbLHd/UttqiZUbpPPtqe0XeG5gDlnPotL39NWqY2
XTqzHWZlo6VrX1MLiU4VXoRLInZUo3zzcjpjXWsyO0P7Beh+6xjtxzALb4+H65G2LLgXV79PGEq1
VvyUZ0TXSSYVW09ET8ysD3SG3LvIIRCQrDtxTON6gV4xFLgdKFxcS0O1nFeF36EglnL4bTfLa6HK
kd9tnyzbINNrTl/z4R789c9oGp8btAcUam0wKhESHwpmKg0f6LK4O5LK6T73s89qY+5HauNNGOmf
rbYipvR1t9DYvyo6wBuKUrjoYGQn4f0UayDwOGBlIFzxK2w0/gWnPpil6W6SHo1jkdOeCNlSJ1CN
doQIZfxnftt77XZ29fCsRb/KzkFet2ZKMhgzzpCUyLacmDdBLnWvwPfd65xrga7wu4olJHqoSDKc
v87MqFhqB+F0QxC5DUTLUigCIejV1HyITnc1ECadiEy+o/uS760BnY5QbbhtmuwzHwAcm/BDN52J
lGtEk17uClBYgdPz6jMtSZEeRMVJVW+TZiXnP8+sT+MbKLFWPEMlWfxSDAPZfKCc7bbhUhXV3bQb
2ubtz0M0J/vW1NVhDpW5Y5PNcHEt/kgInTJIULd7Nk3kw2gRNWTF4SnJPSSct7tLS8O5yKMikKX+
Wi7gDm7P325Iha52aTl851F/ECpGoyHycxchjYjXe4nL1qUv5HGmn8opWB5FvZTnuuuqINFaj2zG
ha19b9s4zBy73hrDbG4ci7mwMy0fcxGXLFtNeWZxP4NlTLd8QJea//7crjeNFqpdbGlvt6eymPxi
lCXQKnvLzI4KX+2x0ayt3RnewY26HWrm7ny7GVVIOFANYc/xhoNhdwBNWpvVq0wxeeTEDOa0QYJ8
IrMgGlMo8NY+4hNfyVzIsEq+gTxOBTAuqs/5OFRntCWwjFkCOa6LTz1q1zyS7DAkMOPaieFiMaEV
adYAAkESK3JHEQwtUoEi4fCxBEq8JJqSs4yqhNeYfrFt5XhARXpWbE98wGKNn7YkJep4DelvM54y
5/pMb6E+92JA0VEbe11K+PnLGnE01qIJ6C54dB6H5gw2z91XfXTpU6qjoYjac2mRC6J3WEicIWIQ
cnuSQBQyggaa4IlXsnN32q1bAv12ZvJWXZPezu0PJnTcoG5Xk6wIVONNiCYGBtggrk3kDcc2EcHt
tae0n863e2QAOsGQUkR1c3tfhqSktiNnmt5+GZFYjh4z39xIwGKNzhF767QTjSJ4gVyIpqae0Zbh
vi94AYmYvhuM4ANwchcMVWBBxWivl+2PxqYD1jVWhiKFcm427B+80btFDfmVsXYdkBJQoROKNAul
lEs3yZ4iuAIRyZxKTUglVJC0wBXNR/MpVNR6s9fsk9j+kGP3mhYIoTUSo4oayeW4ENFpdDTM8eL/
/i87xH/KDuFZwGb+x//+n/8fds3/abMfZfej+1d2DWIPfuYvN4T3D9u0UCwYZPkYWG/+ziz0zH/Y
Os4E2zAdy0JFgu/iLzeE/Q9LUDcipmbJ9OT6U3+5IyRYG53vdnnac13sDn+9uoc/rofu3z3+b+VQ
PFRJ2QOjMXSD1/av9ghd59cJUiUcXbcs07J5Ff9qj2iSxjBrYzCPVk7+nyxMOqpFdyYx7TU3nYTe
bRJtlW1+UZ84lNlSt4+21747UyO2A3yJQ2TP31y7eIcoHlMjuYAfVxCzrkUvni6vVaEScpWGifYc
aq04yVHqoOqe0YkZxRikoWfSRHXeojklhUlLt1yeAyZJLpI1ybLvLFfyqlJi5gttXW5mHPKGzLbg
s/060z/dCUSy6EgFw5EdFzT6eie1uEpL8O6V8zsbpU2nT/nKMBk7pPF9bqHK7/oQAXdOTK7HIp9O
wtoXBsh13UR8LWyxZYUBHLsCrAWiveLjSFrqS10v9tlt3DnAAoV3cmFq71bLA2HvepB1iwi6x9hW
/UVDjEgCNgg5pkbeocpPc5KlhKymycPC2U4IBkndBnmwVnXv6W6169MBm74odIKWUcGbBSrwaKh+
lZbzK3QIdGlaQrtnKm6KmvKsyNFbFsuP6fL7Iiea+04fO3WshlPthcY5brtrNzKbI/x876TzqyqM
b4Vmy4CEwjdvadLt1K9BLoVW8rH2LcvS7xBgfN+GD3lKXlwjMgH/Hzo7qHPbb4vikA2JebYVWbSN
8O4J60YZx15RIfHbjKb+FlY0Myg7AL1l4S6Mkl3LxXQXWiOXDo1sS28Ue/jbINHcHeFF+9RzT2PF
QBx5FGptYtOAyk2EZ2YujfSSiBI6TbMfWd5zbUHsaNq23a+BS5FdEw6iyo9KZE9V1x6drv5oXYZA
TeEtd6HmgAjraelCSk/WuC82/Xg408z0bdidwSLKj0Y7eE0dvXTp3kGKYETlV9qQwxBPTysw3p3T
w4BRfgOJ8iNeO3K5rfuqMJmJC/1eDdFxtmv90Nvud9Fawy5vR1ooHoL8Jnkh2iv0agQiLiZaMBcb
0s9+mFP6brozvIWBT7exqh/OmsQdKQYIoUuaeaJpDqRY41pUc7YSN0K48+S7hMAlEICvpjsmoo35
Lurk12KwyYSySVRmbSLuYr/PjCNHEZ8u/bhJZy3l5bIzM3AFZ+GDlkKJ94r5eyqNg1HY+5nAc9Uw
d+q7yHtyivEgtV/EDYknAAJfIyP2fUakIerxn0zxYOfnc8wbajyizP+Gf0luX6vUrXclr3ozIL7C
dav8abAf2kwS8cHV3EsCzUHgyHDiPMIO92VaETcdfyFSG1ajIOtH3fuNIT/MlIpvpCxElWvv9Brb
g46IpbXYCDTUZap8IvFhXMG0NnbZ5DWGXl7aq0mFEzo28tdamO9V7vhxyzUV6aZX9wgGaSSQVSCe
KpVd9cR9SjnjetcFOGnchS3uGcMaS4gS9DQmZNoyV+2e6PVAc7XjmDuPpuZtTTw7c0MIxWQiaadR
CJuGQUksCjZOBKfMKJQa9u/bOU+eIy3GsW8wQYABsClKvAzIqaeNPmaDr0r1m80egpq8ebcG3ASL
vpVam56YFXx0eRyjc2+P4XtD4BKUI1pLRPv5sk+GQzKts93e+h0OBG4Y9C7O0ZNbo5LK2Gt8M42T
Yzg/8zLFN4ExbJsU7IJxgPlVZGK3iph2egTLIKs6ASjqtxP0llsXm2sAhzm6rE01YhBIFuddlfPT
NJHcwEmpCKpGLIaDjPaiVvLftIyKOUDlOF0jo7cQBzJOpe8ZHpy40kHMlsxaR6ZyhklPpUimDzVr
WSAsEBOa82km15ZIrMzCZRBlqG6ZOQZVRxg2c2x9z6eGwDHfkUB0T6ss381Ic9i8dm1QhKl2cKnI
9U54xxTUV8ypskG7yfSUDNxLv8x0uzJmTyslPP8JJCLzI0VvOXIfjHWot9DTDrzMQGmaO6NPobbV
bM89Dyp6YrSn4YnTRqZohHBZwVhr11nASJQQA/xkSmgr6PbJKchkme0up+XCkVFNlyLs2JxFxnYR
JK276Pp3k0y1fT/PkKhN0uJr5PB6XCV+rmK6Ak3B3J3oIQMFeh93yVaGSvrTaK/eDkSsVcJfiNt8
BydS+8GEyjhMZcUlVrhoK3o661P9niSOe6Ebcjc1qBknVMTakAt0vt+1Hs9H7hLWWJWaH4ty8es4
dnFaZDbRefdopM0ziwGLciklCVGK4Az2op3NikfjoIVxn86ttx3biRxYab26VfTa2JqzRZevgect
KFWJPCOZoQLwj7EBKdZdbhtyr/KM4EKbDbkRZT/qRL2kVbu8Lu6hM1cngUwwl2TbUapDiZL9YLi8
P31JsWyPB3cemL9NDTImrBmWh8u6awKzdK7YBLgi2skpdOWhLbnJ0KSqRAGk1FGb2vEL4T+7yCJG
0ya805Ryw/TjQiYzL3WI+GQZKWyg+LU4AtlrkWi3B8TAXzUs3h2Mngrts8vlxQ69MKgXvhE1lOOP
WaGThXEqs/lbVgJZJgtlo7GQwMVKtEMymsBV+vZq09GkcTE/zoX9ESEu4ZhUxwWF8NkiznBihLFp
xeyHLSdyJQitqgfCE1L7kpAJdOkQUveiYjscJgH4hh9MG4rUOJcofaJNbf72JMpSfd5Vcdy9xA3j
IWbtImdvgSywCgaaBfg04nsQKvlVPwOf4uSzJnmlfXpg9GkfXaomt+INTQbvQPvgl9e/Fcg9/daq
al8gx4rhYoZTXhzBbIZbzZkfrPth5sDL9AZ/0tq5VlyglTYzuCtVkLb0YfoCy8yQJXuDA06FRCVO
nvnZciLSiB6+kyLcAUyo9/aQE+j73RFYJiqzuIjQfaio3s55gQJcTSaS5sz70FOyXBqDYQSXxudU
07zVd5kHQxSu9FDhnVLeQCc0x60TdWFAU/P7okmxj8366ugTDIjouckQgYvil9FkHRdDi51cB9o0
/2FmRRV0NVfSMosE6xGLFe6n9OCw73NN79EwPMYgOZVgYs5vZBo3gdMhfcd8sEpyO21Tigl0dtnN
5LUYxxRnCcEoekjjA9/R6vPwvWY6IrmAoNfH7sasQkLhlsSvFuwfi8faRRU4MFo7TpJPHTY0hygC
ns1YrIlOyXCpkQwFvYUit8XTAAHGOwxIifxC1jiFZfwDcDZ9pgqSxOLecV2aEBmjVo4Q8HJEcoDm
Zfhm4CpZhudxwlUXdkpccwzLcersxpJsQbJIvltOg1LCtmBTd4gM15qL1k4APIm3mrlZQG5mh9c5
QLavW/lwKFz7UksnPSIbRysgGlTg5O1sW9T5uk6/EWY6KOchMzE44JiJ7z3FqEH2My+pEU9LXh/6
sH2KEwmAfyGPMO2WoOFDaInyGXT51pGQdtTTuqadE+ZbIW1KCeUQutg45B1444HAnj1B2sji+DD9
AqPFdpZRfrRXv+nyPad22Y/pqjOa2vHqLM6HXjSfbL5hjpfRZ7IQfjIyjNJTF2J5RqM4zafzPEQe
7ibL8Qtj/E0rAp1J2VVbR7Ioz8qx0TDFa9lmUm5Saobm9D5WSt6p30qSPx2jWqzktTDWNnTuptga
5XciFA9D1sNgSvsTElf0z5O7o0R0Tw3a+t7YdC3o4U7VzhGlVctmaBCwtJYnpyFGPS9arJMOOJZu
es5GvJRT3SAk6k1aO5OLLrFrPCTnALZsJ3uiAWBvLC39tjijFaQ9UmOvpwQvDHIzhbgvKVbWqyGx
FJ5PZw0LCZ1Ivzw6P10H5Z1A4zKidafbQC9ZiaOdj+eq+LnEnraxxhq9p+ue2bmK5xlsNXKHtirb
XVJ1X9RKH1R6SO9RB1XmsPVsF92pcLbtPHTbfhoD24j0TWUggOvtqvFjzbIJCGu2KCCrHYd1SKzz
qvjmfEvmSzTT5dUH+zoQCe0rFX4ttqp2yPo3g1PKLaG3tt9h7iUOiK4JykK5y2Cg7lwdSwkmWYqv
vL83Saq3FgQXrbVqoyty0zkBj6007mNGoH6U9m9uDGaCuGo0mMzJUq2+yiVEudHYaLCskliNQZ0R
UnqPw5xewTcPx8khAzly1bsYFBj0djm0tfydy/zb2LCU2vqVFGG2iN5IWGnlbfNM3NP0E4nT782w
uyDFZRvTSnerDPuIj+MSJoTOZSLZu418jZyaeLBBVevgUmy4hi7swjbOeLaN+zGiloiEAc5ssv2I
FtF2hhobWdqXrPYC3giortHcdllBxicH8s4Mw6DFWJMl2mcKPmBDLwAoNURU5nTUJGx29O3gYCyG
bXAyt5i8A6IdIfStrEI4cQxgOMQMPdbhrmFNzyL8pR0eq6bMJLtVl4Q5mf8GlXsXd84uxZ22r7J6
8uvZe09M400XYf/Nc7QnUTJZTetDDkvXJ1DYKfnksoTeacSWvZzZmzRPZs1uHmUltCJUGEFUk9Ii
6h861ngIjYQn2mv7DMpjkJoDad1V9uyha/YSrz1Ug/msoRXc1C1TNcJkBvGMzA03xlTylrbVLtbj
sxgSQs8K4g89t3mdZ4a8GBvrLYadT62zXuo0XdNUvntWkZI5h8lsLaOkjtAELahC1UXaSDWD2beD
kYjCLGOSMHRMCmLL3Elkwv5YvfedFjJvFePOUB9E6GH1ZSlIStelO218cxkZ58Ksn5mtjYLQksS2
JSXCg+hchyY8Bq6BZDG0mVsPRym8iK8yit9St7Eu9HmugAHcDdfLSf/tae1HNJAh2RN23C7N3qXz
QkdQbY1CGkh4hgvIi9nXVs12rCBP8RrhFjKJXZAo0IJgcN89lNmH6uf8Yqiu9heVor9XP4fyt6Ew
XlWKCNJbg9/K4DQoZaFyIlDDxhu4hPAMlt7ZlfYEQZ748U2HfsNGaYz8ZIN3rj2RRNVuGh3ny+Be
RTIhSk4JGtXA7Vuu+5SHbXigaeujManpD2DlUPPArGAAg5D3l960SFAf6FF1cblzXPFsqMY5unJ5
A1pVaVnoFymLSxXqDN7R5vZUPHaqIxtXuP3bCPdj69Z34VqXRCH7JpmXVwK2zX3vzjrrqXjF9/3S
Ss40u3+1G5y30ja+VBXxBOTVmVBddIArYaePrzZdLcuIrgVWpVGwRCUeXQvmPyQLEFYXN0T5xLRl
/DSPvuXQjtiLzde+oTXU17PicBLGU7kk3zNDdE/QZok5K9WPxdqrLq2PjpTfbTn5197rvyVL/LxI
V/KJsoAlZg1oCUgXKtB2+XP39jhFKD241VFL+vTQaDT6W2BItxsdt7/NObe/PbpxJBu9ZDxvhg+G
gJxQOOIYxqV3MvJF24WDQLwj0EchicWeQEL0qgKzZhcK5e0uSfL7nt7bPtYTVrJsQMmI8MptTY9A
qwmNqd2NjzHCvrlRRHd02THW7XYbGfFD5xivQ9dGQe2O5UGyvSMpdwZaOlhfSnuwY2v4VDkZ07ln
Q/qyynPHPV8MWNWKXE3MsEOXVzaxMDU572fUfiFewQPBlBbvDyuabm15p8stIgV2zUZ2v56uYAsI
MdO+CQf8hRDqQYYk6CibGnLOhiCJ6qPoB5pAesKWThxk189PoVaRLdltR5H3T5rVfLEUke4g7avp
FifCZz9spe7IgVYBDnTwANGd4ZzbxHxR0sWKmaDOBMiAuJlDu3ZBPSAE94X4SEDH8k+MhLTlLtJZ
13jKPdcIEB+/c3k466I/NWmKaJc8UVih1iWs4TnZWmbu2xoWh5O7d6Tmvns1kheveGrqmvF+PX4N
kwdAvDonVQEtxNZJBGiQd3Rjjk48Z1lZavR7lHoctOJh8NAvzSNzLvBk9GdDZtt6vakbcs9nIQ9W
Xn5btC0l2eNoaRmDmx61hzN+L2TsO4S6b1RRZCelhmOepKSkYLAsYz9zLDQabrOE+yjHDjvJO1Ma
l3nWSJNayXXKk2iVB1JQkDGCZ/u3mxumE/HrP59jDNj5miTO+KYGVGg6MIRrX4zX8M0t0X3HobS/
PQqb4gUV42cy0jVpMIYFS14OyH//4g6b0OJZZDrfzQf7VCWZPPUg2KDDlQSpa4hhUcE3329gYbV4
kPaoIevTCIcZSg+jwdsr16ZF7ZOFvd+NLXp7qf0NdAWRwN0nkdxHY/aBf+exTSn53ZX6erspspWo
/fdjQAcIbO34jwLy9jrncuJ9+3M+GweTdvqxYmdEZpLHZDpoV+JgekNKw9N1dm3YXqPOSP8pfGS3
SRio+3Y7GSXhcdIY28ONtHz7lXoU/fXb178tkZYe58gthnPDH8m1stjf/mML+8e6QkIVuD0uV2qd
Y8z4eYZPbzTOQ0z7RHV8utbQ7sO4QS9urvyu6UbtYj8GaZQVgc0Yadmm1x8ReuJeWtWYN4nmbRW5
PaxA+zEJZt/Urh/U7aW3Mv/OvNThEgMK2TPIKUZHf2De0h/gMGxdh+U3HrBphMbw2HehuZtuUOw/
ytJpxctpeC8Ys3tPTCrK0zibh7gGrkwNxppQeF59iFPytFe8GnG+GjCOrlV+koqzSELzrGMT3oxT
rLY3Ja2IegRcrYN56Eawi1f67u3vIItjLwMzioXjL5IxFgi/0iBF25ppC5/m4lzjoK3/LMlZjP3G
K7u7Hv8/HyFiDZSJVKP/xin+W895O+JEov1eVizuXMaIho2IBrML+ezPqbLKZW/3DHtmwVwhiTeQ
7VC7kC5vWtmVqYuavkNStJLRK5QWftlhjUsHSaGXbM2sOtZzg/attn4V0WCcity6c+kU7MQMHu52
I5222iIEZ61YaXGyblwUvHICvu0x3IUlF9HvZrXplxNhX5I8wRIyVR7usylNzhMXtkDv2fXcONu3
mxsY/HYvZgx/6NEhYbldkcur3jVqoHTebpb10Pga7IGrrD5U8hRBnTkN9oso0/54+xxuuuM/nwjd
HNfQvjQMDPvRTj4bAEYEN5bLpTOBqVpRSiSMWF4mw3ICKylIPHHlVaw3TQJfRzOQQ3fxq7DY0k0r
3+L2Nb3VyEGzEWZOlXXJQ9RKC0p8t2bDhMLYvNguna4cCeftG0o1MePH1nH7GqGWl84OfysT0Lhs
mF63at6LbOw3KAFHc3XEkODEibaBuVzcEaN4GHGHAFDMd/rYEoGshVZ8bSx6ENYElkih1L1MAC/o
Xn2jt0AHF3kaLW1etGiZcdXaAkaCQuMar+oobeShZi6f3owMiSTlS++YZ6AOh2wproOX074o9fIa
zuhD9fhiGx09JBpuZLfO2TFpU6QLtsB7zO5ZqRnXIoe4fmXJNK5jOwB8dxkogLC9YONcDkOjZb4x
5rueLdbGcbX3JnLYTaV0OavijEvNrTZDGzZBPVmPaN2xGE3FRz3T7bEE8epkp4IO4WAgAuwraYuH
YqU4zN2Y7oeGGltcEhfCSmwnF90y6vPgxbyZc20Ftt5hngP8xFxzbhNfGLI4/33jkBuLZQrSWRle
jBFAU+x6jzRuRbUZ5yY/F5DAq2HpqUHQJAwJlzoXygfhUAaQdM2gFOKemRpbTTfsgxB5cZaLm/+5
cVyanJ5FcTY4v6bZSYLYglvmVSSWzZFx0k1JwPV6r1lvbvf+/kLc1cZpCkvDz5iY+rcviNik+qut
Ivj7+26/5fbNpp68dvTXwYLjxBhNwz4ZVdqVzOW4S2iiRpBtHOSapU6t8G/P/n3Tqsr580Nla9Oa
JOrV10dJiTbhfux7sXGX9UpCn/wUhcI9TQLikSrEoQ1RvVERzh0Hp2qwQo9t/0lzxeQXYFAt1N5T
IcKemTPGq+WWSwGfS0c8CgBSwYUTWSR+05lls9DMnKa8sklRydRZJ67ATNFBdAXFpB6qo2mwrvVa
Vu0sVgHk5vqXFQtO7+4t6fNfdFf8yu6/S8DimPT63VB1z0nGHjdzvTcF/ASXEF5SzirarcNdGcY/
wcmFm8mBaixVzegNDTEGiFsPE3p+/qGrazor+hh00kZkeAHS0a9JNM1W8pblbfflOcy83X7rTfI5
9b6byH7hoJgQ+sz5hUu2gagH+/Ks6HRV7TfHZfDl2imdk559NlLXTWXumzh5RqOEzat3LZ/t0Xaq
ire8S3ehNOg8SiKcBlY8K8a619W8CxbttjJ9IDPhFObAQposfh6Lj6QYXda1ezkDBHRFcV8Zmgjq
InwJ+/Vkr7bCzLesg/VRLye6Qw3FAhRYshrgqDtlfefS1tZbm7M+BAlq5P15bcuuVb9c9epazfDL
OdhN+iBn0woMZ8Wm5P0nVwaFTeA+16YTc/wHkrX3Ko2/NzMzNi9/7hmccmBxxhD7ocrn1sHTGCZZ
BEedI4CVcu958MvYOjTEyyJt5ZeNdBfRGvEeIUTs6oqOMZKddis68+ywKEbWxjIgGSz1TPzZitt7
7voESZ80HhYWQM5gpH1scH2jASYvFrKOw/C9RxebJs22aorjhEGpLpIfpGYiQI53Vdnc5RXTHAS4
Rn0KmZPYXg7EMOiHXEdTXd7ZOsilxDnGk/dzdMq7JkwZKYzJD4QbW/SdQy1BySaPITo+P+vk1quw
eta6PGuYncFyYPOvfDUEdCOwuo17nZZflZKZSmKCZRoXGoEk6rjiqsJxPyjKTym2TCEutM9NY7rL
f2vGeACQ9xJa7ddUL1e3zINMRThso1f02d90+0KoxM9W3mUFein6f98mRXONAfKxmbz0PGPcDyxb
mptllPqZs10/3+7dbgYZGefZZS0t4vSjxv66AfAAiB3e4g4RwpthhejQ7byk0x/HTNZjUlZYApg5
NJzjg9i7XfqITBRYTPcHSy9WQL2ND4yI+hVT33XOEiQVVbcy0Chn04C6lA7joMyGPRwrr4oy+R5T
e2zIymOlpFaT6z6TXgUfZk+39NSuN1DraEvVc8rZ2bXblZs7aGmQrPxlEnLakw7FiaFQ6dJQoCy8
3TiO89gVgGbqntbxJlmLudmVcJa66dNeBJbCgk2Ms0ZAjGN9cENn3sd1uMoJsFqaMOE2ty/i5+qK
/ETH9Z8s7ulWoRVi7P2CVjM54OjsjASgT8q5Qqr3vGlMJNhOyTmM4mwCoiD44BnQ4Wyz/LFccF4S
wgfGxlIGfTDcX2oSJRNduMrRegMQk9yjD7nW2/2ikdrLf1Jq6yXv9k1twcAgtkEL/RvBms0aqRg3
UvOU1uGRbFA9y8Nt50Zvhur5d4qkpVq01v94WunaA28NlCVUGVruyOE8wZXaGAO2Sm1N0pAdtMzR
rNjP/P241MkeUFG//wPM/vvPp+sLYbDHpJu1ZQ3xKDKUhHaD5tTTBIEm63O3e7cbJPyXilOf+miV
rcrBOUxOvA3z5V2aMAQZpb9ao56cuRbotOBoMlWlw5CuQkJcDsN30eHwkeM6LCQzwx6gY99w2JED
dWhOLIZAts7VaL2JFk7YSJv2xN0IQqW4sWJnSxR5euhv/2G3VCVWSTXTCQCn2gOC2Wh6muySWr5g
lwe2NeXIg9Gzt0HdCtbpYdQ4AKi14aGz3UjsaNt1rKjc5cl8JXur3vv2X2K9/5RYj9Gx8x+p9Y6V
+n/BxX9+4J9SPU/8Q7ccB9WdeRPcqV9d/7/+O7ZRFHwGSj3DYY0wbOtfIuYkMj0bUd8aTmfzc2jn
/inTM4EY245nuYJpiOmsP/XvZHn/kUwPD/0qw/sXirFYhYAmnUZpesKg70ea3b/K9KhW+rF01pGR
zN6mnqtQG8N0YbI/rMYCEaavrjEnFzxqF0CICPhqporObPzQUplstZWRENbVNUqX8VK7HzHhKEcZ
pOAXXhIWm6HOf88zeVbz7P2cnI+eiSYhxI4/kC5ycLLEeJZi2U7wjM+1aC+wIMXdoF7CVmTHgmSX
3aDwCwshH2envmgdaI9asc2PEsROpQbjrwRpmKEbMmsXkl3vMLmi0RC17iVqHQgB43Skzo92ckDI
ZIXEPTEcwbrpEFqpo0QsMwdXU26/gekVVDW4PRm2bOs0wsdC1yq1Q6z4tSkfm9L+5di55xO3+Sux
+nyLbvySeP10NN3upQGctXNyqjAZgrs1K6mdTQyKg+rfVSK1u4SL8qgYNFgq3IelPr1kKKlqaV4N
cyg+pWefq1X4WC3zIzW6OOpDTxM6hyBRZEsA2TTdE5t7AjMhdtHocCW36FI3dU75jZ9FJ8t2gcFG
iYgsKAlGxr5yRlLfQsMJXIUM8UZsRER1MPMjlsFgwpOF1OTgxQ5c3yTeekgfAjeeP1FZ0FEbcIQ4
5N9t6JHdmSR1YozL/aktP8y2eyG9lZokNPfIi4q9Hlo/m7IY/C63SZ6qMXYoY3Y23gioECCLfayy
h74DeYNtSm315WkodEJhqm1qz5CuLZcU68Q5y3hrGLQuPaTcW4fWEgoF87eU5RklS38utfaSTpp3
CcG42q9ZX0Z7ksev+YSgYsnjT1M1I70sQfhSZiD2tO5Mqyp2pYWzKKl+abw8f4hEhvuh0KAmDe8l
HNwgWeZiO/Yq0MvQOhqGfmbXUR47J8phuWB1p3fWB4sFvy2B1g924WdZoSxzTIPZRRT+1O1EHWQG
FzMjGjHIkpk5u56sFnbnkVlf5I8KHYcVWfrOtcePUsQTw6r+mkVLdQ5xQkGr74+FVh0tqCLnxbC3
8/x/2Tuz5cTVLes+kU6ob25RBxiMjdv0jcJ22ur7Xk9fQ8pd27tO1P9H1X3dKAGnjQDxNWvNOSbY
4jJ4KWfcO214ryd7ZQBUFzUUs7jAfGxrjlaZKxcD4SbbiEGQg0MOoq4BfXKmizzAiPrGUZix8GTN
qhURlWQhYJIipKMy1AZt/Vjc8I2b0FyIBNBW/aGyGhLquvil1wnnU1OoD5GR6yex/BQmMp2tIf8V
zh09TTND4dhQ6Gktm0Qz7VaUg1MjVGTHxyxtzXH+pZi56WesqugRCZcxVw2+2t2OKX/GSQHuFHHJ
oD4A3CrOuYS01dR1FDyI9fRKpaIyF6mtmnSApDCwrRSxWze32l7rao8N1kdB9c6HeREifs1CHy3m
a5cRTmAMt+Gk9fb8Fmex5bUFbdbIvDYjAxfuYthytbiTTeb5NhCgD3HVJMWbtGhof1A07iIUE0h3
0QmU7X0mL98qzC0zzZEAAmaxJpPdmPgFH+iAgEiz5aAKHDDf+ynJPzlvuB6psWIu511Rs3g0qVlp
RlneLLhZSvwCTtm3EWTCXxOtOUgURJSwx6I5x1JfjJ5yBu2dPqOy0zLWv1lXrUKGaravTUnneUGr
xzJ7Sm+Fa1h3Hga0+CBX2UVtx8HDGfg5RBHbPomEk0CvC4huFeiqtJcPrMBo7WRAbfTkrmmBElOe
IVEN+Q0R5LWTa6aNysrcJ+oFTXZnJ6kEYLAM8Y4HKe4ZIfIsiu+AzV6rpUk9JqqaDhkwBpG+iVpT
CpNR8GSIUlxh/q2FOr3GlL6KHIYetA4Td27zpk9cP+rEq6zpS9jtYrzkXxOreMShgHebLsdDwq46
hoxixUQW93HxWU4WWzUjvU3J5mOl3sGXHtb9Xn+I8THtywHnKyhB61DkMhBQWQMUKnwhLtW9mM4Z
VnCxcRQ858aIJmMCLNKiF3lmzoUIg4a6QVlKo7txknk+wRhjTCryD1UXngQxuJHGFlc5hTA9lNFU
CcNLzbaM5Di7kZKAbbtkuGi7b+jQhw9WPlzrodC8ZYLXiuEPaVpPC2NCS7CDLfAwB7gszJIdhdFC
I8OIODzPihkc+6QDKo1OiW2FDhoJNzwgW4LcgIoWoLDwMavtGpBhFK1LL+AuSJFdWn19koKWy0cT
qaslSKxSopi52Ckix8ly6giyxW9mWEdwdOgSmpQuSaUpDqhbVLE1HFvVguxDCXkP+G8PIv7ApjKH
QGuipGlB6xRR39hWi+RkQBigD9pyq+hV7cCekVHy9Df025kTzKnyLCF7MmcTPvVQP0H2XhtAbeQa
w4Qde0a10YurikhGntwtvG/NAuNHG8oMBsbM4Av+GSXQOe6rU66zWcaT3Nih3J7o/iEAAbZyGTP4
qKFyu1TWeJSFlv5tnN4UcR66crwfAkoPutCxgF5dN8zsJKiMhQ+QrGFGLwUEHciQEupC2rh0tr6i
N3CA046Bu0KI3Y3R4QKs43E3xYjozcaw2FHHvpAJMdhTiSs3qWAoUFPM4ry00aZxIZiYSCPZPPeV
Ku+bByGuhH1EiYOtQfgYGKg4V6iVrwcVXY4Io3FDUJIZpbtM06WTFiAvjZJEO6sVhdsWvVolIAPV
6Ohlg4b9FmaaPjZoCNQiv7QxywAr1Ryh9sMwY78WRyGtRsCjgoASQwdbdUI94M9A9cHXzSLwf4Ip
y5FY2i2o08yypH/oiCYwwkre/8m0GzJMQWE4a0it9BZdNfHezZqD1zfmb7mbAcbK8MjZq22PbrdA
HdZHg3YK5PDCzdrhYVpjhMwefRaGiZGrjApiJeuyrUUJFby1U6FXyluSrrDRYqD5WiFSYBDbi+DV
0QzNx+2wZGTHa6r1TuBa64ba8CksAaW4re0kwvtw5UykOMx26JhrCzh7TXBQC1SOGoUZ/C2LDkWf
goiTzcrvtq1SrXYoM1KDeSAldA80Q2eLoYCotus+OtbgSJnQhW4nORUjAlaq7XYZxCq0MC1CUJuK
O6V9anIdQ0IrHkOheQrSLvV+QkTBFp0Siqp0WOnShZV5QkApeMjkSexc83y2WzLZO39ubXe3Q07x
UKlia/9vLI/t7gyQ5oB9phmC+CYyadqV1lUJxOSGElR6GBhPit6UbK1IyVJN2B2WGmzBjvWrB+/5
bjvd0VBMSJUhqBh25VvXfjso24b9574esl0NA/1l635sJJahCrNiH6xf+yluhl3DXoa5tRkQLBaN
365RQurQ8Nh2s11TL1PUpPZ2vYnSCwVcNIBr138YJGGmpc7NTCMVpV7gYW0f69aqMzc2yp/j9gAw
qrtFh+xF3u6vrXnD9flXG+enobPxTLZupirC1UA/Dtue3IOtD7y1VLfO13YXxeyXWLWA/P/uCqfQ
VqiY9ayz1vbX9l5o29uyvVetjLNajgNPfkTsvhwjrSHna1F1atm4CvtYjm62Q7veas3vuse8H40w
6VMkObuUOgHiaZKhpmGyTRY7+x/azg9KR8yM0kut5SkXKuFICUcg3ni95mIyJ2EZ0x6iALYdzAH7
oqi3XxkBwqK9jPXiI5bab+mWwVYCWQ/mz60t8FRcZJUmaPdryzbdDoStMFyaCPtYODL29Sh6wQYs
kCF4pXrc42ygI044GtbJoG2uljHO3vbDYf2yK/UUAarB4q+GC0WhPpu6nVjix9rGCX0dIrZQze2W
tOVpbveHLnyOCQfAvEq1a/sstg9qSJXc0wvjoVXWcLotaLXWLc+IJWAma2bpv12/LQoqu2oT3FZ/
X9hIEimcWge5r5Grbxfyn16uOpPt1rAgwOr6XxJgtzftTwZungC3Zjvx5y3YXuX2eomHXo4/r5xh
uwC8HB3yeQA20KDtEpXfhCAPu2giVxnm0r3EjthA2gFloWHtvbIFxUX9BTLPNuVBdzsCUOe5fBLg
E9soSFc3CI4Oy+y+RD4VEybblI3za5OmDLBmiLO4APmcNpbiNHOXnn8Ok9VI+FxisJfU4tWsd3Xs
sogq8XGXky3H2nWIzMjprXMt1JiYgrtGZ+8mREz0an8ME7R+AgJCtVWvZVc+1KrHjNmzF1toPKQs
3qU89eDqn6fhnBTFp2RIz2IoUVIV4A2NY/ySi89JlM54jKvXcCheZQNkd6LwFZDy5BZZb7YvVZIo
Glsr6wSVdn6KQ1Q9Oc00lhbKCyhnhFWs3sHotlApkFmKC67XELXwGMwsfYzhMYHHfUNy8LlTRlw/
WfRUSzMMdBaqoppC5k8pqEsi82soIgM2jcKHw2dL83Rn5eZjoiBkoRBxY34I1AlcHDfowszxqvVr
Udccjq2qnjOK4fK9uVxhaMZeEAkI/vL0FGnTBxuSnNAX4VboQ6ARao4QVmW3bprkYec5TrnACKk5
CHxizUMSapciuyPt5Hcwx8uOhiQDaBa+tz2LFWEWJ7RIYJS0CcKIMew1OGtmcwCv6NfERdiSiWYZ
esJdauSsE4CB7tQ8c4ORJmuJhWhJhrM4PQcgrdAu6eeZRUbXECPBEhI1OpAd1swOGtAnM2OuU0BX
iQnrKjOND5jUcwfTiJq+4xh4bHXzjfRAZ4nIUOlHDJCwBB+aLD2auXitsw6NB7lJVbN8pjJ76iEB
p5GM7b0awA7CDcfrokkVZvFzD7BjGuSnOaC4H1p0D3Ptq2kUmhRKjRc0Mui89nd5NZDi7C3qdNNZ
ic8X/ruNMe1YnRU5CJBSedJONak6rVbSgAE2I9Wx4SZ4OXcVSre8EtBT71GshDCgYFDJ6TWxZtwv
qX7OZiTkIF9ORjAhbpiPaOZuUrX30gHbz6BOn0Dab6O8eVoIE04l65eFm86W+R4t5ULtecXno0q4
y1ZGr5jdgphbQYlwS/T+lWCjK2eJ2ozwhBD5t19EbLzULMOugwlwFiG2BpwB3MVjasSLI/AxhOPd
lKksHFOXwJ1hoV4zoNqIUWsrKpQ4TUUzruTWXTxhRJgDYjOhIwZgz5sQ3deI8q3D1W/DdOztpUFX
3k3pcCPHdUzBWfiF2sFyAqlkKjj0bHqMEgltYNKDi+rhXZR7Bj+hR2to4W4lBcSh4t3ujKy761ts
uwHMzhRnVRSyVoZrdaMX0mNrFoNt1lB5yVJyEhkMhNIMQJgao2adHGPoHMYbhFCzY4IRnFduD8qI
yW5GEfHogJQlKb4z7IH2oFevpirjlR0s5MTSV4eh0oHgcluxxMLvjhYgyyyQl6Rl2CHy7VHFtZnG
1zmNZtz9Q7wL0TWAA9xVeYTxJAVuYBjCMSHf4STK4QmDUoQwXUzu8GXMsPEUv9WMq4UByi4HeXAM
UpTUbEJZPOvfrCxCVyESCCDKHeAa6TjlzyBp7tkXLydJJV/JyllZ6/230ls1ZgwKEo3yPmmN6C+N
+KsAcAdgX73pDVmyE9hFkxlBnVR+qxlIsAXAuWuGOB7Typ6gT8SKedYqHKpkIe/URZc9lRhiC4SQ
XYmFgBWleIrj+a4tqMbmqTIgwlaltXv6zKzRcklRCJyLU0tn7CAYYJ168UqIxIcuKsVZRn9kL4YA
RzrTLqKFgCLDIEAjR6NJPAB0GsJDTueXKgMgksD8TrAruGxDNLsVIBomBiKBXJPcSKteUQ6rJ4Y1
J574NLWw+absMXtQ1xxFTau9GAQPuMV69G71d4RhEygwLYm8+YqoouyQapqwXByhOCEv6txQze7j
iIi6dADVpeXiqWv6i1pnv5liTi0DmZdv2rrutR/ML6b0wVamOUL8oB6lHAl/gtFPh6O79ONJxzU9
JazJelWB62a2VK+8pIUkkzGl8UVqCVlJwTAZNBTTcmkoSwoh+aqwkqw7Cduno6HtdljVwlYRaY5B
J8EfuoC77BvNqejg2aLeMx7E1ybV8lu9QCGm53pg9/1IdCwTYmbcZWysbVTGlSOoI3Qq1W36c4kp
V1LVt2YyCtaZ/eiXuYZL6qsx+crnkuVZ2Nlx8uJ4NDm1EsUfWdQLiQltj5sj+lWKOCCWzoEZakfD
WFyUpZ3vA40WV0gr0FWmEHRPPOEIUi6wa2Oi7wxeMK5uEtQzQEP6FYUUDCEzRb+r7RWlHk/kdH2Q
DH8W2IXheMmrXaE+Fil2IuDOBsVSBrSwB/M3KHbfVFjiiPSQ8+l2RlN0VriqY9SKSzLOJ1UBAyvM
cu9FxzQHdT21gFEYJWyB1D/eGpT+C5EUsebmHT12Ct44HnHqatI15NLPJE/JDE8zxs9USR/L/twW
oOcHOglO1kd0LJGNzbHVw91aqMCRNFCYnR8HQnw3D/4kLeKRMhmyFBEDPMI7C8KFfh/H8h3ANzCy
6ktKfRuhKtfUdjDwT9RpEeylApk8AxtUVQPWkNHJVLwoDlV0eF1qwbGfwLLBZs/kH37nU1DdYCYW
fWPVaLU9pJl6nPaCkp2Z5tDV9NZtjCJ+l03FQzJ8xN1NINea27EkAuQYaPgZlCc0GtyBFAdn/N0K
BqQRRtzs52z4tUjTB+smVwqzNzGliZ1m5n2Aq0pBfGA38T04d5qrxvh7itQDlcqTkJuqmyNbwDn0
rmkzMMei0tkoHxaR7dUqYelV4wpiZsCS3TmaknwAnPogkoh5lTwUxiK2mj1XnWkKZxmNq9sRtYbl
ukR+aPDdytIip0DA6l3odT5OVM5CiNQAfC+gOe2q1HViN3XuarnidhIoRL0cPTmDKLcsaylpzJ8b
SS7xgmDszzrloCvI0jOtv5mnQj9GunoxpKh2MXwIIBIt3aHLWl26LPXElNQMdgPdDlc7K5QmrU8R
KINUzCuHgkrrxdp7MQyFI4qfdYU4zeJzzKtI9npdIhNWtN5HiDXJqiDObapOSE7EEdHiWjDvpflk
1LfjQtHCaspHUEoEJApzb0eS0h7xLIjZrlqDkrf7JGd0lJrYej1vjdZmqyP8NF63B7dDXJEmJWuM
9ALw6GmWKgTt4DUBK0QOcRHtURB5gnjbs5lcb1Gc/ElkLqbinp7I5LHg+SukeUtq3g7DOKKTN/DF
lGu3N5m0rCWfmnRmMYFtmf8yKWW4sJ/7o7kqKadVYll0BaEqhQnYIYkH5pUyDakIrPrZnq7Dn2Rc
TuC0SGHhb4+L+q9EVufD1vXf5ADmGqa3zJrkjKv2YapboNsdnZHtLvZAyxZKHA4Uy+rjppGIxDqv
9kgYd2EdJwfaXe0uLuAXG2tBBHwJEuBNB/z3IevE2FnkBSLyurHfgranQLlKXcZKLSZIZQSOpk3B
eNwOdVVMx4UokSTWhX2wsmqx542Utjhst34eK5HldyPsqMaQKMqvO/AwIJv5TyT0Ty7z9iARd06p
ZdJeTMY1tbUD1qFXe0Fjc7RMVcTsHtAsarSk35WrFyJby1l1YRJAibSeUhspZG5Pd0tI+D38ze2x
qheEKustdT1st9b/UcOe3CuWoTptB9e3i+5MfJC4OvqBC3/DaclI3hK9wU8rohDMdVk+VuutAfn9
waDzObSmdITVr6LwGC3BM5r0sj2WrILb7RbUS0i2vU6Bs+i/JEWZ3EKrWU0IkQQ9bJAOaf2x3dke
VruiO5AVSybAf+aCN3/f2h77ucuCt3XTSgHFuJ4VvgaFS9mRWl4wCZfKn8P28Nx1SETK+x7TNE4B
PUoJJkhuJRUdIxotTnY745RFAh4tRbJJTeL05kU66uthu7sd9LqDdtdc04qZGPNGD5Tsz/P/4yTW
09FNDTXcvJ7H9pOZCwGbB9/wkQSTwHxU6+ZiIaOG0VGF7Ll2ZS2+5CGblcXAmhtHDWrmiY3XbOj0
OIghw92kNJV6u+QWWIKSkjYZb5Rrg+4kyVpiT2bynk7ZB2sgtIFEbaBt0h2pjL+w/T2V6JSDdEZE
U0q1vaRiT6cHM8eS8nbhxr9hmc9eArONPcQt4FIKFR6quJuOHU03FZqfDvy5Roicb9GZ2G/6ENsg
JTQEp/IZ8MihiaWnUhq+4EFQBYe1C1qUAI4ZgAmdUq7cwTiGHaJMYxAfBBQnuxrfrf1/opH/mWgE
htL/VzRS/I7fi3/TjWy/85+IJ/VfyDUUDcQTGFsVvcdP4LX5L9ESDVUVITZpf370F+JJlf5laJYh
koWtSeoqHvlbO6IY/zL4gWXp8GQtxOf/K8STAkriv2pHwEgpksmfszRF1k15S8j+RwJ2L9NsWaJJ
AHvnLmrvZzoJdkKC4p2LN93pFmCbqDduqcXFrp7Qc6HzRzdXyu8z1M24YVRfzegTEhQd7uBK6EfE
Hn7eY4hrm/euzQW+EPIHDLgZToN038C8Og5p/F6vftJxJFIbZFx3Q+ZtuEZMwsvMWa+MeiSe2L5A
dgZBVBdte+im146MoJOYLn7VKwOpTSFWERkvMnm1aOhx8ih5eQImGXnRPJyIu2PdUTJxgbo4a5ZO
+JtMG5pVzgd0mxqpO9TMdkIQFrTs1br+KjTUqiAX7YwYTFvArgmRi7XrFIWNNMS/HdljzqwZbyX4
VfBIEuZTCII13Fv+S+2X4egLYUDawSCRy9i6DT3+ipTp35qu/Uoyll8EqOJCr76HF9DxHnua7KYH
lOPEKtt8GeGOleSGD54nIecXljASU97iSad5K2n7sZHczBoVULosN8sqP4jDO6vVL3gGNEqNU56l
/lBIFzHMZL/WF2IY4FZoNXy8CsRfhjMxIIbkFm7MiZ5Vb8dxdJc3yH7lUv0ABdOBwNTJi0r1ek+3
+EF4yLHekLes0rRkd9F0BYuSSHJnubBurWAS7+v+O+kuliyHL+NECG8+pqmjGPInC1bjOLLhUuoO
XI0Vk9Oa936+GNc5rpA956p+qYnchsllQIQh3TobXZrI4V2bdSgMOuEqQHO06zL9rdegMYdlbV1q
bK2TlTQRG/m1pKm9iyRp2bP2gjgCR9qRDOW+NeMSKlNC9mGVfQallR0TA8pEQRNOGkfZaQ2h3cem
8BQX5CEXjXIfRVnPR5fPIEvC4gZoyG4q6sVtn8sJeLeczddOGSSH1Ra0CENqHVmvThJaSaulM06s
ycr/QfaszeMNE1R4CznIQl2Dn6IT9YeRXNKXcqXQ4o9mmnQqHNReIArpbmD8p961qlMivLVGDwpN
BT5GFPS+E+LntCofCOkFBTURSSJTSkV12dqyqOl7HfKXLaUF0VFQljRWD4Ui9MBv1MxLouVW196M
UZ0ee2Q4VtAwIYbyfEhAsJg9+u9ZFnxqDyzby/pimOpgTwUBWn1eN3RbjJNUpp7WZpotMj+TWpFH
p1hs3+NFp7hLL1KgWA+a8k1Ohksyo6801zCYtKuughlig6nvjTHBiphE6KqTbO0Pw60ajC+4PIAi
6CsEywAPUqWlInThh5BFXkqgvW8t+aeQpreRIsw+Qu89yVA54M2IkQbhgKI12k407RhRCLWYAT6b
JNiKlOjuNFO91ceZSRjg1MxinSp1yVaUXDYPR/7YGaAY6+41meubpDejPcB6KFXLZ5EBAo3hCoSo
YJ1igjOBXvW+1/qvVAxZHMtwtDJovoYmAJczaKF0qrHLdEO91meFt0tl17Ubip4kNiUEtHqS5fY2
JP+3CGcinIbQKVLNE/NlnxqBSaVsSV2D5pWtaqHpSuayHzowAsTE23TlIxdk51ESReJUJXqZQi4i
vBtPElfHYSqmfRJS7BBCMoCTor6HPDrbgwkvrQd91WvKWc0Y2mNqz7suiUj8VK5iZRCh0QdUHfKb
UXjJyCsGp5S+CCqrH416Dn4E1jVLqt4LVk1coTLDgiLIkWYKmRMsKS8kmT9GovUajZPmFtJQsd7H
WwD48z2s5dshxhY3pOWzOVfGvsUXShGy2Ddj/CWV5XiP8w5F0mI+5oMQELfSmQ8lHfowxhGilOFd
sPTXiUBHQMwi2oeGfYDFOC71BfX4KVF3WG9oqXyHUhwcS7l/qsBt3mvxl9lNqAmow1SjVrtkXWt+
ovavC9vUdtFfrSo5g9a5CpN47cT6t2qS0xMPOdKb0TzhHkAIPvcdQR4XaZV1SPgbMZJBJBIoa5u0
ackF9cMF4VlCf6MSb8c2ri69ZDwVkYTQXoL6sgBz8pX6VyGq8U0iCSclZS1Pvep9QmrgL1L0pSxQ
oRLjW1oILcjQuQhz7Zg69FmUwgVci3ugfuDFlwteh+WqBmvRKg3cfuoR2fXJvG8WQpdqttd+PGoX
CuR4HQya9GKWjeR+sZJv0aKFKrUWRCrhOB+weojAiVYZIDahNOspb61yykhc6lNrgi1Xi+SYVumz
jq3/1iLfN8T6sNOqqbrmU7xPaRj5qspooEOkxcKknckyu0cMqdt5K4673gIDUzQCtX2x+qqsQjw1
KVoCJSaiQNb7d73RCUlhZW1iOcBrgecsMOUe9wqNuwwXxOoc83SNzE0psMobNvgfi4IcjSLss4I7
vFetD6JawevUpga5UK48LQfyVpTFHbyQIyzb8hhby+906D9IYkLVqLL5qcnjumFQYlcCv0jOoxvq
Ug9zYk0OmksUBj1TRb8gJJm7+lFMWeIIOZIqjZi2SiJDB9Z6jfdteayrVHD7LrurcuZCYW51Ty7F
gKShx6giOJBojMHpqik5U5ulgSLoKOnzlDI7Ne9q1RUuCZookAyrbdY3K/1sIJMIe3yjswQeYulo
LudM0JgjFmnepwp0OQpBrL4U0fCTnomUINBo9QJdCoFWqDS/YnDOnXUbAMwqPWskweSsnwjzE+/C
WQH0sAzqbTdk2KwG+T2oWzQlRm+cQwLracsJkq8ZGApEtfuNMGoiow9slpYhgNV4JcljWVOPk8oG
9W9feqVUPulq/dbRj4UmzzQSIk8Gbnicyy57iLuGRDUV+D1u6UrIX6KYviMd4Z0I5cmLBkzqkzgx
ZleT4MrC8hG3GF6kpLhtSk1ndu8kW4rVZ7mTZE+uYtZv3mA1z9WdGAh+aeYwyoCiOVIlET3SmTSs
BsLWQ4haYrl8RmMiE84kA3hDypTI4MYqrDv7jDzKsUprv5oJXssX6ZfQdyQL5+wLrTQc0TLif59l
nHkxmLiO0lmA+mSRan1XCgA5+0G8ZESPZgRr7pgi+sOggQ7VC5mRFm1GKLAGKRfU1kotXpIcrab1
gKlZOCgxOXU6ASIqxdQdCuw8MReqUjFQDCI28jUm1ZqfFwb6CYPVZFF2MzPTGyRMz4WQkFqNAQiV
GatA4KqHrqnlQxecozKvblNVfItW1czMKp8aPFXPRNXj+SaItNqfBJFWVfGAcLwE+b8afpUG94Yx
oxixZLES3QowsTvl0e9ckGjFZw29rD54jNXoMQ7QAs4DQqUsXItNJqo8qopYUcwg7o/6etBw1R0J
nKJ4td3fDqyxqUQ0V2VcTfKNSpGoRgh45HcTN8T6j8MzxtatqVPmmiO9n+3HRQygRAMuUffY+5lF
6uN267+7+989Rn+SiAeaxbvtd7MGSVyV65X9//wr2/8Lagnmgj71mc2KaPjH/9bIFqHtsZ7NdsAI
k0OcBSrxj5/84+bPSREhQCCF2cB+/vu3BUEWUGSV0ANx3/31d/+nr1IKYYVpFUI3vgJvc61L7s+z
/XkF259KaZLtckWw/jzx9ljZYOVGcUmAE0buo6Wt4PFS2WvbpdCsFqftB+V6BWy32qzOwaAwnf38
gODjFbnDVYbBKbcRWaG3I0OY5uIGHNjUOtshSIqbksW8D8PiL0LAOt79YQVsj1nKFK15vUDFi2Tx
cc/tN392vwqP0lVx0kVxxxod3ogNeCzysjx7ktcPlPYucQmrZ39LY9oM+tutf3tMBSBKLmrvzwbr
lhvq98gGLWRNM1bQUUOFu4mUNnM5JV60aGLD7jcqAP4BjqRqE5NSX2IP3P76z2FekQCb+O7nsRI9
S2ZAZ/nhFmAbgpQyppiQMcf9PD4Mk+XNpXzapFS9QUeHmGeMnSv7wIr0Kwyh0qNDhtYjBBT4VzDV
37SG7YR/fPH/dlfGqkH3/YYr+rR55NczgGiM4hEFM5QdjFbbrU1JtN2NKtjuZgS0aFP0bFqeH6nP
n8e47pyg3/np4W72liNU6d1dgsQq746C6r2I1s7PqMa30ZVkSi890cI9v0xHSCiH2aud1tF8cprQ
M429nWje3XJ8GT2/cylrYfij1I2O/GQFOAoOwQOhCkfsjKbtBw+Nq92jQfJOkAvs3kEJMe/85dg6
GEXdX+uTnRiccTHepY0D/Mg+TXZ6eCkM58UUPP0yf/JA7/CEdFYeNMoc5W9iV4QUrfrOz08vwUOX
UT6go0ot0bQhExxYBd9zbpLPEuDe528zhH23DnoRRzouNiz93TA6wBBWN5f1kC8pWFmSVOHaAnF9
jeuzSpSS6i253y53pfbJ2zOnNPdAx2uvBERMb9N8ASlCu6+DTnusW8IjXYBRIiFGvT3krjVf6uVO
Nw5B6E7LQZR1Fjm3PHdwzrrQzVipj3cjIJ6dFLiwQevklKV7xL3Dd2Ha1CwM0uoiW0SwO75wHump
N31OA/VCg5on242ezqRwSEZeFu1KcuQwTZuY0BRUAKiNvGo5gEtFCoa/sMtd9RIVvjjeWOTekYOA
IAmOmXU22TB/KhoTrkcVCKu79DYELo9qKAJGJwidJn0YkZnUmAVplGSI3G9Z/K9PNt1KmcOnUL6S
d4/DEFMAz162rqA7MUGLzkxFJ3PEy8K8du5D14oPXBa0MwnrdRG5hwH5QK1rPpgXtIjmJQsoCU8u
/6gvBPL6jHfy/cqKIE8Rqk3np7C87PhZuSg7sbKJYIB1dqXHLtnDOTqS8bM7quZufGSHSU13ND/E
T7HfE+dCIEH0Id5lHeIYZyB8xS7eeHfy+Tm4MiruLPk2i957d/EwWjtxas8f+/ZR9LD97dpTCRvh
3Anwlb/gusnCgQytK0rxjyI/o1z28vRZatYcgF1an8Vrv6Px6RAf8h18slhE/MUYeFudI/mmuy2e
MjxUh29U17Tjfw2HKbuHZgXiKicIjrCiwDbsiSt6iCZiZDo3VxCWwf3Ljsr39A2ooNiVp+R9zRbU
BE80Dqq0OInbPwy3+W8gRM2zlBxoy+Yg1MmdtHbJs17dWwgB0+pRyn1iYtriF7/e0RGS1/dDvbRk
6CDA42Jkj5270/QmZLTbL1yPfGS9/bIcxU+fH/av1ErepGQ/2AOb9wwDNEHhdrbsi28SySaQ4Vep
snNSRmc3oZVJUfCbj7+CAMn3prIpIYLx5OIKIycy1qfU+GTNh2I5R8+8OP4kX4iID9Zor93s1oDu
aOgqRHoTyI2E9FyotPwRWWlsVbx2vFGRxaQPs/wtDOzl+3euZJDhsuRYwikipKu3M8NRyMBVPR7s
kTlXxY3ZHrPtXSpSgDRPdfVoVZ/00qPa9q3crZtD2RzoCBgUthqPPxknJ6H5aANmH6h65oNCuq18
GljcD4AACwloKjF4/bsS3K1px3zl8/o+nZGnTG918UuEwZWVd3J1Nh/on9S4/PBAkSlKYvL4IhE3
nCSHgb14JPn8iaj8/YLkqnxukVo3LMQcvnvUApGM8J1MPRP8PGIie7DVT1PaETJFXvByZ72ZFz5h
udnzvg72O6CsS7e7jaOr5s+ffIN1iWb5OiAwLIzNfiWXEJp6GVX3XblXfOTxmc1Qnp4W+h20hNZP
2PCH4+CuYzdjLOSqe57Dl479J+PqxKZohovNqFt8a9xxOZVT8UydaabxbCOF4JWG1jsGJvlB+KJn
ztXDxwbl41P0wOUgh9uTeJyVt7OnPugX40x+FtdJ3Pvg5BjolSMXIWeC6fAVTf8t7wF1N6oY/qK+
4g1GWR1cZm9E5PbIyIk6qDmgQODdMvonTkHlPyPgGtyOi5dYyNnLZp6c0YehdOK71sPCZFpEg3CU
/HXmUENncGMb4jqRYM8Mllj51wuVKl8SMWsFruGb8Um/mGgvj1z1wpPa+cW38FY29Bi9gagd1uc2
KGHJUUM3PyCc4vfz5O2X+iCcvyYSjD9563qHs8CSwTeJr+P655MXKikMuxpCwIBvPjHvkBqZtvh1
Jfcx15UnbDrvxpvLuy88GffdbnxdKYHGPdMfn6NBWOkueh8/ueGPkNvWWWTN4YbSsiuYh5nYRT7o
dSZUUZ7upKPwNEA/2XFtKMVdJXNFkmIIh8Rb7hc+US4tzhWZlJ2f2NhzOUDE4ONQeLv+g73zWG4e
y7rsq1TkHNnwZlATwtBTJEXZCUIW3ns8fS8oMytNR1R09/iPqFJKnxxFAveee87ea1NKJmDZvN4W
P9648tguCBRdMYM9sH+Zd7xK1oVXc2YnbrzZTg7GJePnsR+sn4xXjmGHkh8Mfp4vZ1FQ1uKdcBQe
pB0vEv97ih9H+4MnQb8fUTNjEWUj4RnnXf5+/iwufrbQHk0et+q+dMOUP1K6sL1ouqMVj+mjfM/L
WBzYnv1749iSF2grrFFY1FiyeK6MI7ufduEuI/gxcIiKzvcyr58tB/imNvzGGXuLY6IS5UEPFtcM
FwtnUr6TpZI+q8cq2jy/8M3UKBmXtJXtWSqDbT5vcO3yyrFAPrIMSjvuPOYlB/4y1oBnNnft+MJf
obzy1wA5Zw/lmdVWrdsIHr/KeH2pm0PEhvrKGzqeyPQDJ7hx2WdgvVzj0glc0KXL68KQWvXCt1zb
N+yT29YlD4lawXeZ+fAAjDXPcFY7yoX1n+8al4tUHz0us/Sbh8Xmz6/gKD5vunpTEpX1wW3tG2te
lXzesmVPSC9bl19tHYGqR1uqKOHAd076ZjTvl6tUdVNpLXOhH6A1A3OmaYxjNSe+4Jx+04s3qfaC
K5aEeT3N4z39g5DGa/fAvokl06xeMWFAZEWPqbHFRed4spth3YE42vYo9l0Mkt126elz1bckvpNh
h4I7tjOD8JzuKFyx4USbkadYY0SN74PmR0+vJGwQbZd156m9vk/DaDMrHOG3mBkZalUiSvUz6ttW
v5WMD1KZNDZ8G8c3855D+grDHkvDuCxysrSy7GEkp+zhPFXPsNRg2ESvAy+8SDfADgQ8hJBZIs1O
WtJs/fmwPPkSKUeUaChK75/SjM6iR9lUumyrJjLRe1k66NkdSxRmkNXwMe5AE4E6pQlQEt8Xv7Cd
DvyYIYptFe5mza42Vq7vFdaxLB61o27tSl5EBiLS2ve9PD9Zo6v2y2VgFscSVj2/6SEg1mA2T2GN
uP1MZS4Oa7k4hlyuVMRIwRxRcQsWfypXXp9rcNQKF6RSmH1hYBYe2VqNB6SmXKSYXhTu08Bh9ENN
s1xgh4p1hFr/g2uW7Zw6m2s324yWM5xr1WtekNESLNcSZi2uU82rnqduC4/S44XuOiyO3qh67IFE
n4QmKa7eeBnNkySSQw9jl0hid71es8i19VV4qMEgEYz2zHrFFTCKtkZPe/QQ0WeUQ+B5yqMaOZYL
yXCwiRxelhXSzGmAyVuGgpwwqFZGW/w0ozXgFUG8Df2eB8yJg2trHWLK5bzD9krttiL7xLzlsU3f
kSKdHaPpNtIprZFwrKBrhBTCAxuUDUUMzXPgZIfmY2y+M2JXhAvTPWJN5mur7eSb9Fo53JQGLD0W
Y84b+xZyEaUxC7K6U9SZOEMBoPp4ruhIE/K3Md4X/0Cjhi8VLuT4LcDWyVEmsu7TRZfymKz5xoAj
qhdl17ne81SYW/BaBfjiHfCeuIagtwrhlACD3s/JXXQRXGpLV+Pi2lDY4oft9y3a4iw6iBQkyrF5
abndkVaTJYCz86pvGFksVm3BFlfQg1bNB7dcgeGazQpXucjPRjESLzr31QKetByS1+h8oVN/ot80
0Y+HDk536KP9Zpsy9lbuQncRjiwmvLghcNbkWOBTFjapZGfH4UjzkWFncxEje85eGe5WOyYtTE9C
T6SBSOmSCTY54GLvqrob2lPt6ozEBtq1+nYSEMnD8h0x0mUnUzmLL8h/uYRGbmUS5rtPEznlGThb
qHoYz2P+ITy3MLK7x4FJt0bU63PCZVPbgPWFCp8wgse18Ij5VztNOcAmR2XlR0E1PhPIaSNTbByx
cxvrS9dZhV46zUZjFhegem14Z21sd7mHE1TtLi2wdPGNgTp/ih6ty3wTUD3rDtgmoGuJbd6uYA08
MkKWwkTm1LYKXq3Tksh4tUgw+goepjMbHk4gDNOquI/p7ELXxT/W0xdg183IJOzyQ6xQhqwFe/oM
aNJfO3Lg9jnb4Cp/EjoPwJ5/8zccuseOpFmFEAk93YkxynGhHRj2XLRrQ2NYdeJqnSF3ZfQJJfrV
YP2pXvs54bXm5BRizqWGxXJma1f/omcr5TNVbIIvXlWBJYPwUODv9wHwopV2tTrU4e8mSUL5tqzW
A8PIe2lGUOiwjEmv/sG6ttCgigXdWLv9Jo6R4r7yMqv9Fma2fPBb1pdxx/rDpYBzl1JVgBGxqQzi
dE81g/Z6P/WXSDsHw21On0kPKEKQPiHO93xFR3cVYWpRsUvoiA4OUmPXd+nHrDjdJX8ZXis4EpHD
DswquR9hp0aHyZn8lbXDPYhtNbfB+NXv/JeIqTv5oT0ziMFtn8AERmbRo1yCEWsTzUnE98h6QX4g
rHgnal3UjijdwjdWDPjjMTlwA1ZMAqnxz7mNDet5S1rPjuduqHAGv87eeNAOIaub2x4CiZWwd3LK
gzdzfQw28y1xk4GzZZjjCLwfe+AIBCa9ol5w4JZFxm4Tl9TKnPcg9781AiG+BvdUuSV659XyJI81
k83crR4D0zGP+gNNFijSKyQWqsYJYydz1T61vedLXs6kncYdc1QokTHy/hXdDg+16UhiqoC15Bjh
mPWSfUBBb90J+/2UbRlj6JdgjxX2AW9DRcLROkGKR2PujtVUfUmO417DQrfJElfZYO+/WiKArUPI
cuaggBL22h3cvnuZVSHhy8ZDkTPrfCP4g7jy3K6f823O8MchRmctVnQA1oXbYGpdq4duK9GVPd/7
J80JD8adQEthZdwVbrEXp9V4H206wQ2pQuVD9j1yvLurRme8RW7q6YMdzM/6S/DaPbSiI4Y7dG0P
Ks/4hkfc2Fi3RfQIxBmNK7bVJ+lKpElxnJJTIe8L062be15oYLCsHqvMBnqck+1HLLewwfBFbrk+
rovjwktmTSxsizX/VEIz3Bpu8xw/sYqKLws/eS3xLCvbKGb93hcqOoxVBeqgei2jmw7MAjzmtVLP
EwYuYzWrWDi/qbrMekONINbbGN04VXeWiXxEws8LRye2PyoEAYPzYn1B9FGPC6fseflvobU84wDh
44Pp5rvZDQhZ3RJbCi0ACz2pDvRVeCx4FCAkoLibdRuC8mF4NpAgUNOaTzjG1guuoIumdf2ERqEI
XFh/vbgK3FLYM8ziVMVIh1HbwjTAZbTqLir8gaNsoT+3C8iyKPqAjbXbvNtAxKuNNcwvBoMPlJuc
0Ccg2s48uZT6pMtb51m60OoXt/lyZkdJ4kb8EtTG2HoHh0wf742rQEa9yi6wZmwzxa/5ihuidcNT
uBk+Gf1xagLPZTA3WQUPac/Z03DbJ0vfIbFYYZYyvCDfqMdi5b8sq3fw0DIaIoNgfE6+o6fundjq
gva7A6SQ7oljbfDY+cRwTFuxOSTTa/OdwvhXFhIdteqRDJGssrkvvvUGA9QKdQEVx0HCTYOfnycH
tA/LDG2U0K1W6ZYxE/og2gcogKgQWOVRdJQk8zyX94QlN+slp21jbiny72f4LXZ2BSYgQRQs34pL
DX6sRIyzR/9Ec8g6hXcq8Kp8kz6Z7FUDxGLbgsvzGeeSC+PH7A6NohEUFGJadsZd9NI5Ap0iZTm9
hI+9tO5kB2JGfBWQMXF8tqqX8pGW6kcbX6i0hHWmnrvWCdSTVeykhpZwyZhp3rB0JDsclpC27H47
nKQn86UTVutqzfH+wC2peP19+6S/hKyijMS9ItBsdiVt3ATxOelQr2lrpAIdQS8rToHf5LsXqDd5
TtWDch2pJx7QUsr9MXmTOfcG7swlgo7fI8eNJB6XIUHBePmpfC/fiw/rqO1qTvb0Ne6QC6AWUKr7
lBsaOF2/Gl1Kla+Y6AyAbNHZOil7ro4IQLZtrrW7sbxAG412AKWlb//QvkcP5RORAlRld/4tVzZB
exdUK594xDEhZOirasDv6ctiwJaEYzGXH0xyn74IRo/teRPsaQ0YroxFxAX+yRF9eVk4Mq7793Y1
r3puH35qyNBtP27azYgWwV6exw0rSXChvD1aJ8Tgt9IrTonxTBye6ZEXPmMwQLxxf7VOwSvzqhBj
nvgi3tNje3xjAKQvq+1j+EQJBVIPAoVtFKx0eOosr6AGCAjAWfVPBvnQEMTDO4WVHGc5zc9V7Mmc
49fZUXsaP7ETFa/KtXjwtx0+iqdoN964Er9gR/Z5RUP7UYUWfL2pZAyuPio7eiDx+wTHaQb3fUp2
wqljR+ZSIJKQcFunWpMNXtjBa4ZkcXWXhJtedmXxed7rtr6jOKO7kciXdiD+a9i21s0ohEMrBOdg
GZ4SYcvZ/+fdgVgxKFQTNaRoWB6JKLiGWuTpwzL3mToBjq3WM/oYwC/8/Bt4iX2JjmeNyyPfhQtF
EIkEDZkFqsPKP+B3+89nsuW9Pz9UA6BCsXhDjI3paJnO/Xz/z5ufL22JQWC2kGjhwh5nHfj79ydy
LW2xAERYQHetoFe/vQmWD3/+zUe6z4TO1N4sNEOuznHY6MK/fOk/vvPnZ2jEJv7lS4qa+OQ0ae6R
+yP+q0OXQe3Gr3CC/7wJquV3/LyrMbCX3J93IQo0kmuIeb5uxnD/55f3/3mYf/6bFcDq/+1H/Pzj
z9dgQoo2bDXen1/38+9/fvjbe2EGEOkfn0nUUEEhw9b05ydMpeWX/HxcDNRlUlnirVz+jL/8+p8n
AEUoGmxh4rZqAgpI7umstHoXZRTNr6WHG+WT15ckEOCY2cZ9tdE0IyRbzxTXslIdSUqlDRfTu5qV
m5QAIFSG+0bColNy/EsUdSv0rUYiF+coUFRty9augzaKAuHdTNpjo8qvFnEwU46OsiW5qBYsdLXK
U6hAIVcYWViChWBEpf8zCWpio+XNbRHfIL1mc91nkkTHuFe9vsf/UC9xZL5BjDrJ86sweUqHxV3f
aNt2qtHgibfyR+uT9NhK1fFBsSRWwSK+x6iyJ74O03bl5v3kxNJGji13VKktq+QcZ88BSZ4qXY6B
w5tmWlv4bpSKcUZXLq09ixgoPCl3YZN5qoShWVGC8/xG9vvO6LAxAmXfqfh1y0h4E/X5kmMN94P3
Abdao+Scm1lwLPlurgGFo1ExmZJiydC79mh0Eg1QMrp933gdkYui18/PSM0Cu6hLjcMR6khOAExf
2UU06yUIEOsBdaLAGHrhGOL+9Y2vqR1lJynlT5QkRzEwnoMECavczUQ/fUjSLhjSD9AhUIjzmSIg
bNCvdt9hbr4zRs73nYifsxDncB1GkQclZsZ2RBOK43QrI9Nt8ycDh5jUSru6mnaISbZZxpxl9g9j
JF+buj9PgNNwC6OOyndTwkQIp1Qotl4GxrIedGoxlnu/RtWoyg+dte7Nm67O+BsMvCnavCa7g5To
B4yHrzxN7w2iP8lK7yQ5fseNaqcjxmAsQa6s2kNJ14MAxr0SS19l3L03AZ5mkPxUe+zxNSIXnjGg
88CApXol1Fq4D2dz5bdwciaksyCBFfKrx0sVlOrHnDAu8rVr1k7PWVnTB7U6uqlKis4o/8KFlJHI
IuwHMtRHtQAjXhnrMaMNpnWcqbBtzyqFZRwL0zas4s8is1XZEJ0gGx5Kk911ajXsjH0zbvskPoA2
RLSrgXwW6hLAQFqeokZ8mUs5cXDfCHB9OU9m8uPYScUWeutros8sKbKEVgbXPDIAiDLZ8MJZn+lT
YEspykuo5Z6lqF9cSa4ktY8Q6d7A7t/5TKVnA6kGXP2Hcez3fRq5tV6h3O2XdEPxOBnBvRHmu0wi
qKKyaH8og3wdH/FO13ZKCMI2ZpZZyq1sB8R9KACVVpUmv1UfomJ9V0nWb5OCp2vEVhka017WJN8b
Kn64NU1sXr2/b7VoyTAhkz3UdlIonLBTeyh8/RPi170Vt1/SYMmOz+EhLfUH1OQ1QkzUt5CCjnOv
vek58oWxoI5mIobPpXKFGjwBHsnPGFTe5CvdXSIWpp3MJ8TPd1JFYJNUT5anBv63rwzxYeieNYll
rhLHnZbqOsABptshpkHU6FZup9k3tGa7tQZ2cdO81H5DkQFGLO+/1Wa+R+2MwzvgWOj7ERDfIt7r
C5O743SRyQMMORS9TKwZdqRmlbjlYypl2rqFSlUKwmPIvcmzqz1HulV6kkBHJhK3ZjAxq9Qju+vi
12mQnvoQ+Zdct8FaFDgxR6GGOWFSaA/hNibcbqs0+lEzpb0eyaSgQKjMwpRKdQjOxVdfl59+y5xH
YwCZ7ZRwFp1KjQiLNQLbkHEH66AVIdXTa9PkpSRk4gL6YQe/+LWYmX7iO0amwdqzqVOfjhkUsjCt
XrWyeajy4cRzfppreVNR0I5dzNRUEJ8CrPWrxLr5Q3XOiHARyvIcqQq9j5yNoTZmkcyz6Fsd75Vi
BP+v6JgjivAsqwrpqnpKR17EUGZJ5KShMLUFDRucrIsrTV04SH36IRTgAPy5/VZ12ltVWm0DNXlP
WLzxdYfvZj2TOo0SZw9OYTexfqdVAR8hUREjIoUz2vumi77bSJ7OUsvVPweo1VWYzEiruQNnWOuZ
CRgoSiFrxU31nIzlYDct1uYzlvxZIDk2yL60TJbtT11lXFCFL2n7rofYolUR5mIxifAwstlFqL+T
s4vg1wD/iJZBXb2oSmmoSwWod9mvN8QzMq1ps0ch7N41WSkdQ15GXUuvToXKSboxucIY7uGXPkT6
3FCdWnfIPvFpIZwjJ5l+PQJ2mPxpuRNGw1iLhcoYOBFIw6FjXrY0QUy0vWNZnJWc2RdS3Hyl+sOT
OIKEiFRzWxd+AnRcbtBUa09iLVKxizlXbdfSCKmTG0Cej6IP3QLXtwViKqBZW2pUTyniEkKLURBM
unZQYjrpLafPkI6YW2QxeiM/7be5isdzaMCp74TuQHwO4yaRMQMRj2hNxnQjJZp/DGg5WhmiT0OZ
PqyU7pTY0DLKMlq0PQ39xDxlXeE7Yd9ZPFrmJDk8dyodiUZ7mV+7pmq8XhVh4DW0AEx5J/rwNqSI
UEHs2Cu9Jp43QhzmNl35QSrs5n8sZf83ljLDsLCA/a8/eL/OW/v2r6+fbzy9ZV///sUu8vzro42o
6H75/RPbz3//8tu3/W4qM7CHmXiDdENWdEXGwfUfU5mh/GpgChNFBZuGZGDr+uVff5jK5F8RwkkK
bkv2UEP5O5AYM5mumQoVqiSblvT/AiQ2De2fnjJDUVCOypjLDE0UZfHvPGIWSN3SSR5nKRQ3IWkw
kFqrA8spg1pU67bWts+t8J3UytUUe9qCBcbcvBvphsZ0N3IT8GckNCY+Bg7ehcoU2LyZvZnsgrz0
931F5y099OZi0wKLERUo3sVom4oAfYyYLFN038wPAkg2Ru/TgSJCISeZzM51Yhvz+QECATukNJ/Y
US+lBQewVIy3ZkweDPLLU4mNSQyGoypQ9Rln0dVA1jrykq5bGSNgGB5knWWHAfmVIr2xRJSkPBNg
PT740MPovKsXa7qSzXKrB6B+M3EGc/iN/xQnTvzeDdZdo4fHoaYEbDkKivUpkUhewcMwM84iDgj0
1DM2oFvoF9fer16atF5DFUJW36Ki8I1HdolzZyTfhC2DUIbrkRbRdxG0ymoseJoNXb7opbavNekg
5zxPScBjDoz6WaUUIMBGyWRmfY0bD/mpteCOSSp8O/XUWzH5qCRyScAzkrmhFss/lSrGx2ZuI5Gn
zW/ohyh8S+xTm/Uo9sg9UlCb0YzV6cglAt1vnVdVTTZQsVdJSN9KrHgMaV+iuorhAkJmJAEdDYlu
4uunCTXqr77RfsB5Jhu1n2ELxIINbWAf5RlaTJ8dW/+5UoSGQ9L8KukoltS6JNETMxfkmK1eUQv0
GFZmA61USYb98oNjFVfWz6sNmfVTLZ+CieehTBW66qP5FHcy8tYYCCypW5cGMIJWjRyPWfp0+mNJ
mWtbbaDFxqGoURt6Oc1w6iCjrBSKxe4n6LwEi8op4yFpqLKxA5kOcQ7fjTIT6hnn0DeDU2Rw6fD/
dWviyYCdINltYTzVLdMzKw0+/JTuXltbt9gA2BsFxwABUJNSpRFgtWpEnIAhGW+e2ppwGozpLPTS
h1yzLEfCVSbhWEoZSgVdKTpK6FQWNBMNndFiUqkNI9oAyB/MWgF0yGMdoE3D1Nwiw7d/bhafXA1b
DHt3riTcCeJ3afSiI03KBZAt5b1o3aoR5secnpKI15fEwkzULn1UM72SggveishLJvR1akaUcgV5
gHzGIFap6fxyxDT3MfYo7UqCUpHKX6120Y1dxYEgPdEy6Mdl9BM5lXep9YVcLWQYWXJyQtO0TlXx
m4RPji9gVMEPJNs0RCqeadppnJLv0aJYxdNqwpssnrRhEyKH8tWEO0F8kiAPcI2Oq14ilV6tD+rA
JWL0xK9mGa9VkC9GuCF4lgowv21BX0SsmMjUTf08xByTUOkF9HjJDgAsyU1HYMq6KrODr3A5RMrN
sOp41WOqDKR5N1NWVYGXmJktVzzXHY9ClIJvtUYyNnjqHN2iefSkRDqTdVTapsFNU/flQiimG4B2
r1JHem0ZNb9iJC4sboU03fhdkRgWsjYy2q/8Z4AG06bjJTRU40ZzSbA5Rbl8Jl+VzPyZUdE6THXW
U4WYcDRyNBW0IXUto3k2En6vblQK+QcjaMEJILx+SnTmckN5zktWoAz+gIf5A8FUkr0LLGQ4cqot
efZ8k5FZdoHvRG40twwqsMs0tkuRXOM6la4djHMCWysioGHU2HJJlvBQT2in5eWe7UoGF5FxGmMW
y6Ku3+TCwgKTJjYyNoivjFFow6wIhfXXhSqgryNuoQ2UcxLOwAYV2VUq/iArRNHGcpQsB7NpUA7R
sAxKuqKBbEscm8Xsv4ZhzGaQHBWeCPwQ5jHwSWyDOweA+F5QW+YEggqjR12pUlI4Ypx8K0Xm2wDh
Co9QjdMg8Ar2qsaELUAD0+c5w6fJfBA7bVOY6KFQ56DTzGrq1y4mZD3rGsciYJv3IOgYQecGMKvW
g49XEJaX20s5LlT6CiisABUpEKKUOyHjpRD8/CCXPvA12FiShFGojElUTe+VgVcr0Z6HFlX1bCSz
V5S1ta4mOtGJyN/caLeezdfWFci1ID0ZpmJdUVQul2UtCRr5MtUMzgKrvZJgdI8/45MQlYdax+Vi
toyoFD04G8nnz1U+Wps2wdYRgwJt9fWgDiFXA92v0ijuIiXyCIxluc3VelspnGN/NiySFxmyCzxQ
oux86BVQb31LIdJUi96Vvrwbp/aNoMDvkATbeO5eiorLQJLST1HgXswUYCOBnNH8lzU36tWt34hg
ySyB05UY7isIWmTCkSCIi69itZ+Q7wgBLG5f1k/zYByHQbTJGGUF9nvZrtCSdLCJKI7Yp2bxSySm
1ZwZ+YbpdJmVDPlnXr1E3WwsLBiefInAemWUxJWhcy/PfV2zOaUnobH4u3JoC0acvYlD8lSX4k6i
/RNhdwc/x2UvfmlqiJHNH19bX+Ycp8Iu14M3VcU/25cHbXgJ2yJ16hp5iS9VoHdHivZBZ7GxwOhb
Hd9ttG3uSeSrwX8SnZqyX0gDFqlAQihVsvgMhnBr+pmlwgyAe3Xypcf/XHUjwqtlgdTxha/6hp1Y
VBCmEcddLYoHkhxWfs8fMSwouDjEKT0tJlXppBi8runSXDJSZfWzHXLzwLOh4kiX6iuOStASKN8j
FkQhEG7z1D6PyZzsxoIs5ZyhfK2pF5rbTgSQ0bM6dspQOWoteeVJTNkgaOW9MPC3hNZRaSSf1S0V
nRAO/4FucFAI4WkpXfB/H42GqDoga6dpFp9/rhxLKUimQhNgCtMuzAXdpWmDgpItzlNzndn1DFyl
Fpq7ofefojjbpKpWrYKTZSgJFxImdW00WmcM/bM8D6HTgj+jm+YzmcdLWyAzq6P8yxwILYg0HTCz
6L+BFdDcnjNb2GHdNwCHGMg2KZUSgTJLx/1sMQUu2nill33s0Qu78pTnG1nXW2ge4+9vKuxv+3ro
F9p9TQA7wpKxt3YK6QxmW0obKvCXsNLZJQKMLQ35aBTHBK7VluQORfqEdscJhWb5aVctNN6wScUe
FDKG6z5c7V3Q8Oa3j0Uy/5y8jzn500nchUV6F8fq6NBTuQcjCKVmgkokLZlKheG1JmfDqAPrOSyI
IfxV3e4n5vHnw583JAV3O9+bAk6tuvo+/CeoEj5LYesTuKIfHG6SmXeqPmkYtHF9WWZtrepY0slf
bfaWXJNd33o6KRWb2YjcsVFPEvSAtRjpDNcSP3RUFWMYLHramJnMWEBdAM4A9wDO8TxC6ksftNpK
UWgtn6gSLjkSuwQqb4hNcysFzF/cqOqX1xMWtpX48zai/2J2dbIP89OU0CrPZRSV+iQFB3hGh7ID
4URXpqJobwKEIOlBKGRxrYRIOcwl5xWEBxmB6ojqBZFGnt/72pc+5j6Ge4UCzOo/iqLuD6Eh9of5
kob6qSRqBWuCibpHCh708LUk+HCnEP8QBX26TbGJoQHngjEbumZt70Nl/3k3MWRKHD39/vkoKnHD
dx0DNmmO70msB3e0JD79vJca5D0Zwd6AnbGPwbh7o2y85MKMnJiL1Z47/dkQ9cYrZEnZDWGi7AAG
MmX782N5DOiV5zj7loQsMrWNDMPO8q6aqPZkJNSOPr+Hfqq8kwQfEU4aWnsA3ZFDmYPQYDRnOHfy
oSp6YV8jKSRlDu/Y8pEMSY4pdECMFBKT0sF1Lux/3jTLp3/7cCgfCWP2Pb1oDZeDCilvWTtABoVQ
LA/LINXQ+30m0kTCYjs6SR7BAfRhiSqyRsu5Dk7ZLGp7ICbavspy/bf3fLU2HLVFL/nzbz9f0lX+
Lm/mnaTHgNSWbyKaRwN3ifrDqMvR7hrxKCna0R/i/qvkwZajWL8ktZ87pibqTAN8JF5W18OtH6Cu
CsIB1CMZX+pwH7WNcGozbZ8P6AsqZQD6wQDiJgB1dORCD9Y/H2pzeFKyEJHBQG1WDqLM4DaWICHS
ghl6LN2QU0qPHOfAaYlDIDwtIAvUSC6JJtPtT8aXrDOyx7KzNDfNKRCSnJ6kSPtK6Xi2Q0O//aW/
cP4tJuhfeZdhyMrb5t+/SMtp/C/pQapJL0AnG1zH1a2blgLx5q/pQaklyLNa1N2mzZp8LS+BeOF3
hAXaUXLz1tVUNYrIsaQHx6ZG7F7/P79flUwcTKZoKOI/ugXWpMqT1ZbdpjHGB22uTrVBMclBUImS
T4p9uUEG1+kEGUrz+r//blov/+efbiz5TapkEX/wj19N8S+o0YxkBEQC6ggOjE1n3cZ0wnKgIvlU
xY0YNsH/4JR+a2HdppIW1ttnFnE5NG0dffytiUVClfhfm19PpGr96zGqgyiP/gZV+v07/+h/wUCS
tQVbJJq6JakiqVvDb4Fcpvyrrim8mCTV6zSylk/90f8Sf8UgL4mGSVtMMWme/fJHIJdi/CpZps4w
H5yRKi9dsz8adL/fQP8tkIupDMlif7+uyPeCv7EkhkmqpUg8ir/eUsGkDmkeB+F2EJYdHMVJ1lew
WoborjHaej8oZFOlZSGuqq6j+jAR4wuHZJC6U+9N4He2Q8cNQCYStSr0/5x1GqqLgP4v8ErdeIti
/64bUTwVOuUeEFlKr4qTUxpjfhkC/xjpZKqiXZ7EnaxMHGoD5gOdXCdApuen4U1XtRKpS2U43YzX
B8cIuRGbQaSKrouk8kTdcvtWcWYCQGuoF1tVFTKnn9gfCYV5M4IQs4M5eDHzJfxW474P0vkwzFTY
DGmdIKzusn5m2wbUk6L3A1iAV4lBnBUSl5P7+VEAmuagR2ecJN93YRY5StL16E/6Yyoq83nUC8HN
Jl11iSyhHdLGuHkmIAVlWzJ+pgOFSJ/AKtVEc1IEpCynUYJ2R8YX0JEDo0XA0Vh0p7wCqda91RNd
RTVqp7vYgk6YygYWDLqARCS6+lQe62GR80UGE8IqMcC2jSDAwWM7QcV4roKQMhAf4nF2j5dWoBfO
03hTevOamTCkihTRtIZXT9YaICAoqTZZKd/Kth8OYijcJBleUts86uFw0Riz9pj+MHDTZ0e0XldO
ET3NCHYjC12lyMC0tO4grh7p3j+IRvmmsoX1JW7IBNsYE63agZiyXT6rpEGOU9qgndG8DjGAYS2H
RN9mC5ZeAvoQcUjlHNR4oIb2yjhKdiTlSJxDaQPRZQfbBuctgaQBnMQ97dgjqV3PUdFg4Zpk05FH
qfAolIg/EvtVRM4LiUDIDq1EldYxrTpHIdkBPLXeAlqhFukZ22YNMp+CC3zVallDWwVrTRel1fOs
wJrM961h1FxwAbIhU2ydUpoHu5IzkozlYJ1mnIDMEfF8cBNlNkuJ0hRYZXKU65BznahcS0k+JL52
kVPrrkjCwK6GVzVISZ+R4ueqDOs7Os8QLOcBoisre9JRSlHKuF1W44VpLA+JChozIQkPjbZgB2mJ
DnjwElEGOZOjQupLeLaDtVamDotHooduoBBUB2QC30X3JKdptgUtiG0yxFunGdxmI8haiJAYRfyD
XwuXXsZ2agAlDJXhyPx5LTWYhgtwcdRAhZtmBrSfKLwHCiLaDN/wN+CxqEoDA0NWHSGQeT2qkIfw
psrlNaqvZgaoqVCxBIjl/Bm3sOPzQv7E+HLy/ckDt8K9SJty3cE9oNNVdqtprge3MNvwedDOfqq3
NAMjBuUzsbOtb2zCHpZR8hzHV+BaaL8HyjhDjlxF0k5GDfc1CkKUUE/k3H1NQm+sw147Vfq47aRa
9gw8soVmYvRKpMIJx0XKQDOiKygRe1Omlu5QHA44HlJrycoJLnXLiVH0L01/R1N3dmsmZFx4J4MU
NhYAHexziciX7lZl9zOj/qBQMogg+MzCiN24ebMm8KdS8zaOHdMv0XCmQHwT5+UFCpakYhnUiN+t
/zd7Z7YVObZu51c5w9fWtrSktZbkcewLoo8AIuhJbjSAJNX3vZ7en6iqXVXbzbHvfcMggYRo1PzN
nN/UfcilLG6CvbGgzgFdf3bCxMFEi7hLSaaqhCeu0wExomn792Pl+U9hlh6rFNxZBeMiyt8n4PTr
wg6DY5MrnkwRfpXgMizwa+doQEaS2vpsBwQhj+HwrD2bMB7nGagN8y7cEf3AyDwJ3bveZl5S9tlq
7Fl70tzStwRFyYwP2ttQtteZS78R/4oM9QyjFKERBdESKv01IJNAmwN4Uk3Md6T5qLOs2QzNZ0Dx
iAagSFY018jtsmIL4A9vlf5wcxVgTGbz69lcsAhptWMXc27JlakqkLUUSGy71Anu1M7S3WJMnohR
jEre3TrCgyentWrrBpmUR+hwZV4Ts8WS1D6NZSdPIWOFOnSeshJFtx2WeF3iw0So/dHHo+sWKaM6
o6VPsAx8IZa5DZmOsLDqblA2PFXmvnErmvdhB1oLNU+c45bkLunXvrjLMIQkTon/p8yGYyORHFty
I6VE8kEKQS+QWA5LbhR75g0CCrTwllq7U06iQT2huQji3Zx4b8ojdSHDUAzgy0UapWGQNRPDaGs/
zsxK3WQ6p+atg5qBKxyXF+rPdehAKapbGxSfiZjNDOod/C1UoB5G/yhFkS59HOCdR1aBzbETPXMv
gBGTmBhpjMC67UP70NeLJDerLmQIupeCiXrGVko5On8dhROeVIhFjd740EF3XqdsWK8jVd40+9xW
xtlBEIBFtL/VDna0ojdxaYCQaQz7SEuVXIzO5AOchQM8WpSdDZhTvbHa7mHWFeoP7zHxOVCC5CUs
clT2WIM9i8PSglozlN10KOixVpWyd1lgzOvB9g6YhQCOQbMz8ZVNRnOM5ursDmF/l7inciAXoNL1
rTegByhmXBO0E9W2ngFY9B4zNQOAOYsQXM3zz44lAB1j5W451d7KerjvCJk6NAHHv1cxXS45MKk5
hn3k43uZJ/sYolwmz2zD8XuW7MoKBsBrNiyQFQbkz075VUhkQtVYfFXdhI6zoi+xUCrXwJIhRg/W
thjcYwOGFTxu+IMs+Me6w1fbOw5IcpSjKZa3zvO6TejjC+5Quphg5/2pvW7Y4a1sbkfMF6Z1j5SC
m0J/o/vXSER7f2YtlDGSVhkw2THLzmbtspwQwVulNbRqy0j2Zk8uQjGHT30BEnzKxBsTUaTVkM5h
4nleM74gCSg3osoerUS/yG7c8ouRoxaD6e/t0kKt3eZir7wWMVTAG0qCQr8do3dpzMNrbQafBTSQ
Xe0mO1vYJ1UNDScQr5hpILCwhfcEaW5N+Ku6FmTVbr1gQOassfgEUjwDgyQfUKXvcWu2ALtZZ1YB
jvmqYGJj9PfZ1D6nXT+viyoM1gXQbT1XGEM9xH3j4lzV/VPlYb8i8wBZ/2AsXiub36Ln8gZNCpsJ
1Dvlh+lX9q2N8kIycFmP0RgfGRsesii8iyz2kEkp30s2Rhurnu8imGMR6is1B69T6XFFrN5UbTwm
cYtbIfR91PKYiP0ROuOkQ4SQScMEl8FLJDta71gSnW79yjIgDY7qweLNyDIonxDL6fhQEk+XujHJ
jP5LshyotYi3mvf5QLWSXrsWsQc517po8LHgo/LctM1QEuhAHEmU9MBKJlTbdc3WQKfbWX/EoImv
xiEtd4jqU1imhsGSsGfDAQzQREEn3hwmAAdopeeUu+jJyjxnnc2Muo1zbnKJzoe5xAuc3/tVdWaf
U6B/i+/j+ZZUgDv2VdmmVRElZYo1LPdYulkzm+eyyB41QYhF49xNeS3WJqPfqTLtbd2Y98XYs7ql
9tEhJbrH+N8cSnhdYrm4x061m5euobuX5mAhAKsByslrN2tvfCaojHtHul6DoI0B0PWVYzQNd1nc
TAjdjD1XJEgWzVz/wPD0QslLbdeACrX7hT+O27XLJ/SQluGtnCI8lI5dPWJYdZHqxd2NlfYg9W3D
5ezm9dY6vCr5P4E3jjvSZ59GzSCSJ8Q03R397bxEuBB3Fq0dm3HHaAeHdh6hFMQCZLfxi2sMXNCq
y95kf9BQpJGsPdfA+YxYU6Q6wAYDYh0cnjMS1AI8Xlkfph5n2OixNGwkSNdFaKUJcrsqDTTuzeTa
V62hk3Pso4ChTqreqhIraW4zhph9pJW2EYQblVUOopzhGenCbtY5gj+UdUWbDa8E4372y5YhTsZz
Q5JwZ0OZALuFrzyTF0BnzrXsuKJgwxlZsJAmrFBpL9/i+Ct8pzmoIfpooNiaLsdowgmwDlPxETKc
zCR/CjzWlu3dyyQnvAsJwQ/EaFKxYsEfxXWDOEHu8iq/IcCQx9Q0JMguOB78Wvjzw48g6dD2xNVb
BsvCVRP3vQuLsSNynne6qDvVTxgWa3gz5NoIccoQq7XG0O6C3MLqNnv3WR/sSFrG/Qw1wSSjfg7S
fjXfq9K7lyNuMkZYIzqAWsJnE2axroN33+gOi+dUOtY2oL3RzsDGmH2Tj1TX68m4S90jmWjw6EOo
dL3asUQBOqT2jPw+POtpJGx0pnvrx/IHYSErS3lPjh4JPdp4I0q5yfuk+vyhe64hJLmujPKHsG48
J4FwkuIoHfYQx+kN8svccvnT/gXU6SkPy+fI6BFBYh5wm4vjYbpoU30v43mdhjP+X2tJd4tZB+G9
c1v6zaA/Lr8K3Ndd6bTrXtnklSQT6gvG8cIYz1KF1yjrL/EsWMsW+3gYVrJvj7CE942BoVriGcuD
2wIcH46OxX+yrJ0Z+V8t0WxMZu9I9Xi2q5oVhoX1IJEfCSjUoriZDddklZs8Mpi+icv6PGnjInyw
iupHVwKjT4rrwIXz0hiEyTubuSyj61f2GvEW7cpjmJv7LuaqbB2ImyYiN3bOY+3ACCgfzUbcgJS6
7RLIewZFIbmAY/ImPbZUfSU/usy7pv5F/BGOiA2c7nOs1BZg3o7pPflT6TqpRm4FFAKs5StKOwW3
j8DITdaEn54c79IlJ8WPafuEvkhXgU7pH6OI9VzG0GB5a/KIJY2XbbOayGqad2idhqge4iJI1tYA
y3zU3pXAB1caGVsncWw9bCwwCFwpXty5G9CQ+i8Dd6TlNTcG97FG4eMF4aNf3vRD+Q6gIsqRdvi9
At0n9XqevEsnhuegB0rUEJXrx/g/8Vg78omy4pnpRUoZRfdssDdKVI9+gSBcp3fkw32p8FrnhtWx
N05KsLjJJRnhF9gD9RQTlxsjMc3rSDaoCWcw1T0XDXAl/TDTRzE7Zwew+LLVIehh6agGd69jVCvb
7Xfc+0lps9ubKDDPoD2pn2PmDk2Z3ajBeIgKsTVCEkUM37kw3a2JMubAL9J23KC4OOXEhswJJNsc
5ExdVF8FokdqGzJ2OIdmcpXPTaVfiLDt9+QmXIWLqmXsGtxBsQcBx5hv05j9nOHvRVfSvprhe01Z
F/WEpadFhizIvbaDcsfkijKOjFYyP7utvlUu5E/KgjiESMQtmtrxQ/f2hzEcmkXyFA/cLYiSAKFf
qdtpwsY20qIRfAc7oSw+yqjHae4Qa8aAb0D/OWxDr7mgKiB40ChelIpPo8axxkL4ozaG6dGMzpXr
L/hifAB+Kx+dwL3h1gcsJ0auaIKnmIxH1Rvnzh6eRcMIpmiYVpmltzUicdYy5b5YIB1KKna+Nvbt
1kUQWeAwzcKtQMcJu8ALUPknN5HpurdRYJ0SX4Rs4EJm4hE2RhgovZ+w7a4Gxk0cd9LCDRCW4o2t
JUV0+en0rY95HEpAkcoDwM5NLGxzVSTFe+Gz7UBHls76OvFEcWsGUfuYR8BAvBgQQN2eUiaea4lz
NJghbYVIl3oUDLphE6agWKZ2ecrhou5IBqBvt/Ahxg1oEI0JK5zrfVNy2bAYdW6yZLi2h57MXC2Q
ldNyFONDHJJp6KFzILf7zXIXmy6FDR4NArkQ4EurxDwl29MEyHTTdv5rgKuyWgRmQ2Juc69p1nNt
W3urHm6LaEkWlAwnoxlBTYWxrucE7TTS61L2r6rFT14MD2lq4F6r6w7LKkbGxqMrGVJtn7x6xs5Z
GvgwBSHliUg2oaDxyyQOAbtN9kL4dHez3HNPZXPtCgYCfUOXQHHmxdxsB92mh0TK/TQqFCJ4airc
cI7jG8xRGG9k1tTfj93Pwh5IYG6KJZFpYFpl31QdOl4rMIc1pPcN9GDqgmy8ZkXrXqVlczvE9UWP
BcbPEPDX2I+bCnyvVX0S67swXeOf86j0KqGhW1GJfmrWhZm28u2QIp0lnDA+9aX5UHvN3jTKZu10
waU1gzs7Mm59dIxoJDTy5wlPJl0OtSB+avYjZNjiWSxT55OFZrx24/46KlDxYwrA47WconaGKpyI
nqKEqhAkxiEXjz5KtLnHF+emzWqc0luUL/oqj9s7MKWPnVEwHJiMt9wQOKU1mJFe23RjLJQC07jx
We74RrmNTIVVFK9BQ0LeTmY9cYq72m+fiyZgHhuoTQmWfuMkAKOEjS4mYzKaB+LYNZsQF8BPwxRP
amYipWJ8N5nsgQdRYvrkj6Lsy66MCGaNrsecuArQBQGqGW1lWIoAerdj5yKD9lazOFT+dYpkoa2r
zxoc9cbnUF5apjsvZW2plw9Bw7IyjMGAKKu52LhC9qzYVkYSU1sUCuB82Pz+WR3U82YY8uW6YRhH
ThQ6QnodfErMPr8/4AJQR3ZQ6iimigPw+4vtQoAVNqd6wzXz2AUsX20GVofvXN+AiEEGMhK3I/v1
ckkCYjTDxnnxEX7nF9tBgJnwmy455Yuv0A482ABuTbOBgcqZcDozTq6OiK72Q5ZNO3sJqSUeiQ/L
Z0NLUeNOB0wdXO5VeOiKu4ycxHjTJDXJVQSso1Lgr4eWVx9LBzt9DuB+zUze/QvV8vsRMBIveNu/
Y9h4gN+fUYWux7gU+0byJvYZ+KDB0z5m4hlkXsjchzG0OOZLRM33hzBfNqGeerGXmN9xMUKCyIQF
+P2pdiNN7u+C5HQjPztGLfcfMJrXWDX4RuPIU0/Q0Y4zDzdqFFZHkJP+lRWx3v8WKXx/6DhrNoMw
3//8ksBuSJVbkpvZMVL78xt/6hu+v4aXxVrYzZxS/xQ+DAULDBv5AjEJXN6Cutn9RjZdPJbfn5H6
F/wOPo0W0AIqQuwUnAVu44E2E52x053BUhm9RhvgMnKz6kGnfnZTBNTDvcHddGCAXaHaI34CV4oD
pc7s543VWdba7DPIey1eoC6D854cCugEHVoxVOA0K7FngPLIMD9zJ7jLcm78A/kx9ykWiKikRoq5
l16NYhbcT4foWscBXuCZIa9aUOBhr75mYbR7hJUHegJ53UEaQVQKkoeplDE+iKDCiUJ1yxSSiDnH
fRw4DdeWwVRxirKnKYaO5EzDleagPMWO/RkJbiyjZAKRTPEj0oAStmbCgF6HG67RxykYl5sAiiop
sFEUfndxUq85YX/bWMVUb0vyc2eXNA6yg+J9y2hoVergONseDJgRd+5MBBxjGCxIWWLuc3PqjoXf
A1nJnsyxEZuYeRDCzW7I7ugTcUfIUh/SBds01IsCE5RP1eyMuONDQREngg963/RSGlYEljyFQ0jS
ZO4QjZOXPytRnBvzNnBw3ti0KjaSUs3cM5PPiYUjBgn6V2aoh5qmOq3KU5pO6cFm0d0bjk8aYHxj
2+IpqfB+SHmVJe5BOTjvqcnAc/XjYzPpY5w89gICZGAPZ79z7r26PAxefGuSEVBWxTPDePr9fMIh
7udPk8MVlyhSovD6t5BQ0OXPli5mS9bvyNDQ8MJs+pmDV+2Z4LOIm179ytxk/uILMrMH6egXx2CD
0zOUTUPzNe+4spKF+HOo7deWZyhjBiPwdIEHiOZHODHDLsRD3RIrGSns2WAfnKl5WZ7dymHccJMo
NZO1gFSvDy4ecSuykDxKjONwQniZbuPApXNzsNzJx9Kn/pk5PdIyzXd+aT5V7bjrBSb7MOp+Ngvq
06bPZQLOvVIcShM1Z9M+ihhqnTSzluuZexBkm0ai3nBt5C5fIYEdouwrcZyUjUlfrBeeYVSA+g0I
QKGruJpQQF3Z1vRYCu9TBXI+NSUzKKsb8lUyNe3ZmMCieLjnuM0DQDPCmonDTnaM6V1Dy5WduP2+
CiN1yZliFpIUZ5NdRoohY5PVLUTRmaeQs9lbXjoWRfZ7lUyb3jbebtGChWvhs4TQnXw1iFoIWvUA
hn/HltK5Eazg4r41IMsz8/aRG2NjvqmVDWWA96NGmbGtQ5RSRtHcEJf90tfmO9dKGyyL/aMvkNQ5
Ps+5QnuZ9tNnUmOuAqIfkAS1awfcDY5fPyonYYAwKQob+4wRglyKoaq3zGuQ6cTy2mJYt1e6IEKx
Jd8GApMlmrtINb8Qj+J+h7szZQVQAGkMKxD5oDdZRJi8i2sbmUUegsspXd4ePLaV413PXnXvd/ZP
8jmgw/rMXAsif8sWD6jDJ8u3okhDD0qan6IxrwrXeVYRJ6kf9ZyOxXOtrbM39cNWJv2wqR1jl1bP
NFke3jXhroLUUStnqOODh0OkSWgps0w+slFfUgkZ/nqDpnOzEQjqamPHCdaApqd0jqJ19cPs5mot
M3BOccRb4tYnqYsX05C3ZHfCkZo3BJ+8NH11EM5wRje2jVrFXxauA80QGekgrT35Lo9xKKutq+ql
TGV55xrOLggmamMYybyuS+1Ot+WJ3dQoBiOC2Ax3zzT71QhtbOkuN/NToq3rulZAgFgFy9zmXpqs
/dK9R4v/4Wo2Nxw2uQ2EopjvyuqiiVCcHMaAo8+xuHwjluA/cgTeywFfhzM6Vm9jOMHBdozjuFgu
ws65SxK9Nqb4vemDPQ6bLQ9tXneKWZw3mJfJZxJDsQBpYxqfQuTC6OyM+yxJr8v+g1QisIt9e5il
eZiq2FmpGkmpY7E8lO7GBus5SxC7onTR3Wlc8baxT9R0y5zqTml1sdP2Loe9kedqXaT2+fvvTm0a
AzAijkC1KW6D4j5szOJKoEqwZkpuxwTwEyntX1EgUREl07Zz0icdjh5b16BBTTB9GV4L1Z+4k5GZ
CvhChmxSEN7R3ZPQs4SBaiShdX7j5f69QiJtT0ON1PMdinl5paT8LLluDXj4m7p6iqt419ThSebG
Ldnsxyjkqjh6F5dpkg1egVN30Ss79nuTTkdj0m+4Kn656YeJse+K3dljjvahIfzPzLWFdpWte23i
dEUJWNdMWEdzPw/1G2NcmkUXNSio3JwLrZFX73GQ3SOmONeeXKUk4O5R/qUYE/W8oQYhxzg4mp7z
KE0HXxOvWcYToLY8RBNwRY/HMgWoGSYm7yVSipI1zJXB+JSafMP29RhLtWEdCAmKkXGXlk9xPwLJ
vzdl+2kG1DhIyNqh2aWcJ9xod2nbn01uBlbIyoa4mLJgTGzNzCXd0spWlcW2vYbXEU+LfyAWu9oE
XAaZ/MaNos1kOq/VbC7bK/9U+C0QJ3DAGo5hQLLdlSlXuip/xF3/0iC6xPUUne0QY3YbR3dDm/8k
LYXVuwM0Na02Tdt8VJPzllX5c55SFnTRU6X6H45OyD7KxztqjXxL/6i5AeASTofkPWxt5MU9UuZl
0ZDXH5L303dHwclA/l1hbdzUwmU0PRCK197FhXldjmthVtWKXZ8NusmCuVihVqJvW6IGjGNhryPN
O1qioN7kQ8SRIGsoIlH5ykB/jTDJZOHVspe0kneAYky9uFGwFrO3ql0k/+yLHV4Y5AREEPcD+1sR
/GgMtTUJEspbKh9nsa8hITkxeb1Ig4ANHR7i0XkfsCfxUj+6k/XO0AxO8dDviCtm2pzln8v57RdB
tWpaIm3HDJeKaOfV6KhHB1ZvH/ZcfRRbuMGerqVm0+bWyDWV0HAj024f6BaQUJfQgArjs6j4LdJ4
zrlqmk1FMmFG3SJr5wVpwB4hNZYv8igOC7X8u9zX7U+hmE+1gYGm07CWW/M5730KlYpLJkATFMGf
hsOjaAzro6kDhP8DvL6MwyffqLhXBBcS2It2/ZDw//bGsbKip0Tk8E2LBDSAezGTODp1bEqQSFKy
zGxkChakhf/oRerVDNkLBP4IEst/bs3+pBqXAN2qgdoZIkzPy6+JIDgMP1AiiAzQEfC0JktOBe0Q
UwVWIfh3r7QNfLbT73YTYeHScq1HoGx40jcqGfd5Zm0cNvykmQSKcFgX7K9rk+VsyJdqjoZD1WRM
6Sz2kzp6qcR87igid6TUgEwTyR0lEBqFSb8ivCGDp8bNGIf1yjeJeixsdtzdtLGIK9ik3e3EcLXv
oAONpnpDlA4iruC6wpsLrNII76sqqDaWT1rUECOQDc5F2LyKOUYNPtpkyyNMaiB8CFcD9bLzK159
LMUBMaVsb7Dwzz9ZBp3Khq6iaOSt5fd6hzfjiUMBm2N1EXIYDsh+7gwdPw0m5nXkO8EqyrmRLWDw
eBwAXdgkD1GsEXSX88y5RB1ytEP+xNynWezXJecKOIGEIk8bCKaU120x3VT7MjjM84C1n4bQrGzW
8wPrUqt1BuYE6uJNCEMKGd2kzK1IorPNXW8l97K0P8oAmoMpD15yW9Nk33UWzLwwsCH7XbX4p6+C
NqOy4YaVxYiQZeDOB6ecCXUywWGWMVoppnlll1FHhuZV7Y1PLWOhQeT3bTFcV71QK3b4z21TZGtb
kvr0qVqNHbyJ/CtTRPekbd/nNmO6mp3lRPbZvZ/cuUVwmpmJaIOxWMH0XnXpsE1n41c9z6yUItBj
5YxLtRD9Qcrul/CI7wQDsHNi88kx3tJEfZmkuA25ALCRo5yx+2gJ4503XgBdiqTgTYThUszpM+ai
k59DNjYYtsVY1TM3zbeGwk3VkV46NO1tb43m2pkEw0Fi0P3QijbMo128/phJZtvkmjjl69DmHsK7
Rm0TI1+FrxwyRJ1SfzUXHv4QMjCKXO/c8ZnxDDNCZWgyc/qPXLCWyUr/YRj1qyXGZ8YRT10uuMFV
Xr0j/uh2zPF7NtNPq2Yim3aUNDVbmyBdrDsdcnrPOMyl2UHZx6ZoDYFccw/lME2bS6yc8CokdWSt
k37b4qOsPGb1AYGqc0rX1mWvQ4r8ye/emtDb5m3NXr70Kwqq4YaF+M00sjkgplndsZvVdv6l8h5I
hc/Wo+vGeD3QfgZzticr8OxGLpqzubdWE7fsvZrFWQYOhRajTmlvwwYi1iAg44/WB7lmLSwm+MdB
vOfeF+wKC6aKk61YEyM+SbN8a4OfJEHtEksMUbnd33m5eOj1zwZ+LTmfBJf5jLDb7pWMS7+ss5tU
ghJC8k+RTavi6TTFXDsDMe5oc9EvA2hzjqy790m0xCTNzNIbc0/XZzD32ww0YvW4UUX2FEWweTJy
Y0oH5KJnzuO6hV6Bg6rKk2IDBNNau5H6cKZxSYki6K6PrPvQMdvDOORcmif12n24hQhBrbBNYsTY
aexNcgKtH5O0LnICmHxa2mR4cmVFogAgUddVV+2cT2tZPUV+UwGwnx+UMJJjxPlLwZeSJC5KaN8j
Md112okNKpmdaFs2a/nesluQlSxw5sAXnKxnWTNZt/zoXYFNOvSiPzeGZDs/dsQIjbhrwwgWwezI
nZf3+t6A+66UeR0b9rAJGa8gp8xXHZL0FXYr5IrpnmXOko4x9Htp7EXZd3dJwCMTcY9Cr2eHG4Cw
Nsef3/Lw//I5/tfgq/ibtPeT8qtGy9b+pvT95z//+yNL9iL79+X//PnFf//bv26iz7poil/t//Gn
dl/FYvFv/vWH/vab+eu/P7qFDPC3f2y+KQF33Vc93X81Xdr+IVFefvL/9pu/IwX+A6G269rW9yv1
2wv1P0EK1l/p+/Bef/2VUPDb//lDoS3/YaJ7ti2lJI4ThjL/VGhrCbxA43T6TbktYAf8LtC2vX9g
QoBeAGwHhIFt8Z8atD/hf/tPtvsPx7EsPBhKCtcWpv3/ItAmY/Rf9NmeKZWFQJv1FeADU/2L7j+J
+zC26G/3JBQiH+vL42z1SxfognML/WOUSWITmNJe0SB5EawQZMpDVHGs9ywTsgqMVYAN9UpaGew2
o7maYjgihdUV6ynR1Yk88fRqa+qQDPemDU49VEbTpfkuk16sh0K0pyZjLoj+lOhw8ieCN1exKWgl
ZVujVHeKXFS86OhwYlfhu+kpd9dodTtIAKk45zCoM1NN1DoPl2J0JrclmoovfMTzzmkW0TlPcZX0
qLjz5tUZ5W1R8rQsjIRd+gbYwF37Trcbx6pdT5NyMdbq58k2g00S+nCPa2NDGFGyqQUrLC77UMx8
CItkVpOJKx+KOD2hj2Nv28mWuVYIY28Kdvns7EpN+k1tkbMzudiysvHgdua812ZbbZ0muYggeGNO
Zz24EdGLCRTFOKuP2TxZK3N6hFky0vLA72tD6nLbnYnFjDVor2oxaAbQnrjvucy6WRZI4GSihIqV
JA9+oH9EJRenG27rDOBaVEC1Y33NuWZdrEuSZgTENKTw44RZV2QTdUMTvXXFBuAac8eESrjIEGdM
Udtu1LDJMKVsQXUxn2oZw5m/kgFrol1yha/j9uHbQKos3vutKdrnTARMHUbsMXIOTqFSCGCDnxKF
MeHCVLtWKO7qXtzJhPGv5yXheuhCBNVI27fnMBG3hN4PazNIfk1OvE71ce5NFqxWkd10UXxFTu6j
7+f0EkwhVk09nbBSzVsvrn5aBaNJWU16zRyPlJI4u4T8IWWPaAh0e9MWuIg6Ie5yOr3J1td+j0bH
B44RjvlDjy96FfmmizC7XY0Dkvg0AQCJEfCQuMGdcLPrYsquJXvYMruUFT5QErqo0/0EcBdvSjIF
byAHSK7EFgdZu8Ckb9tElyRvlcTFoIviYelXtZunz3QGK9z8WTuuSjuETQT8grWUse9MttYRQ+/S
PwdddSaefeNr/I2JzzOniqbRh6PVgBcrM8vaZj0SMaOa2cebS7ZAurcDAyb+iOq3YyPZtwE8V87x
q7If98UwOFtV6X2Hhxpu3jAe0PvBGaMJt0Y7Z/2Swnqt0CSV5gQ7N3hUFi7nvGWaGZrZr9iFWxCe
msGtNoVnnX16yTZYtn21xinmPnR1M5yZIl1nptqhjntQxtTeG3669WiZcqsOn+0y3YxD9AuImZ9l
WNQHuYcX4l65sq0ggnj7eHpgV95s0hH/r5PgvgpvdEqvlib+qhjraNem1Kamx6a2yWJ8cgBoAzsx
ycwGo6SrCtY90NAm4VKT1H10KD/qVPoXeWunIXZN27gF1BFuy+XaZkSMBQs/AIRsvUzDWGwDE0ng
YoEQzIB6vM9UmMKFC97k9srSdb32VUFapjGgQVbVXTWl47U9I88RGPquqpZICerRepNHpbMjxpso
DSbnc5/eu5Xn7DE5rwjXbLZ+wjRFdy1Mi9AEfY0CyvcAHLAg8FHEFyGZy2mYPzQt+hCE7r+QKVi7
dg5y7DEsXKOjQX7jcXigrdv3E757MiWZvQaedUEitsxShtt+uhN2fGpzEE4s/BX7fX/t+uZnHPUR
Sgr5PIv8IQo6Ru3C0SvZ+eqknFyf4rG3Drli+utmwTYocYakuJ9PpZiz7cADYERQn6JO1CcxxMmm
NeaffYJ5FxW+PY3PsUWZrqyYyYZ0dzYd237qojs9NuMOriLMct/lvqFrdRJCBoeS6HNMf/Vy4RfW
2J1Yz5UYKGh2M9Ns93MBrj2iRUt86LIcLcm1hHVlBVMIKx/8YDLIXUeKIhcdrqMTOdsLhaRe5b7A
3WA3v4RuEBT6M6P4qTJOUdrIXdCLi5FLLI09c5DEyI0VyLLsBAaOQjjmzxmwIfaIF2/ZD+V7oy5u
7HEyT/hbiLieM0wZGGzCyoOHndsvHl6lHfwBD456Ve5Z+SAWpWGL84kWpoYpFrUoCr4fRb08lO/P
qvlXqGNNBAVfwRo67jnQfnuUeZiMp6RjX8yoDT0li8qpgnP926dVpEipepZeMR8DZT8Wpi3WRhfu
J/x+jLvE3chc5cj0HEsK1lhkFMfvz/LFLovigS1zLM11Mfe/Mgm7o5hYH4r4tU/5qg9eLa06MLAC
UaY5OZcgd5jCeTPxa8sSmjUtrHD0zJ0ed4Mx31QjOIz/X4B+l7H/QQGKJp2S7H9PyfrDXfhvxa9/
w9/QZR9/9wv+9v//KEbVP/B2Kti25CdDy1pKzt/tghrjnwVLi2rT/sNJ+Ec16v7D8xy6Oex7ruto
hYfvz2rUNfHJ8k0ltRB8649a/G89xZ89xl/9t8uf/5tZ0DNN5r0YaoQjbWUvz/yvZsHJyhMrnJgq
Lw4H1h5Z8IvtVhcEW5NzFmnUlUlFELtUbNbXoiVs+oeOqaI5/xRMxxuTdG/2N0EW74fhMpR7pFJt
9WqxYW6jy19e5t8f/N8erPu/erS2UpZt8/IIz1ostZ/v91EeLN7i/0w+rypRfvJoR4gYIYiMJisv
psY35Tuvk1deN32ydOZIwfdkld9revNyvp2W7ZvRfgi2nD3r2DkzsXIkGyfFrFi428FWh4nNzwDt
JCpCxr3AXM7a/mrKCVEwAif/zK9Z5n+J76/Yf12WXzcp/BnL1/iJpIazUxWfy8/AWkHdhFOPP1dI
bz94/srkdrf8qRYFfAmZHIna8qXlR5ZfWZUWkAznf7B3ZtttG+kWfiL0QgFVGG45DyIp2ZKnGywP
MeZ5xtOfr5h021Gy4u77cxGElCySAAFU1f/v/W2SIYiv5KVGVZ1Q2m9NVF28+r8/VA28Sn8m/QHv
H7ged6Wptg6SHv1vYl4upA4W6LzMin9b0hL0m5WFAlI/priCjTNAwyZ563TXhuk29syb/jdR7iCn
3dcRf8qvJfjUsOJP9D8N+VkC84ZsE6+7yRSwUk8JH1dR3fRb/dcy9g9mHnxyWsIo9GvEZUFGZXUK
mPjV/G3NGiWc96hccKj4F/1yVnLuh/Yg7WGn/0Uaj081/xpMRrrWbzt25nfLg9dECp4tbxStZLlr
+Yu04AV4j/vn4s1r4e7+vav6/cD3rFyfMRuPazEc9K+kHd3/Px2YTLYJgeZ1v73vAK8jMasFRrzX
h0fvu35zvQ/SSLbUPuBG8l4cwkA/5ndU9oi329B8N/los128k+a0wiFIfTgDdWKFJgGGSP4QMIc4
9h0eD+VjgmDKyTdmzOnQERQe6GnlVj/V/7gVRDO03mGGcG7CZa4zZFrJsOuTnPt8cdY/DxYiNodg
kyyfEG3u9eu2lLioRa9TXk6/hMVjv0OE1cdALnlvVh7//lNccZDNwaKNEDliiYAcyAEvW+uX3VZS
T95QX2BUXcWie2uSLAAvd60/gf6zkZwJ/6OwjW3qBIehhkDtM/VJhvJzTpUb5/NaIk3LiSPqqgfW
WmsTJNjnAclu06dvJoNSe4gskpLsp7TNydsi+3q2H4M8ezdWTrKJ6fyTjb4PW5dB2L3UjSAsp193
CS6qyLr0U9xvCq8nM5AUlg7zKPit57T4YLV0Ao2Y0Gx0WBD+zfFrQaJZHiGsdkIuGENEj6D1tjQv
dQd2a49I1AjhrJx2izCTI0hbO0/+323/3xVxGE2cf6zi3JrfwrL4uYbzx5/8MW4K4fxLOjjibYdx
zrKl/M+4iYnyX4rGKsQISjymUD/Z7J1/WQ6/o/pjWa4CE/6fcVMKhlSfagzue+lKx/yfbPYQhvkA
P4+cpsIq68DbpXWMntm0Xo2cadsv6dj78WMRfPJgt6EUW1ryy1GqtYRpzhn9+bJ/F0EOOy0+eUqy
SV+8Kf4WQnVYezGsIF+r2X5sKNEQ1JzYD5OjoBFP9mOsEIvdN3Qqzl1dZvuE9HJiBBfy06eucndi
Mi5Z2Fun+6Z0KZoveWKBlCPqdGjqI7UoDKURS54EwyE1edZ8eRhxw9TCiIoW1qHHCBLY8muSGcFj
TfVv19n+u8LTNWWFvDZwHx0fh8U4P/Z1HePNy4/cJq9i8rwHqyVQoSdmsUCCHUPKuM+lQ3h3q9oY
i10tAPHzOmj2Gp2ufX/Ua7GeQ92/Ggcdhujc7AGdncrUNWVtfDaiBBNv234LpuCriQP8NMEYo41d
0tDXoBrpTQKkSexAACcVUozqXOmNP0z2yaaCmIfNuQ5CuFayAeTO3hjEjmmNpK033AfK35/eH4mi
eJ7SDvi7/g7grhmHDvvOUIfhGRBlt1l6VDHFQJ6Ljl2474PvOM5hXiS6Ai9kqq53zuTdNM8m2w4j
yGLAjs+jnTwkkZmdAa33mxmpAQNF6p68PoK/b1q3GHqwIK451ewdYdBkNUMLr3AbZQBhTIBOYnDa
zWiIVR+WxCp0iPkDr90XqsApKjoWxap3LNSArF2ChYWIm9b0JEJvZ+UhmGGXBaXt/3zoX30TP76d
Mk4lkO7+uy3JW65mwgM1aJByRLXFPN+f7ptpkqSvleo3xBHgkfuxZRGUNPu+Vg0YIC6G+6Mfm8mI
2pOVlQGKP7WjwFef7pv7Dr16GttWfWqWQLL6ARgcGRUpMmmfIdu8P1wm63HM4BrHwvp4L5AuOtz9
/ujHU6F/triNPHh5tr5/8aWWot4f/djcT4b7U4gKpIqqdljdr8j7xegCjE0Jr7D/uEzvZ8eYqA92
HjOW6JP4fuh+bH78zI5c85gmp1HncYT6Qs6WGZEH3Cba2Xpz/022jNQFNK8wxnd4Sv+zmdqOT6uv
8zxuCLlvU9pfyo3iraWFuo2d5Hz5qPROPz3P0p0zd0+ybcdlexfDRrKH395kn8MU7lY3kMkUGxSX
ctQ7J9sDHgmWfDndn943Fvp2PJDM/HL1MRH5QYhgX1GOPYSAGDfgOEp60R5oeyCY3clrGh7WxVzs
C1BkzRi898qJMdUyMYaiX/Vs+3n2dOmis5iN3z8U2WBxTGqbvtjuPxD6Tnjf3BW+P576bSn2fmPi
FedLmPUfWEFr7fMkvjBAgAwv6PhTbjs7OTJGwzTIPbVZlEeSjWnAcfPrMd4tcvoQ541/io0ogk4K
6ydIxTqUGaIOm80Q+f2J0gF37Uh9uNfNG1c+exhOd/ePeNcXRzkzqsmx8s1deXz/xQAHrv7gmj7e
1RGsxlWMyfM8U15Khdlu0uWp9bUwcJTVlunuFarTlw55OQX2keUVOvuwaVZ6pFtjO/gW+yI7LqwH
QGHC/Q2at5lnxuRJ9O9MWR98b0QCUPif80qozYJS1d/1fpNRXzcfxpyE86LmX9RxdwhReoL/THw6
c9ml8tyCRuz0cRqXDRk/H0NZ+kd7SuxNm3toiSvcaJY+FabpZjcpYPTe/BjM5FmXItexa/01tkoq
FQksZIQVDvXjuGWuRpmzCyu5bWYMiAUNtzQqHrKKEGYuovhBLyRgHuYqpJpcEp0HNO4ckxY5MdE8
zp11EfX01osA044KZYmZY8AaoeNuZ3KsKGZNh1qN5wWUw6nyEKM1NALPfjq/m5qoWM+JAV4gKr4R
agKA2Ou/GmYoTwuy4a3tZd5qatuFpQq2XSPaWv7wgsc83VfJfDMSrzuGNPZ28VQIyLzzuHYMMoPs
xD67rSIAM/UgpoMqzKA7FDkrJBWke/B7CepS2Z3muTwbDTKJssBiribal6hgMHa3KBwUNbpNON7K
MLG2SiKHtqEBUEgNIIxgXhkIcdn0dk9GZeIRptuT9NNgQ93Zdm+vvTz9DUq0uQ99OhMZyIDGIYhJ
AiNFlrjrSpv4L0TmaH+W1eyYw8YXFvljSQBWsOJF5zZ77HRAJ1/8dLbgzIOtjfjj8Fs0Z84VYFpG
RHvVQ8TJX6ZK27rcROxEKT8hbg5344L63F6oQTtd+Dhn1dnuPHOHAhv7dkMAkkPtNxwh0PT5oKg2
ptNb3CvtDtM8yHiArS5T9YtXqWqTi5Z+AvOkL5kDj3gRfK7Y7rOdFQFtpL/3HutA1J9L36zgZFrH
Er+Qacbf0jDqoVAQrxC5xqUHESTmeibhwWOInriA6G59bHMIcCZMzs1Q1eKIQJlsrszfWqljXPgw
31yJqHKwhLFF1d3K5Zso7Ec3D57wYl/SjGPqmOWnzm8/ejXus8m/jGV+khiKVilEXQwf4XW0I+9g
ZS6eIC7VKOXqjCLYNyogfywX6mVxA/KMEdRQVTWOTlG9oGM/9so49c0kdo40epx4pFAlCZSGaFyD
tIzelY7/NbMShhNT99dNRcwG/M28TDCVQZomjmJZRwhotiqCxdbP/aOP8n47+MphZjB+pTRI5nkW
JIclU0jwjpEj3o+taW0qQ36cHAYawOJAQV66OFs2kyGBn7vqqWiemxkXqR9OWzfs0mOD4HLDvBTT
RTnwcZPg0NrIiANFA6XyECxY0yNZD2/5oI8xpet1a4z1JSFkKp5DIk+c35LZ/rBUIVxYwB22GXhb
aRJHEpKWEEfyCkiz2w2OxfowR8zZ5Ahe8mCkp4ZxHRvfdzSCJKkNkD2RkhoooagxUT1nSosks2nc
L5MKbonh42A160uMWZpOIcX1KRUPXT9dbdI+kBKlT5abvmlMAL/t0D3LfmO3JF92cUNzDHu9m4Ms
UuV0HNMBlaWABWOlsVo3HvZBWqbhKvBqsa0rjPDD1L4fU7CH1S0uUy0WuNdeZqQebbYHG2VcPGV/
VuqTPcfBuQnoT6mI5qTJVd/VUEnyNH0cMYBTSgs7Ohm7tmi/DD1+PncxPi8Foal9gfY2Zia+EP6b
Rbrf4b+PAKas+rhl/YDFporGng6SeTYmhLhUD10AofW3AjX8kQORATO5VcQh+pXRPC4eLEUq6m6i
Llox4ywVw5ERu+S0IwkbSyQQaMh8tFy0T2y8jhYj9nkWSKXjoL8ylobrqn9svBp3WAC0xyosDuyM
vsghmic34/LgxgnLHJJsU7o3QaJ9NSOtrJXS85P78/ujMOU396cjKtiWtKiDp6c19w1z0+r3R/en
DIkY2dri3SQrpt95kWzZgBxC87VBpgxUW28QKP3x6MfTsp/UMZwgeTLfsxlNNvUyv7XtBgtagrUK
vm18dnvXwxcRA0fQUwmku9CpB2ztrdM3pOqGL1ORvdilOe8MvwWHlTLzqkXV7Pos+hoKsKax3iwG
lNP7JpkmZsAe06BDwbeUa1uUKxXFvzZG4hRZeLLtoCMglY0guG0fR/FDI6v6VMzD5zQ05q1t0VYf
h2F//3EjQGe7FggZTHl2SWyTEy7ziTXGTKSags1ja8+yifWK6Ixvc7YQrl5Iev4irhStxVMvxuan
Tadn5VaYg2K1/Yujlz/3zd2alVdo9SlgU5yrsb7YWnDQSTVTINXPfRRmuzRH5qS8ilkiKxo6hjy0
qZ6cEBrUp/tTkWC8CnZSz+zHtKPVZumH3Lsium5MDPtxTxeLUmxrnoNYirfKLt8FWYprIDUFV5kJ
eX6oL4vM5TPpP+vE9h6NvOTkLoVxg6P7jbTfdF+PpXue277EGYs6OOiS6erpTRB1vy2Zk+0y5SKt
Rqm8FQ3royXq/XGTwWHfR4H5CePD2hLO1zicq62csWTTc1Q0rjlFItx5+3nMnZsY5kOASnJbRM7n
npgWZH3BifD18IpsjqVpjuIwNRA1Os7Y7trG+jyx5HJxer55YGio3hqE5OZG8150up2LCYSSWKw2
rMapRapCvQyBk7IEjrG5D99RzJWXTnQW5P1KyyBYL9JRkluJqR9Nl4Dj1YfNbXQQAExm2e+bRJ05
88AFRdwyHbBqXJUl0D1gtyGFy2i6WP78NGXtpXJKQLiLf8AVnDwiS7DbJr1KEu6LBbdAVOGSLxJM
MAzxlAIdvPGtS6HVn1FqVvF8S5Zo3AnA/kMKSaEtp+kp74mpsKYax3vO+p8TZqVGo1tXNVZZmlJb
01zysxHmzXHScg/Q3Vd/jttrX07Q4IhZQAAQJxeiKIh9HJvf1GycQz8M9u66q5fu0hFicJjofLWx
BzoO6tAqMVjJ5C0fXdnhWvrcgkMCO6HSEKHRmphyOoK3Bs98nl0oGiqzrKNTtviwlmyXWGl5MMZg
ZwwR+et4cTYzjDPDF/Mj5sMPRJo8Rv0kgEmhASFX8SmZIuzX6fS58cNPRkGdspvr4VpIMsbdwrgg
Pgr2fi+/xd2SQUZDCjOzxnpCCsZ4CD0sZ9ayZ/qAlrLIzoUamM95Ot8W/4Wr4Sf2SNpVyp0q4Ypa
97aAW7gOHZcWStw9KIJErollnBHczwe6AF87Gkk0ASl1Rl6SXOmTh0R/Z9MT8P/iMDBIj2xYNc8P
7gRmlxkFCpyuXS+NEMcm+zB7CcsTWo2rTCFjRPWNRG8MrE3UJlr/Qw/RS1q8t0k1ED6NhAa1UXwj
B2NVcJvZt1CT6KEHGo3rA6hmwWpRdDj0dfK+dFjILmn3QJPVSIMnGZpvaqo0B1622AL+qRnliUIw
iMctoDxivBq3Ip3SmxVj4wXT+wDO3N7OOdl8on1KzWl8aBDQPNwfsUShQ2Ak5sYhqW6fsaKGP5do
XVGIXn8mWxBkoREhhJmzN0OSEJIWmHihfWpARklll8FInMqZsFxoxhfEK+hiHBeKJMm8IAO2Zo2K
wHL8k8xr522a9tEbEU6r93WKVLArv2ZeZu5TvcYxwuTW+7epG82LKYaXaArMN2bxse+4vsoy2tFX
MK+DUwZb7q4QeJovwiQ3VDpNh5UdZdbaypfjqMXe1tAzJxsFsIQszG/Y/dNr1n4ZTZyEU2c3x6hz
w2dAvScjq71j3fASWVJ+G8VDNngOvaiIintD4nUWNtj6pdonAwhZBEzdueyw1VH2fiByZln7fUMq
ulDa/BJUW2od/UGVxre+crUxxiWTuHDepU2J0FEmb3uiWcioUeWxl+L5fqNtl/ZNiHwODr4iDjfJ
Wd7P6X5yg+XU0fE3y3w+SZOYsaWPlk3niUdJxtmlV9bOLlu0QbZ5ZTT62AaiORXe9ER/VNCC4wzE
rrnqKwVECMQNBiWqEI2LoQCVR7VzXf+FG012FLN1ZAn8tVKIrUBFIVF1XLBWBDDuj4uP9B25lbcp
R+tkeVG/yzzt7DI9ejLcIzljPqSSxW4zQL1oLXGLU9pESTrYG6rGuJ1zQ6CDTpHaYizfVFZzm5ax
R9iNJeFAzpj7tXPGfdc6W66pFlYR0SGkd+lzuIRe80WOJviTejiEZSROSH6ZYoz0q+byQEASivKo
OC6OF5NU3Na7Iq3XwDwmWDrlwc/c3xKm7S+S2X0PX24dGYZzEQq7cl4f5mL+nLiZWgeO1iMNWDpl
S4RlV1nBS3rJfUV6tpNdURWqJ6bXw3okgAHJN0wIw5wwMVn+93ZJMNs5iK0aLwL1T4t5HRpAKkG1
1NteFM8arDEvM9Ee0ZiyorVoWeZwUKc4xl5mMYFdHGbzaCyrE7Gr9m5srOt9FmZ2kMQL1ZF3XLbv
usxzNlFTipOv7Jea+7Ts+mKjSm2eqUJC5HuAKwxlD0MYhwQWILaIZ4oxTNa7jrq1CgjCBMFwQWon
KPoYmzReSHXuSXQhIXCTA1hwwexgOevOtiHJI+y7ExQjDDW0s1w3q46eSoJnePOIY8bPclyi85jV
3J9mYmTMNM5vAwhREfry4hPPgA/fY84JUtMU6XJCSgI/q7mI9loNpcvENxh2yhsw/NjuPm2T8UAp
iuao78IbxaOIsjiLrpli7u3KJQU1GX/Dgr5qRAT+tiKo0ExCoOz++Fk1MDXTKt+qOkWH5wTkEE7B
8zKnxFgLjA6pTKKL77oUHHzzoY+XYGu6RnRcmP6gVPNZtVpvWUl9HwiIfHBbzW0swd5gtv3udxZl
E8s+jtAZTKwUJNETYh55eJYgkVFGtpRNty+ezn1vkJHahJhbveKlMc3p1tvBzZGfuyTp38s+YWRb
oFt0XvvVS7MIRKjfXQ2UUQf/rt5pER2ZcniqG3MmfKHwuMNIQjMIjKWt2lDkbMWbgoEurIH7hEP0
fgbHeRprFNQAiuOVG5Q1CHatLJAGeu9sMSHPAj/Acl+C5cBBVvaZ8RAqE0uv3zaHXIyHSkgqXfqE
tWGTpRI/lVNNF+m3xj4tqg9m7TUPhOxGZ5dPPxmY+Hont3DDEYWQLcHnHJPnC7FcG2Aw3GSVP70x
6nG/VEb4NgkKPBDYifJC4z4TwQK09co9rFMguYRgjfkoN8QDDdvcJPK7Y6CB8Ece/dDS8U3Hwabn
XwxnDE4YQ+zRoKNuW5dYv0tL5RZJHjBak/T6jWejMMBoQnVdiWcblTh+GJ1xTrOG5UPdn+LkTekU
/rbgTdfe0FoHfMQ3SDLl1QuvU9aQtAVGfkW2cHbs0uxJGPG480e+ANcnyhHOOEug3mcAYIm99mYw
WVjtcTdHGdJ/QdyKb9DNtdqzPRYdOtkB/V00JbSCXMJLnfKrpZgUiQGvYWCo4Oog0V9nGPgOzIp2
9hhyRJY23sbgrVbSGqqjKj3WayTtbKhBDht3NOwNeRrF/n6gBRnwthDz1cCx5tiBeXZB8wuWZwMj
0UKik0xq79A5xB3FbvMkCJoZobgdYvJtZueTIQE7F175bGbJclCwcU9J6EMasboLPKePQ7YI7rKA
AoJJUlHM+8XaMVemQNqmHySBpkBGFvsBIaTOtMm/dHlKz3323YM/mBn1yILOiV0Ax2RygfMayO7U
JFi9yp0wKnrzEx3LY+pW5lFB+vfL5MaYHJ69LsguTi63PpCsa0fQic2e7asJxV+twjcBtc1LYXKk
xg+4/cYHopYxkQZ2vZWaCZK5Pou00gANlrjouNl4pJLxck1CL13mN1VV6U6OObfzkClknXsNLEHX
vVixU0BrQe8cQ/JMnI94hPxjoJ91bvJx4nw4s6gfKOBzL0Dw8h7ha3Gte7O8whV5U4VTc07ibljP
rFm3bjptK2se32B+GN9MPrLQon9Dqiw10SlpbrV8V7l+f5aqBMWSNNaDgcVsvdSlohaV1OclFsmx
9NNxU2Ti0YogQsBp4FyfF/r802LvhRQWUWt4h6IWzILRJ+TTm3JXKRqWw4LeNPaYu/rcu8icCZJT
mi+3qeX6LcvpC17A+GDxpV4LbItGPscXP4TkIiMheNX+6zgp+ZRwGuJONt8OAT6lzLwaYSmurHmP
i+myqHPStRwWJufZUZaqvSE5wkhcuSYJR/2NAmF9HnXkTxfKlCwHpo2aOpTNfn8BalsbtnZ/EvGS
wakoUtUcK6BIRNwY3cVHtpNQcXr0YEnjxdL08+Shb4r64lI6hB5qbbLKfh6Vda6a2gMrEcZHwGoA
3mqU9y7Kxls6D7fFhQaXUQ5sU5yG0i9jMpwJeCETYTVCQAQ8B+REzMg6utRfzdw811NOi6ezkhgw
RmFvlVMO3D98ruvB+R4nzW9m4uC0IUY6AiIxtkN+LbsMhGGCE7sOkMaoZsEeh0J58e0REAZy+Yr+
8H6epm4vM4b6hGXTbsxtXXCrgfgY1d6rXbGBuNu/y1Xz0BuOfbRd+s3L7FZ7ICnxysxG3NFZ98b0
enTSJSHT08Q0vfJ64A6+90AB9zkUjCUZYptVHAt/6/QkjiEWbuvqCPjGPrLm5uSA127MijxsRW1X
LHXDuJaDX6q9p26iPDUq5O+GYcjNDGcGPQwVpVq0v9nhVJ6LGu2yqUrgPQXmHQaZtm/fF0750ZzL
bh3M4+e+Z2brTUC29X70Xq329uK+H9GUbKh+ZgeI+S8RQq5tBLmNttttCd5heQt3A9JwboHASCOf
zq1L4+lUdvK5Ss8ECkwf8NHFm7GR+c5Q/e89vnu37978+9H3+/GzMOifoxq6CdVcir25riXBQugB
IJXbPqAIU0bYZLFdYOulUmb4fcadQKM1h1SDa8wcUJfWINyfJ/A2aVrhtVx88zT7I0VWB/yqGCOm
71ISAdP52TaWGkYDOirsQZN1EZDMe98eOAGlM2qFwLgiuKAx0gQz/5zbHiExpnHwm1vSIFUIaR2f
Rl0pMzPfXQVh5WMvEeMptIp8U9uBWCVJR+iM3kRZcg061LYGpZpTO8thKydO7pwu1jkAlbJiSvPE
xYJSyanfqWW0WLPEEWmNQVWeEQyHa5r+qKt8jzKGI6oKJTDUpygFZGTjhSPMHcCOlTSQmMzm5C+M
vNYCq5Y66ItIQNuFCfI5EsRI7a5bGu1RKEl9NwJCN9mT+8bXf4pOmYb3f35m2DBe07l8edWHBppS
H1JWI2oiaOm+5/dHZVVMPz29/8Kt5mTT2HSSWB4yC8aQcbo/8v7z6P400seqtKznpauvUZ3b67wC
TcSNPdvO2j10txD5BXa8zDbUZtDJSveNYvQ6LtBgPJd254LqFK6bflhldD7vm/vTxWIymiSlv5Jg
yQZg1ec2XEzmARwM/dkWXdOknq9lGOldpJByd6aqTtOYbgUT3sRuWPd50b6tzA9kORrbSBdNcaC2
p/ReL2UO0p58V73r/STaNXSWT7lFAtP9UaofRQWILXIXbvcf0UicjpiEOr07sJz+2HTVgJVlyOzV
oCvCd6VM6HinvASvmGNuXS1O/WXwKJqBJYdvosXTPzaDXT70lmj2d2W2rYaYdZWuCNMcFFsf6sdB
e6+ErmRiBnyUXip2/y+y/m9E1kJQvvxJ/vsXm98uK5v425+CWP74mz8UYp75L2x6BKfYCgnYT7pq
zyVrBRmYT79TIJV2f3L5iX+RToztjjAYBwWXTij+Q1etRWUWOmwPipPrUOZR/5Ou+pU6TKJ1RCAm
hUKEppNfXuUaheNkwiuH76jSTCO6mphuM9nzbVXfOgweGwf+/j7OjfQB/xMSS4t6cVmnm6R6xGwe
nS3a7UaX0hoDZb52VVM8aAtSnYVIk/sC0qcYLq1imtxg+N/7EWD6n47338itORY/C9zQtUkPxTqG
R8/lAFuvxNbwAUiFWBjtTb4qvE/krBq5tTICOg2FZUHjra1V77vf3JJG8j+/9+tcqN/f3Cf4ynSl
5Ct59easkQZEIKrbNzVF2KHc1xnGZPqVWzQK46oPwlvloFFJ62Id2HH/e0rSn7y3P0vN//b9+dr8
e5aOI+1XIToLAokKgXW3J2Dl0ZajZsPCCiWKYZW7oUFWFux6LHMIrreeosn3i/1/df7c999m7yWn
t4W+8NX+T0NHf1Bx8JXCg500w5uwoe9oz0rQRgTOadsdth0PdzBRZ+txZvqXkw5J/ByOm5VdNcYv
DsnffyIcNPriEjSX/6y978g0DOyq6yCf4aMRVMe30J/rh1/s+CuJPzuuLC4XF9uDY9mYdf/8Ni08
DLhJZGhMC6keM3qPbTM5ybsqGNcpOoSTGRbBdWl1PWsQh340xke3YemdubX1UNkyos/kOCxlpPe/
BXbdPxp2DPSewuKU1JLUn90Hqh4sOyLuYN/W39wAfBFaka/SZso9B8+xNM21EyTVL86Evx52ZVmk
gSjpsSDirvXnNw0iUi09m4YPZiaFpcrP1pVJ7f2fD/vfHXULR4XvoVOifaJ//5OxwvRaKxGUvPE6
ETyweOxGUzqkZtOT+MV5pM/cnxLf7kfx57d69QU70gzrUGX93puJDO6zYRP2ybcKzv3KdkHtzEjG
42i+/PMO2q9c1/e39Vy0xOh/fU7gVzfkOUoJhhy5oC3XBHNgdMXBz81zF7v5bqksuRr8W5TM/aWq
xufOlcmWZs8BLbFPO8NNN0NGzWxMjL0xOtYhzcBVorpFzMB91+sHQlKm9KFW073UMmxxE3xvmHHu
jcC6BDPI/qIJv7dEhx/mlLZ6CTcnVaxbZit+APwadk+iNz5JymKHX+y5PqCvDjgVOC2WVp5LDMOr
09ZrQ8eiEdDtMwuBq5jiJ4qA9ioK2SsjGp46bQAYB2PrDv5zm7G+SCQ9MeAI8PjVQILj26zFiWrS
K9NAB8hQJShb+I0bcmA0dR+kxjCYq7bBLw14/Oq5y6HCnFfXGMgXy35QlkwuU/s1zrH5hd5oHoIP
s0OynpX0D4aVvP/nXYYq/Hf7zNilb1aK/17tc+JnTrqwzNwTpgqsql/OY538NpXAFdvxZUmIRVh6
z0BwpqDyzBwOQ32f/fZqdvGuWhLKjeU38EXGg2l+pLQCX74SH6NgEdvYLkmCVuh5ejIb7M7ZhXbm
Pvt9cPDNL4nhRS/5BN1xdBknjbrH5sLdrBvyGXIHYTlml59zHwp2b/A7mYCaHLwnv6xeuv5BQEyS
Bf05z6ak05kYQdVaTudk0YiVyLVW8UjxtB+ewgqGxnBOgeCvy7yPiXZ6i9cLrkb2lt6wAtFmELhd
9NtuAFtS4kVMC9KUJASWxa3sTWkhnmIF9Q42hicgqnek+nrhi53Ej7073DCyr7IYC7U3j1/nytKw
mGLeCuq4HLtV5iIC9B5JQHJyqodVDygKNz494Fs4xmdipfLdVL3UMZWCWTJDL4eM1lDN2mLpgAGq
huLPYLwRJWq/0v8aNepr6TaPSj7Ts6VTUqtP9Omf5SI/uDpsw/CnY44hgJh7G2KIx4s0Q//ihN5A
/5RqUZlXcCPB1JJp1t2yaP7FWfXXG5en6IDiiZVM71z31R1kakPVK0wn+152O5DNe29IQajE03Mw
0eImc3sdZEXxi/v/374rWE1YFtru5796V7/h7PBpq+4N811rj099mX3vG/A4i/HSyPR96jsffnH1
6CHlzzcMDw6G5wpf+PgeXjsb2tAfCiPrmXtJxAcFJex5St42Rtdum8/KBTDrm2ezowxaqeUXHr+/
XrjIRSw9PfepRtt318VPA1HYY9ofKQvtqdh/qEj5SmbLONJNMXZVR0u7O7jGN2N0818cZs33+MtO
M+XwmOfats2h5vc/vXFuBgb+X46z7F0Ch/pha+c5nPNwno7Ewn7OWTPQQqa7RWTDteXmuULr9NkZ
3iUKP9IvvoK/jvocBg9KiKVc4TIl+vOnSWNjEURdtDAymAWZ+rYRVikgp5Y+j4cVIRtbcW1dWiLI
eG84CDcZsTPbPBqfS8cqcFKYm3/+TNbffTXMhxHcCkV1Xr6aidR1KZd4cNu9hdF1DVt9WzkkbQzx
8K4K5+9Di+OjrZE/4oAOGfey97ldvpndwHxoM/ExnUS4OhC5fIpI1yYVT0hNnE1WfK+bzgyfRWJd
EA65V6Yiw35ChtnBOq7Jg41kMG3RfQW/OMz3ac3rM50mml4R4hVSr+e0oaQ8GER2u6df5+8hwYf9
VbhBvi2GnkFZpOV6SGLY75Tesc9M6WFpkUwgs+TCz1mttabz2VqYujiQTtYpLo2q6jaO3/rbBfyy
O2bZzlSFuUnDgBqi9AgVLKk8OnTHJzlzC/MffOBs9OHZ4VAeQ5thdcqyA7qwVRlH+S9mXxIH1F/O
c1bGWGhdSDesoP98ZtF3p9XpgWkc0nbdRdEB5hFFMmM+LLV4GLoavmIkj9FoaJJxgSUx+p6g/0N8
GsGTk8aB6Tl+umByyOe00N/aEiAYvZf1mJQf8gncX6IXsx0wsS77YnjjC3x875QVAqvdqOc/DjD4
ioqehRxupazKXjtDisBtDLdV0KIMiufPS5srYCCkVWZBa8NVbN+OpfPtn8/p+6zvLyfAT0fj1XU2
dtkow3JGxd6LFI7H3KytBX1j6ebjpsLntOW+UK1HfBuOGAjVslpr7bqot5Lu9s+fRf3dnZ4JOIP0
/1F2ZrttI220fSICnIu81SxrsmPHTnJD2IlDFqciizOf/iyqgdPn725049wIsjLY1lD8hr3X5hSy
xF+PvmDq3YF5dgMAS/Qs5YLp5NrZWxcxAa+R9EivFwTlgYDVccyBkFu3YlTZTYTVMXTzw8wPfo4U
oByvClta1ekkwgLmDkkbq2KpceDmgXTMPryFIytr9d5aXX8MYxgDUe0HG54MVmrWi2Z0vEHNnMPF
V1A0ggxKcSB/52U7rSNh31qwHjuv8L8V6DBYaJNr78zRuM+wpsHxOSY2R1TgBMXGM4NwN4YdFmbz
zXGjd0uor36Xcm0HPSfa+q1jx+MgxzrLGvuojn8FVpo//Mdz+/c3vW8SOOpSAyPOXiZP/+/hDtaJ
sHF2x3vi+N7jqFUbY2bjrGZq+n//Tv9wSPq0sPCnXMH/ukQO/7/fqYHCRxyP1RAyUP5Oq3pdiOrA
0fkITRUbeQWQp3BhuJXuy79/438oeZmFkTpshy4mW9KE//c743VDxxORA2OXHj4T5DNdMLKkbJuf
toOXbQ7IV7O7duWXmQ8ojS1kMdHJR9T1kOfUphLBL9frJDvw0WcLqNFWyx3JUcl/HLv/8Eb3STr2
heNQXNDY/u9P2saytqPUxMCWsLUd6pNq0nf2ro+j4aHGlL9RH/7XMOtetPzlk87Ezw5BMDCaw1L6
v9807I0GCQufLqvvrqYD25AAIiHkZvbFEmfUrm3CcdADOgemDF/sCEx4U/YbYMoRKlz3cXT0IvhH
aKUjCs1ZTi/SIkve+K8S6O/9Gi+kx6VT8Lq4fzOWyq7tvaTnTBoC1W7MCllSnsHh9VGsrInA+f3v
b5x/fMfSIiG0YtzGpO9/nxg/TLO46MYGCtEFi9bFdfmudulfOZydFTmx1Tqcx3xj/Ncb9u8deeBb
TEl5u/KCuIH7v984bSx2sW7V7Iu5fRsm98lCVbmOEpGtk1HfaFdgzNB/ZiPyGT8muSr1mk3SG/Th
UUxwX9H4a8cktRk/0jxDn/r3J8b6+1CEH1DQPLJZF2j4//KWIQ7BmxPQ4HvbcN85VeBSuS2bnqq5
0Dd+JpLquHeDnY/kKBDTc4XjPHIJ2xMaIAWn2G8HPc9/fHjcf3q9qJB5pehuifn+y0/Vxn1kO6Wp
91MXpzuzgMIDR+eYI+3aQBcT12aBnKfgAXZxb8JYj6tjZTNEZL9ePE7FnmQM+eyM42eXJsNzZ8VP
SdQ017g8hYYzn+oguc6cNOc6rLuNH3nlXlJoXkuuC2FqXRD1Yd0Jk/AyV1wmyp4STpqQ4RM/BMZc
X8qKDkGOTHiODfrDfPS+zR0J1YaTile7jn/Ntdziu0j2Q4lKObe4rDl6rs74WJuaGuDfX8Z/eL6C
xYrLYSyopf8ah54YAWJcoLP7HqWOMxNi0rlzvx3KjvDfznuRSffkG/p3OvznEPsfaq2Qq45gM2cR
2vTXIbZMLcb9ZOZgusY2lJqde5BGFO3tyAGCrXzrOGj90PekzeYR803HqRH7ITT+/34G6KU8ouqX
bcTfrgxVWc1tFRDKiMDuxtaZQPHMNBcYrIKqYL2PQWldJ1WeU9du/uPt+g+DdBiHDtNcmhjBLP8v
n3J7BvGFz6net2LyMDAneztQH2kVx+ciru2tNELs2dCY0z7eVQs99t9/+X84ZUKTkZ/rW77leuFf
jjcqpbINoezv824mHQrHI9aCoFno+sjBtPmfvzGt0D/0ktSUZhgi14Fm+ddeMshc1cWzxffsi/BD
2SJFvtT6jyNDm51scXSWPUkoYx2+GKAFeBtGvxyRoFUbo3ofj1H4mBrvZWom+MAmQO9SJutscOLH
ziY51qrdVaxw+BF+hltIOMbXIGrWMEa9FXVydjayUbw2jJjA81TPdpK/NazCCezT6Ts0eihhTf7U
5LhIHIfkaz7ttL3lKL+WbTVsZUXmLNtY541EjA9SChbM+FjySe+CS4wzYi1cK3rPhIHSeG3ZpvmF
aY7x4iKxicTgvcowS4+Mv6JLRHDxSinXeES8p59YLS9mceeJxUb9tf3tqIBorrH33wLntZut9JOM
rbUe7JXu5Iugg3hSg2dcBh3166oo6bmDJAq/pIJIFHISTkknH2fgja9NSZY5pWf4DSYbQD2hGBHZ
rnsrw/yVSqY7avJrrqNtgi7srIe2DX/QBGWXyhrTM2Zmc8UVEtvRlL6YGj1bQYzuLrTa6XtC3UZS
7fiOQCjn7CCIp50RKmZIWdbT1KnnVIqfdlLNP83MeiqD/HtbSIMAIleS2dlJqCXtr2pC05d0Qz5D
pVTkFQJQpN9j/Q4nhw6szWe9kWRv4HkrRn8rewKPcvblBJxR1Xf5W0vszN5avro/JBKykjDJg5g2
hbxyZZfXViksqYxJ7g9ZGC8f2sDe54vSLF1uFErNP+7dH4ugxjW9jvak0+/SjIhWRo/++X7vzxtU
FbBh0ENi/KmK3QTWESulkpdoQHQVuyOzzniqt3GUqVOCAAR/uNGqUy30DxJK6F5m5Coyxr57vzej
497muW2usj6eb4bSYM4Bwauovt0fYfM33YhOXnxi2UFp/9yWkff4501dAuelVrkKIAkbr4EOTsJN
dmimcqTGrdyvYwbupxUFkBiSSNshcgkapKV6CPv6deIV2CVCxABovOjZDVD1TaX1ZiRKnRo0ao5B
mWxWlfGlrSzjy6jqpz4HZqnS0ni0NLPjUCKFHBE1eqQRvMRJhvetafAYLF8WlPgXMslRy4xH3S+x
X6PIhkfKBI3HxliRUdA9NhkB8unJbpLoqc7xXwEtyo/In6K1hfNql5p++uSqPn1iwNRvxwms3jz5
jN/9Pjk5poTZAY183ToifM0nhLqVAvneljYqpLQx1qXbFtRWoFthfrxOrsUII+7nS2lE8yuUoAfD
tcKnwtT6tfgB+WN+dVFzHMeu5MNARHFN+/I1jsLp2W+xzwmr/lpPmsD1DBBiNTsg7dWCnKUlvvmN
dG73e5SuS8zpSgSN3FlDS42EKVSfRT2LnaizH/APvAe0SP7DPfwMBv/KbSN1hRIUg8Rv9d6zkk3B
7/J1mVHCM0K8n3hxv0tLx3o2C2RhRv/YqYpU1plfO+yj8GufEAxijgEM+oxv3MsO5rQ1VBd4GuDd
Kzxa9onswIwwti56avu++xGP7re+G07WXJY3f7CdK2HHhEfZwbgxNGHFzaBWrl8lvzCNohVyY5iv
yqx3KvaKLXQSntCyLZ7nonuagtH/XiA3hDBE0rtBfPQ3b3z1PFG8OtLdOpXB4LhMexC2dfC9Sx5q
GyUr+99xN+q5PTRGnH3zfBbty+O+Q5WbV0Qw9CPHqhOo5qsPNRBXnT0dOkgQlZ7T13KSPzhI8h9Y
DPnr2XNqKwSHVua/JunOiWXxOnZD9+QE8pJMr5VbWy8Bzp0bZNyvcaejr56cs2vaGj/vX+WulJey
wdZWYAjYDKXBq8Hs9YmLzErEfvQcLjcTSSbMhWb3hEk32ZDdoQ9O2UFJYbh0qPAffQ0jH9CErBz2
bWr6mrtets2F+TEOwKBqlOrP4LyX7Fz5RTd989wuN9YSVjdCSFnHcdauVe8xdi7D4QGmPTuq5Us0
/umzJLzeH8wfYaFJMQ1GcRj88NvolCTYDj6fRZtYD8MVByvOiDn+5IUeDr0xYDAZAvcxIqfoMfA2
Gg7llbUc5qYxCxAvtqwpBl1vOfD8s2cE1dZrZbIZ8Qre4qCebvd7fUIho+CPeLOR7qbRYZ83whYm
NSO5+flrCDRmhyEeQbIT2yezdyzYnUxsiBeZN77h2w++xbU3rMP5EE6FOBHNuMmq5ComoU6xlVUn
t8K+2DRpuB+mdN1lXrljRds82RJwrDO64lTbQXXCmMG7VMzJ7X6xw4OWbZIUHxZD1/l6vyED5NXK
QnNvkppxRjhN1rhlH90oep9le/KTttimZLca/U8/srjmMGdbqDdh3xzxvOodHXW4UTj6pAtL2jLj
eOOVhD6UqiC0cD5o2oiV58qtseDQneqXzLIvWRaB/c2nXTzLT2PSe4340jMGd1s2Lj8FdR++6q0S
wWG2Qej0SGObpHlrwVpHtv6V9meX6zgNDCYo9zucny+mAUae8dcT5fymHJGkiIy8gKnH7lhTQxqF
eyaa/s2e2sd5WLbK1Y24teWqy2YpclGS4NUX2VtgRwd39n7adrJ3ofPjlIv6kGPN+A2L9Apz9tfc
jijGHGSdcUTRKkgD1hBJR7Mlk7Flw2THCGpFR16NQfIPzVD6YKn5lTTfx9on0d7CfEL8+9GZ8qee
KF8y7yTw3OOYuqR1AQNwynnfSGM79fY+g67nLQ4HMX3ScT5VDvvVSWjCSSqXCWQxOTxtlKwev1ZF
UtgRQlLf9sPZBzGQAZ7wU+9L6przumtcQtP6aAmeYF4bFeYG/+TPwELbK4m9Xs1LjlJIktFEgpUx
TtYe5x8xxmaxDBkxuTCNq1WAnL0LtgRstGvSfY9tUz4Ujt+zmzRuchzfJfmpnppJGdQTv5Bj/Sgr
88qopIflsC9hDwiiAjdhM/9KBol2t7ePpBFZa65J/bo2QMZorYPdZNREdJvpBkWIAoLoPJracFaN
l4PHsFBa29/sLsA0jPCnxxi2zYq8wqufNjAG6+uAhH1njpbesaoiNgR16yZW9tUz6CNKXUlogTZE
WJ8jwRWfRgsmQgXOb6MkFjfwFInvcwhxan4ym5AOGYnpKvL9LQ4stc7KNj5kEc4aBv/mOk5qIH7S
6DBvsrTwZwKASUTBJCrXsxMvxuSzTeZMO5PkhsH3gUngb0y5cIgJiumKTyybv50GgBW2HGyXVBYr
0esd8naiTfvm1e+dH1jNERiAg/G+uDdpsIyOw56zDu77iOF7JW2MWRifETB4xrpK21MYEMTVQL8Y
uvzSR/Futv13VBwIdmsv22kf6XNN2p8DbG9jpUOwqqf27KRk3aVIkT3LIGZyGG66wgMn2XyurHo4
dYrrUtWLY2FLvY8w9TuxSXJE3f0suQCm1SSf2knf+hRYeicTsUECjoNrmEak1dxrJOStOOyOfcOl
Z9TufphjsgZHR52koM1lzugtGt08IJotmJIT3j1F7qcAWybDcqNMZsYBWuZ+IXkFmJ9RGZCLvlYe
I/j7g13q1Keqjc/OOAR7djf1yQLGshoqs0YGnNUnm/4G+99Q2XtcYBexfMPanaqT8AWnpwUxINMB
cZGawbhyMecuP3tSjMRwiPQnqwF5SuNRnnx691Upm27T697muMJUStRtc/LgIiLvW2QfGndyL4Or
ysgPjrWxbaLio4+rErpGhimt79SpW56ELGW5ADiRTBYi60+JJ6aDmrx9wrIdhPhwLAKw2CPXzJVB
E/hA1NIi0CbHOwi7w1QhGxkG4ucdsVh2lhv2gjvR2OFBG952bAp51K3nIlEr8nKdJ+z/ax2UJ6A7
b9qIhl2zfHV/iBb8LEuRYmcsTtjfy9MMNPEEn+ZH4FEsOR3CMgZRoIt8gntUNJNoCnEnJG+1URur
mssTPx5+ClzERO06xzTgwr/419tY56e7kx1d+X72khYfJHlcfaR2fAXVYrlRs8ByVFrkci3ibe0J
WHE8nuYhR+X97uClhLDY4gBlKj5N5L2d7vfChJwnCHBzBF+9cdGjS2zLQtcuEZq6fkuqZtz98aWR
hPmJt1S3dh1vRklBlweBKzdkerrfTFjRTqN6y1Vc/PFw0LoBquFU420ipnDXuk5DrxEhAMQ196Dr
7APMQoQ7geRfp+tzzvH+6mTh+JCI5kLEZFCSK0M1jbg94LpmCd4+eUuwncUrDkge3odFB7e1B/jf
c25sILEGl5yJ1QXPa4bZzQTlY1Q2H/IMwUYj9C5OPufAirC6hwuYXeu1Lo94OcydF3k0107wMBlY
vYYsINeR3YNR06vmmflz6EhetEjMgwYa/sIqtRuDBOQPIYYDgWlrHVrJDNEFbX9QMPWmH+HuLF3V
nPgQg+u7PwrAE95Av0DN7o92y9/yaivdOhGjCgPh9EyS++H+uJNgdKNS5l+bfkfSFaIX/vr95v7f
3++Zg+OSfAs09/7lH9/nj9v7P1WGhZq7M/T6jwfvf6u6/7j3u398DQp/Aw8di8v//dnG+w9//+M/
fhKSaN48eyYYa/mR/vyLCTDZLVC7N2X3kpp7+dPM8A6Nh1WsiVGnl4sm/X4vX+79+eX93v2xv/w9
pBz5Dm7r1/vj95sh1sQQ/vlvRdx4u3qJOlv+zxk6z1YX6qNZnB1+EBEhEAoXHg1f/nlz52CpuebV
vt/lTO+A343eJsidB2VRiyd1461JI402WtXn3jRcfH6+v6lmr9llbVrsx8KCKDOKYGUuu8Axndw1
4rjfY2qRwxBb3hp5/08uRNDHOZz3mU6O8MxnAtY6Bw6C1ezw54wXP6ATr1hyFwXDGd1gpnYrsKwD
Ais7Gz5zczT3c1KwPsV1nXog0tn2SvMjoHW5JYw66LOfC/Gdii3ZaA5yLG2zWDcFJknT5ezxs/yz
Gdurxv2BYAXZ50iKcJREb4qJ/crwZ2NnzuJHKB49y9ypsf6Ixjh/iCZMTAKe2aqN2q95SkvXERmS
9kQOFVioEiLg92boPZct4qJyrg+0Vo/wDXYyxDbSEDFBwKK9d6z2TGpduw46TEkhaj8HHzD+3HHl
DCyBpYKM2eN97wWZKkVef8jnoa+fpEscUeU41E/xo6MAJ6WE+LjetigAFHP9/Ox7wHpJS+MROO0G
5+hDOtd0FZALImzXrHpnhkXMWJiIaSqklqbU6DF0qeBcONX3sbt1Zkl2GLZVHUPoZhgZPopeffRl
mmyzoP5Vxd2L0dYEJ5pDtZZgwOI0gdW7MwoteGUXWWLnbgAX621Rd3uhyvBEajktD7WRVQ5EY9iE
X0XWIQFzgHzrS0zi9aqS0dlAn3KypuPUK9RIjnkOw7baZmFKoken5MasC+hmGLi4PF/T6pdy43Hb
0ALjTQawlHkKu6C0/FVvkhwXxpq4AXhiOSGUa6uBhb9ASjyc2FfD0PGhieZPNI7ZVbjwa1wdnIqF
XTR5/fDkIDyTRfVm5FVzEgAP2XV0VDturS65rA5e75I6mkm438Ur+dPpyWP0QRZAzxqQSMft7Obu
TokFeGVX73S3WFaJ497HYHhuxBabHSVfabCWr7oW5sYo9KZnvYkgnTxoqxA0hIrenREY/A2mA/yB
fKGhmRbaD7Zl9rKnqH9CxxRSmVAbIDU4+dr/2ttYZklfnYwciYu5SbuCXDME9aRPle6xgCJ2Js+C
K1FRUQdnjGwj9N0zk0RUUcl3Qkq4ws+O3Dip1ueW+VAToMxyMYauKy9GnT4E30aryh+Cj0x1ODej
fRphJ509+9rFTBgaCASHDBuoaaH+6D2Loz8BNZZOfbHzvSbco30NSRB3fwzQnsCn+QlWd+p9KOQx
bcV6tuSbMyIulWXnYfulcSIAFuN7TM5kXuc7g1Q2ph+y2gjCUBhjldNeVd2jZ+d6m/CfhMy5jl2H
e9hsBt41pLNNJfCrPLCvuc1aODOX8FQSmtYRYYmH3HxfNGCgrihGeHbo65jo5/PvklWyoeR3Q1W/
u2F0wSDNpMa2sb8vfORapDfsYi8s+Bjx78OxtbegoX+CH9mNpVdvKbkVGdj465OB/LXcARVVl8g5
Pc1OmrnfGZ0TCCkE21w63YV4NE4HrdS8x+xJSJ09/JJSTU+cgAhh+o781nrExJ2l9W4a+myt58I/
GnRzForvE3ykW+zX6mT1FGCOab+6RhHtCnwtBLZ3UPJmIzxMfXSqu5TkZ+xSz+3o/Iq8i6quTcoe
x+gJhaSOSB9nZYWXBIpgMXvUZrrgo718iganHo71aN1ErGniQkzwWyH2vjMhy6RQvtTLDUlFicto
rmzFQytCd2/U+tyEVXb548bmbAQg9TuqYWvSJbhbEz8qdi+LWepe1MlZlchUyCYlHdLfClaADAcX
GtqQdacG4fyJhpKI1ID9RUEgsEJBR7AzweY8xw1QT0/Hx1AzWbFlgR7BKMHox8O2FOLgT6Wx07I+
ggnBz1++u9jySfHBXT0Eib15bfrS35FZwlp4JKUvCRKCP4mYVjanNbHFDIbC4eCa3ftUzslRRD3/
V7E2IqzNXFfsLY9ug0pW26qz43XQhHJtYmk+SSdT5FOT7y7j5udQ9D/tBfBD8NAKJzd97IKOJK7l
U0FcmHxnP8GIYRYKeFIb1RmV876ngn20bLJK6WVW8Fjh/ncO6ho9f5N27O5SWb7NbXpJIpYa8VCk
e3Y5Bm83jB5Fpw4xU68dyis9vQCWrEinaT0ADvF3ho3emuIW7Y5N9uE422xzQn0qM6Cp9r5s7SVz
i09myP/pcDzeap6+KblRpg67ivQiPIAECRbZgqVLvzLyxnwEUbR0buEchChryQYWtszXohquQ6wa
KoaQ2MBi6bECQoxDOHPC6MbHpDm1JFwRLxbcMirAODf0k3aqnzBWeNO5fXYZs+ZbVqdyPzF82Skc
vB5Tsy11ckxeAMI4sseDXZ1Zl8SlC1GxXA9qyE6CZfo259DexLE7gxxZeK0jgFAm9WsP9fOtCbm4
OP0Xa47Rzy1sn2qxxPSVtLbTdywdxRdAcgJkf4mNsSxLSBlGv1MuArag3Z1HNOLHPs7g6sTV2rF8
l6CjjAVP7nzkOQHc7qA5Y5l1YXoFxtGKISYOSx+ZyxB93Ons1JA+3rdVdCQdCABJMH4YgMpPdZuG
5zEM412OphI1ls2ybQzVSqD7uzIKMM9ZTiIsHsrH2qWHjSb7ZoVqDMg3U+njk4lbHgqlZx9iL8Xh
O8MSWnn+aB9wbulHJ/rSa6d4rvJ4g5vefkSjUD6jjc92AQlSG6v7rruoeoEm0F3GRH7n41a/tEFH
We8l5SqMftt9WnzDT12fzMqAMbl8iTKu2LS+nT04PaDEJGfGUAugoLCKfhsyPwVVuyX7dNPXnvhW
TOA9EQEyJRH0qpMab8SkaewNLT0BoyQvStODbdfDRljDfHN4mlde6hbHHJz/GpoU2URGvpvq5Ic3
9keAqP1T5SfwLeLq2o5V8SKJGWYEZSFHy3+3HqACp9Pxzi3IRmtvxPyU53r4YCDRXLIUm1abI61M
yvAhLTp37XUwPlM5Hk2r6fh0mdg3jK4/pSyzCFGK9wWiHnZblJ1TbeackQNLEpqXMo7kwal8jnbK
FI837oNp/5REc3hTT/RTHltbV0Y0uFH7w3bU1bcLdfUsxoURQWNHrwH0lOLclpiVgB/sjCrxH/vU
27sTqSMsbQ99O3yBoNZep1ST/WNb/a5SYMDjgqtr5Ikj2r1k75hmeM5ratih/KbthKQHhpeoKsND
UdkfojWdY5g6l9FhjOAA0vIHkIbm1AEPYN+0goBJEx+452KMP7HWMRAVYthm6ezDdoDOZyr/2Cay
3MV5Sxx755PyG7tccKMpZ54wugdH7QRxeyv2KOmt59S1pOU9SekBaIxAahZV6u7skomIwQoMocm0
9aUL6GSANDXrPDoi5TnOMHo2wLSQVXFSDNrfOYyqIAOZFQhSQHJ+NL0mteWdHBwLq8JGypyMBTmt
gYaJ1cjq2cqLbeMzUlaoW/aVX6REwoWkw6J3vIWMx0EoNNMGaMAIgvnIiTQi/fB7Bh998iUgHdZE
Vg3h5RNWTX/sHSbDjeOt2klS9A1pRcBUwOXFJdQvDriMmoVrbG2X6LrMmHZFV5PHTLt8mmlnkbtG
LAk8+cNmxHp0g/BHPET9RXtbK0mTx3jELJJ3AXWSbxYUF4KJSkV3R0erDyZibWesy/MwPSCcpvFL
G0CCiaf3jpR7RJgozv3xiAUe92cDH2WASb4ZskcosuKqa3+N+GT8ajbrKNXGmzWylRH6KZ1qWHfO
+HOiVjyXisaT4do5SKN5C0xd7XlhooN23yJFWiLRGcYPf/gVidJ/s9Kf1VRE29Abp7Mb9MFRlzN7
uDjiop4ll6TEAWO55deiHJtL1GbWl34AbmBjgECWcEkARF+LlpOEUf4+Q3DyVCSgkEUu/UufX72A
Xi4OUE0TcEY8bdG0TwQGR1AQtbga4Das3kO86juoRgOS5/OK8ULvkcgsFmzLnd0CaKfdaTGLFWVj
eA3NJ9ZeZ4IVD2DQsgOhyS9V0qZnVhTTF00usjEb9Br3KBPP/VY3c/B0v2Fsd0gz+7NSDss7MxeI
UAUsp2bCDBRPL3OUjheuB/0XF7QmPKIfA2NiptY9GxqoZSsBKfQyd1FBX2DoDWognlanfFIOgHFD
AL6sh44d+5w7xEmhfYb2HiwBbxVTuUg/2kC6vV2IdnHrls60Fb5JFn1Cwp6TNFvCBeZTyaB4K20T
vjUIn5Np9KxzPNbNtZfsrSkaIADyvmVJWadjAAk3G4nqRrwtq+FT1kPNzmh2t2TvjA8eDasC5rXp
kxpbbQF0uAPZsbMCxorWKcvj6rkkMLdGLYVp6TyRQkDCDS59rwJtDLdkM0dJuG5J8z7LoHzMEkce
EhYMTEDB4zrVN5bvnCIuHJ8xJbXYl+10c9TUrtmPgD/Oo25LuLNeJxPLIMv7QItqHL2kCvajJR/u
0Q33G0MP4boaeWIqJYunYlJbgrSsl55P/EPaNx0uArN/mGTwvYziTwPz5iPpj0gly+qImEqtpsgZ
KBnLajtnRbGZBqfbKG2zOa79+Fi08bjWRR2TmdjVB68iTzzymdxN08jsNVl2/JLds7dr06jZtwPV
YS2Db3NDDhupMeRgD/o0CgkaeCy/YYxteUuEcpsY1scEB49003x4aOmJ96kV1JvUL57sudPXopfj
LYoUoRAEMk6F4+2IzwCMOGTmpvfJ8CB49W0i7J5DMm+2ZLGSxByklELpICCV65yU6ffQ/l2LnvA7
NaDr8/PvysAfOrpj+p25ekU+9LoeXP9IY+1zemP4GxIQUHAk9S4phpfCSvVlYbx4hdx3fuuvAs7R
IxYYpgP7rO3lAY/9S5kk1SYKbWc9iIHaow18AnPa7phm4O/a0KyvpAYW4jPobMSbdURAnze9uJCQ
jl3bwRBpECvYiJCLsuQVbVv6jgCdQIfgDalN662k4cesa+dfvosKV7Ecp3usFNc4kn4UYFH2Ewjf
MYPA+q+gDecaw4JAsk5XBPcGUQ4iPOZa5Lczr6hXjoY2l0nrvY62jWVT6Rus/doq3OdwbwnFUofK
nRRCg6RbV+hM93k0HwghqTZjheg9qzZDELP9rPa+q9zfA6gngNsZk34vks6jYVlgOmrjoCBzZzmD
K3tk/uNH3UUXxvexGH/G8HeYW8LJLgmXIIfMtY7KmG5zL8JLZWT6bKk22KCmKlhoskStiRYtHVtu
ud4vH91yTbKY3jnjt1TZlCnioYbFh/yq3mi/rrnUixggUErcIeWUnIatGsrx0Do45P3IRnLJSIZa
An1dNaxbxTYXSFywytLkW90ZTGqZ8dOkouepJlq5MbjmGspwZWb7LJrEKfZ2ltWgHTcastTJQOd1
DVuy4kAbt4CF9pEGV9RzjXqAZfaLebi5D5yaFCwnGbYDS7Y8U++syfz9FDuMtQysNVRB29hOnJX0
zVPhAV8enS76UjNcmkb2tR3uhZPRtwltXvulzhIoA1mMHKIz3Oe2fBe2mz8gg+2BiE9QnpPKO3RL
X28wWOtb6Rwm7L1rQ+Ja8BiF47lNGaPXVI6FeEuMMGC8WJX72kzGTV3NJKVEo9hxGp54sUZ8DZre
xKydW1+CcMRev2KrSsb8hEhc2wGzHkyJ6yRpnLOLKudYDMVjKFp1LssFg9JofRWCmtNvxzOHMNEK
URbecqIZDMlsTaa1RyhB+0IFRe5D6SCWSZqjE9jpxsXLz/Iz3satDvezWSCnGFdBrcTGKGp97cT8
YrEpWyZS4sGy82Ljdmqip+aJG6qJ9t+HV9NG1kudzUBVMMy7k59hugFoNNjWGrKLsW4cxnvJ1o1C
EhFqyrdYWR9J3uZsOcpfDU37fqxKuJHqswTxckZiF+yEl/4avGXURdrwIcVy7wWD2ti4CHduEH3Y
dnkjvWiZ2zLInmz2ZE2C+bfjXQ02xz9aZeKtRwha60LlzTpuKwJBvZRCFmshOV+lyzlbfLLnpckq
KF/Au3Pd7hkWEd7DYKEaL077gxnGGuZW9iYG0iO0eMis1lpbXrpALWu2oklRbzHwL4Sfdy1ScyfN
hODgym8R8ltbW/bdsS7Tjgado4Q68qmMfltCqyfT9SbUEAEZslWa7v2YT6YIyZJzOTdCuo0qxDYS
O8uFtQiPWT58b3MtT3E7PVUlKE1dV+ccZ8E69RUbwpl+OGiQYQ0Em8WKekDmDIOmzP0ZWYxo3Kzl
VSaJV4mhX8F2BuTfhw6RLMZHjpEYniqfX5r/pbcKTqPDr+eOUF/dkujsIiI5KGbleAun5OAIJF1M
aIE/15GzFyxbssR/iItAQXa21P+h7LyWI8fOLf0uuocOzMYGdsSRLhLpHTOTroo3CHYZeO/x9POB
rZlQ62LmTISCIVaTVUkmgP2btb51cDVJfBRjv20voFxp7qkaW4WBdYgOjrgWDFksjSeOpt0Dw4Yp
YRJbqJkNN3Jav1sODCOMfcWunHXpFayfRiFZ6FtViYqk5LkvWnX6+kC28M+S2Rqzv6jaMrwg5mPO
b75binNYW39QU+o/0lrcbV8Pr+FUuVsjjC5OTyxdFfXGhpFQvyWVgvu5E7zBjZ/Sa0rCJdPoPVbF
dR66EfCTfYnLZT3WBi8tclYKpjQmmiQ7VEmTHgNCwg/5aN+tnJRUs+KhNScV6z2PIyNccEDoPH60
lGtd7b77aU1xPoAYHxNiOjKljdQB1mvs5Pusaz7NokleSkZCO9ZlKDx6q7pmXf1CUTUdRp2giJmI
6ZwaaQpb69Crul1hBCdHOqFNK8n8AssoQGgzMJ1cDPaVP63C1gyPtc4p2o0+vWFlYzBvElqBGReG
EcTHCqDBGcncdhGyb/IxcO9NWPSeNpb6dprUh4NwzdMlYFEx4j3AutV5adHuK7OwIIQH9krRi7Ux
47cELAKDhsHY1hY9zVzoFzUbnINOuQOdNa4mAMsAOXvnIhUxJ4Wi1cFfznvsP66pn8ptrMhlERV3
eVOaTGjC3L+QibPXR6GOKbX0oU9xmUt43CvHTK9hn2r7MdjyOujLtfgxFQ4hZ/0UggM3vTDGP2EG
RrrL2FOyghqbw1wKWmXtEheN5RFeGq8tYy4Pbd4OWxeL19rVIXK19G3VKL+BW9VumTHVlArhIUdB
9ZSV2jWb6v5AQElzVUEA+qCEdTlwX4bWaBztjCz1avQBIaCFA7gctoIwi9SOzolf8vb0rbmrAVB5
Y67HBI7w4Hd7uklHK2FttXDFOTuu0USpqFfljYCXJ8tk6DuLfp1qcX/izYTKzHW5CcpS35cJvED4
zV5d1fIZgO+CxjWfi5waxR8QH/UJm6E+Mv7I4dDfIqfZ9EUlvrsMWjysQLwk/B2bHN7Xm97v2/5X
W7bipbL09ubG7UveoJ+iH4aQbQXpm52Gvwop+19FwXzPnsBg1ehhbY1WOJqnc78A7RpzTC6uKXaz
GsvvHIM5GkQzJtqxCI+dRfKF6ibnGiZoSvygyLyx79aBUaUHjVW6H5kvTaQeYTZzEel051Nhkf/e
4xBEyWld25rzw49b+6kv594LAREUjPKequXDpJPRkDT1eBMj8S/6oIvXGdX4Khze8MmppccFqzGk
t6m0xn0zlr+zElayGzvgewsdQZGYRrjtRnAFWgspuXjksD5PjG7gZjLnXLuYGRjfh7Fn6nm40YLO
WdNa24eqqSNMAHjb5pK6v0ZLG1PUooMrYCi0NHUmvNahDJIPwzaecCdrO2yb4dasEbnxuP9wjNmm
Ii+WaIIhWMN4TDazmUgcVCFppnidnkFV/i65viO3z1+E6qx9RR+9SriXZ73Xn4aRxw/cRjSr84D/
MUqKS1YvwhYBRI9K1D9ldcmWZY7OGBqTq2mcg5rlNoE/GQISdW/ToCAOoKiPSc9Vh2OoObnSh50r
8uZKHuZBr4pny9YYP+PMObh1TUHT2h7JKFg6VWC9jpN6MOxvj70brgUWgdVUBP4zGuE3MbhEU5Ei
dyL9L72bDTd8QTbE2rEiJmRM8wCoFwz/TAy6Y2hmZ3a09FglqRUQ9bdd3Jp3QkYWU7C9rrpUEmoY
NNdO1y8Gz4w1AQ7mJl1OES1ldAurFeUd2ibSRQD3zwVzwa59BFqh31UILG+H2Sr9QQRa7slRb25N
fwNYmZ5TzAU0nonxDWEiBm6jZpHOmuGdfrEfLn4p3O9W3BZsfzgUDcY/VIcO2yXCSZlZdp/QTJEu
ylIcM6P5oCPQT2bNmaAIeNOxgzsDEU8tenLeFR5OSdqHt2Ek8Nul1hNkJ5+/PrgsqEBudPeY8/uG
DeJukJxDpLp9hGSOiigGb9tDmPXaCr9RYw8rWlbwqsuHoKXf1uZh2Kddt+tJWThUyo7BxcZrqVcb
h+ciEbH9fJIMMPYg6AdGMhlsRWyBpbKCtzpi7BpkjX/mXc9xMELDxOuaf6Q+hQiwjuie5Z25a9iO
vrHbRqZ3X0jiAvp+huAug+jnOuUbsQ50z9AF6n6vYRu6QPF/9Vlo/i6siiPQsW+yY9LXNzp/q+9a
V7ZC92SgGIJ9O20mKFHrooMmOvcR9RMtepGU+kVn1r/E+D63CJT5vebRe1gx3qlc/GLDVG8FmEA6
WsOzKUJ74pwuZZLWhCAmEHcqxUM4tv1bnclPuLfFLpT9s6kFT3WI4LZL8nHny4amzeefqUV6tyfX
PbGnh/ocDzFzktTf5yngn57Ij/uAu2TAd/CNJIFhlyTR3cBtyKLElCvuSVwe/gH331Y2pvzZ4VOQ
/iYpmE19fYhtw7mKQOgXaExr0gDYB31LRVWfZMoFbyS5/q2tyXcGJe6CVEbe1zWhs0u1PruUUYx2
Gzbva8jFzbA3eUNMFe8YH9JSzYFzKJuAKN1BlX9MrIimyNDPYQz6oHSVfTStmTTcghBhq2FVb2XW
D5IZk9eGEQ7VgF15jkNgsl4O42OaJOFkrf9rZBz0iPx43pY5QgX1Na/K0ZjmJUlDX+MrWTfZ2Z1+
O442jmvLQtkJVMbwINx1u6pdXAdRbBGaN5D1ZPbWsfF7qO6G/q9PZcl5By1u2tZp3+31All4mo8Z
iXgTZoEs+Jg6K3pNy4cqVfHWm37wgIuN5iKO72oItSfAB7sy9F+Y6kznxlIh8jzl3JPcD9+Mr11E
N5bH3ic1Fd/nS5jO51bZDuOUZHpJCiZtmMxOdYoIgzbHOg0OlqhA1dW32WeFhbmAiMgZfVhdM3NQ
qNkAC3Rqm3S00DYi7HyRl892Pe6ajCyyaEjzqz3hg8zJeFpNSM2J3FoGHxGHamU3xdUsst+MGtxd
ZeooGMzBOlCRc0tQbKzGjAW/P2k8Zqh0Pb0d522n6GWpraeLpOD3ymLoqe80Y68M0cKip+UtYcC+
Tewe2s7tHryw31Ndq/WMPGTTJeFAyBDr/7pN/DOy73bDVpMFq1/LpwRFMVkTbd/5pz6g4M2a7jdv
JwPCAN7rFHXWNs+S5Sg2rBudrrjRVnZYfuxTptnjph0LEtHfJztLXqpAq1+o34IVSdThzi6pj4ac
HnuY2/lqjwzK2sl5JwSme0ViS4vrZNOd1Y5xJdpp3REkd8HCYbOBnD5q2RqXrw9ab7DswQPJ/II/
Y022ryvV79xoJvyFEEPUesbDt48R8N172fjWyQdCqlcGbY10rJfZeG6VZr4bP9Kmu7qjCt5CzQye
IIq8j1LBH7VJrrGmcHjq6mZ4IjXkjAPWV0eQN7FYzcwNtvlEiTpjfGVNnOvbpqqbL6LBSU9mTmWr
aT27jMxbJ9LPWKG9HOPSekcnFSKye257OpJYGgQhAnW+hE3+5Ihee6JhQAQU9sx45hjWdqAdm5J3
HmjKu5yNbi96B4Si03+nsyBmpqM8Z2QX7MfRyLZqxDNTpwD7FTpQBieJkCOtauhszMCv1gXeOdxm
9VvIVJxQs/wzFWb4Onc32YbZBuP/sJmb7ldfto+pNNz1KIrhAqni2BcWkSB68BqoSj91WStWZO3M
a84JdzeYov/TcPlff2EnNv/8bz7/UbCegkjf/sen/9z9Kq6f2a/mv5fv+j9f9dfv+ecFNmHRIHr6
v37VS5Hxv//8kr/8vfzr/3p1C0X0L59svlik9+5XPT1+NSQXf72G4FexfOX/9D/+DyOvoZBhLv2v
f/8X/vWdy+/iH3/j5w2j4POvodd/ftP/RpqafxcGcREGfCkoSF9wluFX0/7jb5rS/y50nBaQJSBY
/EkuZYHahv/4m3D/buCxNQnpsr5oqLyKpui+/pPxd0CmukV4keEoLND/X1BTY8Gj/js8BjSSYVkC
uS9ITiHI5v6rZb8aNYybaWOcNJ8bsUZe5c+9feQK2xaD+mMkdPeod0XIqodCuqDZeKqrRds9G9ev
zzqjcI9Zqu7LQ5GtUPatKubh9PUZ0w9jyWnPtkYZ/GCv+yvH8VIA8D6HeY3EBRHTmvMgInNIbrop
zE5BIvHNVQVxblQu1KWZsbeqvHqMY/+9hMXBEql/NHUTPJl1br1yBkJ6o348AqAcD0zNn/hd3xp2
VY/ckWg8pI/CQel1SDWQ+SeCxfZ2aDZPwmzl1dd3mRkEdwNDHqP9HPOqjcuWCN/wk5Jrn439sLVC
VGXTaOTPFXNWNhAuZpdFy9UC0CTKyxL3GWa25/jyhpVfe85i+9OyGx0OnKgXjTYvuvohi2B4djJB
JEWcdus4K1bLVPwj0EmtVzC3V2T7YcjIJMWTOZ4YJGirNCWYZor1/pnjbh9UrsISw2Q5JZLs4Pfa
vF9CIlbM/50rvBkmDD5KUaQ04dkV/VPJtrfmiX0wWq2/Eqi3RWOSk1rVOWcyntWzO0uvMxHGUaM6
JBLH+hP6GrkeakBFUZ8kmyBq+jOLhGephxjdRRZ7pTTypxy1X+JktAEtYvcmcoliIKsvtGwP5Bce
Br78GpPfqQX1LTJ/57PBPEDFglWCZjUeP91Bp/S7yZm3BTvgHYpgcsmc/jH7uvMAzLabSIIh1gyZ
oYbJcK0Babir1NhxsCOtabWPlOyBDdbfRWOBiDmt3oIMo6rRzyRs6uVjqNTgcYC0uIoSxm0JwXDm
6JiH3g2aPdCejRuz4BCTbtwQnDBx7WN35+TQgaheO6Mc/h/cmv90kpuu4D5zeSTokMAWPvFfbzi3
Qefn13N9GqRD5KdfSKZ+/dnirF4ZWIsbvQsPthU9I2KFFRg134UPQCoUMfPqgB3uvz2wbn/iUv4d
i2sCS/nPRwD3vWGQYAi3RSqeBH99RQwksDJ2ZF2oIBwOKdElW9suibAth0eHl+Wg9wDjmqqBcNDJ
j8zQtbtfElGCcqNSVv1exKysfdI1mdi5N5yvM9pNP/gYBH6m3F9hhxm+O7xvK5rO4EX9KJU9rYWm
ptPX9hY+GY5RLI67PHb9DS39qmt7DekN30H41kWmksNNTdu24xsDWeIFU3hnAkaZB6u0O3Tx7NVa
u5ufnCkmbIYh+zQ5h6pnwZGXT0Yq5IlDONqgiEyB7wbjFQFpa+Hn0PrZXsOEQj2nhRf2yvEL883z
hAbu5PiO67l6326SxLAOwIiYeBnBRRo6augSnFLHSpo+P382J+1jUMH0cGvSGWr9LTFjcS7we0tg
I7cZT3boGyFi4MHdKixAbVyaLzpzDqgoIh71g0HfOJZmvA/BG0CuT8VBhOPB0Jxs3w+/M99qcfB2
r0YtubkjA1uXpfVrbE7XKWeA2zk6XsOAsVEcq42Vfc/YFSxMCHsjUtWu28z4VAsnocgRSidd9+7I
sV5PrNoOMQtl5t9MgtoeFRQWHC9sQzYUzKgmYv9EA8jFRX63rxOrv+dOx1AlP/CSin040QACld/E
tMWsvIbxPM7MFFEe0Bh1VbePF9Ov0f901FAQU8C6osWYYBgBTonMmTxdc86hHRenvk73rtM0pzBx
8bHbyYElQOZ1bf3dcQ19p0mEPGkg5U6EXbVuse17tkYiSdnxl8bLPYLKbj9jBVk3/vTehxFqsCne
UuJhmkDMholdKLK+m6X4auJVSveyIfyrWolQiJM5Ty/8TE+gsp6F7NUmJjHh0hjyms4VkjziBK9Y
anlJBYw10F/7NmwjrA4i2hLsHe0M8w2YGgFC3B2ePvk4pGsownXL1KpgCxYSJoZfTZ1t37mHMk62
MQNqcvRowaslLSOwo6faUFjK3VccAeKQKsIwXMv/tElbJDo6YHEKacUYUDEn/rPWaT6GIKe6CLAt
XaaSh517oYSIlauCHceIQy63aoDknQuET1QbfNYvTWuMDxcNtKNxAviNNpG9Fm9yMeYHTUg2KaUN
UsYQT3O3Lck2OjSW+UOrgIaOS5BLEvkvMHbeChvxuGblu1pjllbFRXGeSFkzxkXxPd5SQZb0lOTX
EiULvbGuNn4eIcMis7PHhw39CPpCHE8EFofs7RhZWRih2Re3xISETdbhDI/ynUD1OLnEdLaun2wx
jIcevp11Ndb2M6akel9p+OOL9E5N0kCx1sVaRVWwYe2vNm5TvAb99Icou3ovYG7EtdIx0+lEjlBl
juT27CqRfiiN0vnryVPN9Ueou4TW0It4tl2/9bmiJbe1Ff4ozBa5JjARLYhSspr0WBvXCUOaOJ2R
vPovTvetVrDlbOPWwuKiBBpJJ0aazV6U9bCS7SYGOdwNenQuQmwfYarZu6EUP8ooFVfrBzvvgpoh
W3fVsBW28XuIMq7FxvfsJvwZNZEEHMnNmPv+LZT13siZQVg9GSo497yvZ1yZIISsBUVG41jncuzb
09RG+3Rk4US0dXVE/viBdDvea5nHcD/a1Xr7UWaE/9QuauC5QqsbL17WKdY8tYS0fC0aTTEdJ1PO
8CMInvMJ97Wzh+1bzrbTG5xeo31th9xhx8UduUTJhFNYsD2tj2VDQVVjedr3dcc4qSjvkCo85J/1
uZxKlC6kcW44OCTO8PZXho6edUy3NZxO2/tmefVrw70pPVA31wXrR+Qc6vLBwBpmdeepW1e8tpU/
Z9ZRVvKD6DmSMeDy4IzVsF9PzSkNKGFBMB5aVcI8yXDPVtqSPy7Vi59acp9Dw7DS2TlXxbpiu7R2
Yg0gUpAvxGeazWYOGSSHWnhK3BhT36yjyx3sLZCm38PA/Re2yczKN9JPfW79kjyN98nokgWFiMuT
KnC2SKfp1NQAswYQ0zENXFQ5XfAzUUl+J5zYILiPyBrE38fa6u4oPNpTzsPkWqe2eYo6lMZa2Rpn
uodDKrA7trq9MpqWNDHWr1tY1tcivyZ6FB8a0nStLD02qelvBgahp1YIsZVW+qnN3bSF4oVrlTCi
mxOoyxTpFGSpbM6oDQdAlmg0zSd4ThNZoqa7nnR2I1WHhXHG6uzli3anMMrroIfVxQUX5DUBG+lW
mOuq5SYErGpu7EBMJ0KfzpJn2haBCCGu/MYQpE54Fv22WWdkOu5jgQijstjHaBo3o2BrdnCI+iUB
u4JH7Y/9WYuHOzYAbKnLZ0OiEb65JHFx1DAk5oh9Tk0WIvOs7yubSWWOwxVPKZHTtZ+s9Z5nOdmf
h7gz/XvQsIXSdzCO/Pes7CzWQ1W2bUf9CS4rrIsYfdJsu5+pU6abfgo6VMy0JSSS8HMH4nWqP0g2
ajfF8oCNlkct4K4SKoqte4pb6WB00zcLI8DZdEkYFKWxHRqTQRFCwLVE9r8P63BCb/BoW/dXgk7z
lJia8dKQk9MpqqaUkpa6pf5pxCXuYMe4lpbxwsuJ93kS/RoDtkS9tA8WQdzsGSUhikH1SpAWU3WB
jlaMPktNxHBrpqPYcwczYsE6viVDh2FjhTpr2ASZra5tpR0Ij30SVvI70q1yH4bTTudaFZpe33FC
X/uGWRnk/h+BTE82SuOdFeKw4CbjJsT82I443vnlTnG8TZ1ce3B0CTkZYBj0m85jF2d+k66zEWQl
1FDngFXju4Pq9VRF8j6TgfQoa+AO7tgR4osOk7qzpAsjVy/SkXWhZ+quVtopwpmliZqp3prLqqNx
zI2qh3WkivaWjRisEVlF23AxvH59wKb5s4hjvlwLacDqBS7UkpvYZ6e4UzanvwPIe2anyGid5esS
Kxfyk+zHarR3+ON7r5V2cf6zgWQcPz/ylFmhzUqu41zGzMW0eyZGnoEuV1juQ7pnC7vxw2zchzMu
zNg1g33vg66ukc+VA9ptp0QkaZYjAv1JttiX0l++LxWaiB6ghU90pAxCcYDIwwTOJCg66srvX1dl
Bh7p1g8h4bn2kypZUmJfZ3A02uXWtMc/QjokL27rYlvUurklrZAJM87obelU7ybdnTdEICSproln
J4Hbw14hPnllvDwgUeuAmn7NfjVb0mZNb0yncIsa7gjkyzq0bpNvgq6sVrmZHAo1SNrQEhHv4HNu
4QBHOoSVMC8R2IUomwJS/JSW/eHrENhjrlFH8gRzDxMbqI2VUJo3vXxYmHU3bFFPgaZ+jJ2pH0Ud
/RJR8QctrjiNTQXww6Rv6F13A7smQd8RpyhlB7lVoZV8DF/RbbbrBcxrOeS4lflzuatbdGAIt7Bx
WFinKoLzECgdrL4HiNuZfwAHIvBWAGBH/b3p0D+sopyVYR4pEL8R07k+xCus6dRWNrGqa3avw4I8
SIEUuHdfLCqtQWW7pun9s/3h8mS7DrnxsBhEIFoEKOznwVYv3AP0/OLNLiKksyD+WNs61tM4fpht
urHuRSvd/USY4a4YzSt7edsGvW5oAkcHepltVFN+cFZYxx+OMerXtCdMEuKHXOeLgdzE4QBemSND
Bt+X4MDnpDWfW3fadV2VnoNpcM4Wv6wNDb65NuMg4Y0BYOAEMZQIIX7zrkTHqkwMRHOENCCuELMx
YOMALWviBkfCmd27Kn7zo0J65rJsxJ3GXaDkzJCBB4DKcGcm6KbsjoV9A8YE4P10bdHd5ZieB6Sm
RQiBEwhEgzDUvEBGS068sE9/nB3kIma262Y0t5lps1Si5t4Sg5kC0rq1Bdl3UVOHG5uMZE6ySLxR
5T6n06p3TFLI8/ZKDZCcXZsw0qh5mgwr3IZ2Mt10BjmGU6XHMmLMRLwbGJS8pP9PL2jBytNgI7jO
1IjZX9gowKFQflVzkJYcFAzBJfUd/NeSzkGrGR6w41KbTLdQb0+NOuvAoocYr9fXhzna1IK1mx8a
+qaOzXnTtZhanULfL2DWXYyBLDG5k4aegtGkthrtUHuAKyxOA6icXbOM3aJyGXzNhLR9DW8U1hMa
CuOgkW99qheSge8Cr9ZGGZ4iNpynr/9XIWfy+yg9KtHiBi7IzyEUtjpToblICElDjvT4wXwyf7I7
sDAxDwIPfB/sI/5s7Yzdp+XHyY17BdyNTlAuhhjEuWaydQKzfKqSwT/7ZkuuY2/gLxJamJ4o9ZNT
DnoUdRbZiJhX/CMwFcWapm1cSvT4xyxjEMR4Bh4MQI29MXWotFpWJ8XgRVXmwAfwv/tdm51BwnFn
5VKtxWK77xbuTO9URCHXpvYyJPk7lW63w52FLjGrDgWXpJcqgri/guwNkoE3QUpUbz9X7NGZPSDm
Sh5aQR5HahG+izkT8osyTpjKsqdhGXppowWcChVYR4YYsYNB9BLgFTzmLa9FQ1uG9L2cz+zOf54H
ETnPeuU4zyF4BUr5XB7ABeHSdxZJSTjF92JKWKFZ/UknIk+Y0M1c3GmEXFUfxbzoPm0b2J0k8kiL
MpYQrv/c07FvLVvF+zQE+zeNhXZIEvfw9UPHGH2KAADOVJsXy62Ny9e10hrGgW74Trp7eStLuHNf
Q8jSlMlpZpSB8dX86Usiz6iT033lEzTpbyY9H250X6tgTpojIT8gRwYXEXjnxGuGgZTBjX4Jq9fZ
qedzzTTgUmvygcZpQDBurESh6VujUuJcXdr2VzyHxTkaeCw5QsfjrCF4xOcY72pKr7UdRc4J90Ht
TerQ2Sq4sPhYMSVMzo4Zj17iJr43svZbBy7RV2XAj0TcwohblHeqcZsX/E3jvh4T8FnEVUqHzU2Y
+sMlQ47vCRRfV43Ici/NreFi6dg69AYVdj4PRKAigffm3n/gHnPPiRD1Hiae4rTVx104G7+IyyxP
DQB3HBu0SaQSaju/swg7VdkpHVusn+YUrgaSx0mV5oPA+YaYb3i2e9M59QNq/T4bu/1XAeJq9XEO
UJg1DQIkTOX846S1FiYq/iZHKQ7yjeeFySQmNtYIGH6VKn+MDvmjuWZ5PFE/A+AxVA9lsDE5obYK
C5eXYIxm6LESveUeNJvZjx6P2NDYvm+FZVd7P752TdK8qbR6rVnEd8agXvPsYsoQT6sRB9csN4yL
rUVbnZTkPUcGpnp2jiskdO5t/uJFkE/SOWrGYD4nZzWjVHYjjG11yf7dLk5j1XyzSoP7Ww0XGZEj
jwNfHGwxH4mHffGzZPvVSBIAT9/Y4S1zF9JEQ3OrZcXeFdAngoQfv5mYpBay+Iya+VcRusCnmndM
jaT4SQdBP8jBAPrM5FLuZOk4I2aV824uNHDVaRfuZyIAA9D7vMmaZ2EjKzXdOuPzu7cYOC92kH8L
I22g8lSf9tLioULCXWy8jCx/+R1nbBSIm5L+2ueUP+aoUwdmCjG9uqhM5k0+F20WSI+Wl2Eeq5ot
DxpQCDzGV5TSwUlECCcd26xIDq3MrVtC9RhISuiolF/jOobuKBFYFJb+EtgloaMljtW6LPTN1/tP
6TatfW1WnhTlOxrofOcSUbl10x7bvKypm623KaMImzKS3pmCnjH9090H5nkGIUsSFay5Mm2sy5Qj
quwGXLyQZmgqGGRirlqCYpvyrAkWjJyVT+G0GRITDbhkZkMlON4a0k2xVZdIu8kvzeT0ezBldWl4
MjXdQkpk0glKVwvWoT7YR1A5G+FmMQpsFSOf5EFYk/BOSQDNo87r9VckeO320gPTx347sl4kMaPe
WDokRGth6KHMInQAKtcKIBdtAggIFPSencT1Ppp4cYT2dLrq0Rws8ICAKSaVTnTcWMDIDkNvfUN8
Q1itkA/229gC9ODNxrTBW6uwvWlM99oClJNo/J9JDEFrGRaVelbvxwjYorIr7AA5Yy7ocHhZE7TF
O0YWNBlMhn87uVGdtTTQngl52spiUn8OUzq/+sba41GOSb+Z+xThE7iGOMOlNck8PmZvMmQaHvBb
wotAaSVk8dOqo+OEMnqLzKZd55rmHG0k/WsjLPdq1ukGnFzfh4EfU2IZt6lSpIFnLuV/JIg1IxrB
kYxtpGC+w/wdjGgVNusOpwASpo9kaBBmFDx3BtPJkT+hvS3RHxmuQLwU9xu9zwbvaxQUY9/aDFUE
7fAzhCT2oVr7peDJMecsomL/Yk19ftfnYA21BfhTUuE9bI3yuwushlFmjiubqM913xODhhSwLQ11
CEQLQ6eD3eAPszxynX4bGWdFTEG/JvcW17UjqupqtdGjkTTaas5uRUubqwpzYQr46g2NxbVOZnoH
DJkcFoMGjKoBaLO0pp3FM9yJqbbceMZxgU5pP7D/CoL3OGrkHqBmunLFyMR7LueV7qho3+NzA/tJ
4cfjixmXDJ/zwCBAr7IC2piA7A6rC59JnC28YSBZ7QtL5SyoKDtyLqmOfPSraAnN8e4UjbZVYOVO
JpdOa7gIBmDHZ9vAaGJet1ud4jLaLDMB0JFKJgeUBBtNIZBTy4dcam8So/OqrcPAM4imvhYVduuQ
R3XbGvfESMJ1Y/12tdba4/r6sILaZZoh6J6gB26GFmNMSvoMGCQE1YPIjwQVVmeESuSXl8FxjuWH
rgV4ZooS8dgicm2G6J3z/4+iatUzaGK0xi3OGUFFuU9m0XhMbdIXSXaX1gL0nWNo0PVieS7Zm4Iw
4YXWi8konNsfSUPzTVVkHM1YojSviUEak27YqBFmpEtoStYaDee4hGkGHGMdj+z38TGAu3ThyGng
FNqxY//rs2JNysJ+pQTakypTboa+9zeQeP1L3IFINs3oyN9seZ1y55fGpeiPFWsD5fREOzvuDa/A
Rw1QOXR186USPxsy++DTOPptjquzGvBbVIAEtsnCoxADUzBrbl+lnftbqy4ZdhiDdTLM4lV3uZyV
hZWw6Xx3FYzzt7SSmK7sb1aRoDqPgaeQCoOfc0Bim00UKDAUdhnLwKPelF7MXNMy9bUsWtaRbGnP
sxI3dGqsHyDgvCP1/u0nM+0gU7ez249bnUfpt7w0H0HM7CZBiLWZBw4W3iJtF5VRc0PUSYlin7k7
jAsBLN3ax2m5DXOq2hn78SolPSzIQ/cxBkqivdJBvyVuuY3HCYgwDh+tnTC29ShnjDRNvLKxtGOP
NZRhHE9J1VJhyjxytzCn0f+C2jgpf0YUtvxXzkz2orrHGDM/S61I1gXLR6+c6SdEtxpca3qCVNKc
4w4PoT3d/C7sD4EWmhg8SSSX03DjPox23OokhsC4Fi6aNz/8rDR8gKbhi4PvMjShJ6rXrLDKC9YL
5tSKWh6sSIMKvYnf7eLnFAYYMRDbbmJfAHOMqvAUdGHF2Z+Np3GgY9RI/KZ9YwjLCnCup24D5kNc
ctlu08GPp1UXwyQW8OHXY52dsdwlrGxgX0Qzxjwk2c3TkGXWWTd+m0Skf621sZDbR5V0L/D/6md3
eNelifQRXEXDY2Q9AVXs05bpd4RuJ6yt9nmUFfaHbLxp0/xz6LAu4VligK/WtqgGtH04cEEa/h55
UK3ryvrMTf1FBlKtbEgDWwQ7AUZLpVXeFEyBB+TjSUCybdNQ30Vx8AQF+FmY/QEeXU4QD2ZYxWUu
pfbTDxqxxnKYsBKmlahsenKtubT0tvwu/xdlZ7YbN7Jt23+57wRIBtuH+5J9p1QvW3oh7LLNvokI
9l9/B7NwgL3lAxsXGxBU2lXKFJOMiLXWnGPqnWUcTEJvT6Pm8UlM60x9k3LZDA4izkIJKAlAGg5A
th/9fHHRLDamqS9/WKYVM3tYL6MUz5qHnVWBxrVK86M1OJozfA/WoKN46NOe8YFRlPTEu2ZFQQLt
8sNARMUjw9EFP0XWAET1Bnkxyzy6S5Ak392+i2PjkushJF967MyNKER/QN/xdYiD1yGmS+AKUHee
BAXgLF9u392+GLM2T71tHKpRxcQXlMlhbJMfUggwQrqQyZXM0KOu+wmByvKzbvkZWfftvnUWKbXQ
2drzPGs71D60GsEJ/Hr7Ai4i3nXocf79WYT9aadaJiQ+zsqrGQcZstdkPsZx+ZCPVQaT6H9+fvvO
wkrPmUBhp/R3eFtpp3RNkJ1cr4Z9GlCh1fInGzlLrMTQzRkS3Z5RGZusH80dvx8nUd8VB0FDeIOZ
B05Fl+NnCp0PG0eRbVlo4U2zgGmbZxy/KlxYs1RwTDj8muk0b40Ao5NpR8NzTmvy0kPesczwyfNm
9IhOCoqBFSFq6ffRi38oubJrg0VQB8U1reiQicj7wGLTrDDevmLM/1UN6ZsYkgOVP74aWpMynCie
Ja2cdhJ7JTAqGMo5W0RQbErRrsguOfl1yXh6+FFV77gRvlkM/+A4WodB7m1LrbPC/wKBm7FaoskA
9y7YmOwttR2nNg9MSVLFT5o5au76HdZ+CbOIztkK6KgmM7Cr8XPBuusx6JLkkJtIuUO9Sj4667vP
vIhKyjnVw+hjmzCZ2vRxuSXr5CrsKlg7vWeuqq4AxJK5JToT21qN/YHsk/HeUZZJU/p9torT5Acl
XtwSSUXgPxZIg9mK1dWd+x1la7dYUk16a05UMo4OjWMUkfDTLZ3oxO0eI1ria3TRaC6L7ooPphiT
L8JtfHQrnA8yDo1Gi4AezfPFT/iFaBjeqwDR5VRpll25ZdNY0zoGva75nWaxVIX6kIPChb/7veiR
kWeuqDf9XIEHixZj3Jb34WKZybGtTQ9j+J2IyBLzWbIcpMHihxauLfh+tG12TK04D5foY23YSzbz
PIoc8WMeolfOeXj+e/c5bPwNNoQfowUqZnkuFKLfDKzVymn8f+YUmE9d5MU+CYYnENTXuowemR3L
td2CeDfzUe48FZ1tQJUMPijOnGDCAIUCQEr3JWBMhHeSFk9CvDLYg59h/iPvILeTt7g09ES1onec
gofwDmUspo2Iqr3XVO16GnS9Nbv2xL+9INcwWEFPsTPsLrrSYBsL5zmxkVVbnja3TdbTAjUd2mnq
i13j8nKHdM3e8dP1zQPH9h0c2nI1tPmRFZ5mPIaPquITqCzCr2b5ZCtX7gAr7QIsQnth+I+hD8sq
jf2G/m+7ikF9Ql9PflijeOgU3UcnqjZYQtqt6bYIr9KfOH35INMOu6bGTzlmmy7U8aaNzJZNUu1t
t7rXNHiEN6JOTspg1+bmB0PJd64rJnMxGtzgHjcVvmGO8y0D+g6W2LjsMTVtlEY7CB4GTvUGn0+E
JAIpO/pVO9dHVJwAZKCRwqhnCNPQtM+xaM7VwG5fFztA0w94IalJcxf0hQzDDR00Nhwbxw70EPXs
2RybNfrZDJ97n9bMDR29qbBybGBabWDfbdQQKwb0GNibka0i9iW2lTTfyjkDYUOzySzWpfSsDZq6
bYq8aZsFzdoy8kf8FM4ahOW8BngFZ4KxzoThl4UQ875X0d8KLXFlHFpRws5yNXgN4MrQ/N4W+Sq1
JEf7XBUMhE1Q0M2PKVswWA1Ne3hI1rqMXuvQPhR4HdbKAgvFwP25s4B3LJZo558SR+tcTt9QNn3L
WdFWvgvtFwoauToASqCtfoDNjXZ0MFZyFG946JKV/4JEvt3N1S4CGX/wl4SAklFt5NGIcyZ4EEBG
3OW86QwuZiHQW7An560ZDPm+bz4UkheAy0nA5dHP05CCW61QUtZlfHJTPlTP9HaOzo8Udl+yDN5o
ApDeZTGu1AQlF6oq6Wov03iWInq3WYk2LeOoHbFfTybt+iSguewEVL5p/hViZIIZzf6nqeO3jqcu
A2G2yjCYb516/ijD8qffa2AqNaC64Bg36r30ungzi55Rw3yplaB1mtg0I9S4QUbs7now/JYuE8r4
KL0z+SxKDF+bwmFu3mT1hX7pD9QBH3HdD0evDX71c/gzctlwZWEAcQrMv4XN/C5O833B/3AGhKEI
P6emy7oUQVY00akDCJBOwZfGa1pAzkivkiGGRS8AHnWKtOeqw9KxuPZz4w6zabfBWZ1unXzJvOYJ
28ecjv6snbM+JdHYgYPc2kXX6yHy9WGc/7dyzonmxE+YJZwyHYijWtpfHjkSOz9xtrTo6ecX4V0o
lgC2hf+HKYukXgACHoNZw+JcNuBkWOnSgu+BEtWenv7yBj/FFd3eoOfz9mCNsBSan6R9fVJ7oFTi
6ORQ5pHbAs5zC/cjn1NjL3njMFGGETM7E0eyT9A3Eb+1EI/+/DZ+0xhzmXyTOC0fsXEQfk6Hs5yO
KASkhyfUNAuyNF/XqYcbxf2oPQ6dxfJhNiADo7oo/iJv/BRMxwUIzDDgkwmEaSGW/qS2lHHoN6iD
vZNYRtIEarHPpbCrBqAa8/IXx5C4Ucj8PZ1u+ez/lVsef/zf/+Mur2y5rJ/cuabnkPnz3/eGRcx9
XRWlywgqlffIvk4tJsQw0taBuLz9NJQsW3p8qebgV+3PakOMAXHVnPbKLqBjmP4qxyLfTFhwLqoa
4cTM3bnIVH/nujXZtRzi0Tr8TZ76OT91edvCDMzAt4XDLfNZnjqVtHxCTsYn0Sn6K8Z8GpY2Tc3Q
YZMLp38Q1ppJgTog0HNmyCORPRf4dhihR7KfdqgSs8GuL3HOzN0gW1d1ejrktnps2qY9dybEKoV+
zxfGnrkxIvL5B+acbj/ojIEDo4kV+UjdpbETtHK+t6YVnaGeyOw9o+k7Dt7Wy//v3RkQHshdYvqk
MaP7+O8Pqq4caXKlvVNH33ileYBXppBb2XdfteAkmCoawJaffVFebu7+/Nq/r268tm+5pJkx+0QS
/N+vXcCWRP2uvZNleuAKR71DpNltSX3c+Evb9M+v9vtyhSVmyQR0vTBk2fr0al4rbLxJ/KUw538O
dUOKa7m6dfdzq/w1NtHPP7+evSwvn54BN3SEKQKkxVgWPl1anPmSzkcNOD+KfHLBsjVH4r2lwYDX
3dLsWEYEaU3bP4ZS2KgKmRdhXlEd0ARcxqNS+c5RxM3TTTRaNrgGK0FVRR6GUbvOLmfBwgDk3sda
gnemk/uXv+D3BTTwXJYvLpgj+O7TJavSPpqGwnNOSWb4wDNo32daPVhdEJ9GOBIHyzK+4tlm3eft
Iqjq8OaP9NgWOeIQoBABS6KjDmC3M4WMMzxc482bnTbxy1y9Rq6c939+y78vtktgKKNdLjv7/edr
jmctNefGtU+0Gmjwg1JktiMroCP90Ypqi9AvjA60wuPSPP/5pa3/Zc3jTobiRQPad7zP+6FP85bX
Lu3TuLgHJIyclRWg3MHNe4ZeGK4i1U93Vhs0KyeDSJcvmlo1muMKjV//l7vdWu6uT3cfBhmWYYfs
Tc/9HPbYmynQndCzToUnWa8W9dC8aH4euP+A+zWvVOU8cJwPDd+o//Jk+78/2oTk+UsWps/A5vdl
hVlXgE3dPDWm+U5PEM5UIqavbrAvRfE0p4yghVvSAo2WEY6ZQXsAlw/OwPvwU/sQFQCnlOUf5q7G
cC9OdO7XqaWaDSlB1jr2sh42bxbej471MJOatm8i50Q8A7yvXvYn151Xnd2b+5akxFWbMHJr0NRe
4zTG6D7rFYYRdweAht1v8sJtWhegQR2YmqI9dKSvnBlKLIM/+IiEwLGCHSCmQIad4mTtkQa8KUjG
XYXKYi+zqg/saE8Q9jQ4CQaFgxUdYggL3Cib1I+B5mS2tx9G2azixrgQvDl9jIM4GBmqJKPMn5TB
wY1D7UVDaWQuFjLs1FRUWQcZcwHWXYhUe27j/KHTiUV1BqH1zzev/fvNG5oYoYC4C5sC4raY/Udc
fAUGLZ0MnIoxqWLnOXf3KA2+Z4kOHvvWPAcxMowc6FOXWRQy2m1XVVa9APlwj+asGC7TZI2hCLZ2
R4IVAQnrAC0jw5JGHTvp4rStjBUOBfsvb9z9/YknAZJVluMxoefB7U78jzceFz2yFc6Ap5tM1EVj
MhvTry6O3e9lqT4wUp4KTJR3+TxHWJ8KZtJV99CGDohFkp1ekNAQo8ggD+XDJSpSPLYwbwcJDohh
pzjmcU1fMXuLmVZte6Z8eydSWI4aZg2asZYVfhXZgLzeIrDnLAom+R4y9ZM1Ng+3k1VL3X8pH3BM
sTCGI5QAsIrIWcLh7JTicTSYhRTqHwXf6kxIRsqkkCXzIBfe9DCFO+MjEA2mlDIVG3RY/H2c7iFi
Jfdgnm54Jn2oW3Rerj28//mu+F/sOmRNwncIWFB5iG8hxP9xcU2pk7kP2MKK4BDS7Llqv5Vb5Gz4
i0LCpWKIVTTiGAnmtVOfCukTKpQgisjDJt6r/C+ru/XbluoJrr5jYSFibXM+vx+ZagaXappPfLzD
0SehPvD97Vib6po6dBLax7xdQkAbdI8jYRPJjFK98hm8pUmtL11KEttfLtFvDw5vCVeTMD0Pt/Rv
K10w22iyaR6e7CQVyEwX2EDEwJB5Q55YtGds5HUgEKc7+v3T0YO8X5q9fSZmU/wlGtT67by/vBe0
xpYplsPr5yjdEncOHmNzOgEewBeIO4HEWrlPGQOuho4PLbJtpK/MPTetZ1gbv+O9GUNzH+dEpE2y
fGCuH/HfwNCXVLsUk+SJzGSn/OWi/b47eRwolqIEcxMFwufSDI5JOnqNP5wMZYcrvJPmsYzNC+rY
kDotDw40YCFKoPmHKhgejHAvax7tkMini5E+EXtbwu5zgQ4odVSk4xG/FJSXYhrukt2I0PepkWO5
Zrm7tjDjnlkhyjMTSwxHA3lLHcvwLWVocnK1nevwParanyZMxX09CTijZluis2oqMPEVgnAX+Mru
JqwGBlju+sBFWegRMY1S39G+e3QlDC01leQV2uDiGsxCZxeoJOHmpMF0xPh1ulhUZMCXaBYI5EFe
uJvrKt102bwg9NBxp/NwojcaIW80gnXtuBWELMbCty9NO7W7fqrh2ywFSM1AD/WraC8zbkncIZV3
P09IEPpt2fn2qzVxnIcD/FrazXuhKXHjtNgaTotTOwp+KRM9SC+I3KT3chcnBA54XRfe3xbRjKbh
2Qz6ZyIn3k1I8Mo0tgNKq0tKeqS2W4w4I1oK34nv4uYLA/8Mz0EYnjw1HW6VdBqpX2OFgj0Le64G
OwHIwNi6WkXKHlcSS+C441/OHL/f/K5FpY/fOHSF+Vuxm1Y4ZFBzadD0gmoNbMJyhib/FXS0gETF
AGGY/v+fftfisXd8hyGFLz6fN9vYtNt+TNQpyPN2BzATjmYfnjOjKggA9khjD8S+bVO6NKiyoGTS
9lusK27nBZc/P1T2pwLH4ZjuBzY7IWYwMFKfn6kK64clleswmjZepB9UFx4itmCXhi2y3z32Defo
JdGd4XTTZvFrzD53oluTt5nlxi5RpMJVwXCXptV3DiI0jknnahA6jkbJ2SlklD8nhFOAa6xRZq/n
Wu3cnNS7cbT/ttIHn9tLJJTbnvA8wd9iLwH3Syjxf+w9TsGk0kG0fUpGmW4CI7FOc+map5KQAJK0
ln/Gsmidbt/lBDNoQkiI6Y3mE3wc5qi3bwNAAuWqCEpY3MJ4G8d8Pt2+pJzikbiPHDyVu7n9yDVq
moe0LlaxbOcTPCkGCm0LaBQpegdAcZPnGCjuu+mo5MwwJfPEKXUzo1wlBIH9z7cmyhQjpvGMc1yc
siSYtq6nf5XhZBCOO4MZ1LpbK+A27roc64QEjB7ZUiFKWEv5ITMa5tqZE50K5Now5vizSbSGgci3
E2YhBhInwgqj0+27UKcUlGZl8hV3ModVYT5WbotZRmXPbQQbuohkfKAWLQ6j5xBXbSKzGZNn2bFp
sYqhmJMvJVl0rjTYBRJ73vvJa1LGLiEI2NmYJaAXNzxSAlXycnNm/mu/Qi+I5Q4cqDviB+omxjIN
3JgHI/1mteoUiVJeZyfhAK7ScSewaa1MXZPFHBGJMKIlsRluPGVWvxBZu41Gy7IFLcmooGDAak2O
Ood4gvYFq/R6KoPg4pdiQ+852oFU292OZ9PQPDhZXKzgWwW7wgG12GIUu71LZuB3FbP3Y5eqJfyg
cp/b3E43Yc7dQPnCZB6J0MYrjPZiiLq7ZIifKC4aJPc2hGXV0mtqq/4hiqT5ksVmuI/RDisnjJ7x
/K9zyTNkGlKwL+nG2CREBqH2c+7iKi7uZYZgllhNY+0Nnne82XXYtoxVPDC6MlSPmKKtsLdP2OVx
a8HNoEk5VgniVWFU+2RU1Auacjp043qn9T94Z2GhDtbL4OQk/cnYwANKS36q3ZIUZNIO58q9uDnK
sxgfxb5F5LrHuWWtUkg861BqZo+R94JgDHY86pp9XeKHzLsau2VqMP+J3+gR3WO1og1lEVdcJNbR
Lp1DTLGPRn22t22k4BMPa0YfeSWtr1XpvjlV+TXQMcLSLsFXiiv+aHdqZ/S+exCxhZUvro+eicUf
VHy5Ub39BeEsZ+eqcLYDFLKDTrYDL5p1ENR4m6vWW7jqtw6lmSM7DNRTLVGpYyR7uhlTp0WWO8rw
xUbfxRCGXqbL0e9SESJUWzCFKiOrtsGAvKoHsYgSVu57AFL4ehHtRShsH5yeCRNxa1A9km9mPHv7
UMPtG5JqcXsV9prQoRpbK+U6LgPu19l+JKCqehnQiK/ytEgQJ/GPhezuMPJYrLamh26E7oLfDYha
QPM9pIpTPwB7vSvTIDtowhFC16gOosf3nBWYF0cMf1uScBNc2JF4Qi/Ay8/qebILf2O65jYzcsxe
HtTWjJ13HeSMPOsjENTmGTJDvG4UwVBh6hRrAb0dGduiP8J6u4G+U8DY3yIgKA5E/4WIhuJl653A
ALcmEkgFCbVxk6OTsQppkweiEh2xJCLXmxYYwqZngHXn2Zpmjs/5CYDwHbcC4RcLW9zAWXAeiAf5
2eRIRdH2NRcTmhDKFAwnBcLKS1g9Uqm0F1q9xZYGZLiWfiZ2QU1AXGHU8THoNadML5YvnGvXdVA5
j5yYsKyAIK/azrqGgkzaXD5h3CGdWHWsMVoTRd23IQ0VaHtn/v7k5FWw6ch/esjcanpAQUVcJpar
fvDlznWS4MGINew7HiZJObuOEWOeUnzwSwN3OPXSuCwY4ShmSNaZX+tmpCdXDS85yFB2ymnatE18
j4A4eM7zf9gYmLBqounakqqHSlLGNrZNxLyAKTFZ9FGPEOohHC39Qlve2plyEus8qYrTWMTncoSY
mvpYS9pvxVSpfVqKeB0DVSTfjGQcArGetDm6XNJvSRcfQ3wypzxEBDchft+ljLVXXrEETqi+fC3z
106L9Yjb6pyiJj/0fXNiypidDZctToVuhAekQdfoOxwrG5aUJyMH/Wqg/7Dq8L5uTX83KpNczDx7
dIiFWrcND37dVAQfmHjSOhTmx7SszGM8la9s+SxUaFS52iaNvlB3GJLQt605E4dYkEagkQyD93Hn
rcYYLtcyTc0aVEROoInMlFTLXQgGreFpNt0rKQ+/cjJjJ0E8DLoAXNLu6G5TVFNVzLwb4Sxg8ZLj
MglwXuV8RHICLtZBfm0Dl3Nzkd+juudjyBryYSE9MAEecH4Z+7jAKIBbbL4ykqTRZs4hIQ8AGRNs
y1tcMeU+miVeidDKz8q8sztTkBsVoFWDT0OYAykbEbJWtEm22Ab07Pdjqza1bwcXBHQwIN062SHd
MvdcV5IviAiuZT4eXSHxnC+/mqEw6QILrQXpzpJhOD4PrEJbnyU0YA16lnacrUXcjYgnHhxXuM+S
pbL0dUV8W13tB/I01rPyMJz0ORafqAvWMjKtLVcy2wIwxks56cUykl5aMF9MX8fsmxm+efnVSTv/
3YO3oUHG4dcinDwbh/4Zldr6pv2tc0KepsT9VvoeqkLiT4+E3W9lZDh3ZeVMW9WrB0rKH3YqD0Ef
zkeLjDGOUhRG4w/kHLgPS/3o+xZBOrXlHmCtX4s8BibWdfe2nt4np4k2RVxcbG2GB1uVJvGySG1j
7InrLh6s/cJ66kjgPWjME2TImim9OKqOxEnX3kSbodXExJSmB/ddAnKTzvNtLNO1Ij96BvhkspU/
SJBf4f70Lm0lz84ith5jAcwmv9SZo452DqS0JY9oWQEchHnDeBC8ilU2w9mryI+IE+vi9t55Doof
kpCba4QsSNDg2bezepCjyPkzomlNZij5V+QNkpdRTWFzRV+GpNhpjCOTZyAvpgq3xHeZKZAGWkEQ
BKbsqQa5eedin7BgT1+k8jbBLMjsjoZvN2d5m6IxkmWyVbO+yKAlAyyEIBO27fo2DGkbYaw68oAl
VPXNiLR1O5JZxoGD8OklPVX55nDMsybZBKX12NAdybp/TPIYESM4Cgp+iqZklUQEcbomhnunwnrv
NVjfh8XCiEMUn7ASDOqS70iLx0PTigcUrdVmykB3Rl4XnSjy0MljjV5bQKUvEfbMfWq739JIiDt3
1otRKTvaZvE1GskwZR5qraBXE6iE1yc1q/ZMquVzWDTgwDLjFJVSotmjAs2b4bkSGp6XE28Yok7r
dnIqmsX6YGH7tTmaP9Hbeykn2zwXM3qVIcqPIMhdxtt9v518kVyRk8Bzw94MoMS/WF2L8WTo0xP9
RzJtWlZf2oIlBbP74BnpG8u4Og00j+5hxfIAejXM8oQFpM2v3eyG97ROvBQBZcpEEIElVbfU/Qfd
v+bRe7wBTuLcHx9u51BE07siFMmF875gGUfSbcgWGihPPjmHs4m6MEZT2HFzzs7GcdruiMhDb2JB
MpARDkcTX/Nd2xlkOZCLRN3l5fsq8e8z01F7oyRsI5oR3sEsQKii0+9+n8/HcehwrIblk7JyNrTS
eDZjp9nDfAtZ7qGNz+6AGTyNjuEom6dqBpRgkRvCzhkfoobXGvv8Sy/0syzHN88aoie6Reihmty+
7zFZ0x4CMDNlGjFfHpQHnVO14G3Cmge+M9XmfG93gAdUORgfAB7vcSJ1nuH/ipKMv1aZ36iHjY2y
20uqmI7KmS4oCStHlZNeZTrcG8ViqsIBphtMR72nwV7jDz14MvgOHcDGOUbmFFOyOZrKU17LZuuQ
Q4VxA7rTvyJgDZwA8SjjVMxFK09OwwmOz6t07W0SNtUjauz6mCbByCigewxE6X8beMDCGVtQV5AF
HiOOfCICG82n8o5pHGA/HrsMg3q07BmUWmOZnDLnqycNzoOVRpLc6MbatEjWTrqR5G+W00Ms53rn
OHP0laSnVTJ65IZm/UPcOzxzmRZXf2ZXVki/pzSxHyLh3IfuiAdkEMWFXBuoHUX4Egg8jsj77jrp
0L+Y1KOrG/3Y9ygiYQ8TbEr9cLtvBzTh60HBcNEdyt/OF+PTOCjrmnUifGP3CbfuhB4eo89uAvy7
7dHHbpTfqU04TMcZ3OorFfabEw7O2ShNDJZLfA+fzJdRVS4zOlbbKDPXDdHEx0qV8eOClGmIiAOt
PToAmsT4XLZAC4a8P3gFxm7ahsFzEbxHswsAxQqfB/Ar/3JFeKzVWs/pEpHDuKCzsT1xt2FerCPG
iBXgFu0026zK1YrGGZqrajyWJoHlgXJA1PT9CA6g35L6WJ8LKQBcFPm8D4sBugHg3AtbzQQfwkaA
1JBVHvBzpir2WquyWxv2OJGWhSsiGl2xIyjLvyM2YIeYJwdObPlH0MEXe0wkGehAuV31wK9D/Evy
EBCXvNm3IVKN0WyNvZqmdl9H5nPFDIDME7xVS3tr1sk/xJ7gwcH5uipJQLtgsWZptr0XRvAvQzVd
lYGry+EENxHtiOPRxSiqExp6Cq+ntTcKU6/bhWWkM/ctXSJTpSYwJVpcTVj19X0je72v4hCflRWc
WUj6Pf5qqOM0vzbpAnZvOwGSrCf1tEC5s+rjZQ2rJuPVRL4cu1QG3gTMnyhKhmXje+FiQSEEqig8
jrawi6MBeTs539RboJeHts1PVhudyraozwEx0XErjX0Rjzg6HKZgtWAedkMktehnt8i2klWbh+uU
FtQVJs6ucrV6FBkHSRKdvk9JOHHURpcVpP2KTHG8nzZzF2/JVwSQ0kL7bMWpTF0aZrXbnTgOp2Qk
nZtoju9GmQyEdskQuGRqIAEHc+IxZHUTrmGFimpN3wK72TgcO195hzQarzGCy8No2798NbnQ3YPL
FOCL0A6eFDllwyFBlrkxDfHhoDjeelQUFE09uclcv4Ov3oaApcEWbOvdMDzdQFCcjUwefNLlIbPd
MBNIza1rNKWrXibqznC7F4lqca1bVW4bSNYU7Gm37WOruKOFHA31eBnc8RRQQ8AqZtVEWbdF8ZtD
1fLU2c/se2sI9BP1ObfnYpAt02sflKcgD517fLnnuitGRLdO/ED/ftNnIWTlmCD31kdWORmJvCjZ
AM9X8t5quulLBy+VQRcpAvcaIbqDa83vZ331O/cckz+49cBD7CK3/hgU/+LNeugOc7UZu+o+xyoE
wB/1pcRVscqD9k124oVAwgmb0QTshBzCLAITBoNozcr/vTQSPGiFLe8GXvMYDu6bUYcfnFVWklyQ
PbZajrk0NfaFqjDQFNmd1FDalypTVWQTL43SovHEsfKtnbYYvc4ue5e5dC1DcreknXDg7YrnSPy0
gHFhD5cTxyr3ADTa/hJE36Aofifuvtw5/hBtE7vAH2lR9o+2CLbYLK1NpNt4h7PtEOOOyWehtw7J
rToJkzucgz+cjoOcT2Ng5VmknEQtjiAE07jV7Jdc0BKzrM77Ma+96sOYRUz2UEW1E1gvYeGRuey9
i97t74mbPCrTL86ZLJ9iReHlCAfuSzQ+DhO8b+0bOcFYHkEuaRMc09Y+6y6etnoQ7rfeSt2tMblH
LyfEklr0wi1fe3o8ogewN0aKx/h2gqtZXa2U6UWK6pg/KUTQBoTR7ys0JW28n03/V2LRj8KVidG7
QxYwTDyrGsVq4lO/1gPLTqjFV829vkriqT2KuR9xVhlgXM1pyzKR7tJ2ONsTI9Dektd/QZCLgAz4
07jJIsx6NCBjbBQOOZsunXfS9jZ9TyIYsn7sLHCpzTJ7Dr3FXqkRDqL23QfSMTbo30iqNKKWkzOp
9D5MdlxjA0l4M+E24INX8zz+9D3gfLOZhXQEx2TxCi4Luv7RZKk6wBLBet7P3409XB4cP+F1sLvh
5A32sB5F0m9u+C6oArCTRmT7sd02p8GmWXsTTTIozk8ezctV7gJ0ceNx7/iKLixlXVA1eu+Q6DGG
BeUUW5DXo+etMJav2j4Ha1tXp77Nv3Wtl95xlJcr5cFMJ+QqOCZ1+zi0ZOAK7bOlTOataUonb/mZ
qaaLVVrxRrhVv4uH/n1wVLsb2oLApNyj9+n7ahsGA4XeuFhU2gGhTaLNw23H71pIEnXd7xTVlhT4
wrgnsaECtRsJEfnqafuYOlB+fPOKidZ0x4YUEUZmE8AhoCtr4KYjca5kZPmKSalJEkpH9mvEItsF
YPhn03ycg9y6DgpASKcMHNvDwLNDIRosxU7RRt/VADUhUB13swSyEQCUJnF0yE4O6K/1HHj7Yhkm
kjNRUEYNyOlruWd+Io4N9iDyYCr0TzPGKiuSH/x/mF/sbtum5G3rQV7tYSRleMIATi/9ITzV94SB
uR7doobuFE4XsrtMvdFWQ6aTp5+bwtZPhcqInHZaWolG+aCu3uA6j24eX1RQ/0PYa7BtekfuA8QJ
NCoIKqDjS9AQW9WxYupRq/qhcGG5DeSkkYA4gzTLjkiap6e0AG+RT8Gi30jvsqdCBu7Z6wprw/Lx
4HsTuIBBxms7Y4mek8m7cBLtp3t6yBuhYHhk0E4f0awypJPeRPzpoHka8+le4HLDOEwuBz5I8WgE
LLaOrYNDBGRm3XQ4GqmVXUYRy50rocJg9SUBlKIWvVMVMwjXzrpmy8WHPSTbcrT9XW517GukYfCR
pN77MP0IEtxZRhNRYtpjcTVV+S0Kq4/OpWkyFS+6tO1XuydAbNE/gvVozrbb/6DmTzaYpkpmFgQ9
s1ttHM+uLhpQyU7g2l7R1oapEDtPynW3Mwvnc81iNCXByeXQtEtG53sjp/QNvcHXwGq2YH7VT5d+
Z5y/BlVAulJnJncOC7KFpuxid4wPAtotB7eafw5pnWBtKJhcid55i6J3KqKXko7RUx3nYpMm+X3b
FSaTjHTazUmCwXRI8wMH+stQ0U43smh6Vg3c/LCdlpQt2a2iaHDXcqYnlcD3f8Tj9WZzBLoTzcWw
U3NvkcRKxFGSd0yD5FvudnojcyXfg8WKEA3NeC8lsQ6DVX3FT9c8TLX+RdgDXKIhK/Y5oQZf5sle
CHWzca0nvB/5MJMrSul10F24BFEY+hqPDx0UpHrvF9FG+BmiYFpsawgkrFXeAipwW5lfFOrpU5TO
NAAn+zRjkcHPg0z2iJKTRldYmKvErp6HbCQI0xh3CQjdS2QNZ7G0Rryp7zltU8yVtZqu6Oimq81S
toGST1e3m17BxzsP/cQvXhHEtpJy4LRbtAyhO9k/J1g2D15v8nAs/zg1Ufdskq/nFeZ9USf72q+t
15ioNN82y3fFdIUY1qzZqdpqX31ZHjn4b3oPt/tqG+FV5n6EUAMq0vhmNdP7APTkLQmxgQdEMvfl
5v+xdx7LraNrln2VjpojA95MAYIGNKKRREkThNyB9x5P3wvKrL6ZWffW7Zr1oCMjGJROSqRIEPj/
b++9tpa2dGDO2MisTNsZLfQpdvGm3lLU0wEf5rFJgCT2IknH5B3A13W6u7ny3/f3ubdpynYS/uN6
7eK13MCt2msn+Ww+pnf9i2mwXNoNBbQKAX9ILshGq5YVRLSKHJWIjmtxFoYOMG3BG9eHwXyIhhs+
9hJWcb3CNbtRV657ck+vJ5Jl9rtpU5Jrjy6g87XmVbvoHJ37Z/NF+QX2hlVvqQMWZJzjkBHly/ha
tW6nIX24SbY2P0bkqq24S/eUKZ2po3mtMa2TMyETZcB+chhc+82KJJjQrrthwyyf9CpOEBIk4imc
sgnMe/gYdnSAAUQjLYVQ2ZVmSX1n1m/8uFOJ4teWEyuTsDOH/ETsrjiZXfg6FNnIB1V30a2Vj4SF
AL0RDEgJ6xrbIC8OadIP70UJDKAbheI4Ybk7d4P4TMnZuhn69M6dGGdSEbDGjNI7k2RHq7EgJFpY
kS1X1bvSUxI0xyw343yvEPjIeRK3e+3qNhmbaX1uhxWJTO+cAK7yb2e6EvxjVQ76SqMz0fu5qdSy
8ipwn79/aYQxc8SS1E8sx7VnQG2jwrCpvZ8vf+4lDYdGl2UHCTnNQ/k6COEhY3K7ruSx8KxSL9DL
ufe3L2vUke2s9avYVHKvyAxIHmFQcSuhl63H1Lz+/Mvs65oTaTUTYimjCCpWDgYC4frnH/2iz72q
DwpveQbDIAt/+j79agzhyODkg5R5PzdB7Gd8uLn5x/d+7oG1WU77XLNTUsvS8pgNLfLgHv1qdn6e
Om1y7CvRdJ1AovIJ1J3nN7SbTTT8NHuxlLtNAd5t1rQ/fnvTRPnvj/O378UVACepTmsHnfSJQm+q
UqlOgHASRu2KCxpEKGqCPXY+uQejHs5MPG/wMcqceuSQhBBCNSXHf775+V5g1PRiMWsUllf95wY9
ltlpRFUSDRM6DWuhgEVCETnr91oEZatuCy9ZHmhA3v/dO/g/Ivv/cxz/Xyj//3dc/39VEfD/INlf
whqGYfdfk/2378N7FP3HH7T/JdHxx4/8wfWXNPU34AOY9hd4vvYf/+sPqL+ki7/JKnEgvBMqMUMF
Q/kfUH9Z/k3G0iZD7zdU1gQmPs4/oP6S+RsnarzaeFcMiX+R/uM/OwfOvzuaf69joOXgj6//jPSW
lL+aBMkbL4Z7WgVkXcQLRw7/r8YRUbfSOdYC+SaWsbBNIelshRTdHoX8iNohoAaz3oMxspcwuj2B
MQ0ZN9UTM8PS2vTS/Nw0mONg2A2Mj0TiubM6ei1V121SCXsRWweYQqne9BZOg7GV2N+37W7o6P/J
Ky24Dlhf8Yc1j2zm1oyvtobaCkh+oe+Jfjqs2Hc6cBFKrpI+FwAIMFu/Fxs3YA04SaP+Zloh2q1k
IJJaS12miVk4akWMt/lgbJXcZzvWN/N5Zkpni1AaVkWIWSUxu0sVQN6dxVbmCsFspm1ik6FyQJeG
/lTlIe2WjHqLcavqPh3CQsvOP9FY7wfbOVagFgYG0zmDtCMfUwk5aM2xVDtsyALXr+nb9ZFn7FAd
1Ae8yp/NsqaaSqrXY9agKCkkWQT9o9WmO1JufRoC40KjVklRF2aIFGbqUCXZZSIgvDPxzXF5s4jb
tpF2xY+0UiujvUPG+MXYAhRkYmXrUdEFmwLO0o06cBKZxOIpaWBQdZMrSk2+JWm2jvuhO2m40bKR
Fr3YqCBE4AguivHXT0fb0Akv2HvPTSHP10wbwQgkTXDLo3rdQgGn4Vctj31NT5GMgWUX5+Kvgb9x
H4XiJzwL/VQbaUjbK26CJSu+hXv5WI0G2nsb5iQMjeqcBUn0b+yc+l+tpT8Hsk7HBR8OZHpTMpd4
xp8cUDAfEEn8Rr/lRMUTEVOwprBcYAc1oZD2/k6TStjskRNmafwmooRqizRsptBzf0oeeqsoiYpI
eFxYWDKilS4G/ZGrZu6Vc7VIR8GjVJRwiycSHUbZX6JE7DdzGE8uvZ5rQNVMdlHhUykpdyXzdrTB
zBsn5PGhMjZmPYPtr4xopVCudeitge1M7opC0xCbbjbhJDBUStE/dcrOgH++L/Om+3JJtmbjuU87
7RqWktvPw5uc5cGqZ+yB/AHNnUbXh1iarqSrW0fpqIRFPpEf67QAwqmIyEZtZt3+dJL7J6cOWfxr
bIFXXBWN5SRkmqQF1f8SeGFMR1+0WOY3o0KMD6fW8NoFKdWHylEBN2r52j0PwuAhPYCp6ffxJJzH
sn9rRUGgnLmkf3dSEDi6+lPrFtQk7nRAhFl9mKIOIVs+RlIUswhgJ8b8dTGaBYjDAYSDphwkD22W
xgqfYXUXK2cpLnYdMxIvGj+CXE28tOzvFIiZoLajcxWCgBAjA1OemT3XLNgHRl1PcllIe16lnN2L
sjG7wKDGckDeqsazZvrPgYpZr67yyMPnNJAlHXrHiGYmM0b5OojNgSkMwhuk5Y1qHppybvEX1SjC
FsP93ixfI5hzZ31QPeIn4Nlm5SvXuwNLd0alnNwmBUUxYzZEAiYunqdgOKi+AmZMxBurCiiqzO07
c8ScHZeGo8RYNRZzClN0uPJ0YLCLo8w3zUKVZZy04zp0SkV0K2nS2Du32iaUh10WGRAQCn1dlzAL
mth6MbTuE/X1QHu7fyjVp6wpopum9rukbahtbmIcFnShhkV4bU18ELME+loYwD2KXYCdw+o2sGEQ
//L6kIvE7eNUOPUhTP+Ejtl9qUtPej4/dCoUKrFJRipRKgoZm2hYW6HJHjOCE2WFRsbRPO3JRIDX
jcgylmWF4zdRT2SPmT8PeyE0uZL0C/2hL6d9FUHqKOXCY7BFQ2TQ7VSBiRbTHsbP4riuDMH0qOyK
KNoqGYFpqnYzzW5b9tj3pgnGYK9lGz7oX63OCqyWe2Ri2VoSBskn5rdmm6W17EUM/FtMPxxXjqkl
K5mesUOlwaqJxXIP+GEnl3N+ZJKbrycKjrEMBmsQysnDOF2UMFNxNrEyy31tM0YaOexJo0icfCnN
qtzgpGD32VXexF9mB3lSbnGG5VjXqNxL/Qkh1nyjCRwqbFcna6nUt3wIkm2XZ+yEtGYj+Oxf80Ee
t7GoWE4PrdVT6HIZZGLO1FM3mKIMLk8Mb8KBq6NsludWbz67mg6x//40IP1ko/6UnRJFE3PHYqKX
FEuRyZP99cQrB73vB70hXGO8ofYQSrot50zDLCOm2lSbd+CQ6ktSmd404jxDUCOW37F2NSgGJmbs
igntHuPCuZhhAhlZ3j8HNWAltP9x1wfj1xyI2i1isc88vuvGQ4PxIdUqz8wFfQOtTnOzsmw9gZhY
FirtqTJL2GOId3g7ut2gcSQLwbSk7Sf5YAVp5OrGJnwQW+IQclAz85elQxF1DBfgErqZLAmuquTf
lEZ2+zBgih3KUmsXpd/vZ1nWkaiYuAf5ocJtC0KZqZUaghUdRhjFGHThjjuW7H/QhIp/U1SzfQ2j
B/skUBfL9GgplY9Vz7l/oLDAwcMy4VNlu6K1ggzkD+iSUoJIbcWFC921wGr0FK8U5R6rbgQ3hpMj
BhYg4HmaxGeKBt8QFj50IbA2co91UdSxTUm1XaKfsGWetH1D4VzY6vM6tyrTpd8FVHCUD14NWy0u
4xKOeSrsMUeAY+4hzkQ+Q4xIalVwokppm1OGDXax5E4MBPdRwNvbjvGw0sc05gRAW3DNOypHw7ax
yuTYjrqMrM9Elh4j2GtB8lUYAMcrZoGCFSIwaAzWGeRc5VjsDvC2HhXm7mrBzpNeMlTr7PADm/+5
2Y599+u/P2r15aD860GrsHg2RFPXZbZTxmIP/9NqYagkcuYUrVwbH9SCheq39/XS2s+t3GxFVX4u
62wrCPN47bXPeLYmCFVrSZAL2lrn6l2kTpTdf+IKYsoqWB4RE+Emr8NEHg/ZkLS2MF8FSkO8kezI
JqnNi6Cl06uZAymlzgtyYGbkTmTRK4EmaUdoOS7wANivGjMHy6x7hIRsPFZYjmwF3CowgBFXUIB6
l+mQtHkaH3o0SHtAT7O7xK3aRjn2I23mhnkYfQIPeg6LEcSMSOcC+9PFA9jqtfhs0dIJiQISD0g0
h5WgfsBT1PLJOUPVyhCxU2NjwDlGghP+Te5AXfYTf3vhCYsTdddpODPkvxvVFwGglsLAuKb63EI+
kMZTVXL2fFG72T8D8Zk3ohoGq4LSa8RU26JAgcYoUt4EGqAXCfE1K055qAlutfjHpoga3S4pn0Vf
1PbwzgSnVnvrJLSlzXVFsQv8/ycA8wKppnQvsTLY+UWQgrUCDiEXjbEt5JQ9gdaX+3RSkkcJZnqa
mK91Hhbe3MNbITMHBy0xbZPLOcnCZa4kpsGaVTIFKI3/73qfrL/FUTmlKoQkDEmSZcOScbH97ejM
6qiesW5fWSNyxYyxl0TSpZnFzquxsW54zBddjhNH7ymUF7t5ZLvCrLvqJUb4Pac6wdKwJjQdDeQa
VVUAkVnWqtDgSqPE9ppYuDFiaU/4bobdAQKbeiN8BDnEYrOMei9paWSv4nvR0WxLGCzM+oNolDir
F7PjIGOxN/FqtXpm4QQ20KkzbctZcX5E/7PrUbF2pSLiDmuiQ89sEqUB24u4tJCyYgSBk4ESM6F/
pyonuSTqxb0QNUSJJnY4VkEso81RtMUiQvQeut2UE3E3k1McRLDtJE3bUiLbC4AHok6lUyMJj2SN
AVZOofooShPaWDLr+6whzcZC4twtKTjGQjEz54dehp0f9sOwkUcw1fB3qkbCmllia20r7UWnbGUz
sNdxRxqR7NoM6ZwqmmA7ZIigca5L+2InS/QLEX8UtgKLprNE+gLUY12vhDbNjkM90VoGDb4p9APS
c3eNZkxOLQyPqq3001zgOY7BR+Nwjl46peG0gSsR4uAHroL23cSIEbU4ayrNN8kAKKuBpfjZ75Wv
npacMSPigAgMr4+SDQngEC1HXIHUMD9Tp1kdChG5sRQe0kEyaeET6rUZpoVL4QY99c1JJRBYiYLu
FeBxljk05SLIIEya5dgQPJznOzGvg2clyTRbn6LpAnnPo0wqtqNJvGetKT0No0Uhcg0DaBQmdp2C
5DC4p8yjhzrXCma+j03j3JaEqrKYqT+7HLmFq0Rdg5M3nHmCDDtcr+wbDDIZDIU9/GxyAunwbdA5
twKjhu82qkV7kiklVSIPfG+I2w9/f9mkKBDLl3SzbYws/lSKrEAdZRXHR4ptLzbs3rSqxXm7FtRU
PrBaYmo2tDdFwR0bTuQOjRbI1LQ4yXhxzX+TteVk9vdTnaWobEcXiMLPwOZvO1IzlzLoy3111XTe
mnFB5NI/ZngNE5UTF6XrrHPq1+pcfTAS4SaHvmbLFSzMlPQz7mWwbBIwJRfE18OoaDVV5WrnRv5Z
yPKLKpMo1iiZxhd0EeU43EYK7KtQDeUny0TUikxdwTIr5ptCLh/b2NQ2YsN1++c8q9RtZkcplWih
D5ExCLrhAd72V2/2VzFVrEfqtNcFb/OpT/yYQi66MXwGKA7XTJAowOMh/JvjhhUuDgpLoHqpkFKG
29BcDUH3t75EYdMY4gSxFo06HYx1LUzmXphN8+RX5FqQk0jA6FXOAwcLcl7ZC1MEqt2yZopfgu7V
KGd6hJL5UZeq3k0DMXSrUdacvLz0eYtgJhThkzJX1TaJeNxUGOPHzL/p1vJ/i7NwHH0z3Vlqk5Jp
sWSsGJzdRCO49EAMj74lzqsMQnTs40wYzDp5YKV4b3QJXBDg4YNesc6n2yFbBZMYu1ZnfGZFkF+D
jgI1prvB3lgKI8pim1vKALSA5UwQ4+5LKfpelf1YYUqdhGsrzU7LDGFDaWC7AN4FN8q7nZKwoRsl
bKBCJFTrNO2ptOtarMyZf5KpsKNSgsk11ut2Y4Z1ZrdAAk/NmDDXGITnqC96N/dLcVNPxFcNvWOb
waKjACq+z+VHEUl/rxU9Ngy/I8taxJqL0L2KlLCy54zkbd9ZwZqGLfTJQa85dIhvYdrukm1qBTnz
+/hOvQG9JaOo0GaGR/KHnEv4nz0sXeN9rE8XXgcUh+Rz0FLES71NNlqhBF4E2fpBp2zSKGgzQ9zN
PiX1gSsuLpOigXLd8okMpCHdgfWgP8Ly976agTkzI69Iu/QJMuAHAxvpWC1ftcA1rWC+VlWqeCnD
zMc0b6mblJaKoug5awT5oREbqtdDxSDjkaRrs6HRyBczk7fQSq6mbIzErtl+q8kvvx4+MEzql/hZ
VoTAg2w0r8dtGyvFJRK+IqBcTktEdh9iarADI1dQjDVzBdnRfFLnNNswRaxcIU4LFEv2XVwGnoUG
337Ycq1MAkVf0eCxUkKuv2OT0aAwZ9EjGmTptGMe7wItfyqXqoKOKBrUh8degUpWFEr0avbZtqqP
RJCKwxxoQOCK9ktSYhNPv1yvDYKt2EIikMNhdMIjHF2GoN1pQq+vA1XIOb2W03Pic9ixOArDdn6p
xomDJ+nzVaZJS1EAlYBZmidbNX/FqWkQlzGMLSTEQ6+WxdkYixmnw5ieS7W+da0ZYNWthHWhWelx
Rsi0LZ/xZB+NrMmEZsIOGt9zfM0u0Xd0F5OqkyxHE8uDHla8LIUvmQTjexh6g8BJycyh/mJOIZ/C
oLRWY4R9n462eW0ZKRJhD5K4jaR1FLTmI5Y5TbmyWtkJVILSUho+xX4ruGWwTamv2eJdjRmDYXfT
y4llIPsnuxNUf5sJ4CUgvdFRQWLuKpXrTNTgBbbN0kweoghntX8eaXLFKEn6NAuoQ+0WVrSaZIT4
NGhsBk4GzKtQTCtCAKu2Gm4BrpujbE7jRoErmsG8wyPLsplQWpvCbmDzfsN4iwdlotU9Fyb5FEUr
Wvk2WBE+03ggSZea4kGG/TAL9E2SugTnV9BVrk/+QRiq+TT05EXo7AF/raosZslXbGdJeTVyCm6a
5tWQZnkrZtO4I4VBv1AL3Yl8zHCS4uptZljsikomUoMzXNEQLF4068yHBZlP7IZTWo50QebKr7QK
ZjcZpemuTvlDUAP+Ry7knEbG+5pAvbOsZ/x9+QuhoxnnribaY9g1iKiB8f+Vpe+f5unHqaT5+f0r
i4jVNOQ2P9u/yESs8FnZ/2tlaff1Hhb/5Cf+U1iSpN/AkPCfBNJDR0n6h7YkGShIpIFVZjOEpv6P
sqRav2FYs0SDUIIF60z6h7KkSr8RBrd0joplwYIg9T9RltCi/r7+WX6FyPNCY0Lj+i9x7wRvEg4Z
Xz9JU9xvE1ATA1fNXUcykstmlIKWT0O59X5uyqjt1+Qwr9jhG8K8USPjweHuzw12cOB3oPMc4gn1
klGgUEMIG29cbn6+LJhHwEVNQ7DPcrRVaqHyfm46nJFeBM/q9y9//x51M1gCair5+EzblHRVtM5z
83NPbka+qdZY/XzDr5zf1fDY4Hr2c9evZIAKPYqTWtznCjNgKOBbrWiX3BuaudWL8Oyr1ogjojqN
sMg3FgZDlCmCfDja+DWqFZUegsKwbs2MFnlokQRabcmiUFdpISFjDBft0qL7ako+LK63nLZA9YS6
irtmCHtP6Jk7VnJzFjS+Vbe4blTBIKQSkFyYAmY4gsFzCmLziazxzgARH1UioQ2Z6XXSaFy2F+V5
nK0MGMpyt6kb7v5I0YpESWUk1Nuf5/mjPf/cI69o7MhuVGkwez83wDjhUA7Rw9g3xTYCafAjy+NJ
J9cVeFXgR1jTWI/RaQOrZ2e273GU0Nna25yMDeaogwOouYSmzP6OuNdODdRblkXVKkE8+ZHOu0V7
x/WvYlmF+UZ3We7944Z0YvGnL7GX594qH+LLaErdOgkYFv/c4Jgvf79nzP4f35NJ1W/Zgf5uR/h5
5j83xuJO+LEo0Hhqy2Om6naMAPO7lN/GAJWCZAN8Or3R+kAAGltgUNgk06qLQn6Tra1dPcnazUic
8asmAwZ0woLbuqbKhzV/L6wBE7EsXtP069B9SXPf9L5oZcKtwqHSdVfuMWS3wJjSJ2rP8qrR15P4
0IJAHpq1rzPS2yfL8sjOX5JfZHdsypWPYeSyzlPox0lY96xoCiNCADn2ppZfBabSBHcL5ebINRMG
G9xprUcTDDA9WOoO2eAus4Elb6d+N3+IT1h3WDoSx4iuIjldrvxQmUVWqHtd3KGkASi18NTWK6bj
hnoI4GlwFOau/h2fl8BpxXbGrlSukTYr3/yW35R4rT/rIHCxYtMIzUI/cchodOMqUr102MTsaxkL
hdaWWg4g1eROgE5WhgPju7Q+yi8EA16+h/4xurDkYsgcuO2hvWHU4pUwVkFjz91GxS9JqEw+Yjn0
6frZF5cycZor3y9fASO777QY2+VeOGUEAXGCvXYAowu4a6Q/aBdcEdWPVUcEwOwQllc9Yrdjv5mi
M/bJnFb3b7KaQ/1J3TAoah6TdH5ROTMuSa7H16UQfILtBCDQzixHfEeJsIjppm5zGsNNreKopo/a
I6rRXZVxn5/lJ+We4UfWOIfY7LHjYNVccCoHiKY335t3fe2KuUurClFUnc/mtTS3ZWGTqI9SHMKr
QXTTm37ImQrc8w/jKX/GZ/oQD7aOu6zbW/UrqEJjO5FZWZxrpIM2rPLYZAMbb/pPSGcWjsJNdExp
WKZ5ZJVRUGKtzEflILxgj+WP4bBV39Xv8RFWabDXvXLX7kxc/0w95FUvr9KvolkHfBz8TfyJnRdv
c0Rq/SgrnCm26nOyHypbIDF8SYpbf6iex7P8hiZWv9QLytfhYOsPZnniTe1+6akHUsDAB4bFHGhx
upZnp6Odz9gz1zN1J3ir9260A4VYPLJ9A3DDZspcAc/DYEC7+EVF6ftleZBUQVuzG3ANB7PyL+sz
fGTi8K1+KR5JvC/rwnlnwu55C1ygw0uWf37yYT9A6x0YQezLc6OQYnWkO7nMyrE8DYWTFlw20g94
cHf9w5S7JZcD3Z5mmzzJe0bXKdXUHA8Z4wsXJn2zHhjGr776Iw1S/bFE5r2rhzBCoV/3R0i/rkw1
FF2HKyO1/Rd6WWI3JQfg6EyL9u2qfsQgS34MOYV5rbU1f+XzenoWZzdvKRmAPfnKucOfELPxBX2x
Y02Nqxa63KkPIhHDd2jttCPxkeKSy6+jPx4RtX6VUNO28Rd2dx0zvJ1siyvMJ17z5n1+JGn1UXxb
nEJtRNQJDvLI47M5ceKX6Uk7BPQa8jHYBC4QtzXxral3tKfoFdMeFQQbzpbDG/T/eVee43Yr9Ta1
5ryXVNbgoxXFXfnoe5K/ydttehY+K4LTqT0IKOBEx5z8Ee8sDyiDGIPzcOieffJ79Uqc7GlYWcLa
5O/AM02PYGoLlPN1DgJZzoWO8w7TrMeYg7JeBYIbMEuzQ6IntRsWttJuRHp2fVe/8PG+ZMf4I4wd
6zO4ktnRHgyVE4jyjdjGRsoODfyJL0X/FFfHRNpQBodJHPRLQTuNE3fOJBwM4a2ZcpYFazZ+9ad0
a1/8oyVhJzwndA/SMfM8iJuMWkcdoMMSXLITlcnKppWeGVLiFW/GB0P8FXb8+StCG5w8osz11T20
eQo/6VYSewBmtnwZX2Bem6HDn23c5pvfv8nNd8NJlk8vSQ6Myyg1fYnKauEroNgmO/M7VEZc4uji
x+VkYSCgIaO3iN82WIbG4p3BuvMW9ne1XwEm8ke7+JXu+K+3x7U/uvxhnP/FDWszL/wMJkeyHxHH
LkH6kqhH+YSdNGqd+TjsHP+l9pYgDJe+PT1d0PWpuR6DT5y0+HMT7Kwtiat1zkubUdO0lgtXCs9F
zeDXldpjPwBSsevcYTwQZTupOCZYLR54slK3o3GA8gCbKfduLNYxpzEyVPRVEFIv98mr5YGOuep7
CmRPysP84D+ZHkd0Zkt74cVAjucUk0izTTbvhadAboZomBCtQmmdKyeGias0duEQ9tEpl28y/YKa
x1bZv6bu8FisAeqvIfanOymHJ+BSSh61p4REknqcYmfa526yfm4R6tOV9iWFn2oIE3w7CraC/FCs
YPybtEFETBwD9n3RXmeuD9x+Tw65+mjx9QoLtZxF5HbUnKTYxvGmklwTw221GeJHYpKddpR67OUr
E8KET1uDI5dUGV5yhiAd4DHavWwCq275tPyqwc4eQlIFrG5t5vDfBWj2J+GMeV8CF8OlV2c6aNOR
GH9HyUWOHe6GFB9OG4YqpbxfEBaVq3UrPLsg4ahhrSo3VvZW8mwMW9AFRY6+bkef6r08Wq+ZaecX
vjvBRNiH+1E4maw0HPNe0Sbvlle602Z7Oowb80O9FyvxkF4nFOrldNr+EoxVDS1phzkBBMuq38gr
a6O4+Vt7ETb9ZXaDs0DT8a55wJX9Wm0vemDn3/XbeGpn1yTfx2zNpZZmSy9AAVNlFQ/HbJW8iITZ
HuvCESXHpDLGBvY+4dNFBbr1BYXwK5nlqsVeYZdjnk6esfgAIA6cTkYdWQ2g4Tfih/Uq3rvm3g9u
/USYvL9kazjLzW3as1biWdB+ZGvTptMJ0Nipl9I64wCF2KeX6T7c6ydefx4s6vblhSgWDq/M6UfX
KXbN4/AIL5gjtlzN5bodIUyfcs94lp7mb7JlSrTN8uP8VHtsAwYAdHwGZTf47M7lu0p0hUsrk1+O
oZWIUYZJdrINr90uuAmPxhcHDuTcJ7G9Y2zQCA9spJHVtsMmQhfv5nxrWZTwTN4l9jPPKb+sRJTY
1v0VprxWbCgZr5htrpGgk2Tt9/aBuS/m854zPF1pb/GF9EQFDr9z020nUk+ChH+lZ77rNzohxWw9
oFHra+U9xZKt2NK721QPxRfXabKVDN+VZ6Qm/O9fVJVs2lPX7nrgb7ROAIJ9aJ8gya9m68VcR+I6
ydc028BaaZojuSN/XmeUQjXn/lpfabyUiMNewUxYYPJfCdt2IUd9daaTmI7E6pZ88seTshweeAAK
hpD9LEpsz+isdFE3OLj5eeNEeRONcsj8zQO0U/5XClxKaZtf1XaXGpjoXVNcccDHb+SD/RP1rXee
UYciBcAgDx7oUmK6FrdAdlbWL43lueDxt5TqJRk2dXQzSqwA2+6rYqY+vCxWYYJBu4mRl6dJDwNQ
MdyAtnoYZgU1pVVYc4YmhqhaIfzOtow4SEffqTLg7C67XVxIpvdzY4S55QlCzNaypiki7T2GnZ03
d90f936+93MTqPwrVFNWGCZO+ZRB5b7EJKi01M3VjUxmgZ43VvtslxFaFnv0cm+QcHv/3MsEgecV
L/+Sqk28SdJ+P6Jfi+7PP5MSbnN4Fv/ip9Wy7FbkdlhHalsjhsmRCC9VHfSunC8puObHe4fRuVse
UDbZHhPOOyWwojaZNHk5fUu0g08ragBrz8qJ+SIMclcp2edPJLccGpo43bbU/d0xx35H8p4OXPHI
Fo2EJa2rtCrVG63eZChdlAhSU9jYtIsKfJKJaar28G3u8n0N52LXG55JcP1Dp7EDe4Mdo+efaA8B
mym+UgTmO7JxQO4HaWrSSOslxx62xEgF/drSN/xSVT91x96ml/em35QjDUIFWXZzrRFNEOnTdbPv
/D6dyQywFoXSw2Ow/ryb0JYOhNGO3av8ygZp3vPXn+IVcB7Babe6bV1AH3Vr9bU7Vm9LPS/APtqf
5tXCQDFd1mNlbvf3ivK318ATz9Kbfms/hGkVfKOl80Krr2RmBtpOVrz3E93TmktUWv7uv+Izm9Qy
vWof0KEuFEOQZ0rCq3ai0Wv8yNf5joUH2kh5aA+IHDOfwl+C7LQvyXb6DtfSW8y679W4qCudl860
p1P8xaKYnd6gO/5r8128EfESoBrgWzc2EpHtVfXN4jLkx2iblrD+UMD6XN96fwWqNSxXBWfXg/Ih
c/27NBvekZb18DGDTMgqNlzzdpeUAJ2n2M632qX1AhxZtnKaQLPHLr5cBXcuyuTXEEPitcnPqg9t
vB0x8cKo5ZRH8aCLg4sf4lehLqyaF2BpNPsVq1ampa90KPqkQWxYBweOyhKi+EdMgefg9veQl3Pg
pRbcz9EZOY9FB//RcCIHyMpupsj26K+JbTTryFO2Nfo6u/pN+yHzFnzxWyvFmScn37ZESB3rA0Sx
cGvJn/HzW75xFa5k1ZKjWmL+4Pp+Zf+s7JmjSHuJE8stfghUu5ccbV4Vg4tsrb42iEBXcXA4VoyM
Bym36b322eGzpqLQBjvlOuVC/gTUhtydF+xVN8AsAiCGNXx1xSVWElcF9o0Aj2EUE+SGXCsnW+so
7jBfjtvuKX7QipVxrzwaksdN+lC8hbeksqkgmr5wJ178ntSrEzy1MOUwHfCau/0HA2dcnuF9Gtha
6pErfy2wAnZUwCw4glVoGDZGXP8m7+rteOfdqDbWunzwGQi9UtaRPGF6zY7sXrplEbiN3tRyTcDW
ThYk3Zp4s3RlcX4pM5c6ncWOXQCcppDY8REGmW0hL2yBS3OnbdbjZOvqlbn/cuHMHAZmgnTpOse/
FaEbvxtHtgOZ+WtUHUU4avUOadP6ZPHH9lTflLtlWCaBZraXqnF2KNXPxIAZQeSwIftlZpv+wD6S
TO/wNh/8/j300WSdiOtEw5PY6JVTsCzlUtqsu3eoy1sjA0RH0sljNkIDsI/TOn3U7mvxmczyQ8SY
aWQRsx1DG9rKEDjUraOXw0ZS7vkrvazBvOmSFSinuXLHD2C10h4PxTJvAXn6thxFb+Y3UwQMgzcO
DBoc+Rgufl2qqi5MBYQXNt/aBwdJ+DK39ig41ZtC0+1HM12omQ1J9jKQeOm+OcWFr2W10qkDTFmr
7ftzc0JwMYRVfy/lbVxzkuR5MZzY6ReSSEy54jPlohIRFTIADnOsSbsnJZNJrP+u+J3WbvNGC1nH
izYcY16F/03Uee02jiZR+IkIMIdbJuVkWbLsG8KROWc+/X7quVhgsZhxuz0y+YeqUydwfYd4Gzjm
Xwv+lflGbOcfMOZgveYrAdgnjLfjwaKZNtz2K0AwwFI/4KSf3xcXTurJ6GDM2ctb/mG9zNoxT72x
dyUJk8RLlr4GnExvYelEqTM0q3A8tNMTZuEI1ZPjhJVsBzgU7gPBRw+BzjGxmafaz8YB0AGcoAZD
3S9vw7ncDuvgitEZr7O0lwuwFtoGj7fb/KToizGquRoaF+dhUdaK6efzCkuUp1O5bitue5M9uheQ
NDxy7PmWX8gTqg/VeAf14iYKtHNkUSp4XDnNl+EZRxC0eKe8sXc76BCH6qSf5zMjYgTpz5yDfUux
gM5iq/gKBA/7+eMucYXzr1uPm/n2PCkIVLjy5tlywlt/yMxLnMB3ZL+zGb+4Ndp5lUAEJLODDLcy
3ZW39DCejQ+Ii5aTha74O6nrni2X7oSvHkmt4ovReo62OTFyIKGxPxl2SRlhneFHsQ05u8ARS+H3
3/PmxaieSCytI5rvLprIqFuR3qihlLWDVXVqK5/gqXhyOHxI4DIoQsp1XjoNLhw0n1Ba63krzisg
LPOXqxbGbzxjAPLQkx03FKcoCyseD3hqp4w7X8cX+bfjNV/Zbrru5KMHJA52lwiwebFtcPF25j+o
qq6EGo37lY2CMm62o2O5gYqKpqrt2dZ28RnBU2AS8IDdnD/mj/HATuPAxm0+6fmp8CQPWXKDfYbr
ENYFG8WtUCWTy1GUGzpUnpWg3KgWRsNb1uxaAWePlSq8QOSxXhT6Wz47z1u9tuOafUFMYNaBTiof
2oTpmpuhmFk2NREI5qom3yk/9azGn9ijPcZR1ielMc09XXrVZ89o1rPGvedBxxRHlxPk+vydOVlq
tM0Oy5FxPpN+L19rXxl1ivp84cFwIII4NM5pDCWZpUBXybXNXLawhcCJnwGq5Cl7se48Fwre4RbJ
lBdSzNuWa208cG3gAhLTJwewDn3ryPFrj55+ZwIcUUPJu8zy2Xfjr9ReLdNvB7rLo3jjUgQU7OmS
fspLG27KVeLH2pmXorypt/AS3tQfIg+M47Ab0NG9TXaL2MEO19ZJemK/rvSdnEMIRMh0sTtbsUdV
LtjKLlfgItgiiLeSjQl5nCXxNv5Se9WMbBkOOdASrBci7ZuT9DU/LWjt5WviUVDOXbpXDWHIffZi
3PhCN7jg+po+4eiUbrHcIGzxx5f2pm/zz/RF9PSPunT1yKe5hyUDoN+PG+kN+uKfhc3/4kg+FlG+
gi3s9A1bpF2Fa/OT41dlWd64JJE3i1cebNA/9277Sy2OLKmji6uYDByET670dIut5dY8VA9JssM/
3aDb9hfz1sHTTSCpiysQm5R36ATbFCCML6lPYFUEsuzBdPIjPf8HIkj2ivwr451YYVrujjcczu85
O4ACb+Ti8/NiLeG0C4XE1v8iTmAMx/kx5FN54MDgmFZhE9qxl/84dWHAITsUTuGOVdZdix8VSopN
7vfESrCr/XzpDC/4JY2OE1yvyAggYHu7MPwYfxV33ibn+oUMe6/55kMGtd92e8DSqjrxkuttsFEp
3VZaepBp2z/Me31UvYmwicyHsEgctkJYfQCo0/9xLZPSlL3KN0ovbZfSlGyzvXTSlvM8O/yp6Cgu
xfkLZ1SjrGXJzxiQle6kPcuMQNqheY8q+h6/Q19d7mnthi/ri82JXfHwxmKRf+TO5fnZ7WG8Yyl8
Yve2t+ltTlw2lMvj+/nIXpd9c21vHIoJ+An4zWtMmeDJG/V9+bLe4PqgGQ+d/IN7SVNPxEJGM65z
DuV/sFdwanQjfWd+U53ghVMUCMU20UtO+fCqXSoAnWsq85Ftwm71vfyKgW72Nqz7X0z/aMpO6WG6
iA8Na5INPo7ETe9U7P4DZic2NEpo5Dh1sJvkTeVZh/BcU9SsJ089lQUVuOZBhvEVj72zjz1lbfnF
2dpN6+llfEgrc99wJNEsHefuWTl0JyBxBhWRz9vAy1OmkPKoLrCklL5QMgxXzsj2eW7Y2Rdhn/Ow
pnwPEac9MWezxu3FoSHBjteovKZescJV6NB7bWXhImePr7ga0kyL0GdMF49Xc/FNEN7eKafdDJPM
S60V1B6CC81r39vFzlRsvcCG1E4VbHqgXLjyaXFMPD+2s3KrOFhTsCjQhm1PiUwWoORRIGJU8S1t
m233Mb4Ora+NrvyYHN3lpVMx9+jSaQ5PdH0Upi9ECkofmqdvyhsd346BwIbGwrg9pQ6H7FhFmwzz
KkTr7BFiWt5FkFYO/XANUYu1I3wG6/Ex/WG8SI6fcKgfT2H6d3cPZFx81tml7rADs1M4M3dzJ34B
XGmDp74J20ZaRS/TfWw8rfOBLsqfhAqJTwWar9OQifgcb+H2J9guxQwAADd54R76+f4Z+me3jPGQ
cE6OvEcUT4CzMX0QmiruwX3m67zsFQ912rV+4EiBe05NMW7MHpb+NTDJi5p+DPxGmIU/0PMTpGQR
4MnSAZvfg6R/rzE1BRF64bXVgY0MB+DNxm7AlNwZiJxjBLGkLfzgzPin3Bl6II7Mw5XGiE1ax2dl
OUiZ27IsHLyxa/PW9quq9RdWPm0waVrJGncPA6ey1EVktR5TRyzsDJ9FRqsr87uySbh5IN4UVbIj
Ibg+n3/cuGlpTy/S7OKxTKvGLqCHX17mU3bs9CcoVZ7Nb/Lj+Wb6AixGjMxLD5zaGd0O/d7P7JOF
4TNbPNdHWDHI1LApqLY5m4dSmYskPGhe5Zef/V376vbJYOcQBT9FoGSstfCv/StnO//r3s3peVEx
69NX7bbdRQdmrOGf8pqsrNd2i26Jhn/+UEmG5u05S/ycjXKFRGu4X+w0JFkvgUBsj4sjGDNO7PUa
Ms6XIz8x6rfTIyD3ANaTzmayOayTHnUQrlfbEgMWda8C9yxoFuxscKTFZ7AZP++sm/QlLk5h4huy
YmiphCvoyGPuCuZqaR9Q5OuFoZvDmKjBy2JVhCv5WUcwE8VQBzce3vWLSlEO95gZ3UMZtkxN89Av
J7cVSKq128k1PymOgyN+LQ0s1824pSBgXkjj5+LJJHwX73DPCOjitCysi0YScHbX1s1VsvzZpICx
k++osJ9Xlpuu80/MBcPGzkQ3ZRqcnRhwYFiXKEw/1zQutQdN1TgmSNxs8RB+yJxjVPeeTHrRmrdH
BZyi13QX6fkJFpLjLrLHw5GQ4aOb3ctef4hI2T60w8bwngYFhjOAxKw4so/8ulTGyYNqOa9wzWZG
VK6p0axP45YrTnFPf0KsyZkd7p/uGdj5vfKxMQxKP4CZ8guZRkfGp90rFH3TcC0UI6/08AwUrfcG
khmASfJWw34EhCr5DTwi177Ndy45WXOfF9Kwtig2PhZkT5HNDQfTkMN1uI5H9Te/1JQ4G+O71G0C
ayN/lgkiJmaPBUeEvcuaKLhh2UnkxzPVmcmC8nDlLWaUwBBtGVJhe25Hr27d+EyTmZcZjiHZ3TcX
qOIkP/OtNHHmpPDnkeJIIt5HbzoJHEcyk6mF2oaAc0vBets2FLekD2Onsa4FO7rFfntFNyFKXtru
zGIdfeBaVZ+rW1muDZjzKsi2J+EjUvq4skjJeR7vVuIFJbUzBwXFBh/F779ScJ6VDrzjPl2sdFqJ
9jAfig2Om2ugI9YClR3u5Tdw2TkmN9JOr8ZZ4yw9yVuuR/Wu+I3fvilQxwX0DM5wkyWnScBtERBE
EGIccgg6arFreF+uEGp75SOGfMkHZAzBKGttgpPnntE5CRYWQvmcVBn6Joz8pfFGCCnRh37UvXab
8qQSp3nEkA1w1Xx+1vhzypzACfifsp5VLFLODMwZGI29r2Mw6FLEDXgNe+qe4elyB7nwGGM9SCnV
b9JZ2OSn+jV74VK3GmYGmIuulB8GRgn9aGNjIrfDEZCz+Cqqp2Q7nvQO0q+T/QZv4ttM70vhvanf
iaPbQv/3QHWUT8Du7gP8v9qWgtNLjrxrPgov8IRNd4uv/DqqG0geUw5lE21iCAYc15CRD+FpOhQr
GVYwoNJzQhdHDouG2i57bV7ZmtMri4wDT8ZK/Ko8UH0Ip6m3JXy5HUXGje1dBMK445XadasRhUXh
ZxMzWcfoXMbd1W+hkJ3lQUqGxLhwRfPsKXfwUp3XEf0VqcepPweexvEyugZh8+k2MTeoKrEEiwws
XFaRQfDtapmYZfiwyPLAxxWMKQJCE+YPCHpNbP4wBUjfMqKsnjaqwlE6cLHgasDoi6eHNOv5eDVX
xOrMYB5tK+/Nb3zNvyZUnb8MhC/8+GdyBd+1bQkDHjnqnPit3TW/jcgS4Uq3jX1yq1TbfMGni99O
ga/NZAloq7YZARKUM4D6vfJ2+B1b+g/KsDd517vGQT9BE3IIEnthdjg1nvGjJZ4bgEM0jsGgULW1
ZKfvhs/5O5XYg3byx5xj0x2bye5qGzfxcbyH/VFSPIUiLfWKS/hAakog8cU4GCuR2YhIbYu1rrbC
SVXpXcqNnJkdBHXJnr/iN5qKIF81kQsTomV44vVbjX0KpefL3FWhE12qW4aGwMeXBhWcrySrptxb
pb+M6zqyJY9tULuwWOVX9Rz+Si+IE9pvM3NIdPL5q78C6G0JLOHKb/z3Bp/fHczq0L6Ja+XGSBGL
u6vwrr9MJOKtCVbQVsi1vltKlJ/e5aYAiLsJ4aZzrBWzxZsxrzgy2mtDAoqtvoVXDgVd3EJE01QP
X0ealKN5GNfMGSrdsZ6aBqf247O0Gr/Tc8fwTTj3It5AdnVT3lWGPPE1U93qZn7BuNYAf3b9K8MT
wqd5ns3KjO35lZ/RXZqL+KXu0pPF74pjKwPOf3yU6b58NCus6hm1tgAN4KJXhsyarZE9DLvkIbv5
Nfpg2YVXEbDZMU+MfKrZzfefn7TVKQjDelql1GC/xmh3txpQyIn4D/EZ46vKgXdNbssVbkBBVcsJ
XpJrjNEwVn92/UU8uW3t/zIeqLXPVui5OTjhLjAbvebY9CevDG7hTXnZ73zV/ejS7p4V8sTFCxHA
hkJyA7Dcdcf8pB8Fl1eafFRsrF3sNy/VBSupM/raM5Z/XwoDQ8yanWSH8djZtLzuEb+xdaNt7BaX
7Di6TBfJqRbR3b6pwPKUnRdX2hQrBFmyj3hoNtbw8IBZAOZfUHHBk+eX6N+6j+Go89syvv15QrYh
r5op5eJG2PVjC8xM3SaMobip6+xFD7299ldHO/YXCYQlWN2G9/wDFhOFntCues2G3gHRjeUL8QbU
gSGisV0uirzRT5SYaf1qbcVdzvHJ1VPvWZfVNruVsWt86l98rZds5ZcjgoUivSfQaajs35qD7EpU
bDEVkVvL57HzEiY1s13AsMIFAVh0ttVwpdDZ1g6w80h6BR3xa3OB9ykwcqOjzkHLP6neK+X1aaW6
eJJMXpZjabb4Xe/5SZBlTcXBCRGD1asO84WNUDwnwbja7gJ8hD771/yV/DGAl2dkqi2AbOMAfe0O
wjZ9xaPP0/R/U366xhd5HxFqtKFSrzj6+IjcmDSI0dp8Y4Rdp05xkN7BdX8nqqp9eC/2T4oYZuPT
RzBvrFP9GW3YWgt46gNOCHObyhnwW9oLXPfQ57zKOgUwYuHD3ZtHSws+ulhccm5Pj5rpLujUNrzD
6BD2+gVUAOV28MFN95qmW/MCsewCzfXSvddvottQR2d+9cmJLSBPcwaF5aOcuEG4aYjiBXyvoaEB
hGP5j8HGIcSB+EKVbZylGQ2SU1IeN5f5tb1q53HXrLL06fBoUNnemxUHzAkFobCzXrNwox9FCCTc
zMAfy7dAdJcLKWaXTA4nn+DDeQRmoeqdI0cxV/PKcjkJHo3hTndm3c09uVs3mtLOBPG3rVtIG0T5
5aFL3D6y4ICljEFdC2LMV582vDYj1fkP1Zv1SF5pGDpeZLjKaJq8GgvGhJqDtgYrYHKjZCplL//p
PulU42GVHK2P4IqzKEei2Gy63I1Ecots6slg3BXVMcF08Vv/TmWbQyfiIe4Ng9yXNWP0+EFP1T/U
mXGIpzO4Ek8GxW7upOfxR+zW5TVZF0eFjdk7xqdw5qbLlVMevtdwWMj+sVX6qXEtzvtuXFsFBo8X
THeCCA8E6EnO8Fsz/3ujhiBWljKjBMZCTOx3t/B7wvuTMAB4ErQ57CDTy8s1KXMEQEzpqm/esDzl
muRqqoHTJNiya1ZZg4mYwdwV8IpZU4iRrC0fyl23crIPftZMWcXXOVoGT9e3xntO3sNq/IqJ9GtB
AfSdpjsRWVKDh85cJRWFZGrhWdGEuYfCkZQbLuDwOq+732kl70ggwyGU2YL22r6lUFTDNa7rZuBo
oB+qW+IYnR2wooBGxcmH6qaExGfQtDnS97yN9hVYxvIsYeluwC1Dp629iLsKN5YLSj2K3Kk7GRuT
semwVhRoqHvuacbSfsiBg850fgkXV5m2NSQIfSv3PhUJHzjPHlIAZRQfIYFCdNj0pStxqTCMoLYm
dA/cVfbSU4Xnh7BDDN6VL3F6kvNDXhHMBZEdWay7CHdh3IzDuZi3JtMuZpAYsevbaTgo2desb1UT
sth9NoFrijVlCXUZtRBFAtqcBjCEkp2yW/bM2Oes5HUsCVy9vSWsAkh1CF9nLJpcHTkU4OFDfbHO
0JP6Dm4sUjBkQgjrbQqjovKl8jNUN4hftQkOx52DOdY3w03/Gs7/BvuYRjbb/8/5//0rNhSQX3JJ
+I8L8O/7IjN8oiMNfDj+wqSHmEGi8BlXmhxt/n1tDnQV9ZRxHoLc2mBpQ/IfwFjSshMqEl4cfQm6
bRyOPVAK/2RUMOrHWdI2dbM3BZVe8d+X/v2hvODE0XZA2/++Ji1Ye6PZ4W/8+3erUX2zronCUOHV
54mMx8UU/0jjk2v/72vN8w/qFNe3f/83t0gP/v3T///g3/f991dMtS84zeOhwzyb8da/b8ozU+HE
e/6gf9/ahSWNSSKn20HLmlM4bCYcdsgvgqjSB2uFDyvpsblqxrb0g7BbzXCA5ITEjGnUZ1cvvBg/
y/nQhPNlwujZDZFE2mWuaCe9iE9ZFn1aSv6iqMKnLA6dr2aq6liMN+J03pDX7TXs1z44TcWkYBwj
EcpAsIWAGhx7zsnP4NOl4TCtlq4N/TwpafJAEKyCUWMGLXbG2wbpqERLYxq0yT080UxJjkKcPvKh
HDdDTH2K4oSrT+fe1PuYwVVLDkyuM9mOMVwUS3mnBtCiUGrPpurxVnCn4hlp4oAjtqmxBoFGx3Pe
ydKOXESmG4aGFo1ZvKn4lfH06W9ds5k/UIVgxr1QcPQDnqEBlDQhpDDKYkaWMfxODbZFi9uAN/fQ
GtuRizDFY2wexWmDt+djSORtCTv1KSRB7soMrarWooaJSJz0Pg+kcDTEpFC+a4iXFs6qWgzJa1ET
yHTDcAh1+bcVoTPrEQz/VvKXhXl5FWE2Ly/GT5Jrn4UFnpHFBBaVWNRoBsyEyYT70gDfIHpzyAyk
xcC11MXOhANPECvT1oWxoGM95RFkOwiBc/FjTkXijS2zt/gF/7SuhS1GSCh0pzl0J3UZXQ15vCNE
ODnH0T1uhuIlKFMIT5F8ITsk+s/BxIhI3ynyBSSuzfJtq31NMz60AjodzsC5xHySR+61ExR3Kc4W
L877RyBG1abK/8QE5gOhRDRNUzYicNS2FrOAAdFDLIE5NF2cHBNS9/ruedZkxWdco7aQjklVQ1Io
TUgLS0dHnhofkWF0KznQv4hhOBAMBihlSjCPSXdBX8yYj98oVME25UifjrlWw2opA9KOcRrK2Gob
QyGpaCAbqpsX2NyRBR7MTFHRy3vNSvSkkbQ3MstQREGOTDnMEjP7a8ao2eFycFoWMBEzRladFOyP
YIxEeBooVcWM2tX44Ais/tQ8/En0Bmgt425LJSAqmSXbgaHJtTDsF3PeGovCLkmoBtSkfRdM7gJS
N5y6Y0DUqLpAMqvOYSBnnxp5JB4hcQ8jlinkArjORnUVU1qCQSjAlQemqiK4YZhwtSWKde3VENiv
SsnU4ShLqlw7SXT/8ngOWEhuMABGyKHp4s0BOzeD/V38jULa7/E2wwxBVlzrKQUV4zx+Ghtp256S
JgnCiYSoMiW4rKNgUeEZoj+fukxcIUHWuFDLISv9WdN3Og9gqEEP855lNiyg4CE2cmuEujsShBLi
hylU8paqr6hSRK6fcTttJcTcEBFJI2nUkABIE0cQxhBxOv7k2cCINA4fEQpouzQyyS7ldIXDVu/E
DckXJK9gv2rObBOYquGA/c53s6hERPfpW7MsdzU9T6SUjB0zxIn4bk/qWcHR04tPAMQqGXzGpLPk
GJJfDDXvTiXxH3E6fYuG+D5NvGs0sjPu86kHLfurLent8SySebWzcjJVIEdBveMewV39jwI0M3Ah
FMwZ8wIOrta8TLmgvqfAjbLCrBKnODmMBj9The1IESFPOhdOa3bbdIg/st5MPER0O6WNDFiR+Cxp
AwPSKUSWEMASief6YknkJPVJtisVxsRJTeXQSQpRdTVppOhTT3I3e7JuhG5KJo8dNMoVvfVTRQxm
iBIY3zCMmfx+aZDfGNGpkEL5KMr9o5H7W9mwT3ocdrtJpI0nS5RGq42OeUUDqjG0XzTRVsUUsJ1u
zhgrTJ41zjdZCF6EIGROQdrSFi5ijbFihFufm1gMya095rt+aT7EFJgyyBMG+CgUpGTu1u00eoKe
3QiLg9Gt9x+dSQSzaFAOj/pXpue/c6dbKyxPBkcXweBzL9INAm4x4LZlOY9c5G/SqS+hmltSmbqm
Sr/Uj0BacqivlrC/xBX5ilZk3dVSzECawSnYZjDlSEQzVXNxcWJ+Mv2cNkTfw8R5LBJ9k5n+EMI3
xAytcLiN7mL/Mo/tvS0xUMPKMjAiFlWEF5Ayk5KTKM+UguweWwoZZYUmbbE/g3OMywljHDgekgUy
YnZsRcw4O9/qKaYLBh+DLvRQoEWnJbPYWaIw8LE0O6UB1aihqaVnNcuml6LK09vskuf5jFEK8KiJ
S4YqL64YLRAbljFjXDEHEO0zMEZj1vw8JQuYsQbn7wBbzsWG71SELHkjaQd3fsLULYW4GvNOLbHD
y26AuyKQ/qk3gMsVyeeOMIN9yYHIEKLT3jIR0CA390snLJ5aw54ox7aDubSsq2pItuWE6a4WZl5Z
UEJaOdK+JATlr7Sgt4lyfZoTwNES4pgJGi0MxJMRykJoghoqM75oRkNeYiV4kSYyJJxo7BMV1KPV
6f0GblibACE0HNaMAjFjhinAxYY5Us/DYBMIXa3CAgqfoWvHeQIzxt8Ylb9T9Mz3Y0N1ZI5+Yn4R
yqR4FrihoZHKxaBdmjL8sSDIo5l+k0zQZRIScq8DUCufkQ8IJ29W1ppuYOYMOUcN+EPNr3KR3AWi
ZaWJAzns2xEcnmZELGS3DxG9FG2CbonLJG8MfAs1+Z6rx1lpNC7yai30AJizmKLY6sofnjgtu2m9
6aY2Pube/A6y/DphBXLM+6HdjeFGmZgHyHo87jQZNwdMMSDD5KBQjWWSNJl/agHS80Fkil8m5yky
ja2y9Lenzw6LlbKG6q4acaVEBdrOTBpJqzCesXJg59RsDTakjCHUR54zyMKZzEmMgMY3BsNSxCyD
jSb9KKl2LxtC6KZKxEpn3scBpM+B/sXVhi5zK0ldFSnUhah9WQxjE+t4kcaQGmSpJuUiBCoM0fwo
of6hEGtA99V5GeG4UY4TRqVNLL0FwRjDgyqXfUuQhFPP53c7LWzwjm+OgRC9z5MZrXXi0Rd3TnL1
onbiOpxBk3IZr6naGLyhgf8jtky2VTFbTVObbPCM36rteK6zMl4VSrSKYtArKYLFXyY1MqQYS3Fs
mTxTaDIvohZoB67p2DqGozRvjB70pUlKNxUGyxcrhvRZlLiFetCFPHF00kpyTUfIKEp/2th9m2LH
t4VnaNDzjvqOB1bdgnwxN/Ue0xD1usg6ulvJrnBE2i0UJ6vljp236qMAx4dW2lYxwxw1YNVKi7Yf
I41hSi3YkgFXyJCbTayB0k+tXNPnnKswR3A7IyXFu8IwuxlubU5ezGLAuxoPk8UtMTL7aWtdcqwZ
NuTY3xVFSTZZlp8hIkxyg+ASQn0t8arjblKwMW28ArWvPRi1sZkNUgUnNXypktQNZYJ9GqiKuF7p
vlp3H4ZVjfvcwsbSol2xtGo1TB+FdpArEs+RCnuCYTICmvFQjI23SNKuXUZAfc9n5TElsAlJRaaA
TF/n0PyKtUFbK7Ni+W3RvUjdEO5zlaOsmNN3LRV+044HqoGTWtqwibTqvcHZhZqufeRyzFxDLI9x
UONzRMM9snPdXG/suet4CrEm0JRkSJqUq5iLLtZYJ1wrZlta1aEpks06OFZH5VQXCwFF0Y8x5gEq
x68gBdkJ0lnzKMb8oqvIDzCkYx4JKpZssBR8VaqgHFeAaiR+PA9/q76IFhOVLi7bVfVk9iZ1v7GM
WnBCBf4Xgk1tIdRLC6k9WxQitTbf1SlHrGjGHeLjVvIsrd7VYu6VrfmO7Q/OLhnucxLYUVmkMIVa
wLcZG9YGacGryNBsjNv3fEpaJ1JGeJNjaqw0iPnpTh9kWmh52JHKwoOIiEk2ipx/muHOiaHSuEYM
P01TGo/UkcltYvKCh29xWRJH6Ap+00tXo4EekZRF0hx6uoY4lIBBaIpzmPhBQKu3KOk1iAh+x15m
wncRplmvpR5Wnq0n5UyM6KLB801sTmk7Noqgn7ESAe9q/VSctwQBrqec8ZDJkEKhS4XCnGMOC0GN
Rn7DTrZe2mrfZNg99U/EDa4gmweOU4WRZjRulFJeRUHDWHmOuguYwk3IJHQbubBWAl4geYRgIFP/
kfYFZmuq6VHNC6RUiXuyqxADaDksSODGGbK0pl90uqGtpF1GkYFYMt+TsF//c2s3iBLy8xCDX43N
TuRaMr5pEoE4USBBq7Weetn2jrh72mGqHNsntSgs7HsW3FDVHkasFq0UfboMg0Tn3VDMBAqBoENt
HhUd7DUUwsMSPItlicVJXQohpz2wznPXxBUymK0v0mYIDuiSnSQM5ySUD/zii21iWmoLY4uGfaiP
hph8pEqKnSPeyG6fc/iVBSxBI33BPav2BqWDWjLzfMXne8f21FGkYCcHVvYm6thXRUK3S7qnTjEf
mEDO2dPZi/gzjGjHSWTuMllg07xKFUMaR0ubjIwycIO2Eo5N9NVP2raZu3SHgxWrw1QZ6zQhKh8o
rSZtRTgTRTcsqG1HxdhE5ITi88Rko/uORDgVDeBA3dH0WMzVJ7VzRQNtfzHydCvAGR+Xq4TtxcBb
KGku9BrV1jxP+MiAOFhpo8DThY+o1/p4iErDryxtfEIZaLxlSHGxHPSejhMXMiRC3vsGfl2vLgXd
NjGDCmxyMajMVQ/HpXla35Sqjqiq+Zs5ejUrmvd5Ty5AggEPJEbYRyNhw65KosqxTaP1MCyHRZTT
XWHC+5uWamf1XetWTQB3MIg9LQku+LIAjS7yTnmOdzSVg0nN27ueGYzgRFcfSZYIxS2GIPdBVSBz
Da1h86F0m/cZrVXS9IhqZOReYJmjFD1CqQ7u9IxD9pgLvqKha5jvSqYjRRWXyUkqmFU4etohq35c
StEncT1w6YLfoGZUYiN/L/UV30/Je576Bi8UgSm5XEc5jtEGK/GlhNhRyTAMK+KIWpLXakkIrmKD
QgRzVmayXiZlb5mu+MOyUVq0FYIS7ygLLyAmC2QLEjlF+Y+D8ifC6ssxCrq7oh9JvVByAskIBGs6
hfGanDlaYZaeHls0tKb1WmC66yQ6C9VgWDjSw59kDhvEWcb3EsdwQiC+99hE+bI+vqOg6niJDebT
Gr9sBKO6rorJF0imt7F+jy6z/mWGL0gcKjApnP96yzNG+UPsGKaMz+nR/DBGOpdMbz/IKmodkkUC
9RGUaEuRYG3FDp5H1kefnQgolOAZkJQJtqEjZVXCkLKt6wdbDoApkNCLiOp7o/SjLSkQT0W9kKG5
i1+KPl6XhplGpx/TpoQKQCAZux4C2Zj+REZMDDJUfblkVFY++1iNFk6ihqvGcC8gnDCJgrWnTNoH
S2xetYaByMjwagb8CpVYOuIF6JYaMqp2gKqZVlNxXRTxy6yk6Ive5kcjxieX9NfC0kA1lfaH++09
18FetC6kyjqVdU8QHZkjUzj5YR2/q1gDIhHvRy7UWEXMi235qudo2OcwXOYC3X4n40uW1ystpIgx
8GpolNHn6mI0QWS4MWamU0jDVyAn+M7BFC8DqpM5IKiT5MZ1pGaSP5kcb8UsfWaBdSvImneU7N9h
xfCJVEPMU99NqR1Xi563+3pSTeZdguTqsVhCyKk/h1El8oNdXjYYNs+6uuwsCzurhLqlXJrCH6Tg
wEGX7LBDVu2wKgA3iK6rrJreMJ8EqJ6I4rT+weUVX9KpI2DGtK6mEZLQvWDg2NYtoU2Fq8+16k5l
jSy1VK5qx/lXSCoJOWG1IpRFWMFRlSvkT7jX5dxzYDwTZ18xiQ2uI/h85Y26bcpCXxswD5TM6FeB
QBFqouRUgoJTKBfRI1AliXGJTp5Wb4g4UcxOxa0Ue3khJFG4SKy1Qm2xDUv1O84F6xQn1Xn5H3vn
sVw5sm7nd9FYeQLeDDTh9obe1wTBYlXBe4+n15fJ7t6l0rk6cecaEAFPABsmc/3LaIg6R8Octn5O
b2/xULzkBQ15y9k4iY3RtbYd5o6apV90N+b3EeJJzot/RY+whtubrknipuoQvJpFsSGzGZL+QD0j
Sj4anP/vPOBoeg3zlTO4LyTK0gj3YjQvRGfblfhVWEQiOB5xdou4dfvmRwjwtikbuBJjZRJeChNj
qQDr64Bmt0TtSy0vt6FrkvGKMdWe/Kcbb5rMq8ClRmoHMw25msaBK2AUBwIOwmzwxtDBr3AyNKCy
TsQt9/17GIqXpHRtUgDpJUdV8WbMS7437PQUBFiizyPyQ7OXJMuuW+f4VvPV5EVa6oDNZnvXCA8r
hjAH5wgje9t+60WP6zNOYcYyIupwGhnX2WP0FYl2PehoeTTiUNc2LsxX3QIcMfGFWyW6n+0TA/f3
2uCqikn7dLD9N9vcfvcFHCsvqb4lzvShdeLGaIjvruK7kV/2pQrsI0Z9eBcWLYyVlmcwz6xtUrwR
LujugwYfGQGboTinI0L+BOp7PvLy75Bl8SGZruiP8H126s8sLGiQ6h70Yox3C8K7/91oRNIu/rwI
qmRGzuTbZXKrVg9rErgpVMtOxDDOazr+xfFrJbnmZTKvHTwR1PTXqNr83y6/bL4MDcd1mXY9Kozj
ThfjL/5lhEaCAKJYDtSYGggZLNTIYKHLpBpT89TSy8p/zPtjUq0X4DZTDZ96E2zmFKmwj2nyMUgr
zmaWp/g1quaq6cWcWCTwu9wafvlI/6Q8qgF3F4rby7RQAUVq2pI6W3Q08ZubE9GZLtjTCq01yPhJ
l2OWdgtnKbqDFeRXWTUTeDeZuOV4VE/zobaPkRbZxyUKvDXe+FBW5GRXL38tSOUqrmNReRDm/rKB
Wk1NCkChnTNGJzUrti3rOBn44EJ9SC30y/j2qPXUEjUoc0KqoaThA0/I5jZ1CgRd5BXYR7W4w4b7
UBqfs0U8+SrxB9StWCqvY1zETjQccNmSbkVuTTEft2oseSuqv1bSPXYJBZqhIa/TwWDyqAbG1EGI
iMpmgd+4wBDBdQaryR+TgGtReDboZ6LHp5QPuNVQMYvalnKhIN8Ms7E9fpvFMZFGUdj7cbvISTXI
8xHqNlG4zb4J8YTWB+QNaskQFvqyCariZzaCyl+2y9qID+rcO0dCegmwU3tQ+65CIZ1HxHDidEhc
++f/ff0XtduvddSiqaOSohN6jFLw74NK/zkytbZa8Nu+/8vFlz1UXtLu/L49XNb97X+WsbeP0+ZE
es6wwjOL15+XY6RgY1UbhaRRWxAXDR2dnTt35xToGTsp3DMGr6AYJmKgy4/U0uu9WwfSIjk6uOlc
HLAJbs6iH6kqpdTxu3A/RMMmIcZGhPBW6hIrLyxW1oEvPoZG++WQYHgcagrxxBSDgtJyocdp08vG
qUA4DpgYNUsjoOfpF+aEAwweROQJ7QJqH7jNgrdjvrdN/ScaYOS9j7zS/BpjWl3TNmGXBusqHGrE
ShTrh6KB+In/5MqaMDVo8fAo8p9DGItNU8GBoi2AnTiG0UB0a+TysIuc8om0CLCiCGcQHSbFAEq2
ptFNvRt7TPiPVnioJ/3RcItbmrftaso0iAhxss/4BO8HR2+uOryxVzr9Mkz9oVN56LnKnsjvko9Z
HPQ3k05hqaeCqZuU6XrJBs9C/ziUE26pKaKtRMAltpdq4dHCFIdEzGt8P2aIkl4lmruS2mKQ3EbB
kq3yxYdCo3c/7DD1NktSu2vDx7M6GnvopwFkdDzLQw8BiOb6r2SA4KFBgh8G2SiIehg9GDg7i/jo
e4xUm6L9rhGKmWUdhUabin6a3pFaCifaruBQR+h1A9igBsW1k2V/c23zw0h7xLMtYJo163vbgTse
lRADytshhW7oZvUrKgPSiz18TpouDK9qD5xUT2ObTyBe9gPpO9ATy+lQu/QdQmqwOJKT8zyKG+oE
zdA91RrtYp2eaVfgYTK38Ypi8M2Y6ueRyCv4Y32y6bxSpuLW29EOboVhfS9qidtyOJhvoj3LDEJd
kx7LwAJhTBoUv9wsPmXBiHA8rMV1VICh8TnDUygWXJPMuAlxGTG1gbxQwnY2NRSYuQoJWkz1N60z
fzqp2JN5s9LY9Bo4gAcmWu5y4TwS5DjdgT0aIY211IYB5tiuv3fxo6kBQ47C0mZUU2l60D16QYUv
Tm7wmFqDfY9Z7i/bQMUfZ88hDRQU9aTsUSoaWsIm/G55jfYi1OkmLEayt1LJ63W6T4qBsuM3io1X
09frSkR8Zp9tCP9FEpDrC8UV2qxmQUkbCiwZedqaMpaxKVP3Mxya6IWcXFjLfrWOxnhbjxi3BeC6
2yAnmyuND4CZz0ZtBYeaKyR8UwB1lvazXnbnLPfhwHm8RK18RFZn2fvBjLx9VwXXeAY3R8sqeI+U
+RFI4FpDhEU4+XudNd+0iiPIK0iweXBPPM9dG010/bjeg9iQD03yRT//0FNHXDcxOgGjBcITmNJj
kuziWggNPLGDN9L3qCMXGp46EVmPORrgLgquywVLao3nA/cI8Ul3DUaFdih8BL5hf7Jg2I0Ie9oG
SyVe51tzxI2vEnkIpzavv+cOsEFLWN/adDDfs+C36UB7kF/Sduvi2P+Ydw0swwSiDNcWAnMXiRva
9Bj46ZBu5+LUuXF45/Z8k0PKQpZFyMtk6t+8xNdgwxTwL430ebbiftemdMP1yLUJ1gk+OyC0Xrex
xDCgdxE5jGdFn9zFXYV94GKing16nu5pGKDFzFf+ADJFIrO7GcZgay+Tsancbnzqy5Gy5fhUt60G
tzT6aZi9uaoBC7adDed30g2dNjw7pUoMx6WXSsTR91cNmumszTv8ThJjIwYy1XtjbbRksjU90Ic1
tfWuwKOSMj5M2Ikg3CIcO6zzYJNC5NgtQhDemSCqwA0oT2EaOxj3HgwTYyFbRLeESJBRMkknBKp3
2yDxukMXardkuKQ7ilXP/UJwC6lbY0toieGBfcyVjrxQC63j6PWfCU6pVzii/JgSLAnHJipopWkv
QqtbrnqDBsnGKbPu5pNmewjbenc7JD0QfmkC8JiutAEtEFvU0+PUGfDBrRi0WKwXsn5OHeQazKDz
a0ky4851y4H0pGrJNw1hleCkt0JTBPTY2pSJU9PtcJtdj9U/BoZLepwbfmh/wXk/jDGnIYcJGGF6
d7E+x5Fpuk3B7Y9jRWElx/TfmBIT0XDpH7QpfR8hvLrT9E5AebHTnOSauCn40TNSC8dAwqQ15iok
i3s7D/O5b5LsWG/nMb/PKp13auF/YMYNmN8h8XWal9TTYjgz1aNDUatYsFquHb7MuXB/OPJRJaEY
j7L83Iw8QGB2tPaW6XtAnsCozRWmOZx9guJdJ0C69nIkyHX0hFOwrUPV9esDvJy8hohALie7y4+j
g7kdZWZkUHKeWrB4eOPVrvVUEih/8iP7Lc5wNkwaAi566WAzyoE+pogpwuI5ElF0jPLGP87W9BYJ
jCrawpyPOq096CUMGmGHGzuHTpDAgzqldaEfan9ZGxI9DFpjN8k+gObSL6jpR3ptqe80afKpBsY/
Y2ry6xDlBm0cU5jbqBlDZ9Ccm+SRe6P+JNIMkx931NYe2nJ4ka/51J0q4o93NB8XAKc57Y6e4TFK
IV2G0BfmWvcFBiSNvyvwRMybdzOE+6/78DxVk14NLI9bwZADNRkJDwSdDtva6pr+mAbfQquflq+D
Mlusyzfd3N5H8g5PLb4HHZb5V9jBY0YmOxEq77Q08C+5JJ9e5pGRwHfTQWDUGAngpOw5CZKuAbjM
HvZlat+EfU+H7o+MVZWH2sd2uNKoOK+smmLnXmWcKstWkqfosxTabmqJJB3kIHFtqExqOpamrEsN
GuNn5t4RQwqv3h0qGC84s+bNw0C+xMFxcSzy5GDJIPKKrs5WozZKpyrMYo99heqsKe3ryC15QTiG
cZz70jyqsUYTxrEaHSIUDaDYUHrE1mSp0Raz6XIwpY5BjTn0b8lGgcIVxaTM1Pqxaz39CI99iBxi
A2vcTIwU0m9YRYjgM92aD5H5QFmkPBa6V++ixMOUrX1fRtp59PVy8mAxJTK8UlsHoUCy47bmsTJ0
89iaRCH3fENJ4oF94JKmdSWtk/G69N0CtwAcb7IANwWc0Z2Kat3cWsbKHOjLUMe8I4E83um5y+3k
0+Ul8F38GmW/Qg16OaaPAWT6xQQY+tsm18Xjf91kACJ42henYtCRLxGWkOPqVRFwTCgkDGcG4KuH
slv03UR99LjIgbr+atIEUsxywBwud4iBnvwNaLn9NfAnPFQ8uAKrxSdWxCVZ+mhEJqTScVf2MF5q
Gry+TLK93JRqck7QlJfzEqz71iObY3yvKjR1wyK5kgkJyNtIm76byON577uHcapO/zO3hjayOjHd
GJgRLv4BcAfzzZAvL5g15pPprkw36Yb0o732bfkR0YFIgAnJOFrj57jxn+rv4qk8UZrSIKnC1JZt
QTyXExrEKxRN7jl6Xt6xF/sxEdt+FTxHTzlcj50743C6yn9hoigfymkH7EkFsUKXRClgvjIt4nZo
uFMsB2Pddm+FNBzDgmTLS315xE+6GTF63fbaDlfHaNhrD8tt91kyOUMbvLIgQ2BxRA3w3eDx1Ylx
XHdv/CuHWhz0r+ZKe0CMRpEwRw0O8cY5x991ejHIUwl34g4EftqX4oR2qks2tJybaYcixLC2kf0J
GQZ72wqj0Sf9/R4Dq018J9NZr5AZQ7R4EiClYovsPJFGU955/gzvjDPsNIwLNuhjcSTIKL3+qPic
ZSvn0flBOvij+GYeg0fweNp6LXIsE+/dqyA602bgtWK8J6/zbfBjQhv+OuKB3e3Csx4fLAT8/Wrk
pe3Qkdxa9VpQxYJOfsZ8dqnodF+Vb9wHKOAXqhNUjc7ZKfmO4rIiVm+jW1u8/S18lDL4Fgh7MXjo
xVUdU8JaQY/DKGq8oyXGewNKvH9/hm2xm76HRHI8/CSnvJuhyp9ndN5ezcdwb9V7330U2e43u/a7
r1ir3+N1De/PnDFPszWaE7ZL1hh27LbM0PwtZ6wiOiDJTB2hJjkPAsrKJv0lTuU+/d4fwwdcTjN4
C1stuIvd9ZzvgBXds3e9fHKH0K6Fo5dJbxeyDfRtE9BsOohM+qQm4S7yDkFxh2fnWOGhujbFTvgG
NXbaDTsDyt8bjiYwA1+WX7j7bfNt/o4LxzUa0H31MtyTovVUvXQgDiuS2n4mRxxr37IPC4HLbrjJ
jnz74WFq3LAI6/fmbqYisXPveZnBNdhDm0FODX0a3b6JsGneGePKIpYcv+J+DbN0sVBHdS/uNTbM
E2j22RkIUNn+bIYfzlN+xo43+oUwAUGD+wsFlL2snBO9tDWGae/Jd8iQ2g9wa+iv4yOFhaeaHx2p
DV7FLOGpxq9BQOuHSnZAMBuc7Xtu2Y7y4wNks/oVioV3U25vEEqg1QUbzrh+RyhR725MI3uffYer
vxX35gsumFt/E/4kSw1ht7mLnzLp02i8eeYmPvcHbR/trBt0odY3AgmRT22Q3nf32ABCeM5fS5xF
UL3AbNpAd0YcyXPqogb4nmxW8YHoKNBJnrD5VloAPJna6ifGZLG7oXWw7lbxeo+ZJWafVLAjBISn
XgovTugUsFPf6A8UK/WIls4ZiBx3cenewG0Lje9mXtPKWIt6jyPDgVMMt+ad/iPPD/V++qALzqHy
Ad/Zx/p9Pvnv9Ct3tNy2tM33AsXQWhot3Lzb32ASwhDdHJOdt/kPd/6fEWbqxncMTbcc1/F9Q+ZO
/3bjY2TfwugyxhvDG27QLEVr+Y7h9np2/Tdyz7GVjHHr+oZsBmYTQqNnFEmtdPyWXOX/cDAyaen3
0Dl5MLplwXjWSGRy/3wK7YRAwsYfxpvYACvkr9MOUbGZuURYtKGw4fuxRmeX4I5BHey26m5DCrjI
LJ/Rj8S36nD+f5L6f8i7MEzNJIniv867uPk5fPz4+D3w4q9N/gm8sP5Fzig3lE48Hr0Jbqq/w9QN
bsC/0tMtg4wLz3R8CwKwprket0Nb9l30v/6HabPIdpjrWYbh2brz38m4gEwlcyJ/v7MccsVd2pa+
afqO8X/dWVFnTSCKlXkdUbpMhsbGggkpT+iXAx18/CtiCPerhO9xFYGnQY7p0sg+N/Xoggk0zwHZ
w1cDHfWtI6QXttFspDuegBTeOTI4qoEuXxro/IQ+feiwgSPQqU3f85CMFo0KrS0Pg1j2GY0smO7u
c5MH88aHrbfy9QIrrtLe6d6xScP2epihBJa2u16aihb9ElNO0xYapQAzDUi72U/1ubGtJ88MITj1
JD3oDVZ2GlkXm8QYDlSdtKNeoavW+6l96cLmCdruS5Np5avpj3gcTTe+F7QHvx/h7UFnWWkiKY+w
bG8j8tupj1C3s0P90xU490NTRjQ9uvopMPDr0fr8ToBnunqExbfRe6feISNMS7J7gQl1J5N5CgNH
XtfdJjr1WTvbl0FYvROgcxdr8/VSRVjywSrnKR6PXoRrYdyE7WbSFpxY3+0AISm3RLupFxC+cdEf
/BASnNrCCWneeI4voYUCwafd0wKPMnzlW94KvD/gAicUfoL0zl7iatcR2b3BI5dwDz3PjG1ZE/rb
Vr/6HkOZEp1m1LVgSmg0FyLot771w6HfuiKvfZXRLj6NqR/cwHciS3CZW/t2pIKKPvwWepw0K56n
teWPv9x2fJ/svN7DlybLg0aCX4y4aE+EByZxtKazjzMciX6HJbAwAyPq2y6kM4FLH5D0r1U0GtYK
ChGethqNIosECty9jM7DILaHuhm7tInMTovWyQKwOggdft+YXkOwTTZe4187GbbJwk1NAth8ezUM
xwAVgSApIMVfXV6bcknEUwfGnmGbsJTYwWXjwHPgzf0uhHaGV5+RkSZVa6cAYsHZfQT7D/dhW0oV
zy+7GYJrhADfCxhkO+gYw9ZIAA8zL4KJWmmvoYWhOaxfvKXS4LRofnmoRhxoBNaRwzCYN3SCodCH
zck0a/wnRhOPQRrLlIPjhvrtBNEsc33zlJh0eYrAWta6hS8o0Nuz70AU92uT27YD1Qty7caIJliv
rYEJu44iDmoSJLnehwGKunsQZFk7tZntKbUenBEyNGChd8dR7z3H4JkfcVSl5E2bIy1eEfu0Z6/E
YKk1n8ws6t/rvnikwPqsaWJYI4aw9348ESc6naZhDE+NLqrDDJC5HeMAcYM+Li8O3LcrGK34gJnx
tT624zrT8OivdN4hXjDsgUEOqWVqN41kpQaLcLdenL8abo5fB71QqM0wnl0qBruMgLQbD1J2ZBn5
Xr6uinqVQ5EJw0W8a5l+3Wle/7Puq/LsagEyFOhyaZLRtEJ8ies112A2IjTusG6vYwEdOgrKd8Ou
ghNcj2kzTjg72W2Ke5fX0XSESIHecMpuAz9t9w5IyiGurAyhYYpbcwFpPATYXdudwBKubanID9hJ
105krIOmgNY0UL3XdFvfNYMfrJMcB0w3CF66zkqeYMtgF0gaxGAgk01zx0NzJXYQ85c7zrObTa6E
MeN5MyCLKZP8TKCb8zXIkuS6sIND6+JljaXLTjh6e6VT0kbIP/2kBGc/pmFMiTTpMFGah1NfTHiI
dkj2NOfbLCpr54UkO1foKhMraFYCcAe4LW+xjmcAStgCZrVQ7S/TaqwwnQFyqNf/vZy0sIbrxbRa
fpn8WlPNdBufPalFv42qRZPtzNt20u/ULtQqav4fe+xNYA8zNZ69D+WvrJyW/WWBnRbJjvnXqCgZ
VdNqTK2kBpdtUpc7AtI7KxLvyuaXRZdtLvPU1moBAUoWLnco1mYAAozj5C7+/REIdVxqha9/p/by
2+jXZuq/fI2iCj3xuGe7y8H/tuvLgf3bc/1a84/zVNtMTVCuJiA9Ako42st+1L9um+FxtsnK/PNf
fZ3g5dT/2PWfq/95durf/Hakl82/tvxt9+o43LCFlHM5QgQWBrmMQAqNIbjSans1sJy61TZq/78d
hFp0ObfKtw5Vhlc2r8D30B4A/OVP9bXWZDmUyuDPE0OOGWyHOUEDWeU6KUHPyzCkthvJotZU3edC
h741A+olVQZqPxUet4uae1nUoWDbOVim/zFfTdpyY7WHy9KvvbRhw75+22MQ1VdJZZIJVqf1iUSc
REsI/ho8FL5qVNT4p39NzzEE/UjiYr/NLIIUt63y9WsVtUBtF0T4d0/aeBuksc97QDj1Mcz9Ut9Q
0+XVHyHD9PzTv1PyUlzBt7HLkEfhxVAuN7EfTLvLI1qpV0Fl3Bgd+GWvlye0CHyuUn4z2sDFAfYl
devhp9v+5E2OZrqYv2UKn9UlmL3IwSyhajVwpP36v5u8rKc249eorkiEXFWu2+8nMLVJgmsWKFsM
2lZEfrNtGhkH5i9Uhy1QuSB3HsuAz3zsAEhUEk92JAKq2CpqssYS0IIIiLx9Z0roz5MgoCbhQF8C
g4GECHsF3cpBKweQesEScwkrWpKyKCFHX0K+mhxTk5UEJAevBIRysP2Qg7FMfUAHvuYw9sAy+QIX
p1YCnDTdPGAhkE81QEF5BQPd3Q8SGp3+GfTgphRHEGKWlcRSAxMV4+TcoY0GaDUXsizEVK+myqPM
L+FYcFlhw/S1LN/FN01AMOklgDsoKFeCurWEd10J9AoJ+eYjcubINOpj0mDuQVURGHio3/XKuW5o
kfA546dKpodcwckKWYZlhwhBws2jBJ41c2PPi34kAV1H+EgyIxC1K8HqRALYULgZyLERTLuR4HYk
pyYJeGe6BklFYuJ52Bt8sYDD1ZjvRDSyQM0HCZ+r34A7G0w97IHXaQDMK3X9XfkjjBKGr7MHT8Ly
mgLoFVYfgNpTVUMBI49hluh+qtD9UY6q6UyC/xHNvF5SWAz5i9hfNQJZLohjfHE6SXNRLKnLIJwj
ag0myqdRFPoWRRt8HMXQsmdyrXFPwUkywQdH8aMuN6Aa+2Pe3JHHEk2oDjz5NvTdkhJguAWC5742
yTqlfEPN4bdpxyU/jf5ZfFXE8uWC1v/v05EnmqkrLgfIV7DIWUaM6uU9pU5P3XD5MlM6+fod5BIP
D9PI1Q6a5IWpE1Zjl4Ga16XC2Iye+RbIQlSUUCaj/0ghRpWcvH9mTk2FZqhr67V66tQtdGGPXXhj
aoxvJc3VxNrbPi42phyENS9xNbhMzpn2PoYEYxSzdtfFI1CcZ0tPATVqWsDfg2dbuKr1lDRkXSNR
d7Uc/DGJQHabm2Gw61RGoz4S1PjPYFZBjXIyNKiZcFscvdGcKLqOGDVrM+ohE9sFNYgiQrAnIouv
4EQHe6gCu7Dtf1VxCkta3k/q+g3y/lFjat5lssuo3BmNfghsy8H1x8HrhyQWsZhYqIxuc3J6OBRT
hc4vGQ08FUNbx+aPb546IYv+ow2vk1C1AR5ISyfwCtlrtoaBYfBkNdMRHe82gbI7aMatF7jW2hhc
5xjDbbtaZsx100jLTpOZnMM4eRrHDvwOn4mN3ljkVckT6FOPQgIOCJDVDGevzuLrKRCIc4sBoviC
BcNYh+Gpd9Hjh7MgU5u7ozPzdDtF2ZOiIn790rJod7kZ3NpMjtZjMRXFqglCOB2yb2RlH5NOecxv
CvvkyoGgMyhqPLLtssUCVX3V/DE+4tBXhL4P0a6GHaZF2yHqX/oKmJp8y3BNBHNwVQ8ykdrQbdzz
sG9bojE5dVbR79y2uifao1lZiyt4zkmBspGlrue6h7ajoaiFFJchEithnSxEdkVUo/WqPZiJ0dMh
gJKfypdFZ/EqswJN2nLLaT0osWlJ+dT6To/9bqFhcEDxbeV7NJs12daeZCvaNZA9ZL14MfEbKAyg
bIpFG7f177wEOwuvaZ5GZ2fS7V197d0qmZ2lECXV/0HkAB1Cg5pOmKDb1Fc5BkJ619HSgfiTtxou
Pym2He3YYBesl2Ibd/q5gmi2rNQ8tXRJAHGbtnuKet41yxI+B0EWbFVturW+LxYla6MN9RPcCDdm
dxPqrGNcD8+2aBHC57go9xmws5Yu7UYdWCGJfH1KPcYvbxtwgY22QFkQv6KWgndUD28wkeeNh/tU
EI7GdvAcOMU+NBP5lVaDQiW4tNpPq43ao4eEb2m1Ry+o4z3pwGXXHTM5UGO9rF4HyMePjtU7B3e4
db0p2SRR1K8wniAEq8EA82sFnt5D6ny4Q9Nvu2SEmqcFJMXBLdSCdvw6t6ga3JUm4ztrR7505WBA
h3UcAFmQf/GamZdXNJsvoegWOtsYdS4upS3XSSlTEGQ2Q89amW48Xyddgd63cldex9dBXR0kLLx3
rZi4iEWU/koxD1TZXo15Xgxr+DJTMRFEO59yoUU7NV9xANTYZaBWcy7bXggMaVxEu0rnB5QUh9/W
U6Oa4eDv7Di/vrZV8/IEu61Cg8dvf6ZajnI+y+r1WHbh2potyKl28ljk6XLtL3r6MDfBsk/Gh6Tx
xcZEznXVuBJCEzNaIGJNQg3CNqKucCT4oJqNzZKN3rqfBgJgFiqEC6m0q8mpXqHzYZSM2bGZWQiW
8fBsCmx+axMFZNhMpzHPms9gwkx7rPxvZR7gczCDKQUDoZtWi/4EILVBXZSijRwW8bAY0aee7Ca0
nN9aMn9xNxoD3KPC5jrQcQkt0nj+cJv4vCBAfjbAvrBfrfutPtjDt1QQScby0cwwgyX+/Tgg4nis
9f7ZmZbpw4pa7CTzwL2pw6q9Kdq+UJDLR2SUDwXK8nOYldQ629g+dMtobyQe84Efnj716UfrQ1fs
F6c6JGS2PzfRcqP2ylXjVoeFfO3H0J9scOErtaDzxHuUoM0eq8Y42hZE0nyusDWnkn5XEnkaT/7y
XuuTS1XU7glr8JeXEaNndRJzN4oVnHXzXLW1fkfvhweC9vqd56AoJBUwJn++Ce5dODanfqK8oY52
AVNYfCd9y0Wz7Nyp03c6qqA3OwBwlBehn/FWjhLHOI0uMQ12itXg19VB6EbaXmzeDeGsn2HAYJwh
L8DsWvthso2XuUgw75pLQhvbbnzPIzwQ5S6jEq+IrjUhIMATeuxR26r5GvYxV3kYTLfGnJvXi9NR
xpMb6FF54yHgfwYZJK1savKtLpzwwx6/fmALWeImblrMmkatf4rT5UHtcKxsgsVsr7uJ5sq5KUvy
CtUh2l7xbGhRS7cwJQcVZik6yWT6+gG1Fg6QQWCKg743Ncxgb1DEeSYm+qz2ukSkOqhbrA+c4Fbd
dmqvVq19gkYbD5Y2x6fIS0nuk4ePTcWKBJ/yJcb+X8+1aTvXlXWAKeLf4zFApMtsFp9Fbx0tTGxe
IfXUWzrK4TFMmuk+nARkJblGH2Ix64jkTcRWsrXmpj5WvJDuW2FT70Z68hlP1i6w4/mtjwt/E5n1
QvsNdFQvnb0PD/VrP/ncbycrQ4yeacYmCU3vqPtBezd3HtCm3I8dU0IcxfCe2SBh2BLltB+KCKFu
CNlXrhHmpIpoA0lKPp7paZWPJzoG+i0wMSaD8mibCUt63CK+hbPBzx0YfOi9vL7VgogAN7kPx4V6
19net6V2fUTmenIuSnDoLFqGrzX6AV3csrQfXmvjmJ9Z3TmfY+3GliIY9V8m3gF+4n1kJZbPxSTM
c+tE1Y3b4lSg/ok/7J3WzM5qBa2CRu3Czr7uOte/5hNBNJA8FPSLVTK734feQYsLQ+YaSiAKSAc3
4HFos8/srwMqSSSdrNG8Nq2xvM74X+u0GfXv4Jpfx1PjSd0LEaH2b4JzHFN+rk0r+44DmvpP+gI/
o+DTdlNBNj/3AdobWNLGx4BNqDwUVDrzqtFqCr36XJ2tFnvlLuy0m7Ln5xkGYGpRNT9okgNFjp32
gMSHGniwtPt8KYaHxSNxcdCd+kebQY92euujNnPSjWL2UXN/ngqOcTMkMcZrXfjwtTc/eqy80n5B
uwVBFz7pyUUQfMPN5HOve8GHx4+lVk3NDve+Pq4fkJQO+zINMszcSvuhdChoqFUKfC2QSTYfGGAk
6yqtqWHr1nhK7dbcGENVv2pZfadW5el56rWmewFaSbcdj8SxXrzodix9i5YPbG8TRx1LnrFJpxbv
FUfc6/Ns7Gk8CfRzZvLohkDSBa18as5gwf4gviXCKtbhOhNteBO5E86hoTch0efxshbrRl0ex/Be
Bq2JX6y2q7foA6XtSdHcTq2AtWFVsmX0qtZcevQE/aDrWJENPn54SK26oYH3WvePowtzXa02S/cQ
y5+/iaRCVYXryPWohdF56hGQ93iuvC19eq3Oxa/8N23oKT+jyNguhXTR0TTtVnfFCIeHG04fcGfg
rGt6cphJLs390I5YRUaDzMUM7cd4gMunVgmccOtRrvqGfxVG54Y/XruGKFEr6thsxm33puf6Sa0K
UvcRy9TsLh9LGN1ZjlhpKg9O4Xv3zpLj21qZ1mefNxvDb8R72pu4s5LOd8YVJrqxkzRGiJ1133Pv
fu5z+3MSGR9F3xW3Zq5Bcqtl2mg59K/NOBPjwr6iTvslkhBDySFzd+2ER1q/8Ol2Q7gIHLX9OcT+
fpoD/c3HUWCzONF0ShaCDJFZEMyj9iEHarIPfQI9NW4mXb6a1GZye7WaGR7/f2286OJu/g+1cd3y
NO//VRvHWiMuyrj9vTr+10Z/Vcc991+W75im6/maY1Bo/6s07uv/sjWHorevUb/ULQ0O0qVSziLm
W7rjcgSyvP13pdz5F29d12MTHkv2aP53KuW2p//BhIK1arimDxvKt5CAQGf8PwkhscMnNNPbiFCs
57b0/cMcyECwlpL422w12MrkloEeF4I11Gkaq1jNIFzQvK2Vxj+cqfq11J3Y48dVYzSED19IiXuM
/bu5HXKwxtaHbo29kIAlXFlwjIyWHNy45z0cnvjS2S8aGlj9MzRH93Gq7TNlKcIMbHd5GNuFZm8O
+QmWfnBn94BgEwGleZ11W6cmJ6tpZhTWSzdszRZjsextLKsaMiLcv8E4T1mqyQ7RTh+TV3/28Zvy
QvJtswqKp23Vm1BDpwTMDZ8nxnygsu1zm2Qv3hwuJ808uEVh8Drcjx3f7QJ7jLfROYoe5tpcFM2d
kRer2TZ9/FuXQx5AzUIRje2+CbMpnMhVyHqZ7NGad3SMAoJIKMMGeB3Z8wBwgkVy6ifN/+bqPJda
17Zt/USqkpX1V9kJ2xhj4I8Kg6dysqL19PcTu07tc27VWkwMxpJG6KOH1lu7ihPUndVEKzx8NqIv
13Th9qoMxh3Nj1mn2gtp2cvfl06T1jBvPN0MY03NyTZzafSepKeDjL6OJa0ku0UK5AyVUqitE+FV
ga/qReV67aOefXU1busHOhnJE2z0ag5dU1MrOOmi1lLgc0NToqePHoWUZzmvgkx53rFea9GURzdv
gckZeeVr1XRQljbqHO13KCim4yMfdAsvyZ6GigbBQQDVnsL0nsHRBWLe3Mz0PiQRLRQI39R1+1ZQ
Ic2ECSGckibchGq5F2N4IW2tws1sHoD5So9SRjSItueior9AUbUgrQoIorrZYAZBjqppcU3i6GDk
MSXbiFy5oH+IaAZlY6uchBEJBcCoSzNLKB81icpIqRtfoRqPiEsLiNbkNdLteuI2FTCQAv5HsnEg
IzStJqf0FPB8yHR18Hg4JUSY3ZSgqdd36PcAOvjPFx5Nfcb5eUhymg4Ai7cPqrpRfYik8pP+ZKea
QrQMpQYdM+MJIWJYB0VjJIGR0DQsx+ACS6mvjtUASE5voctSUaRpYdCcsqzZR+LqVdceECLO3cFA
IXAlS8k+g6SmjeQVNIP03HUCTSP6M3qhjXUtZBmiKXJl3DKgh1qZ7opaa1+fLb0wkJlEYNwcnIc1
UIz0rhnxvgxXNyWuYMMJiekFGC4PzQO+5wZuDZpens4sosJACR5GBi0JHXGCSEkzN2WRnMhrpO4E
FITU5+rHKCJkSnBGxUylnWfKA8E0IaMRelBuZoKYIiIKEfUMu1IqMDJhPkAwiWI4p3fmzh3dLkr6
8LKnpu6MVdbBqRujRguk5RlldE/DLWKS+R4Sd56lH/WRvYEsEtCbRGp7xkmk6cS4pgMIxqYKMztW
jLWRxsgXNaQv0lWJjhHI1GddHcURwakSSMJU4dJVGUD/akGRP3Xdh4CJRL3bQFa1SgqE1hNbUwrm
PRMOsUZfeP0cL0NVEsk/oMcWWh5RS9ARl0Z6PmQgFavxJsnVu0STBxQrXQBunZqyAjezRo2ERpqm
faEQ8SIjP9LkVHSRxFLRWBozjYa9Si7s2Lg94k9wVpN31wr0u0fpt4QlA95PSzl2XXnIp3q0s7b5
eBpz6ubGAP31nFUeLA61FVbxZA1tCbSYTju1pM1NLPN/TTSeaXppYAxwiobiSgO02wgn5Hz7icYM
AL29HN9y6FkYvOz2yJt1VFPkl7rxH515iSNm1U+XIxAK9QnUMKRbYVSJHBmCHWtoYBmak9LvTdLb
ZYH6WwWKO41XUDKE5yLK/4EI4a+UJzj/FSmwuXocy3n2hbE55uZbbADzidX5aioCdFp5CLWdFDSs
t2fbv2h1e0ny5quckmObh/C0aUJEgwJppnoGhUJF/Qt4VbKpUXgwVIlSxQDFzUD44hoSWCbSislU
kjmJZ9Eph02HyGsBwqZ/1L/lPR6jYx7n5I+f4ovWqWzkCVhKYewlfVrHBTxZCkxCaaxKCL0Td0g1
DLS6SCOZZshXKcy/8jxMbD16/taJuMBgPp81vV/NIH9EWY24cpNcJ3H1QpoO2NdHLY6Zi8qy5MAD
HNtFAkddk+hIpGntNUGSOOzDERQ2PHmNCGuP3M5nIpp/sFE1ULXZchie1JUIZZUEJYr0r5rjyqYd
zAjqLq0OZhvprpbPNB3EugVjo5Rr6a7S6edkr5ukqRFagmfpIJovRgcpuibBnyU8S3fAz4beh6Al
TR+Eqi0GsHcTCVKgITG+kyTZDyuSo6sQ/jdsy0V4tGdp5GQN0+6uqI+t8UhpBdUFbzKjQ6Ruwoae
mLrEcqdQ4m5jIHFj+UBKQDJCxN7E7SwgwZOyP+qsoMz75CaTf0mrfiv9guVPlEtDEdbOqtYtzEFa
twVNnuZHKiqvz6hR9n2MhOXwpCAkJGdMj9Hy6a3WIOnBuQE/2bY058tTryDKh1W9fWoHczS+8Znf
NYpxoazcDU4gT8rRJKVvhr5IGIWeUKrLAhHb8+EI0mqda8QYLQ2BuBHVuk+vegLSuqF7DKSOnsFx
Ln0W4VC/cHsoHclP6locHDTQ73QZ7mHIGmqrW2z42D8vZDfgM23QEix+2arzWohHzmIF2Rmm+FkQ
3uWN7puPsQwmlCvwlrb0foOKH8o7Sbq12QD87pMByiNN/GhD9ZW+TwTlauWnmU5hI2vOrMFNTVAB
OSpeVNSqMRULqp2zpu/qfo4s9WGv4sNzVpZcoYiEkYzpSlf3vuAoraE0BZwmr2K3TmitVnrdjpvi
Jpn5oVPlPURBN6lTv6L2fRpgmkpWfolKLqx3aDobb2EW0Ch+GSCodftFCVXTAVEi9i2SSML/mLNi
T7Fjk46Pbyoz1JOmo5krr6sm2lNP/5Uabd0iLCp1NPw8U9jH6uvqCfhbY4mJDWQCjRCwGr1anGMf
tsTBpwuxhCDeuJX9vy5GraxqwQwXI/UQkpM/U7h5Zj8whVD9JEWxivSPtgz3baT+QkSKfF+o3xPU
4sZB2Hcz2ZYqpTciV81Peq9CRxYZMVot60etBqMqRHR4l8dn3um2EOpfSVlvAQXRQt13+6hW6V7M
TMNmlCo6iKRDDCV4i+vHgrWl4TYjoUvD60l/RLdo6C5aKmyMxa8UG3mDWqMM5eCKZZ20tOPFoM5J
NfJM8MxA6DinQAdXrbCusOCVgNSSEHtJ8SHUGfpjPSUSCIONoBqezgpB1BCCz2mct6BOzkDNkM2N
xAsJFVJpBaZlKsS3/vlYA9daZ+MiqDBd5wKVL5zTMDBgrgahJtGsS6/KrKlIwXamT2ccmmUmCNom
M5lVIgFEYzT8W0OkmR7FyjBeXfOHAMXZQJLbVNAXGPxOkb7MrNunkXAjlfKqrsBUlCsNdc+lcWmG
5mARea8h0WwrI5izs5SRwpE19W31KGt7TDvw6e1eatOV3+VMP83bQakggZ5h6JQE7awEth0N+lEU
wdIRoSSaANI28lkypH3L5ZBZ0Cd/WJG4GZFp+PtWNYCVLpx9/0GkGJFA+fHvN39Ik6RpYsfooRT9
+9l/fyEx9uhcLjW6/375+5P/vtQlEgGrZxL8fz//X5f/e/Pfjf1/78mydCtL1Apoge1W7t/7OGFh
FPz7FrsP7/J/L9Woq8CQxxhnPdyoVX+udNR3/z7478vKFNHhWQbgv19oN/3fL/uHHINLsKEhBa7c
G9/F3zX+3qX837f+52fKRsRPJUymGtgu1cF++TIXPSmqZBFA+SsW/v3w7z1/X9QHgIRJexR2q71V
8Yz+8f/9+/++HDKwD30HCUeT40cgrvg/FyKXm/kNI/RHUPPHPROTxgbWB9jk72f6MGX2mMNDlk1J
6LX0Y07ywu0SL8W3mBoiaKPl216IjiVSHUXvN2O8E/atQmp1O6sUT7ZpeoEYUEMmwQpdTuoN4gzT
53iSz6S7DpXdIKq2xXOhBf1S+ECn6+t8xSMF5lz9wLUC/6aNJ71J3lYoV1PWMHbwDad04xEF2Yjl
3NOD+YJO3nzt91Otn/I34yhPs/VDD4+E8NxzRwmjsOk6F60BnaTR6+/sX2IV6kYSKh5f8LIkW4hl
BbC13yOGp3DFwtf8gqZJckuF3/2Uqp2RrnwCigTg+oXyIk1CMUeLI9/aPWA6ktS+fMWUwMzn5fSB
2ZCkv9dv2Zb8KsleZAjhlqXeLpwBdPUcafvcpzCweoOEJqY5EbZJxdVoKyki+5gfjCO1wqSxMr/r
PRGwb0QwGx+KTfUadV71umi1IUwDHdSuhBsQdva1JH2gtDvBwWA8UTzf83UFlhYZrjvc4rNGvx4f
M0xr4h7q+n7h0/jWCgEtbYSs8AyjVPXINtjRDr1zyCIlOK5x63oROIOd2MpbSHn6bXpNxYvwfYS8
BODUHKitLW/zc/GFgc6PibUKKjs/l+fmFNvUyb0QbnPDocPSknByLbr8vk3vQzcPyNggjRGiKIi2
I0SSPRnzTSfaCV0qmQQLC/Jx4HYgMYb67htQQfBwnx/KoXZ/CEyjnbnvRuf5UULR/AXiYkcFUD1d
EQQ9IOC7o7FoojsKQgxFdggPrTy0j2j6PQLDOQIi4ceWAvUzz5g6gg3O/ddYD7QRQYmF1KGxRunW
147JXltrv+WNf0fW2uMKK/YtuYB1Cn8FKsNXBRRcagEfd+lbsHC/GACEZlvWVQxt9GYF0bdzF4/l
lYz7kVOxGi1tLbjwqhOMOslX+PljXowjcGvAwhAQuZOyDiOwMg69ZJJ6JImkQ1PqUSLILZ8WQxrJ
Ire6NPfsqxNsT8wc2fmqXg7R64cK4RZNsTZZd2t10CtEdRtHDTQEyGnnCi2gHAa6TvZkU8D3V69P
egkudJq93OXX12RYC/a9Qwr0VqMWVznpIUFhyqZM1V/eUgfJb2D9tHzQtGAnpyn2c8j8nIK9VNpk
c9oRmchsIDgS7tGpPDzdblcf4Oifg+wyUkzYJlgcf94mEyNF1cOZtrDtoDzbkUz6grnjf35KQsOL
NohRDGgslK99xQ7wAIA4KAdZ0WZGAP7C56aHxm/u8GCylu0ugGaFNoLJrt/bHRGKZL4rPnkWcj32
/MNi+9mnu8kD3+JJqpW89PvHAR4mGRPyPBh7qjF28p4EkLPYsXdX1o8AnTckdxMUkt3/rJR7Zvum
nROjWvrTeVx/Mv8R0LP3Rs6H87uEfyPlVgpq+M4TFYW98AIXpmDR6krWbtnOTCarbAvRerRZBrO9
r1f8erzQ2Us/aHmoy30YrXVyHKAxt+JG/aGdc7Kz9XyC+DYMeqR4tWBq1slLfIzQRtXtaj9Z0RdJ
Evr2roByLLpHvxI328Cvk2yIc6oTDhMjV/mQ8AzFyRsbS7+leCmuuJ/Xcbz1Ko1SoVO8fFX1UTr1
/0rkBZ6Hh+D1CDUFaGRrcEKYjBowhOa7fUleaU2G4pes/uNL+gX2Lq7e8XRJZTWDm/jkJ2lIqNEn
RV9W86d5RxXdVL6HXxV+hm7fQPg6Oab1BXk72Kx/iXhIZetG/VGjZoIis9p42QUk2hU9b1SBHQH8
n1quIXMmE9VZ8QFR5oqsvlPcK/8h2PhWEPfdS3U9o3pKE7lhJS6CrnsWS+UzKm60gUzoeYk/+tPo
D/qB0Zm3iLnaGeI/N8OhMEVsJAHHMDxYgfh8Vjr8psrwWe1XTBFqmh/Z4JSIC0JkaRUbdiFcfcg9
zTv2SOKK5ascgGe5rBxAXIqx64AYv6bkaxBLB7cClTr8dD7aAhNTP97hybSQhrfKs3zjsOQIBJ25
haUU4wDZefWFSANaFpHLGDR+dEo46L3p9sRTBf9UO6R/MND2MvekaqrvYjNbUwDOS/yVkfBgoezB
OQXKsvZqmjv798IfwmXaE1y8VHolcZm/fbWcgt/RKT+juHh45RbF++PMAy8Pvcf0THQ3xAH7bZ3S
WbpuUX92UOoN0H79+z8a1/ONhsdt5HrtZRLhmbegJXezFziR7PBUHtGWvkSoKyoBlDiMRElnemWj
KDFpfv4jonVt3GfloOLs+qnHHcBLBZkNDnhb2VAiJ9aQ2ango3s7Xoo7JwNm5Ip8wQr1GDg1adA9
sM453sJNY4ku/FgByyr9Nf5pCGCDDHlwRgH5slr2SuNzQHmcpDzgZBWn1Q0FDYVRWd2kO1wemPPc
/NELG+a2kPwcLcPpGSrzWT0kG8CyVulBHGWpqKLm1kZrfKfoLKQuKGzqL2nkdsCpwtO8Tu5qjyIY
qL9Kf6mBNcHbEr+ZdNezBl6yNwLvW3cVL2zUe+wIWPWNvG2+UqexMZ7YDBjuYDy+6dsR5dfI8kDN
fWubes02+Ii+wy9hC4P2NvIQlWQE7cHjiN3QNYbaPFn5/Ch9R1uajScyIDbs93+GycE4OUA/YFvN
34/oaEBWaUE+TSPpC5PTXlCVYQiRxlwmEVAcz5s6b8sybXxq4GhcbY2FiA7wjbXwJFodTf7fUIfN
2LqIsWl9g2LtyobYYQuLj03QICzK9LhDc/UFGwEOz8JJUATP4qgM+Vbh/BIyEHKOFu7QMZZoQCsC
vT/rhl+PZzgZ0WOFJEBcR0ytlq5VZZvS8vyKcpJ99+mUEYKtI/q086DUZ5rW8+HBCoBWMAJDTLkM
xM/qvx6H2EvNYx3orh96ZLOc0IOux2aVv8oOpV9oNU7TIRwPUXPLoa/9aYQ3sIH29CsTTUqyuReg
QhE3UPAICfX/6Ljqaxg/CheWzbl60WzWchEY31HaQpQAR0HQ6d+5weLo1zW8bZB1zm8KkElxTa2X
44o01aSfSXGqIYVRNHUz+t3LH+nt8bQ7DSyuJ0E9RAsWue99GJjDl0IzORso2mB2VkHulYfUmZVA
vmHbOE9wpFc6OiWTxfbvmbniBCXxw/RwV5oLFNjNRGJsjaPKxjtgeWIYRje0RtnNhdY6WMLBIUB3
imGnX3PAeLy2iqO+NnDWYrdVZOfxIN2feTuElGOAUVlt5qxUf2jtjFSydEF+Cs86czX2mNOVJwmZ
OPtxnuug9pS7chfqADHaO2B6Azfisz6wz/UrdfC12FqIJceuRIcY9zNbZFes4nWFcAwUSp1LkviB
ltnKzx5koK2JFHQE7Sy2ArySl2DF2PHo1sHhACQff0dCJYJaBJkgUCjlWmK3StNmUg6kVOYcni1P
eA3Tl2iyKVZ86R+hgnDKyzSA5rGGX2h0/zMe2D4IUvrMVbhnnzOhrtaMdn4QCDy2yCrUZ1wX0o/i
uG5o3oNaa7DhzMgEl+3fZ+9I+aYe+/mJegLP0lhvyhio0U6l09/W9s+N6A69Cy10lR2nLX1X8TJj
XbMpcogq74KySxO3KJ2vRKQdy11AF5Ibgia0Mjij7fmDloH+5XF8XpBxAiQpVq9D4zboDoLvRAP3
0iaB0MG+B+MCTtpa1vZye34K7+H0aSQ0tyzGJQf6/dWJFh7htSPDjAsew5RqS3B5TJBNeLrpwZWO
g/H0o/6AgzpvYXZgzasHEo36pucUEHExUof+tWYfLqPHUqou+VnI3ijqbJ4NwjJr9UYvXTwec+9J
n1vG+rHAFhOYrYKhDh7FSYs3E7p+4VueIjFACGeXzkTRDX17rJnUQDpIguO28HGBR9aJtuRjvzrg
znA+0siGsRvvxn1EJo6U7MNJn56p+43iZSio5NVbjHBILHi1Ct+uLdauwtAcKNJGyO3o2DZ7rCwZ
dYMMmd1AL7ZN5BSpM/X/iBNQEzDO5EIgYCfVSMs9NToZznOV5LdTpo5Y+3nmhab7FHZoDU0gu3UH
nfnDsvwC84AsSknTJZKUhaP+1PFrui71YOVpq02d7ujpW5wwzhHVodLzPEWNl8c70tGlSdy6y0Dv
g1iC1/+1yFBYICARkL4ANIyPyH+0FHcUMy9MwHzDG0wsulSyjHO5yY4FqlFIDMfUkimXbMH66Apo
nOMDBjdxw5G9ktAIuI1fCrmtWw0zK7HMnVNJUu27hNRehXxKIB5VV6P4tUOoCusVMVUbMt/PO8ZG
BAudeqPscUxTOhZzX0mCJ/6ycFG9rvBiM9BQlLs+Vm4R/4YQm9w5kuC2qdbJ9MZNY3MAqchA+smF
cBThMGHr5vw0Idr6xvHA+WR1B/aNsZEpYXuHFb9exw35cA+/ozsjqI1Fb6zmJfrOvrvdV72urK/6
Vw6m6w9sKhp8w3b3WytYcGtFUJp8Jxim555JuOr4NCzRd9ICrfU4EssGyb44pehSkmMnM0t49y2c
08iZzhqD9C07w2HS3PQHt0u3ZY4xffdWe7XgQOLYXIz14zZcsaWl05wS1t6KRTw9/HYgNKKaRBUZ
L5Wv5aHYZxseyOrOKj3vVus/Rm85eMm631LBw9wQ6WWb8lDWwfg6/fYPG5cmWVpzxSCBD5FkBKu6
cYv2a2JV1ugQeqZE3sNwJxgRWZntMqBkJXgFk4yyToxdRj33iLrvuF8OkunM3uJKRO5+c8GMVafe
Z8PBq39AEsHAZu3KM5uXHZl71MrJF2DTJ2yQJeE+jUFsPyiCr1c7oFassucdZrtfWAbhxdBdPXTg
Sc6WQNZu/omX1YntzlXACg3HDnbSX1g7intyKk76tvJ1F/dO2//dTzQc0h/RnXcmXAAEjjj5dR3Q
fdsfyvRz1umL8HgoWEf4OLQh0peKFAJu8VIw7S8yDpV5TT+IyXUQu5YaSHcSTMItc8PiR6+d/iS5
eDoYyNJDlYN5KKcjS6s7EKmurriXmt19IjAGG6zsHcQ1M677jwO5EsD3ZJ4Sr2xcEY+WwUkoSNmr
HxJHSdvii5KspqKfhwQu8JobHt0RmNnkS/tsa49dQ1M1fJ3ZHqdJNd/uOmqprnSZRo+gfZCRkXIQ
PfFXDjxN1ZowQ8xcOTs8tENS/EP85crFu5FOfDLpOMALLITW3oWHKXLFN8ED+oQLj3pOd4x0q38d
gUV60jp8xBberCIfEQkUPzVyH9oR2a/2zgJahz7PIKF4YGOyerQZ14OTfT92D8mq3xDtEH5CRAhk
uwC4MLhQAB4HijiKHZJ5aZxop5XetflR/XE3vsXb8Pq4jByYBJ3QEkAWbljxyUYH6fzQr7CJoaT7
PdFRZpFOtArPqcAU40I4cAhmoCK9Bua+7/DfcK7MHdypqxr1VitLziM82xroYkjo3hITPCZZ+109
fIzfnGdc5qvwVXyh7vNa/ys6ih/km4jZFLrkWoqqdvaVn98qW4527QlvpP/SOK4rW5K2i2BxYZVV
AOKCNGOHH0t2oL0/WyuGy8WC1XUGNXmXt775im++LVwiTOqiTk8OU/qE7sdjIsXsJXp5jute8p7S
FsqgdN4BFZE8ggmO5/KML1B8SU//TacaxkptbDIgJDDI9GCnrYTss7ckO+4p+s5e7rT7Z+bzU1Ha
CqyhaS1Q0Gj34kyu2U13bdayuAv9UofuqByR1gEqD2sqoiIYHvxQo90W70Z3mB6vzPoeLHjdb7OB
Rz2YDzyB/FZxEDTk4NKoBpC+LfSd+PwgQ1fS86jvwhLSzRv/kZExgeAs/7zI4RY5VZD2F1M/Te1W
W/xQLTkiXhPUVfAGCbYR/+YFqO4t1+jJ+Pvhv/LAqv8hN2Iq/hS0w9rQ3QcNFuT1iPGX/AidhUGI
UDCGFRqGKmhf9XALB65MdAUV/id5Olx4FISveLxESyQs640Q2vDNUe6xmkvYkT63u2t35Z8l4xao
V/O1KV/Rcoa0wdY+eyEg8Hph3Xc4K/4AL6PbXQfMz1zTFcLuSg9EGkb5DVkITTO2UfIAzpTvsahc
hvQ1URubOcaq4/6iIh+kHh1YCZzO4zsfdiO4hP4HCE9/iIjXSehKWxV5YqJNa7oKLxxDlYNR1UCc
UPjBiapdKQoKsja+lL0ghvoYvClYBuSLO6JDRgdrTKCbLlE0JyLoMAg3YET+s4DFHnN7Jlavz6ja
Olr6Mt0YreG6cAos7j7mKl5WH0YPvzT87C/xD6ELfjG5XAxk4mGW9EBKtwQW2zvSdOFnopxxMVOS
ftSEWuqPN6zb9FHQwcp7NBSWttDdtfsaztozSQ221gtee75uoz0qLP0YrDilryv4Zm8rithIdJKa
CVde5q8J7a0pASvii4ozXEWg+kRh20w3rfQNntskc4Xk0Bqu8MIgJ42dkitUIAp0+/14Udznpmks
/GqPTSbfujNYsh0Jj4ZsDQ6o8Yl3n5MXXtlk/wmFcClW5KzwETTm4D0iVgTV4eKMrORglR56UFMW
Str/ctPDo8o0m5Q7TKyji6pN4+OWgIxAlGwgq3Qf1SvtECCtok26/hDO5EQxGX4Wb0gpcVtMkOIP
4z0infNvUfRsoBSrvAqOgMgaU6TWuAcWBOO1IUgKP5/jXr6Wh8zlbPtk2MT0GuJnEX8bZGgyFBwc
QbxNlvGZIOa7xjQsUkSX6cYnYVZQ1yIvxQk/9occ9NSbRlBrG8hlVDv5pkhbCQP3FZ9hjJqWFZi9
hylBghvu0+ygw6NRgsFCYPVFYmSILc5yMJyLdyrJ6nPX2OM7aupfvL+OdqiZdDeUKswz2k5sYqrs
Lji7PQucTJPB4VPVZBRdBgTbBXsKyR4C9SUcAbsxuqZhIYvZPn0xe1cf1+LpU2qjGEr8mr3xXhI7
Dc4FpC4qaoU+szGoFJfciZQQYXUDFusI4p1v+LsRjU1nAkIOqMsZGaaHz0eZ5ToiOapeqc4Y69L8
rIR/HegYlCrJMCUbcu2T9lWanhYFtFHgObfytlCvAqafexZCp3z4zyjIH/4kPpfFkyyRByab0Brw
CxAJVmVJ7ddlHhRb7A7zQNjmxgJqRg5He37GMUGSQv7jZ+PuuVc+mW/kFeuZfDqz25AgbZax4Xk7
+cIFsWSMR41Jmd74bfGwW5WuP5dsIt8TclUXcaJP8C1VcxvoPIX1iu0d/9bTL4Pa0yLz9LnOEq4g
lGAhU4WfJW8ZVp6I56pxdwZmxEEmgVtaUa+nBMavZ+A1Sz1HH46chYw446VA/W16KYyw0NkRX6Gu
5+goNPUke4iLa2aRFOUXq5PPRMyLc4/e8kr84Klzko1N9k7anxfcPpn1bnFHVH4lkbfGUnLyEVKv
0E6kmqk6hCiwB8HITV0ONvLiRPcSniOTyjnPqMKvL5DQgHGNHU/FG2gL+quw8yFeIbmsLTiuYVTh
7rlHpgirwFIKVSzcSWjP0GH6zZdJa4mX/sQe+IShCkThn0Lafm9EwYocGtQwmU+qsjfoznMNg5au
D9YKL0m5Sury2f+5MleAkZ5bUAirQbpZPBlrkvCkllGBdbHV3CjP+gQR1BEM+1O9Zvi5PAd/eX7O
G4aVv6cyvkxoZPNHPDs9nkwjj8Oil13uik3Eb3gL0zH6U0xpeHlsnlZCOG9hsKbRbhkC7pHWJ55/
Rt4ssnly/oj7ZREsk4TMUO+UINtgf7cWahlLiJfyjfhsd+GGYIPGA4wRj8lyMHrnuR+/uPBwpkog
EDF5XJfH4b+5PfOB9AMiM8r0kBfOiJoV5azD+WQAZFmz5Qt526nrnqqAimIuRWDRAf/GJPJhy8ZI
bDZqozp9Q7HuTd8qxD+Gx8SyQbgGb2TaeUIecxHIcQbNb06RFCB40czuXJxgG+ZN4gwMFO/XQZRS
46HNoKjtOfQgbsArXL1p+ZbkiZCRTDiz5rl4COpZAMrpPvVj2tm56CDiw/OMLCX8wUCfd0wD74Vr
eVmLAFNIPyPjQXAK9JWMO+4OaxVY52W8QygCbpRR5i54H9MAMxnTMJNSgKpU38cgJuULfxCLu9Hc
Ua9jfTCVE7xbhd+sfK5EzT3Ocbg3qcBWpwhobsdl9+mEfdwVtz3vKGywLbLa7voti6w79q8USCO6
ktmLULC9LeQGE2OMdCduCygdnxIbOs+mF5WOHH9DtM3dsY/V2MVznHoP4kbRtOuCRrRyTQeUgzkx
+9PQfabAxFr4neHQVvZA2kTJQ8Goleh4cuPZgxC6ggCg8E3ZBTGWrdxI9UT1yhxzm0P4xt7T2zMv
edwFwVXTax/gl4erQB+sB5xCA+uWMtcysLBlA9GRXIInEI5zvf4bfqtwyeCg+cyaNJqLMq3/M8IA
toUuAFPJ+CDYTiycPewRYab3aQ3WjSd7CmgRLHuR8VFRCoEga6k62Y+j8k4Oj9FAjaHKgpXksArB
FCCmLAkuA1a2QVx4TB0DRdVahhpz9nIAnwwsFojXsEstgVTp1tx3Ckwc1akNY4paHlv5PxuyRZnP
8sjJ/fJ8zCvLMqRupyz5yTHfmrfmFPJMBE4sxmTDwBLmcUs8/wII0gEX2bHmhiTzrahaYlPwkQn6
WMVlnrdcflkEA6lMmMtsA91m2t1DXyHLSVRmUbmQSncyoewmpUbD0dMazcb2sZ426sYFyorja6J9
sBnNbfwDSrV4XdYripwEqcYaWfS0/FqEOTnylnZRSyFqq8Y3+EmUaSdOCIMKVxGM59+2MxRPG5aR
Rv8ES0aWD5J2SHbQYGiBwjk1a6xcJ6oPlX6xcpcB1xyFipRpq+8xsQO2HHgXFUbQUw5NreFzO8gn
IP3NG3k2kBymgbxjCTSKDNFJz0OfbbDsHzq7oLqRnBr43REW8arf8QOmumm2D3T5BsekcA6G5SV8
Z0RFaQ+yKyVzD4tQ7FbYEMky4e9S6X8IHsZtWdfyibkk0SpSEKXs2UCMSqIe0IuQe+ysvvUAXJLJ
xQKVpEmBcxWwtuj0Exgb7DCcilh/QnxkJ8H3Q9Bh2qikFUOgKn7ROVnkYp4rZcMy5CkQbSSAFnDU
2aAPNyUo+SLcbdK1Gb/QRA0SNBLZPG5Hc3IERbgDItNI19X4LfyAWMGMKfcGydBgMl6LyoVXR8W9
MT9Qka5bBwzispIQpxNtFN8gvBD30Hm1DM+8laMXKntRsx3i7bNEu/gD/ZGl6kUqIXbhDJHZoY8N
tkoi5dQtBw17MRNt5Zs0gkmZxq+bgIXJVLBkQfyTkioT//nCDlTJ9eFk6Qi4wrtw4TBCB4zVThFv
NLb8CtO++Bzxuj0JN14bMfLE6Ii9aTxCvWbWOMlLkdN+I2SvNIcVz+UpeGdV28tLzaGn+QEwEjUn
wNY6tACokNjLvhfAfn6SEeHyeuuw8/hkKk6c2znHqV1JrEaK/s/FgCxnNnyW0hpLAkB5hl8B3iuS
QeqJbQk4PWzfGwx969XDRuKjZvjJUeb5YcFTAwnlE1u3g1qRdoXZRbxz4oEAO7ArkESbG0dDW7vb
0FtizfSxYyLmfiurQTQGtL3T8B5HTg1pL4UYNEyGLcLHJHIYbqE8hXhcGJY/Y8RmrY/5J2uGLcWd
YYlmtEa5gz9zjjHCcjBFEazb+ZpJw/IUgFY05FMoLwHUctpvACEYKM47QV3z9h75UgvtTQagALMG
8dDqgBnrk/3DAGeMb05vro3bwMW4KmcfyTJeMoY4Z+wWcSJGPVLBUU3S9kuRgWnlr4qIxhww43tz
xWFHS046IaKo0CcqU89c/D0+Chck8zEhcILQ3wFAOM3IDg+s/mhEaW3NniGflsvfr2ACKMngifH0
+g9G/khulGCdeHU5vkGekP4EWYRW5gIz6FpQf2uQFiSTOZwfZJgQRp4fdiesDM+YEAG0W+hXUHzH
ePwRyUQLh4zcdBODuXDKCI9y4fNQtZSPx8A2zdxu+kcjgRJO8ZC08WU2cgiGy06nxZ5kk5wOTpGB
5HyOYuLXmnJK6kneIH4EOwlEkBB+AqIqlWJNw9pX2tFGUXRPaZMJrCmxydbiGFPoFmhqSbRH6QoP
uDMQJx82UR/CJjVKEjtplEV7gKSIxU7i7AHZwAbN+EOdaIK3mpmRdlQuozbSZhy2Oo0V0yLFpsiQ
/v8/9s5juXVkS9evcqPnqEiYhBncieiNvNcEsbekDe9NAnj6/gBVlersON3RPe8JAwRJUYTJXPmv
3zxUlstCajb6WZyPnEl+1FnwQ/lMMqXJ7BxO2a7DEpW6JghcfPshTV+o1iPYx9Hv8UYoyE/CO2j5
uG9jz+cn7vWyq07MjCJH3C+vZVky7geQm3yWBeXG0B6zhpAzVUUcsq4/RwYkyuTvByOYIGIuz9vQ
gQxqlETQVNy4tVXiSpaEfz2YzU5KvF8bNVaUG+Lu+w2xHb+7o91tyGikCTQ/1P2I3/b382WrJ14S
y5nssDg6RYvD07KJ3SuERjJ0YxJfppNWwezUknpEpz2gC3Yc7pEIvv+69a0//1tXgxFaV0mbQrNj
c/kJXx+cPw2zk1e+d5aJf+hr1mAtibCr2oEJuXzz8rC4Tn0ZTn0bUEk0zp6gkziYqJWCTBDjZTHT
EYz+54Oan/62b3l12Wd04d6M7WhnOkSTOySK5n1QQXWpyo0iGA37AY0RoHqqhdEQcxc6BG0gLwiw
4xS9lCvDhmXunbvYtTcydYpdQ9yiApmZIIvhUwy8HYMM5MMvAoRqVn7+T2IpUiqC6lj4XrtRlaQx
MsFpi4HQYqeHQNAjys01iDImXr96OQvp8EZapyV+DqPToGwit3UkCov02W7OhFE3ZcuE3Au56nJM
3kx7ZEmUXtXDrCZ0rWTd9C6J8YP7M2vuawkgKGs9fxC0QshTvxBRprZEg8U7aZQ0QgBJrNq+HQ39
hqyrYochFFiy8nHEpTwZ4RzuZI3xGvkPNksC8LkCi5KQyNvIYkpDl3zXwKssQa3w/fEvy6w7kMIu
It2kCVdXa1zh6Bq6rLVIZ983qQKHKq0NknIkhgNHOhixQCdzsyacZ1075yQgUH1Mqo8B0T/fRxlk
g7YFJc30WEvo1jMJoT10VnQVwrUesyrU6MpMaYn7BPbCZd+7a4Wp1coT5rZUMEIynF5XpF0/YZJ7
gE8f2USjFzHr58JxooM+wUHC0DlyAQhtRZ6cH3dvfcFBqytlgbw+mR5rh3yg2hR41yJWXPcZirbh
DX0gwRdOD+PfvAjN8KUaCVkIuxAf066wdmlBqgEIkNQTuR9MjckrpXgMcxowHWCV7dOPmsB2RDQp
OG1xgKSpyy+zyrg35lUXUoiDC4QI1QsFrQPzyCOzggi8utecnQjVa9HxH2taAilQc89dO8grwdzl
dOExxx6Nwh6yZxkmr05LNSrkTy/25DnomOAyidC0jIJn3WZlCI+5O2jGeOrCfljjFZCfPBNVvhA1
dDZZrFN9Lu/1wt8EKk8vkYOpQvUkGPTmZW6Ut5PqYEjR6EWCMp10R75UhgmVoNd2ZRdhZ4eJTeXu
UiMIblWO0Yft4cYIhCg3njLdUzYQth0V7aErJR6UZXGSWn3pOFLtk6p9szHy2ipVwVXh5l1VmnPb
6RHzXjQSMR+40XwRsc6JnB40x/nIy0mReY+2Lbasj0qjnAuIzcLwoIFFh33WbP2zIWGbsO9InHAh
kQdSkbBKHkmldRTivbh7TSKcu7OpTTClZv4drQ8ncNRe1Qj7kH1cmX1i4Ls6kbSbUv2P/g9p2sg5
EnXZ9AGmhw9Z5Wx7S/fOdVmd0dO0J3QrxNDpv8yxQUBTApwxBdBrgJDUypOUOPBocW9wu27aTK+O
YrprbcSzDcllxxxyBDK/g9s7sNiMkUVSGWNfTTD1EYVURwSh/BDk7+2ywsbiM2UmqJtHVedvCptr
s+/03WSmV/OVjlLXExuppcbZCcefblJGayMKN26I5E0hUamwThtmEyNvr5n6XkWEZQkbqU3uwfWo
J0W2DPOI1/bRevIRe2NQRSaarKCBOBUK2Eo6B62j3pJGIbZG4ByzsmdicfxxnXRhtUI0fNCFNh2U
mY+3Vhju41KeuESyn6lvXLo55PW2GB71jHUc5jkrW9FZUw2wYVi/Ws2wt9xWO00RNA0iBRGADROB
CW7zOIp0OGBaf644NUCOsL8DvAXHzvyUivUNiitiMDyqIl0frwb6u4rwM3Ks5HQtLfO59nCJm11U
DzXx1UCLAFHE17MmRIRllyRaaXU/HAp9tl0P6SKTrkJy9bowkemIyr4f0b8ex8BSu8gnvHY08tnS
sz/aaXHuotK87ar4wde9astgnByM+NEOCnHV+uXZCybzZNDPspPIeGjHnqYOVKymJhxDOW+YoX0Q
2xPtMxX9GsPsAop6+IiDDJLTQ+G+adHUn72yuPSrMd2RjxChHhA/iBhjNe/Tz3LL+izKkpAzPXzK
7Z51Hp2MEYdoHSO9ben2aqslTrjRs/KJq3RVVlpJZl/L8rwnFUvDnX0TNRpdQKwzLK3epJO0N0hK
P+PBP8eNYUKnzdLVVFJ2FioiM5DVbprQdqks2kBuotunzu8f2thoDgEKHRoPM0SCdjio4+gySqqt
5WS/GkdHH6C/+4jUEYEqdWjMaPbfMp7bLFCb0JLDTvUlwdlOf6jkyFRrGfZWKpZHTo1noUif9N6E
o9GMt5oT0BQz+2mTuRjTzN7doeG1Z2PAF65iaOms3tgqYXRno8xuyGZ7HYr2us4aMIJkMIlj6884
UQa7FucQMGh1jzlRcx07Kw5esdOMLMKDJ3DWji1zoM4Riotmoow2/IMx9ClLC60+thJBUmMDKlSt
kT4g/7lW43DGfvNKi22S56cMFQQFfVUS2iQRS17oRJOEsZZ/5HGxSWO5oX63fvgC7TMX+11u6UDl
jnuIqND3WQCtww67M5nYdzoy5CCvPVombg6Be60VTbwv+wZ/dJ2hneTMC518gospcN+jiWqzcDuo
MjY4VW0EB1sAaSa5gymX2oyYTw0sDvUeqkkbwjQtWrA5t+KeEXq3s5wClnncX6J6HJL8F8L9i45j
8aOcXqp6NgSPiJjPe36/jeJlmrzocgyvXZnBbeheSYCDzDqyGjBO44TrYFUP55qgbHjDH4G0KcwD
zG1C7U5J+OiJ11RkCfYfmDP69x6dJVFEHXYCrnsZBP170Dj+TjuYstxXJa1box2AAabiUGWU9Ime
nTA6tDDhat71tt/V+I8CpQCC1+70EvkQMSpUwuU4chu/OU2zsYKp3Ui9p92s+0xBU3KlD5ejGYXn
rqSF6sbmVuneHHvAIodlOMmCLHjnEFZS4vAaDJ3XOvIOyuhemXDubMzyCYDAUaLcKe7TDRlg8lx6
+EvqU4vafMaYRHE/4G12wNn0NKYDP9JA4CsB6E3Poj3YmOifbZJPq7OMjOma0NHqEmMCYH2iuj0Q
Ajfsm40+lNemTqhU4tF6HRDiJCEG/yqecOw2EiyX/Phc+x3soDjZ2bYEch0kDg9KFHvlrDFtZ40k
T/pAWKoz6s+4Gl1PnbIv9bR+QrbOPOnC3owRpBsGQw5mMkiWcu8msTmVGEXAajJMnO1C+pxClWtb
vwUxa9OMFJa2yrAJyC9zq4lBwPFEUnYpiSVojgQzVE8NtMVtSX8dd4c7266BL6ySU5ZS0PWCLn2l
50DDtZUj3iOGO8ZcriG8cI2i60CYpXGwPI9kWwwpO8Jr5uIb5Mxp+geWpuWuQYYNHZinmZu2mzSR
byMpN+vQqk8KkTGgpf5WW9V1VpAnieFOS7YDpr/JSEQkIRS6tK2Zk0tJqmXb3B7GLYF+Ej02ZYTG
yJR2pFYW4CB+bOHENzQbDH4+s5q8RSx6icUg0vIUkbXscZOWRsAwZnKB+7RrU9Xhdtpn7sosCGO3
GSZzhdLCdNHK+s2DKVL3supBdguj2BfRLEOA8JnrUj8N/nQlRK/vDcwh9qynTTXNVQHU9SQQ2JZN
0BkhhLGgPupJndx2kRfvwo7mejLLIovCIYDLHs2z8JOdnvU2qFnkrzw5HGyF/Mh1OhZ9uCEc07QP
ma8SMKnZrVGfTMqTnWumI9LvMXhySXddTQkR2HGhvwQvqYMEP6aoX2Nclpwb8mQRweXMeYbwr0Yn
mfUCtE98mT4KMZszWbp+U7qIYS1KmwsryKbN0Lgo5U28ICwn2EIDjHelP+X7sC1O6Bg/q9GJMKEv
IpCT5q3DPXDSyD/O2lRtp0I/+jXMbc9psFgFRssDfqxwg+vW5OQ2E+OzmFgYSiKxlCugkWHduNZi
IbdF3rxoGvFwpoGFVVzG9aEeoaOzigByimD9t1N7nNC/NO2VZvTBpSvia8NS2gPLXZO5832qmwoX
xlNvRyA2Lr3GTrsrcofkLxYKTkdXU/hM32lLFz13rlgMrfPEfFdJiEd7EokL3A1z2g5El2ftS+8P
T8AOkuWTyygnm30xW5yqwCvPfmcqGhLpIWFxf3TKmrGlCo8NnX6tFv4uqZIeTSSnE0nzTpuy/KJV
cl6FCoy6cRmrkoCeYUfpnKcwQ3UT9YmusoODT/yNpfpDDzzSB350GY4a1Havqq64PhlOY3PC0hrH
Luo0ym1b+zBQFpxcPXoZIqZVbAOz+WrhhqaERT405NtaL7YNtNdGZxgd7QDfy8ByeUP9WpjKJBKz
fhNKEpwRRdyiZUknZ3rRI/EYxrQKp562vOsRjWuktPr9cZxoUFdvYUQgtTkENCnhmjcl9P+wovsR
hv0cbZJcDZF5rzmq3wlvxNCUWD/3pwqgX49hCVVDI6i6Ncm4qcPbdBqfpmlEQuYBAHdFhp9l8ziF
+V5Lg+A+lc9N378PsQeJNmQpWQJzENkZlRcG2K3RiGMzZKhDYJDoxQBfwT32bnIZ1mdTF2/1hCVD
ZnonB7eBC0/aLtzb/q7xsv42EerTxNQZJ2dUIZh1yYvGSZJ7GaUvtnrC8lx+TDgER8ltNtREtuYT
baB4mJvOdIIaD7g1sS4HJiTyXttffYWnX+vRy8O3pmemn7wdDkrEdukwGvFv+aFNdBZ0Yqv7Ee2Z
BodvoyfPDFj9tot9mJI543vZR+9RkX6UGIKC6lY3te535xwuZc+s6kzuh9cIfWPP1iBROz396Fx9
uBKdtvFw2wc5F8WuwhyyMjbkxBs3et3vnSRjTaOItWEEXxFQcO77wDwYgUnBH15OGclrXu/Quiin
/YC7xmoYR2QHHcYRkX3IjBlzmYWJqgbEGNsSQLyriGObKKaM8hqNL62Lins3rKyX3PM+cfYrtnHX
/MxtzrgR+eVunOxrM9VBpGNn22hURQ5ru9JFSmNpqAE7QlZYIo/xgKld7aHb4qxz+1jhuhkcuB6J
BCroQ4MBG6mAloz+Ve+VHxFtyrbNfkmfoMTORoOKZ6/GSON74oeWQSfSA9IRx5Q+ckQzTiOZwWvq
n7mOCsp3t2NTFYfaKhheLZZyfh8+d03zMvTTdJ3KGy9DaUxSe7rD8yOHu4ipEhbBrCLB0j3+hpY2
t21Sh9tQNd3F/xm9/U+M3gx8nIgt+29C0Iq6Df/f+kdStL9FoS0f/NPszbP/kDZ2ag42jiYO2rb3
H3/5veHH8oewZrs3Q7qLGdy335tH/JnA8M2yhQHo62A596ffmyX/8Bg3MGYTpFgahFX+b/zeSI34
12Q0y/Ucy3Rsk6Fal/jLmca/+r1Znls29uAYZ7piJKZjks9DinstMDsRzJFwjJ2xdBDmXBUwkhjR
yd/PtXkn8jBstbScimJOSxhrM6frUGMcbem4Ungazt21Tx3CYp2W3ZyKnBapC3N6dkqvk2jAgka7
7maj+OVBMUVn+8jsPQxgVktCLvFDVY4gFi+B5bk0/JM5VCHLiCwgQxrq5iq7y3sq9SnMnjA1fQtH
804Eqdjn/dVQktOcFNHGHgGH/P460YgJyuOJyq8qH5tgesiE6s6KmVBT4APzpGyPMBXi0NVRRsGT
ZOK6VRE1rT/zTSaTtRTIVsVotCa+rcMJ39q3up6tg7GCvZSBiIV59W5iusBU4dyUpv1SucldUwW3
o2ifU8AV6DcV3ShwWOBeoMYMmEaLcBazEVBVOWGWbeT9sod1VmNGMUgWiRh26xd52V56XTyHWl9a
LEI32iSfq2y8lkl+q5vRmyxJpU9JF89L9BpYErHgvbMFYyLeSL2HFNy00B8NAVLKIZ528x/EUuR5
kDj/sZwdB6iVMssQPsz2eU3AZJNFJdCNpH9dFb2FRvqu0KjX/IISq6NUiM1z2OZvZcBRHZyABTOp
HBcmEXBhVL+WLj4wY3WvV/WN2ziPXqg/Na6DgF/Fe9Y2tNaAzROAG6e6Ncjm0AgwSSwsock9Uaqm
hA+qj6qlbVCY+QdCraHAOiYFbE/tnCWteleqecedheiart0GcJ7ifEMj5ug38tgF0XbQyq0pImS6
vk86r32oBWz/Rg+ZIgmZwqO0+mUYNno7gRVVCEh1Edx6DvL7Vv+kWbDGxush61WKYmfUkXLIX1hQ
rGRsQ1GHwto5Le1Hhax54kdrtCO8lNTM0em48OrwLVLViH0K0HtttOYWMC2qAIOUQp4i03Rdq/o6
z1+UMDOwQFq12JOCKsviXn9ODA6VB3iGh4C9xWD4bA4eQHlyV7KqK4R7G+iwuVOBNbcxIfVID7nS
rpMJEmqGTaFjXxs9gajmJHEKiOhaF/AGm2T8mJi9Uxv9XtBCF3WFwEbVDKGE8Uk9u63Bp6iekyfK
gGcz967aztZWnRg3QaRBG8o6eGyl8WG14kbrjk4Lq6FKyESk+bGXpgGR08XPYXD0rVuWj1LZHx3G
IesEmabWw/EN6/SeFuJELh4sgWm4Nl3g/0Ih9DfM6Kj1CkTHhqHSWDfAjSwQU/9KpgQCB8lzRdAe
krR9bZIPKnDl0o252ds+qETBI/OyjZVzJdtGC6nKTp9K/G6h0me2Vq/B9BX8v3hf39Nn4CQ7mMag
yFSjvJRTBREnQR2KCdRti//XlAItdyvJQRXEG67cxCD+oRx/8QWvWWTdaCGwU1JHP61sOIieYLqm
vvft+CfbETxne+9qmocDIv/voYz6BI/4+BxVwV0I1YvWdQ9DpZh/TyOpbE0DFrdpJdg/WFm1klRA
GdUrZV183ehuD0b4K8ZpM/Cucq9+aGtBTOLMYtW5p/vYvOnCy7RGpIsFzq1tRk/K6ungo8mv2u6g
ABrAWNSNkY93TrdLmSW4vOK33gTZo7n5q6HKvwAuJx1RG05UNfdezMVMJUa7rVWfQl75Hl3RwL1u
0ujT14fZqE3dUVcjtcvbB70wuwsLQALsNYd/0dgbd2JKCTv/vg/798Ys7kSJ9cisJDan/MqaUZsW
kyB++dp1rJsQxquKIUI5XfZDG+pHXaFQMqzHIq0QVE3uKkEZpef4rqTizmcScPrxl27khHlUaLXi
X0OQk5k+bTVjproEzCYk0kEExcVoFlikHexp7DljuodGcaVVKI8M2a8wtH8U/HmDqPQNHpL07Uyx
TzMbRj98S8qudztmrOjCm9iV7xNo12YI3bnOjC49l4WyzBn/JvyLL1pslaPeOgVpvk9i69mPxKfj
I2suLA3imdWBfCJEMPqtN6gTcIy/6rPpJvK70yCIGbV6rGMkDSvY+r2R/sCvUojgjlU8JIf2bJqH
IUF2nPkFxww0jp7Lpu68Y1TgLdXquzTNb9M+/Qzi2Tke0yivH3645gD/dShu+mo2ZeHuGvBWNzUy
UVlEfU5y2vRKjhckSYXwmkE8xhS6xJvdzMzIxttXAIZtoFDRJOhpqFeu3Nx/7/MJsEbHlCGHUm8E
T8MQ3QVEBRV9zIqrq0y0XXSwG0e85D7cSGmG7eyFeRgqEyoE8IpR1edBS27GkHJC+SuJL9hFDhky
tNVOyOlOzzrsvmIMtv1qVdsDf5dFkMgHdx23CeCbvS+xJ6ik8zwMiMLnq90zSn1HpqcJrZD068F4
DRSk/qAxf2ZmfdsrRA908r3sJQ/F3hmHT29oYRQ6l6kyH4mgIqYFsr8zdK8xYMducgnGmsxV19mo
yrTmriIRaR4aDq231xvc9FmU3Zqz4/0UnlwP9QbIL1k8ydar7RvdqH1cPPG5zR+8Cr5xmfywFPZk
dhQ/lQivNQHaWtrZCcdtuJqyZLwD3tAKB6l/jsY0m1he5JLrpgcRqX3IfUBZiCHS6kUqDESEZH8p
uHJzf5zt1vGNLASzG1eIadUwBlPWWtbRFhbZHvzDZTQ9egNBiQpnkNh7jfQ+OsST/REmxs52qpQQ
Hu0npsHuqpTXknCng0rMyzYFwmiq9A2UQexmqoELitkns+mQSMRWBRWqSS83ThFkpK4ziosyyh/s
klvczqofLOoe8pEhp66rT9poCZY+j2YivE1cKnwV0vRcttRDfqFxO5iPRc/tGpbuE24usnQfI4JJ
iBvxn5PEDje4Dr8abno92gW8niK+szP/E29ekvQ8yicnptU1Ptute/QjCx9IAddLQ8llZsNPs8TB
0wjEVYl3RQFNXKUPugfvyHnNrnoLPlOg43xUp4yImdU8uJYFlyYTz5pGX9/suRJ8EWz7ho+Iwn0e
cECj+HEuRA/HnBHzaFmINboO1kABNTAz+3vdLd+ld2N64k1J96MJ5wjSBl1s49K/smIQ9WxtFMUj
bafhogvFTeOUoEXgWa4Z1hdGi15GKMxEkoGoJPAuI9x3VnroRER9lASvqZn8jKvgR5VMV6EZ32Fd
fKX74tIZoaXlmTiZjX7RNhktQOIoGgPbV2zGSaiAA5VN1f3kmm+5Zp8KKXEfSNP7LrXPhc5vbEh+
IjZ5S2LKjSqCZ1lgp5gn4UlWJuMuykWGv7WWWw9QgKAtAKvWHlzFPBpe5AxVZ21541NY81NowY92
TZBSzCSEh28h6RENcHGNvUyTj1zX24uAzmzmMGm543ts5ysROBp0uTzdujOu08gTFblmZVA8cYmd
73P4Dw90sWF+twIj1DC6FF6AtieUJoKA28IkAzFuGODw7L3zNcl3tyBUQhKVmPT+j8CCvOdOlCm5
D81rBESxmuI50Ytga1fveWPdxRpOE2ka/hhc9eKE/cfYtZ/GZK+ptH9GXk4IiuBYhX5812kWgW9d
dsSYYtdbbbwHVrnTjWw3SnXWa/9kG3PkZlC/dUEzS/LqbVTskgKnkzjeEyr8YsTZya+qX2HLFDvq
6RuANqp0dw9XAL6BkdzqBECt3Np9D1saRyLH8kQk157eQxwM7Z9tCoiWO91mSuYJD/69+kS/RjNH
1TgR2XC5bM3YjaJi+u/urcL9acaYtpGchlVGAc51YegODRcBX011DSxRd3hnwLkzw5mmf6ug7SUB
HZM2htsWJhuideFNJ9WtinP8I72i3oc6vL74cbDyB9w9mf4hjYOQQmJDt688fRUKtIBEop0oCLZ1
JwHfAakjF7px0RnXxIxcK19cGyWE0LFqDm01sAhq7FXkZtuejl9VqHujVrh1IYbo4D67wnu3gvGu
MUnyBTi6GZX+JEr31UekTqOO8YWEAOw0XXirCDsbuM2TQtWgYY4ccU+1if0xNvptorm7egAoT6bo
HOaMUJX3ZOh+sC0auD5mJGjAOtZ1DQM4afWnufNqu3JX+T0WDCrbx+jvB/8hVlgM2+lc1eJ/pbAA
gfijLiSRJF0DkhOZQ0eTYNibI2OU5yHR9F99pUOpQH6sB2G+CR80Yevr3EEv14yuf7Szs6kQsPro
JU0rfCJzeFUo56rkuAZlRwcr/ewMyJtVD5r3bBn9ZxT6H8GkXjxH/uxC+ymwqLc998j6+8YqnV9V
Ut76LgEiDlHaQ1j6EPpt5HaFXOnyPTbygw6UV+NIqTNfBn6xcwsP/Nnf6SY5PAbFAiaK+UVHEPQm
sqGsBkX50FTk1sWoV5OcRa0nYNmSkfUjq1hETuGgseILX8P62koaskpKpnmyFc9tlNwZk9lsvDH8
jGGjdsGDZN4z7M17R3/hCNPJ2ZMbfbEk8y0PyQIzLJtx6yPAtPUISivBfVlW7cKSa30g2yHb5zgo
B/447Qm8y49LRh1+tcDM6tDmeE94ZfmxfC4dMGUrSXtfe0vq37KzmL8+9z38lelnfX3/sm8ojW4X
a0M4rnqcVZY3uzPo0fe6hoEXTcDNHAfiz/uWB8Wd1tU5TO/cjpGPV8pG31DBBB1DzKy1iP898OC7
IAYI3nqFX7TXhLRpbCvOtm3S3PdzoKENj1F1/bCdvsAYFSUHiby4nQGa1BmR34e0XZeQu+XXwjBC
VCibYC3+NQOx1F2+bNnpZUN2lOFsncBFS84KuZDfyY/L80JDioDnS6VrCIJShZXJ8rNwi7dobsw/
82tzebczzmGR0ZyL97U5pf3GzulXL983NM0AW3ku656nwTguR+7rKEVaeVHIFBvz+WQuRyVpmfOb
Fjn89zlZPrGciWXf1+WwPF8ezNRDogKjsLK8datQn8wQVORgzPtn/t/fV8PySj0oVp8eRmDLoVj+
SaOvOT5tUCCVaIE7Rln9bGkKuk0KbDx/3sodaAoaQvvM8yVXHRBI3h4CM9zmUzGtW2O8Y4D9Mws1
i21nNwXTNggqTqtgDbSHTdphiZDkZOnM5+AfX/z7ppPiV6MbtHiXd36dvSgUc6ueXMUlBzOcUbSu
1oo5AGg93KVpgmRjPjcDcB/6ze+7xjXg90BX4CD/fgTNKrwqop2rTQ1MwlyfNrEbvmldJjbfR9hw
k6PhuDlznCSAbf7nC9HfZLVCAzxfqL1fXWOmLHDulT0s5owbXRkYuS9vne+r5ZPLX/wv93ldCV+a
6Wa9XAk9+QH8RAxl5v/bGGxnb/n4BP59k81vsDE8RxRHWVwG437JLh06CGojxphTh1GuAyzlL6Fy
/+X32oiJfLpWKDPRcC/fvXzl8t9O8aVL6UZpWNj14WtcWX7xAnPOF8b3vsKxNvOIJI3J2fhOpbah
k944ASGMF8uVtzx8363/uES/NpfXJ2BQfBrBQeaD/fURbJd32lPb5Nuvs5pXQbMzgvrQ/h3Lufy8
5SPLvuVpMF+FUHi2TZtwmBBRL69Zy8W+vOP7879fgsvz5awtW1+fWZ5/bf72+vL0t31fl21Z2faf
Q0+RUUXJ1DqQN9ehOdjrRQolorfxmp9/iOHJ7iIwsEwajW0MGY+WGquh+Ywr28D93LnOp/bWganp
F+7ZwJJkgijVqgQ7KRMSIAK0OWoWrPE2z3CQHWjaYDcCRkS4xt4k7hPiVIfCAer38kC+Y3us9drG
wmjeSQYcFmWlCNTaKdCAToaPWjvvQ1DQileW9//7TdJAkPy6xn2SlhPW4g8jhuAnNT/4kWIWWJ77
ho1SdtnsjLreR7XYkcyq0FxJOzgtLwQBE4Xt4hueMUL/lpD4/fQ7DXEwBw7xknz4tbm85H5nKf7+
1t9f/wpNnO/TaHDQitdGPJzlUE/b5Z2/v/3rLy+Jj//4kq+v/seO72/9/iv/bt/3ty+vDrZ8y/3a
DXZmAxV1niv/3ee/vs6YL47fXp7qPNiWUfv49ee+D85v7/vHv/r9Z1ogMFQNrKWWdy9fj1n4Xie6
N8zTiqKxA7f6x+YAv+doZKO373yJ99Nf7RedBOHj8rDsW7aWvszytBmSbYeL8k50BLcCFNOCqeag
7+UBMiE7gwQX0GYIgg2gOdNIOM+x/DPEFn8/T7LSXgFUUYQu436+lDHzg7dcAME8fHp1ifmcqd8u
nRmZKY/Zbh69BBPcRjYsakgbZiCfYjAN24ElNt+Qrqri4/DV06mWEqJN+mBvYevAepmOEIG9oUDc
y1QEv57c6k67KKLcRquKIiO1fPpMyaztWJ7DYS6Py1PSY98yegcb3SGb1Jhv2mWLSmKnwqkGqYww
sBBYVwQsbXAoyzFSjMs+WOez5sVFbEIa119bv+2ra+GwCoXG08zhyO0chLw8qKCoj1/7YkRCCeZO
YkIVN7+ht7D8CCtqyfl8RsA8x2VLn2OYv/dFag4xljoE/xH3tqaeg9uldIkYmTw2lzO8PLdr48kv
oGcv7bWl2xbRGUGjN5/m7+7bWNbJitU1iPFc11Xzw7K1nOnf9plz/cja5z1epvevDtzX9nKi+xxM
jaDD1XI6l1P83ZGzl6no6/lSX06UXnlbQWalcIkWocmyOWazKXff4OedRNVnH9F8X86gtUSSf5/R
ZWecF2Cz1KqdJjgCU1g3O5tRXosRyFjzufV7k9yC5TlJ8vG2ytJH2YzVMe3bgvSiIm6Rd776glBh
b1asfD/8u30gMHusDvVdqJsNERHdnw9tDgzQOGaCz9lf+8YqIGU3AF32BE56pClAA4p+mtBwDmCQ
cqOa/gXPem635TwFyylaNjuGEN8Iwq3eNFzr32diOTHfZyesdRapDtFNyyn4fnDmwen76XJneq1d
bJIx+VxOw3KC/t2pIhSVSa8wyn0A3LWclNL2tlaZ2bvlTvs6Rcud58Y9FsOjoiUyy5T6GVEfnXFP
hm8KjX3WM83V+UHCBDIXTVOUlO8+nYSNmo9ToHPYU9fu04vl+demF0AXQtGAbHk+hGJ++Drefz/V
rZ61Y0QDbL5bothwN03iPi8D5HLHeCOZrqtl8+teIkTxYBfgZ6VLa9rO3GFlcvYRBjMy4MdprAQ8
NFZF2NINOb4aeQjQvLwKVZsLiQzMjT2VT8u1VFnIsOAdojSdL7Xl6bK17JMaLhiKAmK50sL5MMD8
K/8vQ+/zf0Kt0G3d0P87asXpR978+NcEva+P/EWqsP6Q8BYcKVxpWZ6h/5NUYfwhpGUI2yXJzrIk
8XZ/heiJmVQhBDkrHnRaCXPiL1KFSYge6Xq6K6B9uDr0w/8VqUIImCIlBWdQ5IeP//8fkgA0pIGO
a+q2NAmGt8W/kioqWhtpHAz2Sff9gxmn2CRYnTgDAg/HCe1NICJ7l4/lTh+7ChfxuS5AAcFiwZnn
g85xmeAmbg+o5elh2bfcGsvWf7J3Ht2NI+ma/itzZj3oAxsILO6Goqe8UkqzwVEawXsXwK+fJ6Ce
VlV2Td17Zz2LRJIUJZBAmM+8ZtS7zMfTysbKF4Tqcf1hGX5LQrc+TXoVsPTivD5al4F2GBy8vghI
/s/LHz9bXwMKR6zw8eO+6rJD7WSX1rdzXBIkiUniRjuvyXeFkXwdiwodXDrSYWOcFp10ZGbWXzna
yEGuVYl1qcLfnTQ/rSD4ArY4tgFhDPzcT2WkEHfGVHuKjfiS24naCdy4R/pEB98aY/cauP5RDi1O
zIVnYiLBoQs1lU7mn62CfX1eQzST632qo+16HX00vQwsow+/hU2/PVW1823p6PZ2dJz9PEo3Xkyb
Jl+GG8p//dnCMqMWwDHAm6vzesgx5kI1hwqzi98u4DlM2gIveF8n18XSWDQ/cn3omQOKfnznClQx
NiWgQT6CufWzLP+K8tanfI5+35nTw28B3brnr6/1dMQV9hXHMm2A19HR9rRZRUqfjky0OckrAQ8M
OTjHBaGmCcjC8LvzejCBjVoVO7zqQWf0RY26f58b+2WMNSZdIb/rJWfy8MRq1Vkk7AaA3eYpHs9h
iJSw3dTWdoBuhPpiglyoN2YHGXTXZjoN5wQ21uQ71VHdRcYYQA/G9sexEALAKc8nAaY3aXb0MTMT
24sG9HwBkx14onl2a22LQRcfZxr0ICYLGl7dWHDt5PW6T+KZSmlMH2xKC0dTIqegnyWYVoNliW/+
EMKsG2a4lsh06FrNUBgtSvvY1bLHGlvBrEqWWBJIWUIiG3vKAzwk4jA5lpCcjkE6IGYAezgVlJbW
SAC7dXA+lYugs0nEEEvtg2UHb0FTOFdpAvqjWBa0Tt/fXRfRTDSg3+l2v1T3NVSbpDNRnUpdnAzN
4cHFMXdv+b65g3jxw+gcTI3yVm0ryx+Q5KRL1GgO9FAQYNV1ibhFnSIJH7bgJHT4LtaS2RrprZfB
yyx0c+r68bfvvkYMEda6hz6k0rOZLDrROk7/LWR4D+jXaRp6BoqnpXcckIrW2CtQIj/bsYnRDbsW
HYhHW4eHEyZ3myYOAvDjCvnW2QRkAw4dVVRENeIREIQYYpSghvqTULRhltHH26Qdn3MDhnU2BAAV
y+YA7vnYVkC/7BCR034yz5MfLnCqgPBj9/Sxc4s1crR1hU1iAKwHOVUbjT6VJagV2pvtDlg0mg1p
3G6bkSKOb9LQ0qG56wK/zXUGsEbqdaGs3QxHvNAU7jWis1utZ6kwXpoZoNUYAE7rqUDib3bMxoQm
tJeUAFU6tKNQwF5jekcH9mvksj5aX5OTNe4yKNvr7JeaLd2sPOqliordKGgfx/WIcKhnosLQoV/V
AE3fmURCO9liBPP+kbJcHZuRuoNeg9aX/MAB421Y2Dzkr9agpjMOfdM5w3nuTK2Osu9yVdZddfRR
HvKWkvxsHQvvD93Gp2mC8CDQITaErPoWlImzy5wQY2VMWefIRs1xoUABGdXd9t4CrjkLUK+Mxtu4
ZoWwzQEaT4QDgCPvAwsVp/VSulSmZhTYpoT2wuxFz8J+WApjl1TYyvRFHGzNvJ3fk5p1faOzflGu
SN/XZRmDjNd9n43fJuXRtGrjQOPoAXYzAt4ZOnN1fZNUVkdjeoDgGibon/k+aMC2gly24DTYKh8r
kLS9NmygASJMhjMJwHBeHzkpNkE+qjrFEOCJAuAIK3fSg1i7Ha1PQ3v4CSMH+AWQ8KtZnwoqGMue
7/yaM/TMqgSazhSb2aXeVwOplRex8apUZ/Lrw/Xg6xffH+FDtQsFy2Yb0SBRAr32eE7qfOM6KBzm
bnWC3VdcFjMvLrM1FBcoN0jpGxWSdz38HFpPyM3PLB6KVsgpRMgqiPSCAggj1SZMi1MEZ0ggASkz
7HE3A/HYgSHukTJupHwop/bYYpkOYbTvz07aoa8Ktiaw9V6wvjaLmspwjlgsTmjqDP5uPlimh7Wt
qc5eM9J965nxhzCo7yjf+yfgGjejMtVxmtRCxXLcTHMKEjx0EcnqaLyGjhfhbmadKBUjUuXircW7
LmltjxewDSi376ApbeEshXsRVQaKJ/pOFa35zzu1Po0JhKD0q7Mb0BdepkMXDY8KPFsqsHtPqBwM
GGgD9eid/Bx027xhCqwHOJzp3qnLl9VSKtFhz2oJtR5KHenIukBhH+lCn6IJUFT9Wgm6G1ZeX+S/
KOrfFT5i1LaVsH71KK7YQDG61npMq4muuj++2iAEWxDYAJzGz0lUvc4dwZszkX6T99Dvn82Dcq2d
nP2nog6sA0Alc9vN/hnc+S5U00vuxRbmfEMKCvbznOXdzhtCCHH1CKW73UmwP3DlWF9ixzi2XvMZ
gs6nLFSUboxuOch4/u7l9a4DWzgxGTfLnNz0EGoONgCaQbr2IdeAQVzpXwoLr6BpmY+YUO/r2Xnr
bHFbzYt3GkL0C0fs7norWV7aIKKrDijMoXTDAt28iBFloCR/AcZY3BbEeI4WSk3ybAPewwEP4N92
mXltJtW4x9Pom1/1eOGkwc4hftph3IqfSql7nMuItpQJJVM2x7xBSSOnS7nFBXZbdeinG+K1ruCi
GnUDF7ECIojIoHVUWW/fN7F4Lkp4egYd66K+owKKBmyvd5+ArUVLzpShAn6HyfaecHXY+RmMKVje
YPPd4lNiByi0JNOyV4sCYcqeJEfzDdtWZJdy40dvOugu5M22bVMtfiNmZP+J/pT4aY38nwQg1yyk
ffsBLaOohmVajhZcckrxgVrErliSXVX1hwgmXgPLBkWoU5hiK5hHQEASs/imOufLPE/WwxgXAGvs
zaA00dhGyXhW3/CwjS+2156COcFfyEeTzPP9O7sjz3anmcsbhK+y8s5ABGLQojD7wBKDvroXxZA+
ZgmYXNvJkVou/JMj5/xKeWaP8QjIDfStapXeKIEnJ63tem94Xr2Z++jZbtBYYRDQ7yqRmOiRXBrh
4ZWwZK+qUjh7nF638YJORBKXaAga+yRJ2fLSmE4Ion+tDxGtiM0c95/xmxx6dx/E5svkBXisiMfJ
q4sjcIGv8GQBR3vubRkjZ9/dCHuExulk6c5X1XQziAb35HHr1+BnTUfbhS3B11xONxCR6834aYge
MpFcYtFTYEOwY9PGaDQ7c/zsSkSn685EKxnfsSSp7uF2IRSZBdhRTrxdqRRnh6T75vNvStEXmtud
V9PXh+/xjKoLyl1Let0D5N04HSTPGg1aSEjLsbLHhzmK060/o4XaYqakvOBnF7UshO6EJBoQ7oMY
Q/NgmErAgj6qUNyNaRUwiwe45wWcJgPqRu83SOUM6GEMqBGF2EjkcxVvzBBzpTjCUgsCbgrYbCrQ
fi68n4ZRH0CX4RDaoRMICjwKqs+RKr9HMajaZZIDQl1gRgduzMb24++Vjxi6Pw5fYRfk3+GAvo64
E02ky3tpDV9gupND+cjx9mWKU7Lnb60gj+e6OFkVgfbauXlvq6wNmVFRUsN0uyXF8mCsvrfd1net
h/VNH0/LtSHz0Yv77cd/9Sv/hdeKpEXDq04UELreITqKdFbj6B3XUiFgy/X5ekj0Tz6eTqt53/pc
EDNiQenftGGJbM1C7Lc+6oVZ47KCHmgmboyCnGF9eT0U+l0fb/14bX0kRKe1bv71l3778fp0PaQV
leL10fyUgZh+f7z+cdPwotMM+um3N65P30+wPlwPYxZywsUVKJKtv72+CvVvPIR5f4KLHewW5HNS
vcdBkKSBiJkneuIuzNI1215fXA8f7/l4rZp1dv/x/Lf3+GOI9K/Rf8UcmLqc/vsfh4/3ZmsH4OP5
+p5Yf6SP18qhThfUOHWv4C8/2RBofIwskcL8+HM5vMw9nqMPtds6qBlO/r0lI9zZLUqEY0eJ5OMg
dNS1Pm1m9PmmECUC1EOItcZal1E+fv7+/K9/5v7rr6zvh0KlFfsqcll0uInJ+XQCVfLRhOWwpsJ5
iebV3fpwcX2SCtXgcq+L3Z7uWqyPPg6Jbl98PDWbEXVjJAw/XloflUaEfkynJpBTf/qF9ff/6jVm
DEXnjz//8R4zCB7qmqK6icrHOS5GDm35C74jqtU14KX/zw77r5QwbWqMVBb/7+ywm9eue/0RD92v
vv9TJfOfv/nPSqYI/hHYVByldJFOAN/3L3aY7/yDEF44PumG7dq846OQaf9DSun7Ukjh2Y7r/IEd
Zv3DdiS1TGqPIrBcU/x3Cpl/poZ5rpSWbwa+41k8tszgN2pY4MzCyGr8jcx2uq1ckzmBJHBcO3sD
iQFklsAg/+Ei3b9XSP9HORT3dPL67j/+51+d0aacSvEUStq/kdFyvHtdojYsQXZdCDN5kfWzLSie
jtC2oV1d/f3pxJ/LtOsX5ETUal3fdl3J5a9/vD4mZcRns/5X1Bvh0tZZTUV07+Zgb2nFgL/OXgGH
vPy3TyUpBbumxwnhzOmK8R9ONaJUBvYR0yggzm9Znr2FBrbmiCFn0fe/P5P+0H+oPesvxZk0l89n
DPzbXcPqaOliD8Oh0JgCZMmRbe9i9IIy+ij/yfWzGPP/di5hBa6kzulLy9IX+A/fKqrNwsWuF3Mj
BEYw9zBfZNNuaynAamM6IxoTrLM8WS1UkgqBO3/0b50I0yW7vPn7b03J/98/iW1D0YYeKVz52/X1
EVUw+mCihhcYsKLDGzHMGMKrF3B2L6pWj53r/wrB/P/9addv+PvVFg5laZ86fwDS4s9XwLC8yvGt
iiFkZKfU7E82YsDkjY9Nrx5JGdlSo+u0XF5S2aBjaiSvrduSlSHNlrDNgdkWn1KRffp/+VgwTh1q
Iq4Qv09d0QKUzWO8dXoXffcI1KvwOVvvgAE0Zf9zMG+GFr+7Pg3RJhC9Boc+zBnEgXoYnyQV5XkZ
9pOI4L7+axX8iwn+l7cJNizLk2+aLC9/vlzLkA5zApjnaAxNi3QNUnQt6QDZEhPcZUaA1vbt/mtt
Y+7w96e26O/8+xD5w7n1z/8wWKUMEDAb8vqoPOduMrX/ETCJTaSMjd2qF2UCBjRTKh1CfE+S5xJW
xX8yWv5ivWHJ/vj2vy2oU1bElK75BEuMWoztqxcKpK9LZeRXKUvC339f29R9sN++cUAbTDIu/cC1
bf+3wVlRX5NFRWZWmVhgNP5FVNnbZMIemFES2bsNYt0lZcXkeaCWAAyemhy52KPXOugIjLgCmPNF
8jtzPl+CkLHjGMFZTWi5d+ZLHWlx5/E2ModH1xkeqxTzxOqzYoELkvSV3gkJ4Khelhx3u+oaqaVB
FJCiKv6Ofv8Av3YzOlf2VB2q2XkiPL2qKzzvOnkdoVfZCAYowktUH/rB3DjDbbkgg+F7FmPFu6qw
fl8nlBqnR9cVpxGFiNjC286ihhij9csdLW/8OCmuDBdPkmZ+nTp1nzRaP86hp6BOVcBnLE2h1Uzu
ex9NVzMu0WsoqOmIODsVTXScQwdV8eWlb8yj2/3MhvQ1981L5kTOFQLtUPYR/J/GnR2kb9Qz38iz
3vR4sgOGsFXyHZLywfFgpuqlWF8ZM5tsVAsQ4AVO6ivaAMTe0ETiNxEnB9v3b7quCzcT38tS4oiW
w6e8H3YeRrPolL2si0cvFJJHlF+MFmczNRev9G1eXFg0mC/NL1PQ8gfm+dFKJDd7eJ0MvpxcBqyd
qReNdLpCtFo2Ux/0KFlRZip8bkulcD4rAIeGLGD68ode+jbhg2hXBmBrKG1GVbzRlYPGFL/1fnRj
O34Mya9ACJn6bjjWPwIKUq7iq9IOwH5rMV/ofd2mwS+KIGD4JKYbE/uEjaZfH7Au1sG5ia27uiKR
DrVsZSiXB4WvlM8mHMjxMQiWY1F4lzgb+f2gC3YPWVexu9TRa+BxCcqQokLysxnVxTXzV32Kcpke
40kPtGRAFsF8SebmW4coY2Dkr85iXjx9pQh+YIaLWz8zX4wJJ3OclLIqe7XS4nWk4LFx1EuDEps2
upJVpAldE/4qFAZlu3XNnjEVeZSxI6xnClwHA6cD8xAwPt0uLCC5X48lKMNAxhdXUHKiDPCy8Imu
yrjfN3WCa0CTvqYZBjLsjnciGn/JhNPZwPo2rQhm7Oxvq19ojFv3nt9j/YP0FfPqev30PgxX3LHH
R73vpg11pOQVndnN0jSvU8Ecmd3roAcQqCxKnS6CTTkVGz2UJ705k2nfGgPU7YX+S6oZPRDL5cFF
g9MOxxenpXzUtVV3ytL52UrK9tpVfLYhh/2uCRAsWCJs631jhorx4dgbJIMRoWE4Nl70luqJuxSM
g9bIvzh29OD3qN2HPqdelxKZIDsp1EuQM1eqI8vtJuqmFydmn7Kga2FmqMXQF/h66FltRBC/9iNx
hJtVTM4A87/5qVuICddla9RbfYy2yKQYQojMUA7KxSbt5xdL3yhMIc0fGNqOif9gLvStBn94hIgb
v/lV3UCbZunr22jn19mz32avRuMem6T/RlN0nJkDI8PFirJXadQ9xq3qIAa2rGAiBFbATDHBNOAe
6zcEwyFq4JQN/ggFg1vUG3wsugFccodTWZwlZB/atoZz20kSSDlf1Nxfg2GusGxufdcFtq8uZpsY
CKOFN+bAtQkWA4qwefSCcafox29LB92EKWfdNgK47V6rbqQ3VNtZ2S8i17MLEhx/CNO5fpivvJqZ
Dh+yuGqtPtzUvRXsEuzuqybMt+HN4kUewodcGHj64w5JeFm507m2O5hWMT0npzlB7UY5Fk0zNAYV
+icmp0VS4BNzKzmkCDbPhgFntkc3fTa6jYxLvHJr9ylGF2ljqDrY5TW8nwh7Lg/daJR2uXC5Ze5S
g3mVx1wrMc0vZo686Dog1+CFmvmb3g4AiL15kThSgruYLHF9XzaUNs2fTWg+pVjYjqb1MIXBZR7S
fQ6ZGp10idjfeovm/vMQFAdVROd18A/FBF2WIhPasUbCgCrT8tWyEAGzAMbBp8n2MxJWV/DXN7Ea
q101D79QOaTgV4mnpgzm0xSmJytwUCmDjImDZS0Q4QzBwkftczNwRaIOo62muO4Dw9+29LTFgCVH
uGQm0OIM8kVv43WZNvbWnBjzTgRtQlQJN3BABx33BuljJYBQJzaWCmX+1onO/sT08dAPxrCz344R
9gQDTr24ieHkAn0lhczP8OzmLaBLquVlcEpKRO5jOFLbwqfznjAJUQK+KWuIk3IkbJfzr0b2t/bA
ujWzZyJA80uY6FFBPqm2Y4YSZ671AKRCPcHjZCOLOWpQOEsm485D0fX93lU5c2hc+jd00bt2uFOK
4dIXrb91Avs1i2e5zczEQCYWYn8rc3wkuO2+b73yi7e22yWoiU5H10XBeY2JXFv9CFKPJAmlWxrs
qOZkjhbeBV1QeTGKqzH5RQwn3C1wk0TBCHPuIYZf/0tptjQc1Aptq03qVo9lL15KxRSIw+FpKacH
W6/lnrhdTC+58jqmaDQ5X3wkjJF54nZ4A6T91Cp2sJ6Yy/ZVwt5Wd96L8uWvXNd9HGk++5OPP0iZ
oma31OZVlQRYDEDK4cMsuAVLdd2QHmjw3ZlEs0fDKFoJcvt+GK4jiflOH5WfelEnmAL1A/ZmBZRv
9sXtAof1uODkh3ALM5zAYGAug2FV3vWg1Y7KJ9rx4xM1Wdb2qruxF/ljLqYHy5fT9zSSV3EmzrQP
xTdEiUwEj2C6fkorF+Ulpz6SfGPKMyVfZDeaF0QUp2tDehcMWcODU6UXuxkhrdXJTdTAFA8Edifw
uV20LOEyOXH1Iwmouy0NAoOlsUMn+iWgeSLmBBsFlT8nbKVbM9n7amlOc6NFm3BPNZsFn6t6of+g
8FXoCokuYwu2XiQNeAt7xsIEUY7YuTE7+6mcKL7539ac3GXYTyWmyoMPwRijtQhFLKT0r8tEsGR6
9j2Y8xKES3WXiR6xa3wx6rjeBvMIUy6PsTOc5YuVzNUJRYMtjXnKysVwb8JyPngoaxR2F13QWbg0
7tDsBy0rJlBrxadW4sLZ9D/RS7gdynTAQ72HnpcgrVUXFy9woc172WOQM4qwIpyQwql1yNACMALv
0uHnHtI4jCs6RyH8QnBNb57/o1dsHya8Nbwus+Eqr6AMWteh75ZwatvqysLgVBJvjcr94hoGBNeI
lZxKIYFWRGLSOD1TX2h7ksA9jkUG066KD77DCYMGru5Sg6RJMrYAGJHg0hMUbBA3HVK0CYIWI4c5
kAefkinixLjttJm5HfoK63nhFZs2Nb1jrFoqoXNzHVsdWJpoYEdS+2HuRpA/eIVOWNh7VY1NcO9u
rT7zd50/A2Mfx68dXTTUD2A652NLGCURMZSYZgV2efRlbW59P26P05juOhNj2Q6J1yBqk8M0eMfK
QCqoZYfZ9jHawqIGvGEYoDsiIj8LOfaxQ84z4KLSl+Hsou8PvdckcO/iN6el5RqM+WHd6UoHummN
AHovOnRqVOSelnbJDhF1Apaz4BCW5aPd0Dxdihika+QcqUxvY3aFgzKiLUIB8U2AfpcTRs952BT7
eey+540R0lsp4m1hZ9+qvNf9zy+NKIHPoOKQWfgNNn0SHVxM8WQvPkGgS/Zkb2IfJuONmLvnQCLk
MxcATuIkrrZ+qLamTWywDPIoVUSAWBKmW4NzVVoMgkWHlNKy4Q0PwcUjfdjIwHopbVpOciZMNwiT
vcRh/a7zV71hvleXQIhh0ZglxD9pxfBhrmNq7H4ePfs8VzZ8SB0UZLRrN9ZiXCqjYX+3ibNQptyM
MLPNCf+HNImDwxq2on6KgDvkQav7nPczOyzZTAq9fd8W070KRHdl+sHBQKb9MDrcoAkfWGK8q/Wa
LI78hHjBPWvS50pGt2uo26ekmdJGN6dD+8CWBG9Z1D/ScKzsX/3M927N5jVA15NIuQrtF4DJGI7W
+EuW5og8FeoQifHVY+1gEUQHO4yAI2FHov8FNl86a9O3pR1CgnjkgKI8vDPyGKOzkpdQlZdbeKfo
WeMGWxJoFB7u741Mjthpyba9juXOJTGFFNJepa6Kr0YEOxaH6EIO5HdFaOzCuGDi4iJpWM0up6e9
gfFJoKxrLYO+CjGE7O2Q+M9hlyItYL4AWsGayMlebZfrPy3o0RTkaYYIgHlwx/oU83LgVHT3Sy5u
BRVsVLeL7z0VUtwGVA5rt2ZZ6lGNam6rUE8xb3nx2KeByzTbKsWyEGTpk6fTkEnhVm6WzdFo8nxv
yQ41+q66OGN5bfhusY8aqXZhUqLZe+vZ5JfgGq0sJNcjXYkkqamjr6yRcXgPqfoSJhXrHAQA7Wow
b+oOIdGFDVWnpeBevtnA7F0YKIlrvY/QaMAWvQ2WC9q3W4nPwKYtuNf6Yw9SQOa0oqvRIlsYzfxo
O+admJxqK6TmMyWzuYFZ8pTkAXrw7NSolz4ChUG6KraOkTM9OtN8gQ919AafC09kT4KGXFXyZgSB
2qXD+Jg12oQsj9AQqG5Ehd2h142XxbZf1nswJEWIz8ZyjAf9GfS6WlY6t9D5sRnPn10xvw7FgHpF
iySoDAOMdhxttamzZCdHtNA3blEOIDUxKVYvzENrzBlc+kPYHcRNndqWorjRwRTXiUBcJ6s0yi6D
9+yjsYK8x4y3iH0tGuZE580PjVFeg3m65Fl/Z1OGmBExM5CEgDjNO/Sf1gVFLxq/T9WzK9qrekCm
BWeL29KJ7wNKeo4tjtUgv9Uj9qU1XG1rIdhFSvUV8TQtKUpIFn5ey2/rh6fhho+Vy3i1CwoVKZuU
ldhvPW5OU8VvGqg2UfUYTlSedb5bbZaOAZ8l4jYsqKVYmDkV1oOyNE3cUTdOyo5peHfGiCxagY4F
C8ZQ1l8AAGcmq42vEF1PMIpa0zajIdGReXdNoEEQTK43SCKr5mmtJjcRl7r1vhlSUDyzSS8zd77o
fdkGN9Uv5a92ZE7rpH6sCNkxRiC6xGIZmDg7QE93OayQjokksp9OgAPV8sII5jciJ9kVEUAodbXO
WrTBEZAxkcDsew+jM9II6TSX+n2iYbhzLofuW6ZIQPRCW2OaOv5sm/FRLyX6rsbLcBSV96pQhkit
HymOuVEn0KPKS5YZ4252bLQosIVeEkaFLkGMHbMnUurR8z8hp/+jsfZLSVWlFXbErn4K4evCS+Wa
jOEDyJYv+msKQ9eUWRTrXtx6kmKmb3DvdeFy6GyySQynyvTZZnY0gkLF5OI/qgp2rrU34PQNagE9
Qt1h6DRXhrW8NEb3pur8sQmq/YJDXBAz/RWB+gbJATQKKkzQqe8BrqOj3tnYPVL0Gssvs6Dh6+bk
Hbrg40Xx2+xS1RATnzrujBOtnoNFkOjrob0eklYXpzZJgdJ/YyYYi8/xEUWEW6UYgihict5k2IlJ
3fugcXdrYSH+lHszUh627FAYZuBFCQl4H6A7XTPArXlf2bA+dCQwDJZFZEadPaPqUeTte8XDCYrX
sh1ux9zej9ROhKdza0aljdxIZ4hD0lGcU2v5LD0kgVabkeHN1AMRpEUL2y5/TG2+Jl9RtdN3ioe7
pp12+RAWmwGFdkxKii/9aN2s8wFnHW5hS2afkFDNBvoShfjpLZjuZDiMkNAgVKe2kSc/I0h5lP3C
EF+nX+d/csKR3FCn2iEutArkm0WNcazI2WaVI1bDgNbpPfv92ERvImLh9vJlN0ykRUJmp3YaHvNJ
HebadnZYVREfWBiX4QqyqXVE7VGFXTOtSJfKcsXKUNJCR8tUbqXeH2m4QFxlXhcocrhAO9Ecup4M
0qM0ZjUQEdFbiS/ZWEcUp2JuCLpsIVZyNgsplbsCq8w4qXHNpioERhhHTRUDEAR01AbAI5s5eepE
ExxSXCNi5IIz/N8sEmTTqR5iQTRZ9vjrhN2tDejQa1hex/QZsn0HxYwlJvfyn2U7Wrdr7lmCzkog
oQOe5RL1fvHc9vM1bD52qXAAB4wHxxUN11fYVUQMt5Hj3rqqeFurNIbBl0avdtugnMgiLuXBwzXP
i9naSkqT62ZHqIjZL/ipxCM1DjwbmaKU8HT2f/qx7LidXMciBBsbp/KXzEh52wLX5RrZ+LWSjVMD
BRiHa5cFYMxyYmQcOO6rtPCxGsICQvcC6oAeUmyVn10l3gbEaAMJCL2iipA48Vta3xczW0i6UFFa
qi/d0t/VBql3CPJ2O+ceCyrbmxOBoCPJu6w5c+kwqte9LROE0b0vfjUdUlC6WL3o0hSqZ9xcJ/OJ
GO+oMmxoVqMfD7q0jTCORsOZt6TsWSixtWNC0WAfG3K4WedyZ9jkqPVyt0Zz6xcl9ALADg6MJBV5
NkWKqW+6g9C4cI3DGNkJgoUNrkP194AGI3ZAN9Zsfg09wu2aJkAY5QC5au1Y6SCPlwJ51NdGuETX
U3OqSqD3etSr7LFBg4wQGMg+I+TQlfNXIyRWqf3kdgkeJh+4ZB2H/cXJyUN7YQOcuenYS1lKW/sI
YhEKRYopNqp9EoXLsJ1/ho7/2XBLDIyj8gC6l8UtmAFjoRBWN/05qoE04rigUEGbPSSIinK8ipsf
4KXFPvbuUOU6GWb9FSMG/CR8ct2w7647N6pPZeYbiB1hrubNwIvtxL5R5jg8zWbxXGTjxig8dUTa
zauNYL946rEOYmPnU75DrgrVi2Gu8YyqjPalW/aL8jCl6iROfU5zbYEguwsr91JQexiUPSAT2dwC
85s2Rj7W+8we5V4M0sHvesACssm7fW4RNqSDuusSx7wGdL+JR+2Dh3QBLpThCIlw+tQOUCUK0LET
4Tbp0Su2bSBk5LPnZnuv6DZ+Vxvf+irQNdIoPS61DHa1mX0umsw9TIOXXVvhZB9cr7wvJxlBjMfp
TDSodH54qWUa8e4tXnNKR3RibOWf1wOsav88fK1AYZ4ZC+KfB6/yEZGZCf/NwKDQUTqY88z1A+hs
ATKYg8gHcfaYOUhsV6dO0ze9vLzLExHt8GHZZfAptrE1UT+IqReLmJXG0gzFSesPhRq1LCqz23d5
/qMzDRtShvm1BI6+z9PE2hUxupIrFm49JFn4NWjnYGc7jXdWMv7jYX0trYk84ib7ngD4nvNqPnE1
3XNfTO55ffTbUyceHBibUDCrpry46ObuRFBTSS1T8/xxqCcItxbWQbsRMWnv0iDGfkpLjNKBHnvG
OKBekMGdiJupwZ2AVcDBLSZynooplvsJAoxyFDI0cXK9+vethyHOnHPb6XlFwX/38YMUWCmmClQ0
LI0wWg+U++33R0OGbR6+q/zEn3Rt0rRdZmvS3EPLpblXm49dZpmPVZNG+6ykNBiH4hSXJX5hdvIM
cay5dvu+JXFMCvTXzQieg/NYAcoulFk/maK95sfqVlgDsm9ZjmBoPg4UIsvkCqllrKDKFqdVy7Af
ED2pd/g4JLsgKHG0tLxu7xIRsOjMQUfzV/YMKP2UQntzP3GO9ZmaPGtHhR9aWlAixjPwcaJprh8X
p6gfZxe/NFlRp1hf80nD+mAQ965xpzKzeliaW4pi895fkq+uWeV3yVaRGgqHEtBIdX9xM0xltU9i
N4DK2qwPvTL+aSHAA3Szc0gBLOe8Phr1XfjDa6bo9mPkfpHTgqzEhI3zZPtfDdPv9yrImgtKMxGG
71A5IHSN+rA+QrL8icLZglA+O7jfAfWPRP6W0mjfZZrutb60HkxN/Vgf1W2fYkBZ5zsWvfxk02ew
qUnCCvvGB3zIRka5XaFshyrH7fwQ9CFGRfog5/kH25G7wQwifJrtQzW1Tx5OmmFbzUeJdaOtZzHa
m+Lcz4F5GNz0uim6iOEX7qRR9nsq7tfebPGKjSoR88nc9erWH9rs4jmUw502aK8Slppt3Oj4tN3N
qJ6+83m6pMXnoa/dqykxLThMD4W2FhwzIYFVatrPSq2BknZI4CIdHLdJrasoQ+WsttEyNMkpD7my
b6F67Wgl2sew39d+Jvch7r+8VxDQjQEmiPwpgW7JPi3gr6d9fMlyVG+TRaHlv2hNQFH+aBrOPR8g
f/IRXMgp6KENrGsoIxMS8tDEVW3TSeDzlCJwVdckOH9BlHF9tB5Ct/3n08SrbUSEJDvncJr9ej7k
ZTOeY+FyEk3VWx+tr0HImaJwOVE91vxMRLWGOFmgNdSwSu1Q9jvb8Fy0j7tv/5uy81qOHEmz9Kus
zT16AYfDAazN9kVoQa3JGxjJJCEcWgNPvx9YZTNdVW3ds2bdtMpMimBEwPGLc74zWTytscsteupv
yih+SaMK/OxYb6Kyng5W2D4KYMknh2jXaTIxOeEC7Jl0XgSxhyvPJpF9iboqfTJoQxUeJS1PnsJ9
i0vzI/DkPnHPTWIeomJ886vyaXbaZz1SMVoT6BXqUjpfkZwmQQkfTvajkwzs5+IaGhh5SmbODKMx
DOYe8g1YFnOCvvlVUZS3dQq4NhTl9tsujVVsOVyzg+ccowkomOUiIyOt1VNkvBY6qJd0kJfEyT4a
RRgE7xLHcrEWdOHHWAXvk6zXxMbc5SEGnmJ22IeMu9CIjssvYIphT13mcUmMkb2fNbVeMlHcdrhP
qJLdhzYaNgxZ1nAmsEZAnUhGzjYiDi3QqGnEaVertzi1X+uZb1LP0bc3cpsbOmKwI0aNlpM9h2WI
FyDyHoQffthu+2HnUEur21gT1J2GVHBYbInbzeqXwdAXs32aIcuQAs2+V2X1DscXzezUigsyEl84
hS61GdVHY0mecatyL7ruBh8n3tyxmw5zCuGxNuTW7oOG+TA3uCVdhV0ckMvbMceQRDVbE3THBJxV
1Hci+vG3KY80OiJqTDKXo+9oaQTS5KF3sUAgSKSiTn/2dWRlCky/B7yLt5bZHzuX9ulnopf44fcy
Chp/GiqTCYuX4cURAaxnna0TZ3jCI5yvHKiNCXILsw1oICEw0ugIg75FJhUDEre+0dWwtZV+j33z
3qZYZHZIz+xlBFPgEvZ65gKw96kakRJ0jIXSOH0XlWesDrLyf7Pzf47/J/wq/om0Sf7J9C0h+dMV
IGvy2QraFibyP+iLmnkOZdcwvrIL55BP9CqlZRK8ttDQ2ZG4ZfZBpRfQxqTczjLmE8uoiUibTSfg
fUdEgTVU3QwoYguvDZ3Bz1MZMmaU3ia1h2MoaGcpeZaxcHM1Joots0Nz2QX020QtDtCPlc2bgGAk
b2O6h7jAWzAw7SkSZe2a6pWYqnco8sbaGJbRQbqbOa4p+ZNN1hkXChnLvxYhWYug6w/6uOVJQUNq
uTju0T/+WZcXipA4U56UOrOeOuREtaZlXR5SPHqXlnsmLTOELzyOnbf51z9b/JOfbZlK8EMtBFAY
/P/0gsjeIViuTA/lsvHOAiZG/CBy8hzGDIZwrgox3SnUItNoPRHBdCSO87R0YaxFoUmHE6048m90
LVA9LwmoOsKs/HeyNPUXUZhvWqbr+J4HNsBmafjHR5nXY67R/PO28XiUUUuD6MGAXXEM00xOy3gt
x+dSqs5fhT66KiRj1aC/FzFHHPMqZjnbkS71dgUdMVqDd3vp5bwU9adb5O9Yk95TRoW8J3ZSUJSF
SfRWYBxQxc2PBDE0l759GQe2lbyqXpLJBQcd0hT+6DRoE75ZBCto2dFK9DTyBHiVe0I0T+E8nvXy
KIHRChg0rOLGOr3Eh3OAoY412unvpiz6ivPh+tVX6d3SsDHneVf1cJfWTb+W47NYhoyxIh0vp76N
3onWIg3Mnu7TMTr863eEZf9FHMuT7VjCdpTrmuovgtVyjAvDY/QBhlovwbJyi0aV7nfRm9TLSSaX
rKghK4/MaJYInSnbJKkSV1Yvd1jaCm4HTJQ9d/EE40Y6oyYfDg3BqOly554G5jlzlrrg8ki5ZuDd
38mABXBpFRczoT+73py/sxkbJZ6tYqeqafczbA5xOa3tMFpn0XvYGAjhLObVMS/dslDMY4ZkycDZ
X9OjmGhUVnZG1SWW2XMiDiVg4zVjhqJm3Ka4hW6T9maIWExpayDGsEhf3JmOmJ02zucSodCMy37i
5KkD9w3uPVXh8u9RyoeffWtnfKXJgH/M3RhWW26TvP0kemAZ12eZoFKwt+kQ7+EKvneCcWNmm3gU
W1ZeZkZCJTGUie0uq5E43A25+Uihx7yKiY9kNKcFnl2GXGgY+K0dv737mbWXRnElXX0Ey/lVCN4+
eY7ruAicV6un3AskiSSJpsEy0ZU1YYOQpSjgSA17IxMKJHhV7liXJNCCymP5LuxkOg3IptY6dZ6I
2dixISDcdfiQA+hkle8C2V3apXssF5EAyAPeAr46YOl+CzOu8+WhVsewiL6MYbzrdNHDlSaB3eqI
ze678ckOHMQaFUj+oQWDUzSP/+bt+k/uKJYjlGXiBHB8Z/EA/KNiNezQmEij0Qd7+ZWXuwFuY/Im
S/+X0Z5zN6FpxRSLIicGkL0s75aFWbEo6eSiYaja9N/od/+q+AZtwk3C4TqClSLEnx5SOyk8y7EV
H1InfMVYe0P5fFxG3+kwoUWcjsGiOCuG/mmRXhHBR7Jl9Wx7zr95bv7J4W776K0FFgmJJPLP0vMu
7vpA5UV8aKOxRHnDVdURSU9iCsqWdo1S/LOmVSOT+FPV7F9CJOfNMt9Qi34MPcUa9zJZyYH3YHbx
g5DRBJ4EjR0p9/9Giev/RSbvS5MzB4W8b1m2/LMOlwIb8mE6RIdRJ6TOsUVHWUFCapOsvQAius8f
VzM04AVgbp9zgiZEMJxcU9ZbwRcyoL6YNOnZHYTjLfoJdy2WaRQGdY5eGWPMJFnHhIzYFZ3/tIJp
nW3NIaN5zAtjVfZ+A6x9fMymBBDHjCpWZHBqAy03vuH4Tz69kDDvRH1v6LTe/szECR7l7lPPB6Fh
X3idTyAAg7X0uXRajak377ZlF0dgJclsQFn5qDIBdtC/UpjBLv1+XsUTewsD7kgoS0LXay4bG47K
WljWvIt947kum3QTI9/lHWy+TCliXcM+LDPHH6lozkzN842HiAWuyT0iEtFNrziQ5zwnIhRtVGhn
0yazjaNvOjd5F347hdntlX0AHkfiYeMx0C5GoGGEr6zVXF1UPqSMdMppTjWnVTa146GO4692iIvf
qo///Yd6sPn7f/LnT2QGNX7n9k9//PtDkfG//1y+5r8+549f8ffL+BMNZfHd/svP2n8VV+/ZV/Pn
T/rDd+an//7oNu/t+x/+sP0xNd12XyxVvpoubX8eBXXt8pn/03/8X1//E2vUYr6ghPkvU8DyE37/
yuVX+L//cebbdJ96+o/f/3YhJv3+Rb+7ojzrb9RrFoeM+0dTlOf/zXGRsVsON/AF7kSJ/Tvdyfb/
Zknhc1SauDEEbqV/pDuRYsW55VCTK+7//1+mKHsR6f+hokVor4TnUKwRqyt+DqZ/sBHYCnkY8W8I
Cdks/4Z1/GHjqNE4FmVwSeF4ctyZG4IrH7KSLmv28uhgjrexkZ4S7iXHvK37lV8nwc5E9bVK/YL4
EERfyB8Bu0vu7Zu2zMx1SqZFpJN7bbTQ5iBpb7BqbNIATfEAXvI4VMNXLUD2dPO/OecFB9Rffk+e
KRBbplBCWuafT/qRBbSjhaeOQT1b68JhxhTr7BAsZJMftB5kOIAMwN44RCBr/LDgwsKTa7dqkA3O
6SG3zCfQ+aeZTm5f1iwUZp3E56QGjKEC4gDs7tT51qNq3WZNeut9bpgfYB7kzc+HNGMeo/zR3AZ+
sJMq3IxiOMbEsqZuWS0WZzSKCgjVbpr1cDbS4jihkj3EyI4JvBxrjNdiOPsNCd9jLN+1XWL718xo
ebwPnhFZsJH44APGOWVEw5i5efr58IOjmXThHmfj9r//2neXmUSGwiRp7U3ji/lgk9N7+vkATztk
x+Wz6VlwXj8fflBddsDGFpQJ+actZaOFOX9XBPZrQd0mvnqwxVBdQ8T3NdAOssNeCjNmrxQJqHkd
z1nuu8EmVKZ5Kg1y6HPlX7GJ405Gy+QgYa2ApLP2+7QkJs+2uE31qE/zMtzl/nCn0h6QVZEFJ6ls
BsJggJE28Me5Nf1/+PDzdwZhYY2c3EOZ5dE+tpubcfmshrdfEw7dQZDTRj08sY1KAYxqgcPetfjk
Fbun8KhrFwGmL09V2junn/+a5tk6Nc/aqPpdC71mTbAZK88cDgEJTkSFAWP6jTKFVO9EyjMhEAbh
lSSvomu0Z9SobfUudMdM9r85guBIzZa/mk3mYWnYXfjYm1Yi6kk1WD6UyiRuJSzic2848Zm8qXGH
cuTp569+PoThyD9SiUPPtW9nMzKIEiMW9fTzofS+rSJb7Lp+AyLjrdRpfyyGC4XKcFWZI5u4eXZO
UTnjA2BezNyB8Wg9n2Pb75jD2+e6qC9SjMGoV8Sbp15N9C/bceFw/2ClfhBR1FFM6W3jCckbmvUl
BYC55SojNBOdCeJj0jhPdX/+obSFTJSJ0fEsxKrcsRGK7oJlEdCAdmmzWR2bZQSZT6Ha2X78ECY1
uAQnRa9400EEOdWxviR9It5XPmPTsfIOMJOpJXV4cBOka0Y6Qj3FTkh3oAx/o8d22htteoE0vl6D
qrbXlHfDEcBcJzvUCYE3sQYFA4ZRvz79gJDGJQjQqkS+Lsbi9oeESW3KSslQ7C6KZ77ePfJyMWmi
i0XLwUojqiAetROoiciRp8TnEs16WClmUYHGqkB8JXInfUDwqjnrCn20KNunOm7f1Zwap7E7jLNH
qvIyPEVyf+6GKN0D7r8Py6lnXLwpe0kfM+SPVTZ7m7I0mYO3kgYAk7fMvK0TDj5RDOWrPUT2TkBJ
AqTU7ANasnVkkEoU8hTxLvb3DH048YC3IxtR2W7U6Xzsw89iUu6pWj6k/h0cq+mooSitfRqC9c9B
yQ2zOsis3waVU+3nMbtt3M7dZKauV6x1wm2WP9Tp0tREjosTjxQsYsRrrOijs3as3tjZZXptLKyw
whP20Q8fo3K0T8SyI7bCbRVqwnXZamrUaCz5vpKC4J05THaeSC4aa4h2Ruq/RK5kboQqglDEJ5t8
tWOE/wjkX7VhrEWp5ETByYvRmopEvbcN0oeutBkqVwaDvEo/DGG58ir7MRfpaZ4g7AHqu0JKhXzN
C75A38gwfwtaDl9YfL9xVFNoPPECdfWyt5w2Z8vsixwXnHhweV1Q2WHDW7hWL4aaeZSi3yaubHk/
dCRKNmmw6SIs8fC8hWD3ETZwcZHHHjgn7lz7qcFLgX2NFHO/QLfAG+KuRwjLPNZB2jVVax7MtswZ
wrUCy4ph5ke/7g5JhNjVDyD9zlXnXFmRuZaZBeMFsw4LdKRHMIAd7RxiOMHk4HWo+myF0IHVQz2J
Q+XW7VF2vL1y+w5uCkGSyrzMIvtV7v0kAZoel19qiq6kZ1ibsEnUph6ro2/lzqUiyQtESrVu2q4k
LR4JaMlX2FPrXlm2EREhkpInqed5DeSbER15yzilS0RHTGUCLaq9OfkfY1KQka2D2zmsaXtCM0CN
0F+X7H9sUx8rEF47IHbbHyyBjojOpPc51NMOIct0SLKMsGI/uE6DVG+KuHoWVgRNcJFw25O/qmPK
l6ivP9w6AucY2rR2o1HCfERySNrtfNSGOiRheYhQ3m098L+rPOosIrnmS1QxPrlsumYbv2ns3oXT
2oxbMCacR3PKJpwNBAzdmHS+CgBOJ3f9nPEwJuPRjRFozblh3Kpm+fcEcFEmTqKc156BP0t9BugC
NpwszroRMEsUn898gmiuPp4goJXbDlnWNnVEs3ZZEkHSRIVa5a+xSWU23I1czMASUTuh6rkBDV/d
qzK9lETitGkK+9ij5aptUoc5ynZ2W1yPQmWPRJwRW/+M0RLjE1PSVSwcte3r+mbGuMV24RTNvbnK
dXg5l8lmQGDCdd7dmmad7o2OmNCuf3Na54kNAJpcicwCcQmzYamRybfWovmY90VIVHncDdui5eUv
48TGoaO6XcWiWZr+iFym0RcVFdszenEnugvadrgeQu+VpNB608xZt0WSqFFxMxB9SX0QODI36m3X
2HIvJsCjrue+JKwXAOYNBFhmyroBqSdusmjYyyJ4wSzp7ctyeKiGJNnYvfxOGQ4VU9xcaM/cJT4V
GeqSbjMV2EdSy5k2jZurYwL5cNN8G7qV547UI9JW9q3nWMews7d5jq94jmXxXjR2jeeQxUesEv8w
Al0j1iKo9mHa6HVmUAJ3QckiL2wvXL/iFvIgRSYOqswurLEiUIEnJk5Yq8zN0RusgwW1bt0A3X+b
zEs5eNOTVxBiNHZy23bGplYN71Nn3vSqdM8u8BhwOL/QnKyzZs5fJFGYQakXSUpBkhl6wdxokA/H
XnFCTTdtfUKT3t1VzYzHnUM4QSziRNMAk6mQChbTRekGek/5RzgXeO7M4YNR1tklo5mq7V6KOvvw
sP+xkkCX2fziRb8vbJK/nSiCRpWxNgY5mmY5yVuJibBSor60HpufOg8hRZpaRHbkuHL96WMGsIUw
N9rnjr2rqoBJn7x1ZwKRctc6ZLlpoTECcKZH/zoM8gOakC1jqoSGwQvWbt57qBjzr7HconJQtzPW
802Xi0sD+hKSSijvbe2h4vJ3IujeRtKqwZ7RlpeMBBk7t82wjqR97I121/KQN1rBfg+z5sYqgnwl
htDZpB6jJ7OkCQ+MIwKyiiWniCkcophdcqc3oi6e2+nXlBP1E+bqaqr8et/nAjlTVz0K1Mfj6L7k
ZXCPkI8ItLb/aJXhsk7P6oOPNjl39+4ovYM9BZCqjDWODFbhBe9sIi06ruDYziEYksJrN2CYFkAQ
xnK4WBT6MZdTu3MmwbLVwtUCfeUK5doh5FXe5V5KRsbcEKvpb4F0kkTvNGd7Tp+qqrxybbkNQpYz
JlHeW9nHFzJnWjvmIj9bDCYj3yNIC3+xeOR+s0dlqDbK6b5L0R+reeT9GpO3yYqoPlJzfrtdOmBh
yc/2YtRE933pF+HZ0LcQaYe7hnKssGuFqXUmICy+Y4QfIEkL201E2GT+WnZttokDyqAez3NHYRo6
5R3ydqo48zELENABuTuaEMd4NZLnynSInGPOokJvPsJ5Z7LDPjTCnLXrTALOmP1PUchrS2wt931C
n/SV5RyrUCcXijw89qh3NVyLfZbadHJOfBlMKMAcrW5EK4ctcZucw9VilqN+MmeGzlV4HBNE57NC
YTK4AMTnSo/7CjrWSjvMswMrSdYucx2SiI5CgwqcUsIoA5S2G9vEOhaHhAH1aIoEGwvM3BSSoZc8
VinJis4wHGvrhqFWTSKf+Yhj3d0jf7jya4kNqXDOSyQtmwR0ZEtX5fTdiUA+9OsxJpkGNFlIyz3a
ANLnxNqWUfPiFuE1syIRoDytCGNBJMwvPWZyZxacha05pzgW/Tdpl+ISeB0LOsFoHatWml7nY/Uk
sjBc9Y4xrmtUOyv6m4WS/NUZh8lemHQERO07EgSJWraW1cNIZ2eQ/WrWu7GavL3h19luRnKxrmv5
oDEeryzOQuUxqgzKCfpcu3HzBumBzhBV5+q6MMAojSk1MaFhV16XssLuakhhsXgP837c2pYg94TT
C0DjuTKcx1ThrSIeLgC16Salu8Ypam9lKtKt1p+J5TobGICvzmJdMaOMuMoCNr1F6kBOvWsyhmfJ
fOiIMg3tcF2VJj4FqYodvRnmJNlfcTjOOBvISkRCGrdXaW5TCk7l2hi/QT+8EkSFzllgF6uZgUzN
qYuGz7JNy6MxHXxmmXt/cNDs5uEagXZcnINhKUpAfTNlTz+7JrrwM/+zANdvd7SIRVqEm6I7dgOc
Nt+o0GBy/KGgObsgNK3ie0CU/GDg8cScA8O0OdphS8WdqXpfp8WnEyx7bjXdGMq0mQA4W6sxmhUR
gRVoOrVX4+zgTxlXUydiFHFsZeuObMU6QGcaJzFIzzghsQ5JLZ4AVtMOcgiEnz1Z3sBpsYbFW43l
qG2ZN/YjWmvl17eGCh/x73rrxC+2jdZ3ZV5+2ar7EvQiMqvF1txJd3rrx8ZcNYnLRT+8pZ13H9fW
qjc0clicPHWK+s0u/GBtqDeXCt5ElrfKR9dcY496SZv50Egah9TF/l1X93xjyqaEA6zx9IvZDNtS
NygURvjDpkeR1xY62rUt3PKifY3TIT/CMz5ZkyEYjfs5rS41dHihtOuCa55ciqLwqqOXW7Mr6sj7
QjMYgYNNEoJqTDyjRYXqXnK6E+LMXTadWM6E2GpNKmzHL3tsHV6yKcaO8fdcPpgh1DrmyNvIShA5
Rogj0mC+Wv6fgWqOAeGNGm1tXupdy1pIOLxdR+xdU4kwkoJk6uZjZEYvKEW5vxrFOfUqDyPyCh0T
kR5joakYuBwoC7pVm2J8KzOXy395InUpnr2Lvpx5MlyFgBbTPCnzWJp0mdB040dj9IgVU7zJWQM+
1mxdhqI84TCu+BY+G1l9X8a7Mkq/DGYBODWTVWILomulc+Og9yeDiyA/5cykDGfmkdr+KSkwNDrB
o2+raTv63kNOEbm2a2KuoyK4NSpuZGOA0Y62aM0Vfl3N3i921MBg7/zex89nnYKJHATcygp8CVqN
fDHqxEa+CPKlv2oPpuiLNWrfkZvjJ7sbTN9gG1bSrTr6f0Evz30C78F4CBTPWzDguNOFR/QaTjwo
AhNzt4qOvETAMWIk2M1ICHfEvRNdjg13H6AoLu3MXPkKMa/gFzai+C5Yrkggmfi8y+SM7dbeT0HE
+ERwQ0qesOg/pb2l96NfXZSDsYS3c49t3+IIlFvpHoq2v6wdudbTJWdI3xn3DgRf3IoZsZHXJXGi
Y4aUBk82nzYcRBdc1WPAwG7YBYgG37Smft3Nehq+KS0io7pzkg4lC/n1a6iCNn5Ac1VpD441S4q1
T/LtvJtsnkCq/MfRyk8kTMN94EbJXY8IGcVrV4c2tl4O0TngpIsXg2OlUUMXk7UZgm/qqp407gn6
TxAeUh3oUwYouzJq8taaQ+MXF0JSzadFP0Jknh/tarwH4nfdopHYRCr6KqXcK7D70BucO8T0TzKS
twlyLKd7Khx53Zhq1WXZaqSmcMf0zML0vrW5Wnqq/igTdxnJ6oFbbPMs8DdB6J79ka51Xmd5wo0h
JUWS7sboYkZV49kBdhJH7ZdVD3QtJvmMdnZkh3TwjfbaXK41u/iq6vy5cOklZhChTt9+IsS2sEYL
tmxC3bRdU257qKl1Lh4D695QMgS4bHw37XTphR5ieQOCM++ecZNmy9amHj81zCh3dhfPF0rS2ngf
DbNFmmiMXBn2BwUb8j1Yt10TvlQkf5BqhId+BAPT9vENGyKVqG/R6yu3wAxaWuE7jp6bgI4zLspr
lctv9Pz3xfI7G0P7qH4ELhzknolLxLUE+2PFEZ3IJXaH5Jzcu8TqYI2EaxPN+stCCw7fv7gqzcsx
jAUZDuVRU6au89oLdnXuWzvXHEEFo/cGvDvsxprBGfN9OhCSmiHng8BtppgRYuLNp4lKskLU5ljY
FOO2Z6rfGsfQ8O9jegW7MrlLJ09GYM0HYPAZ+3kMkGSGknMydUfStOC6onvHbmFeh3m57t0Mdq0k
ArklHRMjJa7kcO2mlMwAxZbo3Jp/71r03bP1WkyLnbPUMNfL/FS4WXSIhWaabjbnQCEKpMRmhDkP
n1mLhKPv9Bb+bM5Ekt5cZbBOkCpSvZr0dFeDrJ70zsIPSeNtiZ0ZyyfPoaIxejg6eIeuKo0O1zbm
j7QkcmXibbSKe1ZuFq3EzutL2K0V9NhZPzcJRrMlPTtIbYwxUYrR68RBpLaERCIBZPp0qIrirWiz
R78uil00Fb8kte7auE1VdGmVEHKnvI43UduPF15U/2qj0F9LbIcghUbSWXE0XEKl4VT05/cx80dY
vQhW5cwbofKmm2yW89nHB4eGILksUVZAASFzeeIewgmatd51FGlajA5kjmub7r4oVbxNbUJug9ma
DjWx8GN7Fc9IYWcL0kLnqo3XklQwyEvRaTI+0m8M8xmBoTnSXwJzAY0sUYUNovoGkUm3IHsD3MAb
f5YATIoHYXbBZpap2lkGBu2sT24mww/oQMaHIYJ6Xlixw56IRE32H4T5Tt6qyvm6cmDbmgf5elZ9
uRkTf9xknnPviyw6x/CKoiQ5lW2OCksmHF9TJ/eNW3/E2YjVLSZrK3dObpnepDk50P2MZ6AMTGfv
KjVsg8T9AEyNydsLngjNu0KL8DEy+zlXxQwTQNnNbhyMld9gRw3A/nLcEyfv1U1yWVEjKTFyChYN
vBuMT70YuzWN43zReNlXglpoG9hMpYRHRyDRsQOHTm8bw5KXCw9VMr7e6cTCEcu7tx3T8m6oubhH
ZR/jvhquTCN6CnIjPnnl+N4mVXVRQwZfeWFZbuToZBvwOSti/MzraJiO07gMKyXB9dbKbkWzNQnR
WqU1VZydAB2eJvs6rtx8n4vEX3Si46FzSXoGa7+Vg+jWuH6mu6nA1xgV68Qsu9s4N7dmLY7cJqDS
m4japXPM6+86NEAr+MEvAtFQTRUzywwQdbFlXLhmH59d78VmJ7JvNCW+a1QzAcDO4yDs4tov8XEK
kAsddXi2N1EMrbNQw/tdBPFe1JAc1tdcodeVl7anIAWTw+L0gtEsGBL8yVyy1S8XEB7RWXflFF22
s3oxuXto2b0AeyGXeOAVdelB/XZs9yr+qtpM3paie6RdDk6B9w3QA2cYJidncRYTxrsa4VedQqMr
thPok5Uxd3eyCG8YHQ17jkLwJK13n/eY5J3Zewj8PFqTgzncNkP8Fev80NIjAWbgFj/o4mmIIwZe
XJKW37zn2vb2y7ZwEw+js41N/yVWxYPV5u11MJYNcnluf/YUvoQBHYep5e08TDlLlqhnCSYkTrn4
uWRLsAun53DW5zZkiDqX7mtn2XdNEm3AUhvUdlOwxZdCfv1iBKA2DHOyBeK8uk1sc6AHAv5BrNxB
eHI69sOF2zLHTBfhZOkNJAwHzcnVOtrWAmixa0WX4zAdHAeDh1c21TouZr0ljgrcQwZeWju7siUy
GCnH1SBmrsnqyjkZ0sdcH1Q1b0F6TkQuF+WlZi1xB6sQsTIjcLV0k5EeNzMcHUwzrodArPmSBo8z
gs9U9OhJlCkva4tpaO/NnxkYKN150cEOinPuVy9ysMkSD5ivZGpXGBp9qd1EB4lnwSGVmeWSnDfC
ShSLPAu4hKYqj/JF0reeiTFYuYQ4ZGbwHRSwUFx2dlYnJ+Z1+iqYs0+aq2hPDMrOVf47acc225kC
o0/RbZIwTo5u/QWKJyGXFTWJKQiVtw3pXjnBTZ3Z8sKs8jutafD0ZHN5Jv01+KS3cEzWfTOZa/yS
z1XWvxfREF1ott0bP2HbKQq9s3m2+ozkaByLDHdakyDoGvgHbfO2agLEaMrc2PCUe7udjqWDUqzv
qf4GOT64zpuO5qs4k+mO9Vt3gn+a4Wgk+CKHUelPSPFMRx2Im6fwapolHoQc6LnMN2lZ3AN1fCo7
klblJLGKl+mmLzkEMsYzSbfM7WfvB3ssdzpgXa/Qd25eC0bVz1Ev+eqm29YmJKGYKO+rzCyHcwtA
I6mJl48GxZ1+qLaBLi4yawDTEUPgiqrK2oh4uAP9r476oU01abtVhF6APAlyW8Zda4Ll+vG9TPD4
1eQ/6lQ2hzGuxaYyIVAbU7EXwmRzY8aflA3kDntxsRaufasrQpbBvQMbQpoDlRGUWeJmd9oYKO4d
vwJR0NWs9SGikb7xK5S5RcK7cdciHeR5ccMbF5PZ1uuhlqSwcOqUKBCprueYOPh8du+cjLuBH89X
koaQQ7sDo+C6J6isnzl4OdS/hBIEQoTPON3r7jugNr8FEupfNca8zZewkiWuddIo7DvR8Xa7hYR+
b/dTdWgDxnJDaDfXnWl9ZNOUbmNtXDdd3xEz311Ao2DMl7bRZVXqgwJ4aMqheqrVvLZCsjKG3CLq
Qu9r4V6kgN7izv/S0fuAEjEzuZpKWS3UCxMxrcT0Qw3YWYPcTwKLFSctxT/mTXIbnG0kNTHSReJt
pGzSs2dau+45mctvDMeUyG26Tmv71XeK/JetSNJGAj7VxWUSuRgB7G7vzla1R5FPUEydnufM2pRE
h2MCdGmKAkpvJHY8UyC2OC4yFDRrYzbVpi9wI9SAldJhuMMNiDICy3DojDAgUA/T9IUf7kTyLa5k
sQE4cKmNhjH85OtdPOG0UQQVJmN20XUaKxWNA+sN3B9TaBzTsuvPlp6xQWHi68aXOm+ao0lttG6N
mNCByLxY0HcLMhFTMTEpm1J67XnojYiW1OWVmow3RsZEO2XzrRqwqPbD/EG1Yazq+h0TEKx6QBfB
grYjFi1c+u5hI0a5J9qGm99kZbf2Ut+oFj1HU8fbckiwvjMuJ/mHBru30+sxmF1mDO2+kluh1YHd
2mdSt8XWra1knQQQPmPaDyuYw7XvCRxO8jhINsH8eDCMeXoXN/PN3OueJEqGFNLl5Uyq+YN15SUg
wORrds0jPR43M8yDEb8FBU5zN03RhVk2m9Jx3A9ihx1uJvqozCK8cmTHvW+GcxGSJZNoe2cyKrrk
rrFi19ZeK3yXxIVxSevqso75maQNq8b0NgwJnFUmuuJGIHlbubGB2HZBkvQBUF+PDY8UTLXzEUSH
z5VrWPmrn+TXTpEt+Jaa5UtykY6WvnfJTIvH9OLng2Ek2YXjBnQW2MqjkvdCg4aDIpaUBkcT7OAz
IcgXU1Jd0MzHmYjZHHnFeXZJdk3dfvf/2DuTJbeVLNv+y5sjDXD0gzchCfaMvpMmsJBCQt+6o/36
t0BlVepG5ruymteEpmjEAEEC7uecvdd2azwslcvsNp7NO1/HT5gyV0Q1wCRCNvpJjfZbpMoTmQP9
Jo2j2xJj7WuR814rhu8ku/erSNnoSJZJp8G8SvSOeM4Iq5luW0aEJM+y4QJNlHFnlqDM/Ko8dQ7k
r6R5MrsJxlDtg2YhuaXzj5qk6eXZYtfYjrke+grfxwB+MO9JeHCz8S7DSGyOCvpdNd46Xl7tMknm
mW8OQcM2kE3cj7GcmVvSxxy6rg9Mn+mBU0fQ6xy7CmpjDoN4YoPS0iGyjOGELmXe+WWxi0Sf3pCK
+pDpuMrDGQk4ayCNO2XR/CK+Yl+jbNwCe5SigoRSZ1PQOXgMZNjcXB90Nw2SxA5620wOVm1NNP1j
fVeP3GbpyVnowtL2NWZH5UCx2umYitdNjKmSvOibTpfm3Zh34hwvyTEmLVezj6lPQzXg1pmJ4zP9
s4mvBrVkexf1mNZH51g57J1GxQRkivZeWYqtgZ5giuYTzJmXqLHts0CzDbtOYFiEZEECYxMUeZ0x
24mmTTjhihVD+lox2JzyTA+aXpzHkRsTGMWD9pJaaDdqrejJtm+GfSJZ3IUJFq+e+3iXGyOTt5og
jJGddzT0qKmRij6YufLWxmyeoy5zH/1i/g6gpxPWSw2nNcdyoJc18AKnK86p8o6dw/tjZv4ucQp8
24l7F1EjtMJrAt8sIFk0uba3x/qnmSUfbqN7wDwcGdRuawU2slQ6KBaXwFzVu5lPUyXsbzn+9NNQ
pHQxkZ/pmnuWLVIUwpEPXuZ8KZOE7pLyLwSzRY8pg8cUuCHbYu6M+XNjyOEG8ZdIq0DY0S2TECq6
0jtQ+7PKcONnDBu0c1SuWUhoFlaAKlwxrmWR7mvBmy6pFmBlMVBLWv5LF3lbMTpbNUd3HQMy2neT
1PCCIQ8syXZhFbtpB6JrINCfollsQ5qFuG3JF2tjeii1ItCDdneOJWcHnSDf4mbjSC26b8V0YAzI
sJrtAcSZZNtWD1ESzls/Say9XnbGRptKnEJPpsFoSO+zc5XbzGtKuhv01X3ClMyy+Frkgmp7UVqr
6YGSPzyolGkMTmRyV0KYhWHbPriYLtNUHui24HHDwkCjwiad1qcVzziCGrljf6tPt3NMjmSa31ey
pFIaYyJduVp9y6TDTc4uU1CKXge9n0cuimN46zzVp42Rqy9O5ml73Wb/0CXabWOD3gxt7rtzQdtM
95ygsur4qXcGd+3V8701yiQwzRAVZoWZorMlW7fZPxVdEu6XlvdYp4TgKOvDn6jtc7/c90Nl7Eqr
Jbozn45pabxkRkpo3CLIAY4xcR/iwVpy0uD6YIODHyMhUTEwNUa5uaYzXB+uagykCf28zvWRIXSM
xqg1U2TcApXSryDrNsEZXsfUU6jD4NPka7rRzIXIn6Ui+eeDHJtoqzTvmUNn5HtNSvSJvd2Ghrz7
V9h3RDuaUK9hny7SNqI7n+PcrWDdzwypuGfQiMewwq4zmCt/w01ZHrFcMpRZwq8xpOnUYSYV39T1
Rzrc3a+Hl1zxer1FfVZq6ZPb4uNPMf/8+pYPrOwXN/t/tdRPU40i+v2jSEpGT6pNvqu/yKJJZsNL
8P/XUp+rLpHJe4m695c4+yqm/vW//ktM7f3DQ68MQ8P8FTLBEw4/pPq//0fzrX/oFp48b9FNG/Y1
fuK/5NTmP1D8Ch2vhyNcn+Cc/5ZTC54QIAd8IegvqK39/2FY7iedMYIzE/awZdgu+myXGh0d8m96
6mRqh67is34obXK8klj6O6+dnpqZhg9hl/SNHC0oY+72Uzuu7bEYtiJHwUGaih7TLokzsZ1cVh3f
yc4eipRd2VxG1dn3bVg8c6GyaRvwESHGYn6r5EYp2C5h3YD4GuNDYTDLsdg50vY+OqL9koNF3wKQ
6XGCaM2maxm2tq/erQTdsHNbiV27gPhdveVOMm/LFNA490ygFQicRhv9gxa659kf4CrM1Ox1wR2g
wdzodVikyspH+M1BNMV7k1vd3rHap7aRim0ir7XSlU9pROPKMgQJY/aK9gBNhFLrfii31w8dmquc
BTpwIZSzME64z11FwQ5JrOAJ2no6js0EqBCCE5SgZjwZHlrH6lj73nDbTnLPaF0HcGQS1dhzY3BG
9DBfYqMFlulq0dpKHRy0DIhwdjCtxDzvrAfDBIZIbeQDGdsWBr2Qkg7yiu3PvO9QcnsRTurUs75O
mW3+ybT37x8Q6O3CItWZNANsNJ8o9unktfC8ajxdpv+kK4Ns8eUh90AT246s8Yx3CCzy7lbvOCgL
QCAOmX+ezN+urv/g8f0E1OezalmkhZgWRmbPNT47SgVWahRkGfHKGvaqpC6/mAa9SZiV3V0kimfN
L38kVv6nM/DJB7b8WReRH/4hbAeL7+qvl8gMjpRMDyc/SC2hZ0LAJh/spZaJlzRaJdrdpKULzpXZ
a71kiWpyKHfhQPY61/eB/uzL35+HJa/7dxPE9Ygs39UNhwvW0/XFZ/nbRZvqQg5FKfPD1WeGftha
S/zeSLnVbryC4jqk8g4t7MBJs9NQ5jMaVGRyKc7D0XQW2q7/ox+h2jjObOxg1e2uT+WEyKRNgZs0
TB///qA/mz+vB21jASEaxbMc99/sdFwBwH5SDtpvcSDJaa9SD8l8ryHxSh2Dua+dbMwBmzSG9TWg
OGYVIQM3y9crWn0fjTOVaHsU2watuncolBEaAwY1g2YUbN/hqtHcXedN+k1VGBFzIbMj4diSpXX6
5nfyhhYKJ0IkH6M2KgwBFe3SWDywc1UB6qWnP7zi5YPxm1dlecW+S1cQ+a7uW4b1ya03ZhHoW6DL
OE6GAyhKNAOYxuCfPsfeLM6m7wV+iWBGF1Z6RMekryGthmCpAHbXS/VemxSwfV/Q36PdpLc2BY2J
ZwtYnRj9p57ZHOX1TRfSlXZqbgJ+jay1zMN3vzZoSHVNdiSiWN+WdvfeVOO8bzXGAxWZwU3orpPI
QkwV/ul6+RQjxMu2cZ27rqW7Po+f/Xa5AYiWCAfk9K3/VPndwCmfb9sw/6Z1YbdrfpawS6GYaMHI
vnpDmxPRZ+DKiE2wRFKMAEIxIFwXNAZv/vCW/Kdj4/gEDiLPs0iq/+uV0zZ+bqoWqX8zkauUucc5
r94qpiSbRjpPtUZFO2t2cF0ORI9wy8ESUEZUPGYOFxyHvkZVsKo78VUSCGjNE1Rk5Hx8LOWm6xuY
14r8P6gDP21L91aleJr96WiXJ8+z75rIaPfQ1vWgQlS2ofN9J5GSbDSyPGqMHEckLV8TK3T+EM9j
/PstzEY1YWCAJI3GpSX915dNj3eADVKnh9khDJyOyh1Oa3+Nn6lZ42y4Lxso3qXaDYoKI+SLGcsd
krL4IS2sYl8mCAb//p0wPq0rlm9zGOxGdbYyNnmJnw6JdOsBGLOfHOLQ51rV51s9dqxdW5SHEu/W
IVZeto+gYwvfg9PttjeJS3dBFsafjmS5DH+7TK9HgiudjwP4CMv+7GVNGbtqrcZlqpJwbVsfMsZL
tvhatgnm+LXgPpShzzvONB8pIDdVFZPsU9QjhvPcWZvKfc49QacCLc7WFnZQOeIPx2h+hiksZ8s2
YSg5rHzcTZaz+dsdH9Q0Mv1q5FYi7RtfGf6x1TJ6RtWLBo3xK6K9OdKLkwuRAPL2N7efQQMNQr+x
k+KGDeVHlspk5dUfme2nj2A/16SKQfPzijuh5REoYSbYlW+VgTcX5AcL7bnr4mZdTUJe4K33G69l
juDWfzz7n5kAvDLDxybLyuAKR/98RfbYc5MGa9ZBt0DmNQTVQhWCJ+t50UbJErYudOJSMEtQRsO2
Iu+IeTYnGrgSc61wh+MA1TpLtT9cM/an3cbysRAuMbaO6VGnQwL66ynvKZqrOXSTw5D6O1fRl5Rp
lbLWT0+2jrhmTPF9JNn84IWmsZzAmMFUIrYETAF/K9iERixszHQ3ckSPa/vJpqpN92CJyQD/IiGM
GmsHUNetziiFcC4cdsSeQ+xF3Z+gjnoylzZNN6faO5lNlP29ZICtPsbMqgNrNro1FnrS2QQ6KLu4
75oq3k4VDSuEZLThBKh4H/oTEGX1EWK2OmUdIT4io+He8z7iI27sWr17M5G1ALHKHOV7nO99EJ6d
HwGSzmaElxWahDAJi2PIgdz//U3A/Q83AZRXlEcAQljGnU+3Y7ar4TC7mra32H5AJEdx1hQxajRe
eN7Zzp1Z9Peh74Q4tfsS2bUHM6UAJuAYiHSNSOwYd+Mnz0ZCtC1zY8d44idP30x9VR/aqvxRQZja
ool5DXNf7rmevTXAE3sj2GZi4xySg6csmkdZ6NOmqm/rvrW+1OETpj9k++Jc2VCb29l/S6PYYUwk
khWIl/Aw9WZ1nKXFtkOg99UmgrURKpBYfBrohjGh+jlIV23swV5innE7OTr6qQHtheBafo8lXRdc
+3geqBdMF1OG9KO9yij4E43GThS2jBEbtTe8al7VjtZvBvSvdgRcraymW45Yge8HFKtV6ZHcPmbv
tv+r9McR/Z+pOsan9ZKLwCMH2NSp3NirOp/fICKcVCVhTRy0RHV4PuVtFpY6zVVwKJMx7VJbERVK
D4QMCzYyY/nk5PTYXQ+AqG3QOXcF844qX5uZJaFFSBX8/Ufo3yLgliNkHWe/ITwePxcFgJP4EGmS
Hi7m/VUz9I9FGEVBpbO2IzhaDVxmaF7w3oQEc+Yt+5+oqb6SgwavdzIJsUKDbs0u4/+ZAuwPR0d5
/2lt8XSyIgWlA4wZf/Fm/37fnjxpS2tEqOq1wtoljNTXMCS+5qmbbcOFo46qD4qypaZTWSRAltJ9
Madi9WvRi5la//0Bmb8q+r8ud56JUmbhJOkmh/ZpV5q3NUavRoR7kLZiY5syeyDNgf6gdyj7Unvj
R1tE4eU5SlBrF/UPPxf1u1l9oYGo0yQ32+8dfUVNi4v9MC/hStUPtjPdKXQH+iyIGLdxYt6FxTwG
Q9x4W4xtXNc9VwUCd1K76HR3xLX2MQB1QGR3rZtQUnFVH3grL+koP6q6Si/k4NZ7qeY7GA1c5xFG
WpczuY0j0jVmvzd3Tpt8a9M4Po826pCsavvAT9kF2z6YytS969hhHGNYBfueeZq0vO/6RKuPUUJb
Hy1z9PdNGZ26nKdCCSy3NprMVapHD74zewfG3gOCj0WjFhbJsU7DYW1W87iLe/mTtxsGMtOvLcae
D7OtcT3BNz32BQO1ReZWYkna66a+FkiAThVQqY0bW+mT8L5wsuOLWQ4PoW6FW3dAcQnuhxBaCmgW
Oc9A9I/lN4Q59hLSPO4k8zK/bDfJzonExhN1e2JBJZpjmO/NESmSS0vCnieQP0NsH/Olc4HmJNkZ
Vf7FNbTxlORdDGQMOCFlU3mce+tLQc+bvR4Jxr67qVHSXbCkQKFD5bpqWH33cBVZsbp8BNcRxruq
DZ23WTAXFLs27qeDKsRPnN/iocvTd3eeBvpAk7bzcDAz61jWEMfbMSK3Nm/cBG8KQ/MvCIsPclDh
Tb5M6VVJKzYdB95Jr9+S4CbQTRQ1TfRQMS7wB2z5Y7O2aIre1aLAmGCV+1CgLqO6ETsluKrnstMO
s5XWG1MLEXFW7ksElmoz1eWNHEakPo6JPFdnHIuo4IunyGBPo7I6kpWCjnHwvscWwjjckBmJMETX
GQ1o2YJe+hNlcwGwNXP5nySTGxrx1SExzeu4rNTBaYePwUVnFWnOQlSt8SLj/91IFJA0Ly6WLaNN
4iI9HPHt+9PwbBENtmJTFW0ckuD6xlAAAA0j6DFMIm1wTpYvaQsNEsOidHfCai96mseIUnwYSWm2
7ZwSPjNZH4htGMpZdTHuncS6F2avtm45sk/tmAXNFd6rdESjlockLo1Fczd3y59w3LObV/q93hin
uKdsVAzMrpvutgxxl3UzuUUFIkbwTXgAoN+5sThUeV2QPWsEkYYYqW4BRXluJ4LWNccdBiyM7lb+
Ghol00GJVjoDfXmX50xRZ8nyZXovFeOv+5bwkFUHpHEbVnp/8Y3JAOHDBRmLZ6GRHyaWoZcl0TQJ
NkyImGOxGiEVbytH7rIwCs9LnqdTe2g+zYa6dnzsy8m5sAeq0yJENGvPGAasW4C00UUvvvc6pp/Z
AhM0Zj6D5OWgE+nfGjlCnrhC+ioR3awdquRtZsL07OOogbmO+ajGKmPG0Y2YvjsIASYUIJcMrOTK
SisI0hbjPC0Fxq3j26cYNKJdMvdPFl65GLfKuR8xLOkaS7mvo5eTzEvwqJ57Y7yEzgD8sYz1e23s
NsbywrGpDTuj94geAgX84tUqQ+43P2eGOLN/1Pa4etpbT3BwGaOi11jNL0gPfPRqvnGZvYYhzkL4
E4m9K4bZfKldHDtaFfen3qTKZTVMYpjGXFbbWtrl2THBOLpJZr2WInI2ppmWp0kgUKw0qX9pQkut
UrxFEkHkjtKd8+TRnzCYWMFClIFhiGW04n2vBrNnRmdhX08VKkHHfWjhUDw6Gn6RdkrFybDTrzA4
mGhyubKVvCH7IGCjQenfzG9Wy60HHDkWHoQvbfij6OkaUDV+kD8qt41tdgdTav0thlhOYeHf92CK
+fQhLaXMpsIpo33nj8amnCw8peXeduOnYhjbW72q1MbCjUY9jmcqGy5ueMtbmR+MAWOtj7W70o36
gKsDca7Wmze0Sd5IkcVFqORxIBjmUpT5CRjAbs6bezvmGqxak+G3b4/c66GntamURwDvBP10O7Md
3svKelHouC9ZWotN37rNFvnKMclSNNL2dHN91lHiTtQTLwyycWgDnB/x1jK+WmPLvWqwS3K5dNyi
LYz1Uq8vs0T+fEWSYO/ScMMea+EfcRbwEcefQi7NUOJ5OM1p2t7jY6qImQH5YYQG/vD+sS0c4tgi
s1kXfusQYQEYc64c5IitcRvTDnc7r1szpciPw0xgDWEQOrlqlb6PMA/gNxkCglDYfjv4XHInPxFZ
hCebpiuka/wPZTNdhqp9BgnCHtrs3/LuXRU0b6hYYOl72c0Yo6xKW97gBKbKUNgOhsS83XK/wMwD
y3khidxWrX0uHSc9D3HRsl0bGKqajPKxxLCqsQg2RWU+kjCUWcZJ8/GG6k17SLUqGMrCO8se2onp
wpVcpHxzfshj8Tb7rnGOXZ0MnvgIpbcJjIItIO7AFMNvpSgjO7X3y+xUe09+TPXgT+pYaNIAts9y
q+uOjZnGI4BIjW7Q1z3KtKJrT7qzaB7bBbAGeb2canOPbSlaDRmsOX/2nvGAIvyMy4tvxce5oMnV
pXWHVRCjRxZOUBdlu9PIX9IzdGN9ajvUMd26cqLxNrdKHxcWrv4eDb+e3mWz9pBbbRwQ2IWgGzv5
Js+mde32GYxoG1nsOGPlS+eDBcpm5zLDWUBU8ZbwWdQu+lAfUDK8eMnwddBex8IZI/y/oAqnNRhX
+zFbBh7cxw9cBd4q8dkZksrwXA8Q3jZa6bp7ifRjLSLLOIsi8LzkMeloM3LJSRbdBH8ykm3GOvPO
HOqdk6l3HTHzyEpMMOotqUbzisqPthMeVy1vtpOHV2YE7TBJ5yUa5mqRDNr0zMJ7t/GPWYGA31Ea
kQVYb8jEi7adqm9Mt2NMw95p2xoWYUD2I1tqZHnOQCCbRhRF4ZEPNXe0YfJvUxCW3bc6goiCwgWj
m/klcvERjWG+96zsqaU1stK17q0b8Oj0LAOHAYXFqlcI1Jivw0eZiFPSQrZtIju1OsCwYnZ3WQJa
Qp9TYjWn0l+NWRcCx03svSn0BCVqoI+YVnq939SvA5p/1tMM31rO0pxE4mmY3wTm0SCLumRjmRXB
T5llAr4tVDA000c9mNAMcgcHRP2SDm3MwE0iPNfSreaxncBTsIWLE+Se/iUBl9FkuMggOaIBBdhH
hxXcKIroWIxnDOsklgzam6UWpMj0Tm2P5qPxdgSC7K18PHilQGuaIT3Chtyu4Cs/xxRwbCvcgN/b
9r0Gty2uvxkOdj6nkKuJRY4GTHzpS1p2qbNLTWxRsgF31qb+sfQdwCsM7uZoXqWjdpuVgY/4F9op
hAC3SMi6ajjtHezHscD/H2KP6hUKMZUPm2w2sCHT+V+xet2a0W4EuDCRGzJSOHUx6sClGeTX4j3p
6iXiMl8rZJqtln8XSOr96Dw5VsnViGPe0Et2Cl12g/5YsVy3OsGD3zIPHo9bPNZOu0eg/6zoNxC/
SpOjIch2ZSHqyOBYlIW+9yNufD5tmVWYc7kgHv+eKbEphpLeBOpshaaIXqKxMTGgS5wkByeDlvhV
VkV5X3j+PuZWsIF1x61v6QbqvYCqWcePdTvhmQjt9sIIkEuiAXQ+ze1XNkcs2T3xV07sPzuJztJp
lDvALxihlgcCN0om/CEyaeBACHT58vqD669cv/z1AFbvSI73sqxd/zmE5Il69vv195xiYB27/qLP
+PCfv3P9emp0MgEp465f/fpFHF/+1h/1868vf/tTy1MPmRfNaKLCkPh1jBTVkO7qpuCt+OszC0Wi
RPD7005SbGjEl7+O5Hqcvx3Trz/227NEPnGEM5qPSvQJ8pzlfOiY+dnIp3iYlmO5/vdPx/fbU376
nU8n7vOp+fU8y9NGXfnsS5pRU3TB+MJ8VunFwZayv2UqvO9T1AGDO777OSCcPup2IzZcROoxSVGt
i+q2p7OPdhYJHHe0bYohFD9vP9yZHhv8tBjeipiE5Cx577Pykre0QWVtQ0pX29aC/Neq+GVQo8NH
vfMCXRF2ncBhCoh4eyUSyL+4kA0afQixshDgYjIhRjmIMLDMakn+SH9H3HjL1korDm0YH6VXl+eK
2TtU7rPjFcWdCVbX8TJUvpRgFCBx4MWIFB2h/5SxHz2k+rd2QBInssTbl62Fidu3xq13mEv259o4
v7dJfp+NcYCebG3o9QjLE6Uc3T4i3Libpvl4Qbo/HHIDWkg76ADIzPt2WuYQIYweQjoVOIY6yfV9
1c/uuplySilPdTuoUrvYchBy5vimp5H0GCRe0kLK5ml3KJGbDa+aKN4+Xw01Sdi+uY9sTXuIgpaK
bR1VVrhuNOyyDT70QIYa080OZbuFx0Z/TGh1b9rZ/e71pJop00dtTnq2MxwcPjorV3zk7NmEydmA
L7417LqBjwM9Og3VBeGEuXaFluzGsmuB7ibse3q8nYV2U4yNf6t5h6YYLvQ13nWj31U6MY8Z8qkC
vixKc3taueo5NUPvHAOmTVrOnulPX2rDv0M7qHZtCkxUFdq2H0gmZavYQg1JE3q02X2NvWDlRr67
H8Ppzsq5oVp5dALWA8+2vRlKO4cUNTDHMl9Fj5fLQdt2bNys4mhpp5upPLdU1LcetsWouXH1EKTC
ZJI8x6ceMaHX7MLCIqhAog6fJ3LxXB9KAN1X+Jzh2pz05wwp29qbtWQ/g4CLy4ZJjgMJP8unlUHv
gbwhb1e2NWaoqT14HS2PmEnmhJHZLfGzFR1r4KR1wMZ08ATX/aKjOUSwTIbc5IisCbOKkn1tJB9A
ZcptoZsf4ZTGu3Fa0CPK8W5iNFRGzxGjM8FG4Sbwubv6jpcmLwXThJK58o2WYjRN3B8yR+CihfgA
RdIZcM7tbk9cLSTdoKzRVZIKzZlpmoORjHg3+GB5TZQ+uuOHpUv9wH8iOG4ElVMs3pvK+drjfDq1
KI/nR1SD+R5vMA18U14mb133SRvMiHFRC8/vtsVOskyG27wMn7LI+mCKZLUu4Ap3wVVpxzBWHGSR
h/ve9cjsshKSoCOE5X5ogxuf/TpgsXsbO7hw3uJcR68NlU41twCIu6VzBPohy86hUQVxy0RAt10W
4pacPOJfT8KqEEHP3zyd1llpBGaBiKHFb7HVc/cVpArCQHyTrJvWk5TZ/TIemLphZNV2kq2ZyKeM
gAjb/oarPKRrqt21M7qWuADC4S7EjyvUU9dH+ERRfwtNa1rnsLx4a2tj3zT2V+Bg3DQsEA2GDaXM
Rea/FgMKZLNWb1BVTso1kEia84eeLuLB6RE33Q5sdkhcDZbEY9/5koAO4ycfwGE9jDl7iNR6MVxE
d+zzUbBbCPo1d9r6psBdPk/7kNSzkuYiFRU0Y5MGP2UypsSJ4DMgWiTEf2OPMaooOeGAAoqWY8dV
CPGW4XMk2ge/TCswf3hKbbPYZsmLr0OVF2V9xIxJPFlqXPBB7PoZRpLl00W1+oM9JU8akKw1M8Vo
4zaI3z3NKnYt9JkhcCqPTahNo6VMRQU02nSDruifUtoWZkOYm+bde5hJViSXjTAurCB5kEXTbPOG
zJRqyu+LrLhMttADhgWma3wo0xSBVOpcRM2rP+HhSxePWjcUT/WMZTQtMETAX0OgFSonGGfym1wt
37rVzH6GXJTWoplgqMCBh4/kS1Z3KNaii6bfJDo+8VoynTCH9xDZBGZdUOhTBwTWm6OXNLN+CGLU
tnJpPc0zlNmSLQVAI/fBVPHWNdf6iJvGblzzLLkC4lb7JuEXAqB/09qSggXb7qVX5Fja9otrkMfR
QBLSmzW2/Z6b33SAxn2nk2Cz8wzU9EuMBNtwyGIus7M4bLudVnov8UITbPTii8NGr1FQCUUHBlni
SNwMo/MEK2RvhNADJFdoNsMvcrSUtOjKghwzUM8WzEmrdNzr5EI5OYLhpAvfYwvfTmaqHuBGdUk6
+2tHA3frq4zRh7ujKfrWGyo5kVT0w4EtiDMuXs8VRWIS+mtZpw37b/rCXsInM/ZtSF0CrjWCvHq/
wHpL6g2PcM3t0Mly25OnFDboxdESEwW8bTygClmSkaC2UC8Ib4Ma1agHiMwlq2v+JLut5mgQyLl7
UqqidCfs95Cnwji18VLiSQICVaWeCJmdVx5grnVX22jsnV7fJRY7fpaqoy4BW6XJRD3YJvjhSojj
ep/vbRX9DNGxI1Rxd2xFuC0PTLZnCQEjUot1k27iaulQDVZYwClh4SSo8zSmxb6KeqDePcRsoA/6
wcFlsikzhHjQOJ5RaRNaJ0ZsNMl4J6wJ5EJPU9jExV3pdPO4fQ+YwyFWZms3MlH3xtjIxmrfOr4K
7AKldobQul8uUt0P84C/iBMF4pcfJfTbiMHwon2WxgUnNsWwZGB28CbcFMCD7ABI1LihWdEuKO+S
Md25iX6USW5t5tb1glSQBU5P6CFF57/rDBKOcTqR2ll+0BfPG2B1yCxqjB158grN7LWz8ESisWZz
ZDQnbTGCl/UhnG32QIj0bUwot7ifMNBo7omL6MOusCkOS7TQVOojdkBxow1FjLu44dbQi7fISLYe
cP/C2lPt0KiT9ddCkhElqvom8e30pnGJ6U6jfsVufthKF7AeOahbL92ruk+PGwo3TNCFDn0AVzWJ
pf5+0qeHMdyhntMC2bY7J217yhl8m8lXrG0YmkgGnzg9RkcarMZISPn9pjW7ep3X1kvjD/ht5UsT
M85uYucV17TYavNtZ4WAT4S66DFbEqtQFyR8JyI97zA5cQYGF+BYfOtw+a8ZuN+kdl9wsTch0EP6
nVK+hp0zcmdz8Qlb+NpGlsaGeozPCG4FNc6BLRGtuUbZH4kkqkb1xJwAcrfmg6K20ofZuFNtsUg2
UTw1AHFX1rQk1nE4HSbXWWvP6AOtoB97tlw+XmnbaW5CvY4vdjE8dEZP77OiH8nk3SBGSvmPhSQL
7WrFoXVLU5qU8yhIl/SmX9/sesbrLeIg4VYMlkB3rgpNq1lia/M5EsyoukjTVlKmhN4O2MbUXJWb
zqqAv4KGSfdO7AbV7OvH64MbaSPyO7ZOqcJMsjw4IekAsQutzl6yi9zlASPLkk1k7gFUQXzt4JtV
2DZhconjQFwxwZG1sVGDTE6D86ySmDmBls9fUOcGmdm5e2NJl6rHFgWaWZ3DhRp8fdB0/5//Yrly
KB0sb339HqwgginSYybS9qhwvh+T5V94XBiiGkOkdhWYKktOzTGiLXUcrq/wX1+bXeHiY4Mxi5fT
7E4kyGA9r5VJ50dVR2dmClgm1A+YDDDArJQXvZJuESKHD6a0xtKw/E3CdCU/++8/n9B9k+A14Cg6
w5GWNVnIfjnD0pq1R6vDjyO/MGhGQb/8/PpL44jibRTQ3uYl1RNiugb8J1ugOKW9dmrqj8glryxf
4rjARZesinQj2p50Fi22Mfck5bpsUmthghEPrvcK5yvbCj4BeAL05SGTBe7OG9jU1bGwwBysZpAz
SR0mBz90px3toP2vHy71O28kg8Lx2+yZ0BVTuMDHRpkkF6mCV8Kw+35c6s/rQ8pSAZOdWEvRgkqe
kg5eMkws1L43KclDgapVumEXB5woAgY7Lg+YDJHMMC5X+zbF87xknkEc6FeD5okvIFLVwUuyPVpu
mANZ9E6SshaYJZ9fpQpi5jGFXR/oZ2+MzmWrPDSEKQKzo6MB0+v6w+u/8uXL1quZpCgfC1TH0DPW
wH+aS2/N7ccXmdeMcoiLNZYOjohrNpfPlWNOtNIgHWWA7YcCK+oKARQimj7H9+wK5AKAGuFa/Iwq
vj33w33unbJQfwGswzQz7Ony6i8zde0KyeqdGM1XQxgvdk9UIlFoayhwD0S+b6d5BIEkugN74h9V
xL75a2R3b1DGSDfOeWq7LG9dbbhHgfki4bQh13keHXYgbv+OVZi/bTRqozXfXMt6R3x5P7YOxWZN
YDGapUPhlSdw/dyTBlrmQmAKhmoAl9/k+rWgpfQFW0buShX0j+mM+ZmibvnWvx4k/SiGDl18KMl3
v36fzKhmp6XU7MvPPv1qki8fvutTXn+sd8oN2tF6/fR7vU/+5K/nu/7eLG0PWph1qbKCqVBZQBKb
TKI8S/0n3p2L9f/YO5PluJVsy/5KWc2RBgccgGNQk+h7dkGK0gR2KVHo+86Br38LkTl5ZVZWVvMa
JC2vRFJkBNz9+Dl7r52hdqn9+BOuT0w8ybTOqwUMSgWw8nK/Ow2NuVHGOU8CdW56A9lpBqMFDsaa
ueCL0aqnAPYJIgsYL7Xd4QzmDckB0sVD8CrtZRLmGLsw9bnDYgB1bP6qVYw2hhjgmu4q740lJ8y/
PXbCpwpmUqHHrVM2V8HmcXFxLY8xEeZptJn8IXkFWpFQ0VPcFGWanOAak2uV65sDHHrdLL27MCuY
Y1TdV43Mc18i+cSEdaCRYOG/qu9c+z1qunrvOPC1nM7cWWiUCQ4v5q3bizeR1Bq7fkjRHXAWK2qM
ieN6b7s3u4GhSVjbs4arWrcmwPDAOjZOBF1LAVZMlD5EXFkoFVFcR4jM93Qiuet34q8HH/1EgPam
TZkkJXbyWemSFo2ctx5n/jT+MIUaTvB1/hFx1u0s1/3dZurque0LpqRntwv/kOdpnkFnb8IQhFM0
vI+ptTfT1sH4hh/TpPid2n3nqOHIdfY9b5TFbJhBncinP8QzfNSWHe7qZRDQlt6N1fEe+xF6AzLn
VrmtdqqLsNWOn+z2/IrlUdoWd4kougOEfvYcRE7M++cMolOess46EmuGsh6Zucz9HsnXt/GHe9Z4
SZR7F24IqDAGV4934o7jhDhQOZGb02WEQ4Te36ocwXDMGPdaZGuNfWKOmfsEd7UNKIt0fpNcVnLH
EnuR/7Bd+dsjoIaly+yDudq0XbTQHdNY7fHz2EG8aKmg3PYMkcgqqfak+TzT6qXK5XJuR9vRsA59
218KPZc7xwALZUgSkcz4mfzMX54dPY/h8EySBRGLXChHGQF0CmDEjn5N6zrdOIa5xS3OTXNbp+55
qnDc2wyvUpQklkP8EBbDeygYAhdN9McgOZHugnEualxeqr/qXP+UuFdXkT0+w7p/aVx6FZ3zao7D
jygbPosowvysDwk9eyep8OdN+S/loT+DDLOyDZaFHMtLWRT/8O4TFyXDFwBiv6m1ZuDl0ZGM9gsb
vclc6Y/blpfeHb+1kN89I3k2aOLREbS1DkDAuH8m7rzBK9kCHHati5dPX3mr/mL7pCB2MM00JqtT
PNvtHzQwX4Nwf1l32FMJ7R02yrkuf08mgZo6+tYqpXkG2G8NSeJGUMjPdF5aARYzi3b4mHxLcydK
EAuokCXa0aEAh4bA/SfPZbxNTLLjKLhvU2h+dMqNNgk6Yfrw5q5evg96EcDCAmPrpNOzrZo3oXA9
tEwTaZ3kaycA2odWZ5EBetR60PjMgjT2BeKZWfPF9myG9PzgaQvoBBjBPam7al/MBaP++hz13c8u
MwtG/z9ilaZ4sImDEznNviGAUgbOK22qVWc4T5G26z1BUbRBa3oUaMhFMfqbUeibTVLKCoFBMvXp
fiBW1dUMNrhcP0WEteoJVDS2IVm/NzR53dC5dBO9K2/ZsywH5n0QHc2ImBRmUrTW5O/RRIZDCPdm
UiLaWGFP7Wv2d9UmryNhZYA2ha4WiivZtoVB6xcnD7sVDyCgMNp/eX0wGnVglS464WMyti+9bfwT
+OqVV5jsBc3ZPjxPIVtPXm2NCTYtOHKj757Amp/K0DmUFp2v0dqW+fhBg8n2zL+In4veZ0Lgpa9l
Ob0N3fyjGuGG+SI7AXG5gHjsiYYGveigfxQ0sAQePC5wmf1ip1hUvM7/wk3QLolO0Toa7V0bmyhq
nGFdFXG7L+wSlWuLlOSfEC3dyh+CXzP56lvBz5GxKiPj2QGKk5pAhmvmlb39RWviPDtYlGRQ/Qan
+EPS10mq1uWW8V31yNAaN2B25TkA9tuPKHbfmVrQROvpIINd/O7KmjNTqBd4CPu+/hmYAV5hz7yZ
uXFNBO7o2P/QIaNQJoUI4sDmOUSvBcWH0XDaln71O4wSWoEVcV4YgnaDCsSupbG/nnyup7L9ZJhE
QmqiqgNWBWxew4CuzTKpHvR0tKzhT9Bxf0n7+blxIbMRKGRukM3QLC/+mrRFOVyHF9g6LErUBFNS
Y4eN7nP724ixHfVpw9PSdWcxBDxECPp3Wf6WNwLjWI2orYwIJsD9vU6gu0yhF19jv/kRkmq4AoEA
vphu6opZ8pdgKHDA/QS6NwfsHLGXED6ptggT8o2B020zG7yeCeQ01KC0QGfLvpQzfVbTA8w9RObN
X2T0ZhWcQuXclHblWz1BDklR6pXIKwRqPCIpEuYU7pbfEt3P0l6C4vU7oKg51zPxveWIV6QPxv3c
h/XB5iK29dIYjp9NtnhQIV8vSfBaE04jGD+3f4ldO2Q+sicSU9hfLavaeGgZV3ODtKro8+4UQ/zb
aVXVAP79e6Cy6o1wM1oosh32lJvx1u+BgDldGp8LZ3qpmeddfNl5FzeurR3ekgihmFNeRO5Xm1BY
V9/KvkIihi8BPoqjZiY2+l596ZcPqoy7rRa8vXj33JO1+E4mnZ1LTYvcrOYCGiAXxDRdOktLDECT
9f5usWFOWS4O9M+e3AT13OOD6oE+Wfkmrx1/nzredIpbG00Qbf3QHYFn9RyiQoIvGtOW/hhHye3x
QUwo9wwfpbmcnxWDe7AO4+JKRPQJTM6/LASrXeZqnIUJmK8B1a9Vl/KiOQzxk/eQL0oN665vzTdq
1eHNwyhtzm/KIag6Mx3r7PalRWII068hH5t7J3S+wxVBlZgk1l4lPHJh5xgvdvke9iXcgOU/3FBM
O7HM8EsDTJB0IDxZLK+NtFB0p20736I54lx1qWYqE9SC3/HyECQvL9FQfLeyi/e21biXbMZZJZr4
4DKhI3W0nddmhPjHC+yb72lkcz0RDW6KLSKjE7yW3ii3cIS7vQWBf9UlkEHHAe/+5BsM1/OO7zYw
GJ5LpvyTSc+l829a7Ue7mt74Lhsr6aAL10y6ExBBchAlMjxiWt3R5XvuoWGJSzhxxIGvR8xoGWQO
pNrAmddzZYjAREy9eQgG+2j4WIwiyoksEcm51wMHFux0v37tZjuiESig79Ezx0THEGM24Pw7/UZF
1O5uj/IOeUy3YZlJttTgYOhk5iGtJwSj267mZIpbvtg2wx0568W+cmnEGxV9xbbt1GYcUF8gHsBE
KU9BjKCytVtqRSLgM/kM5eooaPxRQRkwC6wPZXL3eBh6+0rGazMkmX7m5gdEB38eB+hWEt4sZDgR
2tJcQ1171yjR2X7umqdqlkQxglzXXvMzHYw/vhwlWlJgk+EibynBurY5LwR6Ha6uQXrOCszHFIH5
Sml2mLn/ktN0m4cCwOQAisoHt1O2IVlN1HB2ybFZYGqJyT90mjDeqnwKF7bD3zQYm0NHNw+JE3HW
SXBe/jc7nL6JB06w9usfESIxxppRMwIQCqx7NcXTkxoNbp/s/zasKz1FxLCVr2VrrLQgRVnbKQqv
iWSCmDJFMjsD5sRWLUsgFwig1uAcYMF2/UIIC7+yBK6Kb0+0BqZyvibx76xwfJKTChqobgu/uZkq
WNrIMOMAS7HhOte0qBcSGJbs0KcJ1qQnGq8ABO0E4grcY3ZQkxmZ+wOXTPLcheNnHVB+RH1/KEIu
bPOYXPwEFOyQy/Ok+8UyDZvQp2RyBaiUMLVDqpkuOtiam3WSm9gh83Bn1WNwst2MVWlm3Ss460Mi
/wSpH1GDo7jWjFbPQRI9985gHANm0l0oyNYgDv5YRILUaa02pQoRYGVDvs3pES7PuLkltBpMw5KZ
PnViVxccGJNWx6ivmiPR78fEkQx7hvklE9lzVOfugSQg2ESeiC+FUxlA9r0nzsN3U1c/WULw/gy0
nmpu/KMnQti9dPIsq/ywmELt3b77KpJkPPVO/IqqeHGb6MuUwDbsY8UtmPqiLcaPhkCY2R1RnTDz
0C7NWZfIlQgS7tpNmJDM8696aEj5q5xLa2IfkBU3KqJN0CUB6cFKmZx4vmJ6edUzwcBrTb4JAQ0V
7vNCHvsZKU34UlSDxD/unBVgFQfRMlMJ50eGIoLgWIXDZMDQXcgvMQtjV6SKHjoTiW2sqw2Zzl8P
a/zjFcuLbtim8VOEMSlosYXO75VzMMEDrirlnVte2k3RlO2mlJSImYDCmVJZoTDH/YlChD4wTQpF
/HvrOy8DgSrrh4XiYfYzx845uzzg68DR/cpznPngoOi/VfL18VlN16DQ9PG0gilA7F1QgwxRiwIq
qn3e9CDmMo0QwVJ7b3T9PTYMqoJEEbNCHKRfw0KRRXIlz3nV1y7CkZRsJR9x3LX0W5uvBS/Q1buH
NdMMja9wyu/c9ZmZzdGB2cs5FSnFJm6aMv2KxtA8CJdmcDuLberEX4VExIqkBXL94rUX5MeOIwPc
IkfCFLACIKhy75y7Yh9tF/LLOl9QAhjAMWki0zOkg2fhl12N2LyRjW7LCYJewIBTFZjnQu9nRjNu
zQ3zDoUGO7xdgUCsg2Nm84qjizrlGK1WLQ7Y3kUzG2d3WWv+6RSrMT2Tg6yG596m4oITPjDKQi0Z
NNW29YN+9fhML+VC+9hSU6fO16EMfiZDcA+7iZ2OGRLyNW67PYE5o2/8tQdo1HkNFWeYmdCkGKgb
rCHorOAGG/SuoMXUOHTaJH0WFb04ayQhWyj+jbRONlGEFGK0oP4nwyV27H88wX4Ecf5WRlTUJpCt
0GKfj5gfI2dkLThPxih5kyznteYhmfipVGvcQYP66yqZfnY9dzGCQzitYt5sCcEtmhIKIwOVWdtu
lleGYSTsQUVx12pIbhqFBw3OvYe40M4ztelF9PU4T+Z6Ca4qjlPyPFjObwBtKGp9vuTRvmtsNEF8
qqaW1MXwGc28d6I0QAuVBXZoRChAXRZq+5MUdrF3K52fEx+MUIOBoO07vcsjLrnKopwnuNl4d6NO
n0YhD7Vp3ubWba9N3XfXkpk7COXs6KWFPi41sJuN9TN4ai4Ok/zZh6N8HigjTW01GP6yrWFbw3Pa
LROeecOsrdiMo04ORe/+bEMoc48PxtD/iiIjPE1G5WzJE7gYYW8Gazpzw0ZwCTkD8fsRjQbyWeIz
rpM240Mw4wRnH31l2D7sZ8t8rZzO3bGXOGe7D86IUaiH4N9UXPEPtap/+Zmw1nUrXiIwsJtuMraj
yyG5PFTmQnSIevlpkBSxSbrl9aO9dnImnGmSsDpJE5Tf8qJ9Yi06f7/c+SfdeSsETuaxUwevzvw9
TX4SA9H3ASs0N9loNkeYgSDuF9mt6Ad7LSzoCD3vHoUBGYyUCeNyU7MaK9y2DGC6ktEfCzGEzh5/
JgNK0NTDzUD9+OKkBIHoEEvZvGlw97S5h9q0iXmWRuNWUskgcaBoytz0TXZOgQznG4ed2rg2AmzB
bX0FeA7sdF1N67IBVDm6H12lGq5BlEsh6p6irT8aKuN1rdmDHhsR7RXwT77tg4DmOA4yw2Gxf83F
chvtPe7+MfzwmtXvMZdgdk9xW69qDVIOZcQx95j601kbwLw+5SbIkjGY6oMJJWKJhNkMJN/umQJT
7/nsxn07/BAGhuuAsozATfrfXA+JWFp3WXPC9YLaduBQfbxOrvtpjGjTpFiiGXEMPX5gCPpkHFFt
mWP4PlMIbihdOethoAhIRzFD9F3EI4AwRXxD0NMb1uTGKCVurB6xhBoDilZNIxNXHR0F1moM3wlE
a0LPgA3LEmw1KXKfrht6qh6GDhHBT8o7kkJINF8VnRov+lrM/12bfeUFTxNCWsTewoDsvNjO1fAW
iu5j4rHCowRJ5T+PoNkw9E7wfAMHvgtSLNmxUlje6wLod31L/YnzUR1jEX3iom83xYgRDSoEZQmf
VHbefsodrr5BA4U6Nb9NDOx0y9TGbNjyg1s+T+zJ7nildT2tPXAwJGp0KydEZII+oF1w9rwCWF1E
/so9/maEGAQ9gGKPnXxodwOiCDT77OTtxIUv5dNlQ8mHQYRWpZV8+e10fbTUsZHYpN6jx0hlSQsu
mTaGdC/e0qdka58JIV4oF2n+XHn9NWaTWRn5FyGNNTZifpuKKO8ZZHUt50MetNHGoX1OFhDv47/3
xH48GSIdd/6YfJE3A/DRxixDZFFsDfY5SxBQOKNPiimrXU1P3EmiW80UapXTt/0xDFGNW6QMd5kH
rDfHc2iOamln9N8xDZ1DrR3zWZXmt9ZvoV9av2hUoHgu5vkSSzc5OPbcrEPM6huDBlVpwjYlA/sY
O1Z/tfVwzAcufz6psVdYxDD8Z3TWJbFBPlEWuHkhpBTIN9H28zhXIA9WtUeASjiSSdwA0VRG8eUU
AoBHxnpcnpBG9L87f3q3rOIKU+A2luBAgmZJs+LcNRt5pPfNJacXjPXoMxMGn6wcs2aToko0l51A
+ynHLJuKTaQcS4oVJ0P1awYd5mX4nF2Z/lj2Q9YJqgOPYJr4K/KCe5nWL8UsP7sp+pNl7iEaC3a1
BCwbXQ0iEmjhQw5+qymv7ZEOoR0vnf2Mclcui6jW/ENtSWNvdhYrZF49hRVQcxQ/5F5QduC7Jad2
ovlmsiP7GUj1zDs8DuyAu61pnTHNEdlE0OgmYeDRJ+fhbDXqqzLVMZU+7kDrCDIae1ZX/Q5axTPL
w2X2zl0r5uTkWuFnLvx8WhU1WzTsUXLeOHwJwKOMZZDC4Zd8uZipV+HsH5a1ayXtvMv5cbSh7rpj
u2vMJF0ZRgf9kFqxX8oJbZMMW+NWVuVTULEYzAK3dEur2wnlrUSHt3r85M2ASztxJ1DZxls/SINx
PPY3qohq9m/W4g2eZg4CuMLtqvPZ5CK8VtqDZs/j/wBRPZZLCJ4Sg8TVQDtNb5H3N8SE0PdkGTkV
2xLg3i2GjQ93+WPWg14NjQ34klOlxF+7yQF/lMJfT5O8gSnkVZBewwYGYTmWc7Ff/tyckFpRuqpN
NiAVQjLUBDXvpGRiOpFyFvSbx7+1fG7LBgceaVWGoHYf153KM621ZbOS+viKI2rp0nPoRAWhEsru
0FDRDikMpiUum23V81AoPE2Z2/Dm5ZxhfZ59WWSHN6nCPrZwspK4OGQeHUUA9AjsXH7t2U+m7ZSf
HQWfKlru9rkBWLZ0fjsVN5Ug53yOaEF7UeXvM4PkRyqfjwGIvdFwuePpJ/cMy8DDmqtgs/MALZ1C
wvsCIvrqlqt4nlEieAR0eMCPGO5gyDBG+622nHiFvM3lFG+WdgUhHQDP6+XY5OEo8aTPeywaxnau
cZ9B7ueZ+1XyzoFh9d9bjDUiNl4gvoZI2X2mphJIJ7q7ddBIcy+A1W9I93iTY//RLbesrPHO3UA+
ThxyTCuTcXk0Pid4uzfZHH+NFou+ke6+X3CvbkpZW+PiwIDUHEIk/mgsZyQls0/LeHkexwcfqRwk
P+3fx96Nl45Gg0DBrsvDAJ+fupG3TNv2m6qr5OZN8jvLv8CY6U/GoOYEndIpEOJnaHpxMh/hXE6n
WjQp7mfpbxyindbIGtKnhN4DqMSKJozrLbFkPjPwUr0xzlkXY2Rt+BY7jMLIg3DfCVbQUSbZdvT1
e9pP0cZvUkQ4U8uI3+ziNc1DGNzQQ81RBFdjZseyvOmubDRRLH7cGoROqdqfD0PbPgt+xnPiIWSb
nOYo47HeNdNTS8drRrekkuDDL0QDnLvZocNx90OIa3Cu4GnAjBAQw7Ga+s2us3vO2JACCHNDCfe+
mHe67p7BHmFqmdLsVdgob0q2b4w0hFNKq0+uLTd4oivzDZnSxbPmtvg6I+Ds0ZP8G+nz/+mE/xc6
Ibrzhdbwf6YT3r7H/3H6btrv/5b1/p8v+w+e0LP/5ZMw7vlS2rbj2x50lv/gCT3nX47Dn+P9g16w
/MV/4IRS/Mt2xQI1cHyLXKuF3NOWfRf9r/9pq3/5fDeAZL5lSqiG/09Z78LyFsbKf2MVmHCLHAUg
RvGX4n/HJ1iE3+R27xA5q7kbRpNxnWHCkF+qo3XSNIRPhqSBFY3d0QGN7gaTHe6bUGmBBG6YXNX3
0O9emRqY3GqS9FK0yD0ZkXC35d600oq9I8nKZNdqJM+qd3/JXAfnIDZvTamdHXJ4ELiOe6R5T64r
CUt7+xOOakOsOW6GEqEPHxCyiw5tu+w5a20LUowf29Nb/Q8he1+NKpOXVlopajfvRv9hvJRN+oHD
tVyPtOPP3N9gjbQ+SrvEMMCBGvidaMaqoutuasjucFNRHwztvtEhLFekFQRpfPiOZWyjpQCN9PR3
8SsOIYcyGUtWRTQOHtxTJ1uuIn3Q7kOdPw2xH9x7ajVjTH7VNlbBkkL8uU4Ix6u78thl8IANsaIa
SpEEsY+aS7jatUFTDJAwuSaNEW9ak26yavH0pbpEzl+CKW9kcU9m4e1qmeZbx8ZMJut5Q54tuudw
fJ+gOB6Kcf+o+h6Nh4qLM6IwuJw0WDmbS/M0GOFnWM20uyg+GpepauTdyzoBDTHGF3IXglNdr5jT
Q0GowCD2EqtIzFlelTM3P6o2gkIokEdSaIveWTP45L+W0y6aBNmeSOgfiMtmoGdNM2GA+GX9wugJ
tgRJbT+hnhwl/+fRJuk6XLFZuy4TdHUelaxX8c2zpR1tuz87f+l045ceOzrBmHkp3bndts3AJYos
eZnja3eXr/j3FTswaE4molo98BT5UpF3TvvcdUDILF7oxqdr8uiBDDJEiPphGpo3JTpOIBI2ts0F
Q/vyMPfzRxFhUSPId6uShVU2ec0b13XYDsFVzJ57UWl3GUcGEXKyxs0iWlnZjwsbqSFWqreG9ihz
Bl7eIX+3PP3KaN/dJXhYV3F6mhQRu/awNDtHlkbFQxcL+4IdBmpvcEA7TVfGOZXR/EGCTIhMjoBd
v9YwbaxgHaxMOOOnLienOJzrox2N64RUtX0IU3o312jmmIlLurgbC/0JShDqiNE2nqY4/SzmJ2YK
3jmrY4w+XXazHTC5TouAVHPrTH2K5XqMeeaH8Yurb4UsgDiHH45YVB2DnE8SPdIGne0+aRJ10ZAe
yP6LPhEpGCd7nGc8m6GLiKVMtrlV7iMU+B94YnZeyOmnYzBSuqSIcevCOZaieQt5FC4KpSjES7UT
AQZrK8Cb1Yhh7+bdS9kAoQgWpbqWlIyYOOdrlpGAHRF+0TRGxe2EQB4SCUWcpvsyKO29X8PzrHh4
ctrFTIoMa3G+59XFQNoeDRH6KLgkDOEh7XfopqvSP5CCunGV9Ut0QFVtNpK4yd4maJOXx0g3fJ5y
o8d0VrRvysZpOXH7Fd5ApE8/lTvFW0rrqf92SyLJkoVNMjp8WmeNzg7sh78PkEPPerxn4ApXsR5I
5c0iRDixz7a49EEY0u4rWb1ob8QPgcZhPVCkMu6A0Tclf0pySrlH1ZhEArKHnIysMpO3N8HshTwm
66kgCT5pCmgcuFkGQ/QH+TdkKrrDjXOzFQXLpMVp9hCXO7GfXaautTE4RylKyOENOgATHHSSW2Zz
NnW/+jDckUdUifkFj+k4Gt+pmb6HM01InIhHO2dqF7WtuSWvFtjPtyqLQxUUztkyDfxt8ZehUZK4
wK7QCFlHt6UJsfSRmwd/I9xhDLUZYWNqfHTGHuU+dpmnsoNAJhecDZdb/Gu9whWiz1So+dZd7h86
pF+PWemAfNsmrZ2mWOoI2v/uBAkqkduE0mxV/LJsErLDqLeZJ9EdzcL8rnoKq9GeLr7No1CUWyJ8
afizx0kFRqzur6nwbyoneGccg2QjyyrYMfqjIxRDIyPuvt2gr/pOjOrQL838Mv4TRsM1rGrU9Ij6
NwbmoFZNHdePfNqMbkz+IEEP3XIdw5HMtmUUATq68JaaKBeRxjo7N1Z/GaVZFxfv5X4u6FtWpnsB
uU6rIWc8wg3QvGkMGrbM222TM56d3ExcghigRo8zb5dbXf1sTcSoFnDhw6Z6ST1ZPXkDNNUiC/Ej
57a5stpu48/IXsGoH+GqGBcVInOlqH5p2spbJZwqRkl3WIZG8DJ00823k/rsgLHYFbGC6GmTimQF
16mLgHf01t/ZSpxLkPNLIEIDgx/X7bXm+oGNhK2pY3ly50F9EMcARFV/bkv90wz9iRhiZ8GwHPII
rZxGspwPRbqWS8O8V8WOSdpN0vzcGgGfN9HPD70TNCTWPYCLaLmeAW4zEW18PaYNyfLtdD686eaf
wYRPPqQIONSgAeVCk931jRZrr4xf/blLcZxe+yls9pRm/MJx9N5Cnd/lBC6sQ9NAu7EsxplJxlBh
SG7GYKtLeniOCokT5a4sB+b3CRI4hjfMKMC4uZl/8wKNMaqBsWKQGumjRMCzTxOUrcbk2/IUcxWO
9a0vzJlBSvBbSQmjfgFA26MKVsXYQsaR3sHn9VzlXmIe7CF+BYFOd7XHI0f8r5shrB5jQs9955/Z
UneOIfAgnU10AOhXbul4GJQsNOS5YYDKbPSbukBRpFrxlwkgAv7pliAp3DVuf8tpz08tkj9Co62V
yJuftt3xYLDbpkF1aUU67SRo4jUtvS8yl3+Ao7AumKgfR5kdFd0JgwlDbgokB+nyRnOaeyLLNlzQ
0RW5wUlEuFnHrlhiFcgqi+FvJD/RH9EHTrTYdX1092V7s6c42o2gIdZc5PWaEVWJPs2YQPbIHxUU
ByTVJDXFIKGOWpGj0TVXdPG7KbJOJpkQLZsctQnaBjYGjEBWvyVvl/wPVzbGJprMM2chHFd6Vquq
cssL6ive0J44ENMl/EYqfzxyKHLZxrL01LTWgoid/NdJdb/VLN/cKhi47SU0XhL1mjMXp7m/cq24
ZUgWj+cRZZjfOwhzFLrxJnktZhvfUNr5h8bM7H3YodChsZKDbX6uZN2j5p/ZUQk5A5S1sdxgvDeK
PIu0tv8kQTG/4bufNCqQXp+IXcG+tnwYq+R90lNyG712uEsN5IEDdzhgbMm2gB9psc8BARsNQ7w4
qjaOy3fqZIVsmJgtZxmXl64j2ANjXoi6sI8BGKzVhCvoKB2acqD5bzIIzB0s7HobOdq7m6Hl0QDD
7KWSNMcoSSKSHVjOtavnn652/K0o6GK0kMBeqZVXPprvOzQn5x6k6c5E8fTy7z/ymaIWoFvO0wRW
JupIgA5ZHG1dDocyKkxmDLUF+9GYtoBgrV3PhOhdGCxfsahmnHxJCtPyt0M6zSYaeXMtOMVV/ZvA
FGCDmp4loilygYgvvPm5dWpAiyxyobQ9xfMI/EsTZDqa6aYPHdRwNV4T86hw6W0N3rfVpVaReiUf
ing+d3hHpu3Rqm2mtV2JHYSEl8lLn7x+JIx4Nk4V6XzrIhThoXXcCRtadwdbs/brtv1wdeytG2Jy
Cp8oux4Gw9xXwSYo4o8sJHNBWiMQHKOODhxxMVPTDHxeKX4wzVnJaKz3DD5bSBTlp5vivjJsjpJo
sA4dWLCZOLYQ7VnS1/vSh2hX7zWn1lH4xfuIWXyfugiyq+jg9O4+xxG/EpQL2Mqt/saF46VALJYL
j0PPH8xNz2G3wsQARX/AWtN7cOWQbSVSY5MYvHuuaTaOMYyPGcne3kGx0MTAdmtLfJH+hr9Jdmg3
mTevMleee9ZNV+DADgtMkMXawObi1wJR3jwnnxBuKRBLLMBsrPU2jE30Ha4C4t4TLDYu0189/El+
Ia4lEaki8GjgYVZpc3Hsu+v47dnzHHCZS4UyGNWlsbx7kfs1icHF3omcL4pzhDGYfnirsfr441dL
7/eF7ebc1IQnp9Zor12FY9hH4nHhNqWFC1nStuzDYJD2CslnRWP+bx6N7Vq7LAG3Tt9MhFWWMx0V
tclK+eSGhrb6dlzWhsltEuMYQUM11hND7Ywc60Js5gdtsXRBfcQRbTX5GTryaofILQfXLTdd2xxF
ODFko4rbOEXy5kTiU1W8I1iMXUQkxPuokLC/IbwWM1KlYMjegnK4GE3wS2FxhVDdwuYKGkZP3R9a
sdd5BLnV4Xmgh2V9qnrJbkWEtJ11NdFqj9JDPHi/pmrgFgs89dgNxGQ7Mnx2DczvfpaPjNZSdx27
3CJM8CcXi0KC3y6ku24RMwaZZBOOhndsFbij0GYozSRJ04ieRkUtG8Z/q7DcWQzb93VMvDM59qRl
//G80dl3WVmuQfiitXblcPCW5rFwmcFA9MTa1RHXgj+aa5qEdOKU8ATw3ZH+1AfvKROQ9ZA2Rz07
HjeocZEIE4XeY3KxOCTuw0zagUlsscKljNSLMXvlVzAy4C+IvHsaS/mTwTPQhMi64Z/yDmkZPk1Z
hgir7a6IIJfxwGKPkxZTQJ8x4ji7T0xnMDuK8h/Kg9+pB3ifuJLIdw+eLueDN1dn02vvYRqPkIpU
sxmlgUubZizoOMGSl8aHUzjGfmRxYc1hu4Bfy4mf5xxzzTKErZfYLMEmiZ8XQHWLa7OK071IMW27
IsrXidd519myru0cpxen+XI9BJv42K52rSBZo4AvLGZOhdWPW6rD+ujH7A89NvljP/a4MG05Mpeg
pFa1gb6YKi/trq5RXyPOoyNPJFFokbgGULk3nnCPvcB9VAhin5mUs0Z7/13IBX3sGN9FUn3Nhk6P
bMDu2mLFbqKBKmzsYouYbggRuW/enfq3aiSx1XNfHPBVQ+JzcooEfjizKPZl6xL306MF5iIjZ2x2
4Wz+tArhn7RflitntK1dGnGUA/DhZA6kfSbIB90cQAHsnj/LeF9NLiKVJS4Xnq+lXtFjugdpkgmd
NaCkqkivyEhPwaUENiGvbbfqJHX2HDYnPWyrGnri1J6zlK2cKkyYtAlDshGhPwKC2NSkO3tZ6+N2
JQqtSLBAlC1sujoTL7d20jjymg9Orr/DxK/g47OpEXABtQRE07K4g0U6bo/0qbQqDm3p29v/Yu9M
liNH0u38KjLt0YbRAZhJWjCAmINkcMzkBsZMMjFPjsEBPL0+RPWVddc12V1oq0WV1UjGADjc/3PO
d3oFl0vTbQzCa8IFkMRu0RNjY07v5Kv0Hf6InWEwQZN9xYZh+bbNtbdapB8RG3CyiCgMy/w59sA8
HIsH+zWrow8H8ZY2O7L+VrHGGDuPVWOxf4+cw4dskKElGpCMINQNiN6mh0ll0NiiefVUhFaXbpee
rSFHP4zecbkdhwfHHZ57WZ8Efah7g61QkNnoJVDiHxeCQ6vOileHbnO8jny8bA1wJWFed/ISdJv7
QYccjsOHytadTVTLBB4iOetF+530iJFd/GFY/ADsiCiTyEuGYmzvW8vjXzo9XW3LyOlVrH0ofykR
bcWxhHFWKGc/rCaHtuaEd2AsbJqsDrPGpGlhXGS/loQjs6kziqEq/lQRk9uUA35G5muM0ZA2Z4eu
Eupc32+nuGztK9Gs+4iH2W6hXgMfcnDDgt2OEh5EqLhgx5i0rz1Wxi2kLT9U8XRMlutNDdEAQG5I
C7H2pXdlB8AvzlBE2E3I3RpXbtZ9P02EXEVtdOJ45myjntsXrclaZ2j6IpGuGdWUbtXQzoYlM+bR
H3atgoVSivHQ9favjGjeHfHAo52g3FUmbiSvPLjFs2Y4P8Ac1RtykT6OcwL/wgR+wk58HnFdTXoc
Aw0Rz0TptSBXo0lIqzX2sd2+zJ4LkTUrH3FJ8NhOcOLXHUhQvPQPIGSXCxpytYuj+LcCaXqMuoLI
51ycTAwivVDnYUyAJnYxrGIO3iFTkrWqj6GLnyfzU2ml70M78i45ahRdc+rSyTvVguzBTHCJ5NNw
jDCUr5YvvJzN9JwuXqi4RrrMB4gLBVRCSj7dxvL/X8H4LxQMpvo2POT/u4Jx+Uyr73/vVrr9H/8U
L4T4h28JxxaWCZwa+QL14D/EC+MfOjRoWLkuNySkYxpU/kO+cP9hOx6waBflg2ShDrL5n/KFTe2S
wzZNp1nFBypN7dL/+h//xsru/vb3/420wGOdVn33P//7fyJTk9KlrYYfBN7eF4ZYxY1/Yfb3nJK1
ftLo6JnvHI520M3uaJlkKTZ/G0f5MbxQQh8siNgHAGn/8kE9/iWR/Nsv/1tFDJNSj3aYVTpZe2Ic
42+/vK6cuoU4vmDppccRCFV/ov4YUg/OdEaAYHU98Q1h6P/x1yIb/et7BgfgjGzCmWn+GCBylg+D
tqNaZTOTC+hODuD28r/4lX9vb/j7G/1bOw9wXBl5I7+RWPmwXA12YV0YAwJKgz77L4p3bNf6T7/O
MwzPJn5s6ghSxt/7srpCayAvtDdtOToS79y5trVSAzCVVF6LkYdeagb2RGn8uA9mvGcXv+RIlbjs
NAhRgewiWpppER2Dwmd9nMmWIVrUm0WWTmB4FrzJTh/onNPfI3c07mqoeNu5hOqI+xpLAucShjCW
civs3SskzCr7XU7GDXMpLRSZeojwe+J1IM8rDOwxS5cFgASrQNywfgxfwHLAsNMPdm2ijsFBWXA7
0yMJOGvBQEU/7n0EQeDIczKgeu8997EvaOn0anEOwNHuPk9uET1fhtTEbtWke6UWPYxcnaIq3LMG
RuC9kJ9sSLjyLBRonkF1Nb86OuPvil2oXThHEsnuBjvwhbHyxnScY5UMB9IYv60aT0i0EPSorG/K
iy9p037gpHxVc4NS1l00R70jb7joBHyyS0awqUP5yw2Sgchnd6LjgLEAOynELyrcGjxiNOkso80R
aVCvU4f+3jTyQ485Z0PNok9L284zpbllDQJcAMIOrHrf5r+J933Tmd3SEMw3YQJzFCY/yozzZuN5
5caolmtt1LtGFXMoOX+HfGx7rZ1/VNpRkLKmIGohTNdgguQgXaXG2tObhrZdf7gY47OULNMwf+fL
9JoIK3BiIs9yeuXJnWwKYqtjBR4jd5dvILCvcfNVld3n0LUFScDVH5J1Gjy8zZxnZeiq5iPiVKe5
YmtWnJQtJgVOU37rqg4ZoxXB+nNKa3rVZ+dhrh9Fyz4w72w8cQt1aw4WXvwbBAKfYN016zYhWJgV
B3ldh7bZUWQbVRuIc4qtWkNqbY0KFRYm1bLjU/Ng3ioBNs7kPTIJA5dR1va3hpC8g5OzQRTL73IN
nDu7CDdL/3Srw6XsyKwkWn/OLQNtxVp6KEPyBw5qxgh19+XX4CO0xJ3CIc+PZc5/rS3WN3sSzjMx
15y58HDnaGwYNa10Hi+ktemLWKql3Ogj3A5OyJcCVBqEg5w9E6/Z7aqrb8gne+EyKQzjXGc+HEEN
w66lw+gotAQ1FPXANLCNt1w/bU6va1Jgj8NLeSulSvJWcsnwP4zt7vZF+8xJ5zb6pAXgkZ9FnUrP
Gh/xYSgqwhpyD/z2PjASxUzeZGADMHS9fKu1lz0iQEsLPE2bXnGF3Z5hSuoWjgbeUw7Xk+Mn7y7S
kBDptqeMyEEodUV+WK+baa5e8lLdz6YT44juP4xWxBu4yWFdkzm0XR9As0+R/GiiAkyoPdRBfRca
XN450ffjAClHLSfXdLPDoDNhaixO+bl8JHsPA3zoLiCpX7VqHVkNfHy3K0+nN5x1FxUlbrAG8j6K
tC13WRYhT0Vx6Kx3XA2aZuPusGFuGehQPT5zz7a2iQqCo3QwG3QHMDZevxaG5jEakaZ/l0b/TMft
fW4aGwAv3DnrnyzHKjfdwBpvS7n1hXodXT7jzpEf7ip+u/5wlTPjpYxNM+eOljMiwdbxLRqlie9E
uRzkywaP/mRvWD/X9vGFMVZ5WC8nr0Y6nE0Ws7hPwQOlr4X1JlvT3upek985pbg6NfxG9P8xQcua
6xnrMOnoSOcWx68Jh54l//Z9EoicGU+j4fWXwVmPIgWQ3zLiTfktGR9+SRbb3zBI6K+f+UaoU6w3
k6ISK3pC6+df86Xai/ktgUvfWb6/XyzxxKgG4Tt97Sf+YeXX19QGqj6q3SCrV83MJcOvmZlASgP1
elEs/dZx63ffVK/tOL9Kf7XiRw9kjNAzU/K+cTa9rikf8p/Pw9KGLKpcjAqmV83rHNS6xsjyQ6bO
a1sha3M896VF1QMWTIerkbWMsI51VXZxNfTyyrDrDwpOMIIkjs31Prb5RpeJj6vT8q09kgXWSWNt
iDOQGACJYmtrq0x3GXQ+inLi2xmyc5fwsQLZcDcTI4uGJhE+1oSkP1BtOovFWo8yM8Gcp4ssNJ6a
Ppl8DOTfyFSsnVn6UvQPYPnbBYNxDpWT9VPzeWuxl+H40OZD58uP9SOZKbnkRTLAR627KwEXwq5f
bm/Q0GCQtBwwbhc8LTkf8NcA3OI495eQ6iysmgbP0bR2dm7X/+SJTAm7mYQy4wv3qUYP9a68unZ3
4dH+kVjxD5knDFJdeyfcJT/PPMYHF5a6n2KJnZIi6E0rHGTxazFEs8nWVY1UF/qEkTMllUvLzL+H
jK3SMFojvErlV0/JeV83ZB37JgKD4HbXbK5Q/nxphJ4UOyNx4DwydTMSRsWGKq+y4qYwJ/Vo1wkF
AChiTIHuVp5PsT75kr64kCq72hwhmXQlzzyjT3yFUZCNNZZE0BSeem0AFm9tx+TwmtVU0TNu6ONq
V8JdDMjwNoHBxKzzeAv0iMAxckiULxhlNe7Yowd1ZCP6+dV3EWsg3YasstquaUqqLdKEzgSIckxA
pHpZ4jLUmWv3Jii9QmAp8Sbvh2wxPgymb90lEJhad2QEwHgH2RsARNwVoe7wo3iofnXOEjb0SRM+
NXgATuecP+oeCM0c9TQ/j+Y7AfLAc8pdMbKtibLhpLJ+OGWCYDCn4pEY3nnRGKDgLcjBkkOZV85P
4XIpt7XiV03mhzIgDtWMxxIGGrVchsMo2rBWsf+wyOlKdhVQ7AA4JurRrnCebEbVAVMvKtImFm8q
qTw+zkKUVDDkDAzJD5iwkQjN0ZhX5wNP5IVnBWwfCqc1nUUb8HVrg7OuEZmnJbaPsKHgiKv+wDnf
2viE4YgoXekG/WVTE77Je+1D6xkSgn3g05jHPRpAzZiTfJBiTGCaT9roHaRP6iAzScKQVYcjMG1d
aiS41uImKCUcK31YvL1my7O5tA+WEtWpW/K3WGPxYWwLP2jJwobQkTPqe883aM8wmoAgP3gESs3Y
lkUAz4ySZjkiOvvRU78Xt6mOq7brjRzXR4eBez++eKQlcSSvZBPKt/tER1vVveNs8UyXtsJa2n2x
2qmTGKdzbJH56ifwbJ4a4B0MyEtO9Fm3PID+ehFpCzB5dvb2/GBqy9mf0g9y2+kKzoXoaxW0GTCC
phKCCZYFAB3pPN5mmv6uxREJy77ZCxTd/dJABvT1Zk0ZMZHLenAyHELv8sR+ma30yUrcMnAZXR8l
wjLjMro9LD+qAqNm+wN0RO6mybu3mSRXKQZfnr1Zi300zchPOO6BOc6vyLMp6tBKE50sMJbpa3S5
qaLEaC4p1ZkswGwK+qiHzQKuL4kbHeGlfqoKwANa2/3uuDXxuX6R1wcJOia/MZ5VeKupN8oKfeW8
48tixxtkc490TB7Zmb4WfTRCxBQgf0nNur1gMVmX3FbzUzZ4vPjbFcVCkbpeyv0SXVICDYE/bSMX
CRaAF9LRmYmZIA5ZMWliRLjnk2CeROfCXWJQTZPFMGYnLXosnK+44MtmHJmFoJcuwF2KEHAXDgFw
b1PtpOHsRW1opemvvMfHMpUpJ5AMdILP8M13FtIyLYF/28sjitF7fFAtzbj4eHjSG0QhNVN/TS16
QmPcMogH+cYvWujtyvksyzFgs3VY0I4fy3RmGXCAhsTRLuIRvmVIyu5K9X8myYNYTfkvTkXQNVaX
FrNZ9sIl5H4Lw3XTxDzRIdhwGaP7WE21NlluK918W5kOm94gwXbrkTTqe1wK2sZa52RUvZPtSPKn
RkfqWW1rQMKTnW+0w53EqIgRooXim7Ee9ebGp14Zkt+YBbVjne2UqGPFfLJdDoNrlpthTTBMtn0v
audr4MBKuAnLCcm/NafIQ992v8rY/FPZC10BDltbipVSFBO+V2EzRZ5EeyAsn286HQs9Zu33QoxP
7upcM2p3hakkh9ijChJ7V3/FgBmMrqHCxM2Ixgx/HDlFodPgDajn7NXSi2RLLkcd2KPeO4hzZgFE
P/WsemuYY3vq2FqQ99X0tuewmWche0oBwKGDxtshCCwMWfFPQF/S862YEaRiN9paciJf2Xk/+txw
Amlrz2njPpnNKDhNlN2O8TKxfdpSid2ya8YrRuCdTezcdLso2/ujk14sJ3qOLiStnaeOnijylgCk
IApmmQ3yp2YgDOESAzTc+pqmHOho1YG/++UufYKlSKD/k9rFS9oi2GesNiN+l3fC+D0UHf8ZlFl/
YGfFxHISEXHstSrOd1nClXNmI1zuxon72lc+4g3kmpSRQTIoOuM6WZED8bwt1NIXAptgo6dftixm
BA90iyK+z9CaDhXe8qgQijqu6RdGA59FkfvMIIYcqghLBU5WuDCwocOiVyEdNCJw7dg/MNznRGdL
UhVi4hTX9X8Z42zMWXuBwYy2R+/ulsritMnl6ePlmmK5VS7q0KjWK62wQcA5+s5q8Wpgp1EJJ0Zp
+LgbWS03C2cMPcV+A7XgsCAcb5PWm7d8VUkdB0wg9pXHyJ1G4O3YMW+o8lCjUZrOGBeMMX4T38tP
tWoufcGk2BfzziQ15aa0JyT2Qg1Hsm0A+AWisn5WRhNivyMVhAHN1ZIPlRGB/o0qcbTZ1dw1TvtZ
29S4dfjJcsM+tjq1QbRWLN5E4UZLpUBeXvWl/c7nmb4MPkNfwi9OMn1m/ef6ZV64F131U59hG9eV
cZjr5lqn2mcDw5A0HoevUm95nNibajR4prHNIVLmP/XUggUPRi3ITEr5pascCjvND3fIR9WOYs7t
krsthVrM3uv6aXA4yUZ9nWxW41lmIWTqFXrYbAMB4tc8VzaTw3zFGEfhSJdtIEjfnSMX7lqlA9R5
uzk5F+Ek28go783VRZcCXaE7qwjLKnVCqEQU2C9buxm+y655Gsvk2a2it1vuShS4aTHzC2bvLKqu
drJ0RwvKxJZkuOp3rBdmQGtRvY280GQehfmS4BQCNOYBbzk1NLkVsUtFgVmeJ2lduxQRWUhqKHRa
MjNsCQNWxoNt82oK4e1txz77CzFyoiAXLWKSkvG1sau1HhswlVtwEWvkp8SliQHa5oQSuHm5LYv2
Va+Yn0w4NKKVawEwzQ7ipnwUHSkNg2lSODcc73paKQKm+6gNFCVSMQ/qox0fe2uSTIdYxAddvAk2
SVvQ/bg4MZ+69iBASOmH9FHDC72fcXXQ/TX8EYlog2x3SwhWDTE1s4vZI63hO5rLsNQWFIHKkohV
a0THglz4HbiYosyrvUDD3TB9fm1mDJTr+Y78tsQn9m4ywYAkAOeoYnmjWAZhePbxE/IO2uZ+cLkd
k7lIzkXG9me2tWOtm0+F6n64VQ8wfAZ1Npbzfe5KnwUFZr2Vih3Gj2WbwFcaDKPaqK6b8VSzhK0u
xRxxkrRgTixmGi9Tj4m+ShNwSYwE93O5VrYZ9bTXLLnxLf6Oqi/rfcjc8wAmCGlMVjsb+smpxjgs
0IuADTfaYXSyJ5il5aE2navVWmigbIKidanPaV3Uo3oLgKTjngOfTXzOICvJ5NeK43LTarGzt3Ry
yTjrfyWdfFFd82C6MPOwPcI3mWegQEpuSR7Y3M7+heS0RC8uDniWH4q2dk6o+gF2U7VrSlSwEp6/
HBMGTsC7AFX99awWg19gdIPVn3Bq8n0e2E6HRW+OXJ9xmp4Eamnf66XcYSRnrwlrANA9R3hjTYqa
wmMn50aPvlUDvcKMeovuNmYB0opJJkj8h0mp9yjDBy9MHdfunBxvifTateQBn/K6LmavtK7Kg2+A
0RAdU1dZxzu4lf1mNMsilDaj1tZ5p5fSCk2w+lLIr6bUfqLTe4ABJ3iiOU+FAhuTWj9AkxyPga7H
htLbNkSn4ny2if+n/q5yM7kZWXuNJHIAcvtvngOhhKImJswwdELHy7clRgBI48dilidBY2yiMTXs
fJ6YaqrZseRBxqSNT6ba3nzrXDV3xpyTpVqRDLauCSrv5+08Drj11uurH6x0h4MA2EiJyUtx5RQa
YbC5+y0im3GdY74BgLqkRRWS1EiCXMYcjX4KaahzHHDinnaTlIe6hO7dY6a/A+fHvWIUf26ZvTzJ
hq3jsC2n+QZghcE1z8U9nZj4ftFuzlCw4JVJzb4U2MjHTG7FNJ2rylixB2b+aDfar4pYVpy7gak3
n74Ew6ZI3mPDrY1j/CG0P+ZCRo5aB7Br2FUwcSY+vL1VuB4RFZB4JzrACpLSF4MYw82rx1thlzWo
KwVjZ83mAOEvGIlaP/+qJtb3GbP6rnqlLDIkpB5tRgfzVOuS+LhFQXNsDBNRqM3Nmd+55dnxE8Zz
DtefpwlIjGvqD5X95aY9p5ZyNkDhk3CJcCy6VGTfScEkyKdsR29jxZQWnMYaMsWo/nKz+E60DOZm
/lupiYLHubym8+fS+dmOKQoWC2BLCdGJm40bkPLGB76qwc6glcHxCZWtQ8CF2Xit2gdlEvTisIcD
SdWvqrcpW5LIAXQNvJNIX/fWpqCUSTwojQF0rx9Ah23KsXzRvpwIwg6mvA35X3czJw4VZem2byzS
4Jq9dcZk2zbNYbDbz9Y5zDJfFXyO5J0T/RIR/nCAIWyutphhw8Unb+uS+IBz5b1bk4UTgJI0d0bh
7Y2zJhhj0xpXdtzvinfh1fIzl7QyU2wIpcSJsTuHtRy/fJORcmoU94LCXieP2bhn3RzWT5M4W2KG
NmBOWtg7JVtEl2deD4CyEd05biLyb4PxojXUenr0MWET54PUjEB3kmsMctGRtcFkYNW+c+s9gjtg
t+2nZ86INoN2ZYf62YBAAKH/nsXeGZ3g2hksdgrPXkqAbjHl55TPDRmBei9S3pqc6k8Gg+/pZL0s
mv2icjo4enXR0Bzvcou4RtxQfskV/4k17RkL909b8g9ybc0oDTQhO9jYNdIvQmueioY6tY6H5c3j
jOkejrHx4xY0blL/XHItYCusf1saXIFekoa44RDmt9IwPmiX42OxzRBVk1PiGtp1a1byoaQFqCVM
StnCX4lSmXIGLtxNwflKB4i2s9uM1FCpSsgEyWXNoRoca6mJmIKS/PnGsZ9qYfvPVkRZcsohEGDA
popoi5o6L9/Jhj23g8wiMik2Y2/Cpj3M3JIbP4rGna5L7055pYupIVNX6ib3rjt9mBmZ59R66Jgv
hZntUcwjpkcOkjhRHBALJbMmU1xywkyXuXPfF0f80MVIOAX74yZJahXSCYU75J9gnDHj5K7HA5tO
Mji3pGmyur1vh7wiZopg44Wjsm2baBTT5vN03zks+ylw4LsyzngNnP2WGXdZ77oNRTr1szFaHmQL
JnoztEySyjMtuGZDZXXU+1dV7vTyW43+r8qDqA7x7M7x25/TyGrRS047HpG3id+HqxdgH8EzJyaJ
wsaIzm5schsCAaiJ2cxMeT3Y9tbeiXCgG9xWhWUAxCivXtGv9XQskFNSH72VOuMPbEtcw30ZjfhJ
tngitVEB3G2Otw1LSwQY/PdYnBzt2lWZBC/jPk5ZVZ8J1zZXoR9GS38rFSD7Turi6EzpO5bQGF4B
tef5bG21Wk9ONVrdnS7Fq9Mqew9pjLFAuqNmNjqV7F1sJKa2bUziMfkTydL2XnjDoQaEsVu6ONvZ
BoRdSGh5bb0k8/TVaSQp8OHPJzZ78oQVaUPMwyeBigQTcZofpoWnCTZ/0rZ8EWYkWKn4zPDFYGEa
5Yt0XkstjQ/kaeO99t7CdgePdVikd4TPQ0HLuk+9PQupQsUiZz7hAEg38STuY7IgASUL95bGABjm
hRYWzqW1PPKIDvhurXFfbgAHOSUAp31/m0Yd2uiEjKjz5d0WehwL1V2nomvvkM1vyancLl26Kjji
64VDHcVqDSoSxn5K+1MAVwhsfNl66T3qAHvwZ473tK+BrsMY5ZJUJ4Q2fqw5em+EB3C7zzmv/LEk
3zuBf5kazJXb5s8QJ6EX8WMpgKKPraktTPGASdarYSz8F399jfW63WrzJehXl2pbc7Rg0dq0WV0H
dVWLu2RmEIq5STTIvRg39lNKfttfM+xJBkIosxYsNh42TsMxj2bmf/oKmZTQdNgU3rzPcnYAmUsB
vG4M60KU4c1f/VjFGF0H+9lisAgSeWFAR7RrNX/Ra0wGmj7lje6F/sJTeekGpG+pOLJrf7JRzUdj
ToegqpaAVlvuQYso2ky2TZicN0wa8vY9Pj9/TU1z9sKIuUaEJv1PagD09xPfPY7u0ejF10If1tHq
Yv0OV4AVJG4/3d/+CmiLEXChGgj6U7qlU5lKPQ9sTMFWINV5RPTxqPa2BTZVsTveNOABAm1uXuFL
5gcjx7R5NTXu2awvaW5OugbP0kxFscdqHRvvZhqd0CuLozFq3MkJYwqgW8ZDo1uAchS5T2YNQZIR
9oh4Pu6lNj3Smk6Nn1+mD71efBc2T5lJSDoo2T6KyCx+tJm1k7q/swr7Jy2b03XBu76N0seEyQxW
/eyr0l1kUtNDtTGswB5WU5/mIvdb9BuVH7PCZTWqgl2je6mSADKff6eJPrv3VyJYu4xQq9L2HQ8e
0ygOU7SNUEoCvCr7MfPKVxNmdnIkZ7sm9gNYnZT2eQCNMVMz17dAIbRNunNr8VshwDtmwT3b0C1G
1mVbqYxq67p9VOsDDY6E1UidB14G/M3K6AFPJa1Q6fxn6MdT1oNQxBfxOHKOIPBDP0DV7hj9f0VN
etH6yggKS2f0lmCqLX10jTQGbuLG0XtMD+WHO25dqwdCtBBIhXkzud23jy4faPgVbea9TQ9FAoEe
qE42skFGWg3sLIWa4DrUa5jLUc9x8vspx/2K0bmRtuemShCRyrE7tE1+XzbECyqTKl8n77a1hYBl
ROMnxT3Vyxq0ZGsJY1x2r7SN1geFp9Vkx7rCBynZ8dE/U0vHDUcvMYOxezcnzUrIb96xu1mn4NN4
ths7oRaIris7ejU5nsGhc+6oHXwxbBkFPPiww9Oje4j4o5bVPer4MRI6cTOXcse48i4gXvtTUxqf
RQ/VYcKcuVNcjZR1sZeDG7GEtTvKXakhftpVfrby+Y+JIBIM9O8Rx/HznZ1XP6oEsdM3J4ZDqPzb
ZNqOtCKfwMscuriOdsLp2R2Z5m7KNC6+ZenQieoCxXZE3tUgZipFMLmJV++EgU3cZVA6V+q50ec6
EA6PUDY2QCHQ+jx3aZ9cm1LQFkJE7T8qnIJw30hrVB5YQc3Kt302PuS2Mo6kj70NE9ewohVyn3Ie
ilt4+UbhwmuODY4dftIdb3+qeYofLYMOPCA9y//5S1PnAjMgkurMh22xbavu/q//Ff2Qf3X7b9te
LtaP209I9ZcsMu8KzAqcLKh07G06KSXfI/N4fmxW9unWyqJXPW4cKvcuL2Td5EOhrBiRLbZ2nGzK
DZUWPg6Uxb/63AFrJGQGxN34e8Mn4VnFhNjiB5/2pc8nsdQS6Kcf0cTMxVKZv6re/c6vc6wZh7Sn
8LyZo4emU6c88RfSQCI96g1IusyBBUJisNFH/0E3mwYUaRzOsZle6cRoQ9yYOQaYb8dhHSt128XY
lqPv8/ueDR7oC+CXSJE6Kvwz5LhD5fT1Nmuan3mS90wS1M+sNDaE78eLDqN0pzxak6i7hvLrW5dY
2jSfFnyHFpjDqVHDFl2/AvaT5qeynHYE7uOgBBh/Z5bOeGlrmn9oCts3NWc9ky1TmVXb1LdOMo1y
dtYU3JS13Gp5/TqZGDOyqITKTqS8sUiXGOXw3tfUDeTN80yTRmiY/aOQOJqVUHhOOnliJkVWfAHs
RW7eOWom5SKJkdskCyEyO/q0nrCwjFOQmrv1H0aLbNKd4t2vQfem7lY5UcPXe6SHiElpS8g2O+nl
eqeDoF9Dw+kT8Ov7UbnuXcLkMDTizj+i4h9aHXUZVt8WSg9HHxUHWQktNMZa5QmKnBJYLuTBlbcF
3tDdDws7qLjr7y3dpCRp8UnnT5m/65DVmD44wysuHcJPy0y8xmwODADTh0T394qCVU6kNKzM3zPF
Xu8YKnB0G0dq0qdD1eH9SBPU5raC2zc7zPKqESKlIOC2zSsudtxaxCxgqg9dgvTV5HEIeBtXtsb9
nzfN15JY7rYh19QQWAqyBhW3nZGms9WGNCZOdrJhMBSlFMfZFCUQW/UHZz89ygCafLQ7d6n/ZJbz
5qj595C02IpS++y4zgntLWAwxDAS/v46WXrHlkdF5VC9cBE75DcNwkCyAAibrAm6R09Lh+uQ6hy7
YwaWupEF9FNUQVdHIhCGcg8VHReaW9Iah7pF34nlcKuM7oU6TLVz3IKhGQfyvexL7wRBlTbETvOP
I9D4Q0uv5FE5vA0u//IQ+xTq1nrdcQYhsyiGaCEmZVqXLGoIFFujc19HKOxZculaO7rHD2WG0sz0
R9eIqrBqrQoUgA7XCqY7KLgufjKYQwaO4YxPTGCHQGmO9kRwkyQSGzgvLieCdkjrUuvTl9bWYN/I
Vn8Z/HYGLOmWr1h2aGtyazbAiUDkRCg/GBEHKps7bCOI8rwpjjFAMnP5BjGAK9xJm7eYMiPs3EP1
1reISM0kijfDg3lLDX3+pkuc1IwvszcAQsWGTvPk7cayNIw8fotm9KWeTerrVGEiKDLfe2VhYiBP
3PcVe1W9gdopH8HNhqByTSbc2KM8iSPx9rdZspj3NIjq4ZT+GAqBrV2hrUe+hrTYao9JRh4zFZ26
j2J7vO/7VFGM2VjnIUHHXP953xIib/xyRKdynUtn9Ce4gntjEN5bn3uv4CBWG9kv+p1Ir9LWftcA
XAtLL/6ZLT0YwEQiH8edG4iJ6ipBanRbk0cjbkhwDXLHACO9NgK8br/RK+dtKiX41VHYIbFCxla6
MV9M9iUMRnIrzPvyU5uXs64b9WMmMrVbmnulrHpXtLn7uPCKtUycqzg7+llbPJUOyzEKcMns1Wc9
Gyt8Ubz+KAeYlCvSbkaHImg3OCVsqLmrybGH/S4ZgGuhTBOBL8AdL449op6oyDti2gGWJYenPs5O
RC2WXdsp1Bonf6Q2Yz9IlR2n1fMVLSzy44iePFnFOao9temXY9S6AnxUys6O7RQPgf6j0kkjIbJ1
YTnLLy/KGLgB4lxX7bhoCKmWgwyGquR8JIk9Ruu5FpVkQ9ecw+LOIlKN3bmVPBoIvKH6CQIRGLEw
gpHYNU2mPIkFWCrNBehn6LN+MepcVR49D44Ql4zNJocmYOrWPJwMWwGLYQT84NbZGeXrRBUaFT2R
V28bLwV5WMhpz+Xn8MIetHFqMbESyh9ThucuGOlqponKdqmAcorE2Q9CcKafqgAklBHCceLkkCEs
2tlrJ4z2MZ4nihIYirFsU45et2QTLbyj6duyjMtTzBgBHiDelsrSo0uXqGRjkY8YaF0+Yokjim/Z
aP8FS0ksN/lAinmemAnwJhe6j3qyKYthMqm7eLqR33ee2M5qsM8FUSHQB653tEeRAiJLSvjsM4Qn
bT2XmQ+oghhVLetdy5rvuZCvCUZmrqz5QTSI5ZNjWCteqgQtBg2iY9XaF7HD0LJmVgu+86xHHUOB
bKY+01cPGC1AQ3AK0UV55NkfhbNIqg2UuPd6Qh+ZdR9a1lARIJ1sdaIcy9qZ7kNvD3XQJQg2Q2OW
R428Fqv+cJ6wl4FaG9Vd5tXtmZ3ZPcnhcTtwvSGt53DMk/qFY52B24jK8cmfjv1kS2b38Eoam1LR
uR+2nEyKo+NqMlQzTrw6/qnpPrZ3Rsa7eWgf56nk0SChvPIM/WGaHIMSy1uHP3vpynvf1IB4d0W2
rVqv2EXQ+kI/wlzVi/hINJWHZyOvHWHlzciGICgHxQy1SqxgmSa02Eg/s7OhWsMdz67bb6kslXQT
iYfbwfF/U3YevY1rUZf9K42eE2AOU4qSqGjLkuOEcCrmnPnre9FfA11PZdjowSsYVa9KFHl5wzl7
r82dtKsUVklQYteDpEC5AAVBp63RpOonQa9gtbZasmz5PisSNQ+agRw3yTp9OdMZVqUoowwX/OOU
ytjhp9korIxAtnWVsg6Jyex2KLn2KbrxLooeFN9LtvFEUqAo6ztLbwBga42rRtGtlo9USRJfXyil
2m4glnIWavxE2vl5K+2mjv4gKVAUQuff+/qlm3/yJgtZmlaNFKvTWnNSnWiVSq/JYDbIL9cLkmyh
xK1Ur0w3yoDRPZz/4OsnOaPNn1lzSuLQEAZ4MKGQnbpmrcmLiTwHxim+aBuVqHnqnnrk7hffKTeA
lm6zJ/Ole7f2Eu3CAFrqCmYRhV0ohw8cF9RTyUBQl/0JWJ/3qoDy6091ucbhz3wzl1XGRa2uAsuW
nv1uVawjV3STdbbU3/mNm/ys81eR0UucN3I7fZAh1R2nZwOXf7xAZKfdZpZdUb6+N/aY1A6CuBLc
hwpEEixLNvg3Ke7PCy1C8c3YyMdIWSjnGG/VSs2dCWjzenDK2Mk+igt+b6s8GMUNaZb6yX9QU7cu
37riwIQww85ZR2hlZjupXkKXV2Sc4Ss4Fu0BZXSKjTqjYOcA1wkLTgzJKiK/YY0URr4r33Kg2m6a
HEzjIgjvfHXEeSvlPgbMEi+pMfUf5QZhSUMr8hWD9XBUkWlVi2JbrMv4kp7ZdavQloF5I1dk7jjh
IWk32UP0ILwgJaCUhO1hma9bbak8qG+JDFgF6MViCj6bg3JvbcnYTNw2RXvs+jQT7W5HBE5Kiq0d
vXSvKQ6sU+CYt3y5caG+D+v+sRi2kJsv7YO0qpQFUtsDodAFsSJnVjUkRNgQbWmJXKQ7qoZNfmeC
CsPO7sXcQU0iXCLs2vAou2XXOF5znG7q3oF6n9HPoeFDudImMRhOCuFL597F/pKvaPYI0ZLu1o7g
F57NuM326YN0o12yfqHqp1Z2oVR5B3VLhE7XbmeExlk8GRd5dGQGjrAhC57t5VO7xRswURuOFsI+
3ZkHCsccJC/RJhnmEeBz4hhd/5GGXbfKPqtD+Sychm2CQn+dbqalurtHOLkMDjBlykfS6xDUUE1+
r9nyvpKFfhSP0sdAud8mfBObw03FGveCHeKRCThVNnmxlMJ1r65RYuCp14/WBpcpXTNjM+IyVDbR
vSkugNVIw9agyMyr6rSXcpUdOYejJRixf26Dh2TWVTs8kZoWC97tvWxHW/883ENUOmrrcGPcV9mt
Fm4wtnq+8yid5Ftvw940JuLqcWaqfVa7dME0CMtlrq2ufNA2KEGfYdA/VTv8rsFju1Id4W5OmkXH
ZjduEKxQkwTH4TXZVgfjtli/wnar98q6WKLKLR3QV4/xC4aQs3FC45I/qXZOLdpfqvEq9JcQk5o/
0R8Y/IgnwJ0hQjyKym3jSjuKPv0LU5nyRp9vFtSjAF9T/cZTqhwVbgxKTTc7W29avIBQeS8saJmQ
vXBpdmaP3MGV3uoXcU6qWVhL4YBFuF2gAoXyszCfyo15lsi8eCdWyKnW7U16nh09SHEnW3Tjc9K7
woVaUYRn95FykHgBVf9eP0WvAP/LpbHWTpNhV48FzvAz58TpD37LJnHTvXhWTtYpiDaUwbzNRAH5
yB3isE4Qp2nXb4LqNGu2G9mSNpG+Dbb5jf7Ur4wXb1/t/DWkoz/1KvAW0RvErLGFebEz6J7MJIVC
xRdre7lLn27XGnfJiaCfcNUJdnJP3f5JVBZAK1VHY9OE08aFF4sYGWld/8cXD0Dyo5Yl0TY+0HGO
IwaYY4+0BpIuM9AFz0LJWsOgIW1rtAksQ/qosfdMbU/ZcOft4iF4hT9DilD9zol1WDajPUfHuBz8
gmXtSreExKMdiR19h6W/4mEzmEh6npemWftgmzfFCVSuiZGZJSvcCf3a0BYIoJHX6ct6692rxUId
F2J1hyBymG6Fs0zf8S66R88tUAq2k3QNAlM6jC7GO9WlZwpt4q1794/moSC0yRGXzV44D7fWfroR
aKKyYzhYe187eJ+9uYj2UGKoANMRvbAiQt7OnrSLcWs8+2eWhGfwIx/CvnZ5/yIO9RQMUvxoi8Ct
HqotYqAQpehCvLGWmBkWwbP+x98hE/dpvtrys0ShH1gOQ5UeqSuRnWSHaxq51rb20SksEACLimNZ
S/NcpU71R/SXwjZ6weXu3Ukb6aZsX6N9+jg7i9mDo1eGXbfg1IZMBrJ/z+XcJExlo+eWzIdiv1Y3
den4m3RcRX+shhxw23S0niVTPQAxoNErWI6vObxZKupap31ON3Xh0lJCU2EwzjfCgRYsKuvRURDL
0ABxp1OQrUXZzpY+WbSLYGkgzT4poy2vmgfrIAGAwXEMI9WGDbLX1xaviXQjPMXLxmXrLt+Gn/4h
yh3zQ+w2OnPqLchutAtAxNI1OmE2Qep75jY7epz4usPyHtbX2C/kbDHskPkGy/yYPVtP7NGlfSnY
hkE8lSO8UudHjut9aMeYTLvbWLUrb0LPYjdvIDn4vUA8VB7TgiOc9LPfnfRhO+0Sp14D6sIAtC4P
vt29ZY/yZXxKaRq9UfoJtuYOzry6rJ+Dh2Jc1u+8csDKmp3yJtxxd1fS1gscbpjR33AjgFeAqw8v
ceBa1inq7VbayLTRGsqaPCXeaVt5FMOtbi6HjRbvCXR1pfWESOOpcRuUuyb8AFv/wNofDw4RR+LO
Ex3j0P1piBGi9iVTC1pnDzWCwUV3LzxP3GkoLxzGbkxCpug3LbPxjtytbOe5Fmd/u9wHrvqmWqeW
2C+ULeOCSIR3b6MIAOBW7V2kuQIZ0/cCDoyUWHoMNHbKzdthUByXZML7hdvfaO1eD9a4MYgO/JMz
tkn/ILLmQE9eOxE6qwjnkf0GKKaH6tQjk3/L0FwuCS0ebokDRVKDstZAmUzE1JIXE97c2nRTAoBI
z4YhfZtCTMqcQFzQsEL+0O6SxjGxImVb+Y7/3xBscENUn0i57nYw/WZtJUAzPJPAwIOVkq3IueXM
HuondgpRfq+rh6ZxavPCQVJoD2zYis/qrrHIAXM9tqEvUbqRTkxQyJ/k8J6iYHZX34Q3GZ7KbQ98
4tw+xuWabCneGNo1tu8YG3KTV8U7sYMBi/6DdjMo+FRWnIpRBuiun4Oz3lKcYzuHCik8+q/mi3xg
kkg+o1P3YlC7cwlof8n35SbYtrvmWb0rkvVIRxhN6ZlsI6gRNh6oYHKD1CmWJUCulyZdmyiK0l1O
rnJ2Q4I7FsAAxPqNP53zj+JlBvLj3kTzYLI1/yQEHbtH9gdvV6p+4i0bn/AuYsNKdOIc0M5jYVyw
Z2xWxk0FFX5LmfSSrUMIaWe6nd6jQBzSYfqT7/Vz/hSZC881Lz7br232gAd1oTSLAW/eodBAWOJ7
ciJ9UfKy8pQYbKdSWlQoUBbJPfu4JnsFbpFTGj0M1PUeuU7MoZgHWL62sNox6Jh3dNy84lHrTsJt
esYpMxAOxWvGqQOp6Btiz+mTha3EGLHz2UrYprcTH9GtnGtOHVuBMBl67UfTrRFMU1ecFtpJO6Cj
jx7Glcce9Y2BL2y7ZMu+FcOPQ8E8ewlLp/ps94BgeGVYnlDVIch/gLchbD2XfYuTnoifrBxtlW+T
FaEEB3Nf4AUz2QUvjENww87Bf+GdSXZdvi2wwIDaE+3irE/bIlrNflugcuYS2qmHNYbRpm21owE+
cEddnTqFCi0GKf8KpDkdz+JM+xdGBRMWO6rIwViS7WJznTx4kjPlH8/CSzG8iPmpS5zyiaozXFZv
xQ4qXCNRQEjN9myoLoNars27tiBunm097LOQvY9oWx88DFbVmG08B5qNbAuH9DLcm6HdvViGUwF5
sKmyf4yarV0wtNCdlFRnuq1o+a3KR9HlMXp3HpKinvVuF7Dxk1cUgk3ZDe55QXOU4ytCcU7+GpGt
yfy5TTbJPn/tTNvfJRf/WHCEstgrgbaLPikE3Klv9Gc4iLJhNZczTnaPYpkMI8Ti2/A2u+OypVvx
RTwpF4oZfCzuKM4Iz3h9yDNjLw5YzeHhCrvkhdodB4Xks/Z2CEjmLvvF/2A2ToUtiiowu48Ydt+i
P5Ub0dLbFEv13dubmDWBmuJzEO38YN3hZaSuV+z7bQrpxKmXwUcKh5E1qnMbG7jFU7WNlqxRjJf2
iVIB63X7ROmjKRcVxhYHCMaNeic8pyvxXRxXBDLBMhZuY+ZDhJ/c8uaV2HD1vSIeGEu400wLSLH9
JoABu/TevV396Fe7CDHvRt4LjrFNsbkFDkCL1twQj/pskd4+8IZys/8goRcIbt3iAwHOJznesNLW
1qk6NfeIOR9NKOf4HxF+8q6iCF2N+4AsyGX0h9lPAjhKBMHbSIHPtz+7ApXlim0T+mxW+eaxPQXK
PvnQnhidd+Grt05dy3OG0LF2xlHCX/hBbwHRhTU9BBQwl4aCFN5WX4S96JYY5ZcWNHeH2V/f0Tpx
AvDGCH2W0abeBljgb6XzPNnMIjHOcMZGui3mQ6xJh2FNPc8/jvfS01Mp0ZZ3KPvQtMVzzsJYvsA8
kRfDSj0ycHhIwUneBZ/YX807QszCP9Gle2cREM7SKnvOLmO6zlknTt562Bhn5iheCuODrtte2Y9b
wg6M5xh0Q7KYzvxjw3PjOy1889imeDtGi2DDjtj7RDnOcR3tbfQJnIcAYNqNrD0BsMmFeMcs79sD
dotDhAfmkh/zV+To1n6ubwp0fZbenX8OeJ9s7zH5ZAx3T2yhxy16TPEU3jAdyUw5WM7gpy7qx/pR
e64fmR6DO3GHkeC2XPWPnF3VQ7aXVsZuE5/EpfEERmtVIijNV0yeTJbaM3vr++6ld+nGPBb3CNQE
Z0RHuu3YSq/GJw7sJHbV+wKdZOnUK5GWH82+B2vLaHqrTqVAWWZBohVTRn8xn8ZhZznd0Xvvh8eo
hiy21sR1rnK2tFH1u8YxpvTPa4PDh0Ncj43RFp/nF2ggg2RX/CHSWXYndZWyA2hXYun6a/7HfK3t
xiNsUHb6wJK3Ixdbras7bTusuQPiXlnWNATv8RgHdkw9KHsYNLxAm5CFkubWcd4+4yV8y9iWBcth
KX4QnhzXSybwR4GJfBYu2IVrHIrX+gk7hczBUzoJ96EGF6uBHty16tpABN1bCfG3tGa2Xz8Rrtfh
QC0sp57EyDEqXmnE+xiaXvwvIKQS9xOFhlAiL3RJ7mm8C79+P0aElcZNyVCx4l0tdeYyqljH8Tx5
hG1hmILu+yQkSr0yGo3vrdcC2Egt40ffJFlQpXZWRrhLQvZeqJRRiPbtbSxGgPgyricoOqzOIy9D
P/8SIbtZtHQ28HhPCjK4eq9KA9ulIf+/vwxmdWjVQofFFyTboc9oUapsKJMqKbfWp/WZ11a3t4h5
JV43zynCok9YpoXASeXrF326TwzBX9NcoIiJwLhYNlXI9iEwHxFZVm5QsDFH94gFkcKzivcUJQcl
2nH6ELXoIsS3PhUL8EomogEJ63N17FX5Q47BkmbRnNxpnjy+7zaEcoaWqXXykjOXJ3D+tnB3l/74
qRTegYxcmS2s32Iee4p0ueZVEfEf8yBaVYa5JYD26ieWx+FkwIQiJYvkWMgpnICKB7V+HFXUq/PP
oTmQshTWH0IUXSzCYKuhvmuEKWaOVBcQqV57vaCEOj6OhaCsG1WEs6pDhzdu49F3C0E+Khw8SSe+
yyT1bHgcjgyZnGN95MRSKa6ceCeP5s6yb8yHop0gL/uogbxhuu8n+YbHwQYmVz3qRMWHKRAIYXSt
A9zp3ZQ1YWt5AY6+wPWUal9nQ71pcVkxzyTJpiKS3jYGtxfH4FgJmE4wY4xrr2zXneiHiznWBGaG
cTATa9h1GZtMC1S9Qr4JbaBJXVuW/D5SNF5C4Ie3hjiDPFsP/+jj1Gp/1B4UlED8EGHEyUpL2C60
YrvFwH6MyoDTsGQu/vf/Q/x8R64BAfQf5j+of0s0NN0CbCrxoVdAF31I5KwTzMrtVfgQuQWmoGO9
kL1wA9XfToFKVmq0LRSZxbga73/++H/5LvOnW5IimjodIvWKm2MM2tCA+KtcchT/eIMKOtundBBR
xRBmgZJX6VS7RLzSP3+uBHbon68tyYphmRrNLVWeL+wvWpBY68UgD1JFp4Wk8gqnWKWvQ6O/HXW8
8JOImj6tDtjwDrqFnpN2MifbXNmoVr/95VLm7/h36sL8BAhjkBVVtciEsK6egBRr4og8tHI9ESxC
VApgIYTPgCRPV7gJbvyC/uQMhGH4DnTPunsiuKeFxU6488dfhgORFv9ciyyhRVVMVZOt62vRQk+S
hTykV064IdMDC/yMFUjG4jXAi+YJpvrLk1C+G4AyFg8Di4moq/rVk4jp2E1FIVSunlHuM/r03lA0
dJLstNqJtLD59htS81IU4IZT0HE4UcuBrT1yAFwmyVYBCYvEmGABrLR2LLPXVzX+khcD2oe/5lfV
g4kGpBhRpjYpj7cguB1pJWXd7BVx2DI0m9PPD/W7ZyorioFF1pypV1fjevRVsppjv3ZNULVLHTyM
rZf9Ly/P1yC9HjkASUVTE+FvGYb830E84HQeG0uu3K7SoAILJ2Chu96g+N3wxhSUYI0+O01FB47B
4ofe3AyRdsD/AXe1T056wIgCzHbbk6Nt7nn268JUP61mZpYUL0lZHaYRgEahl2ux9m7FNviTV2m1
+vlmyf/Qs3gDFFnXZNEyJULK5iHy18toaSrRp7LCccBia+obObQCQppaWi1jyjOdqjB1iTvcDNCe
xLmsbK6yKnnwJVLpghjCiD58+pb8acYVkUcwFxQfWsHU+7deSuLgz5f77dyhqDTuWLwMWf/6878u
V6ktPTdCLpeRtWglqDYYrhbTjJ2S0u4+pqU+e/pfBm0XKdQufQRw1GRsQKrNb9fy3dujMHGLKop6
hKFXQ8BHWCIJJiDhWKN7YpTxCA6WGmxATaiUy7Wv8T41HS12nzZGH6QfP9+Mb19faMayKsJ50xmI
V88Ov8n/jMEBQZFTSTJF5g5v+TTemwSF2bKS2/X85uHLigGCzA+nk8+RSV1pxskM2OSwsQ+f3gxE
mRD7L5pI+mxA7wIuPBRJAbsHjnhpNdj7IbwG3huciB02SgqmUbedKUvNjKH6+YtJ399ZUzdYjWXV
/GdeQoPKABIJw8l3WkuJXVdwBaJaWw2gZoi3iTcTsOWEwnkE+eXnT/9uXWSEzcQzEeCecrUmqIOn
tio4fnecOT0CpYkegxsvbbSWfOM+0ohyqfrml+/83aylihCTVPg+kOyucHLx0GbdmPSVC2Y4Qfhe
vehm/vLzN/vtM66+GQGQMj5RBiwiv8MEAFY1018m32/HJC+DpFi8FzS5r8ekFcFqkRteilJaKYCe
xZFZxBoYYFqenYYvTJAaLrWyPeCXOWFqohmPfjhJ9olX7sKqO3Qi/lBTlpx+TOhSGVQMgjF4CQt/
RSYSJz6FkUyu5T0cEiqjMzDKN+6K0HubgWOmh0rj5xsnza/yf2d7RRQ1UyFgTLSQ7F+tKapWtIoA
LMj1EafbDcu4rSbpUkYERaYqr5lRJ/e4u2k5gLvxhZKuScHWtyAH9+dLsb67ErLo2KxqsmRcTzol
mVQmETalW2Z/BJ9meyBTvzYaiT7ueBqqxtspACsC5X/Qnf9hPv6vvxiP/+5OUE2aCOsMAlgU8+sO
/TXxWr7UTFWclMTSB44h807W3OxFXgDDhqdKj+G3/dA84q/uOd/P1AyM85qiXu+OLZJ4JsKWcYep
ZAxGKLPZyj4VVfTw8x399nNUWZR4wMzm6vzN//pmJDdjLquM3DWp3UyevBZg2BK0+cte0/x32wtS
9q/PudpsCUqiewhHchckRSNYqoPmm1O+Di0eWYCUq/QV75Iw3+TEKzJvF89qtDHK6MLXp9bQtd1K
gO1KGS4FKawvJSUQVxE7IXsKUq6YDAv+DPJBj4KtVAHctD41I9UasN8XImnQM9CXrFMUvdB9WstE
VOH5Z8KpHFn2OOZHykYra381das8DdJ9r9KhkzojhyquIoDPSZjKp3d85sKm50CJZ7JHHkkvv2jf
O1NEXhAHPgfiDNfOEL/2hsPxlFbbnOZoJeazZKCUAPtYYG4C8ZxvkCFJF3yMW9MPnvtUFxGuQtfR
BvUEPP+PCBPPiT062IZmUsOcYMVXmvYkruRouuXQXK49KqywnUkJ0bHbRDHiAXMIHsJpuvjhzc8j
RfpmYWJDaWhMBiLKMO16t5Qkk6BwTMvdCGAwNZX+3CXZSenls1lZb1QjyNEZ4xN2nkcrjW5rK1CB
NPVY/fd5qG3HTD1jXn/SpHIpBcX9JCQvkk70h6w0lZ0n8ppcAQo7pU4Ssf9QdXrGw/XaBabE9eCJ
HxXZYLoRn7C10aVSg4e8o3UqAARVrLek789aYx2npj3LZFuStrZSo4yGSGodqzJYqtgIG5W/ECWk
nQytE/R4OaNTKqt7vCQnuenOWOb86iMas42iSB+jL62Bkh/hwcS2UsmvbSati4HWY8ht9zy6WGGY
UGpakoWJuALPwmK+TlntY6cGYx3o0sfX3+v0fZ3XJ9S3Tt1BqJCR8zUJtHHCtjTagm0lvtYRGRoD
c5qkPilytsFnsU3C7DAF8q2vqTd+DBsiqO6FKT/gdoG5EwT3QR8/V0Ex7ZsAJo/nC3dNVh/U1viw
NJ1qvlk95tgRb+POwrtFQuPU5necQRlTczTvLyPkm4VCtqClUnzSUGUaV5OJl0ItlasRdTQYstyv
xm0DuXShW9Qh00pbkQP6ESJgR5JRIWcReexxPdAE9ZTe/eVa5uX8agJVZEMFN2HB8rCujyhUWbqu
L9LcBQeCPH0bC0I4G9XSpYlertWlbovwHiJ60b8ORvMu5eK5rlDWBIGpLvOuoJtoCv6mb4ZfFjHp
31OHwglN1PU5cPHfykflj50QtDrpUVgGqHcVJlJZGi+Iy/2dN1TPXjpBJzTkxK0NOFuB0G9akuJ/
WdRmOPL1LYJvy3pmmhr/XZ8VmzEmBHyEkJ+Z9xAB0jX+v1SANg8IA1OHPUTDuMsSxIlKvqlmmkYz
x0qpnYWsOCHRVdTftXSXYCeYefe38P6mQ+4JyJ8wlshqvJAtlLNe1TiTLtwSEsV3CRsZ4hxsLZWw
eK/VbSwbyf//4UThfKSAZNCobcjy1T6sjpsCsj75XELZHhvZovVevcKgsrukupR9dknaEemPMgGL
yV9/Hnn/7qDVeTWVDJDQhqVpV/vMuCtwN0kRdhSTdhN+JWcYxwvVulWol/teTu8mAfHQzx/6zZhi
1w7u2jDYGCmifvWNizrPW79rEzePkXyiJSzi+nXSW6Af0Y3moZPO8MgNr2lknFBRf/z88V9bwP++
baqo8LVlSZV0XbvemPlhUmRqUibupDUqvcWO0aHLSO/EBaXVmyjRTx3mANrbGj1p4qSknupE2an2
IJqPVatc2vmPTcJ0xxovfzGYVEzy13G8U9oDGL9tlGPRN6rfnta/0wQXzqGDTbumcfnzlPbX/qfU
qFvrbcqFY7oPFNzAk/kRYcIHQfnL6eC7gaFQ9NO5TeyEtKuPCpAKe2ZjxW4cwzUwcHj4xjrV2oOB
zhvLGCfKxnr8+cH8u2Hm60FMV4Ccz5PN9bZLLQBrCiYx78x3sVW85qN0AcngiIV0/3XLY4+IQtn4
ZTz+u61UiXRlSMybdT746iXQaooYjWfErtC22zHpXFWNb0Jd3P/89aTv7qkmUu5SSKDntl4dTdh2
DWHIv+36mXbSO87wOS8aBTeWyvy5FJR9rMqrSNRWJmwBtWaWrRScVu24CREFAqnS4MBNxqPg/Tay
vtkucQ8kkf27KYs6J8L/Dq1BkIcsirD9VviApjA4K9rAHODtm7DZtd0zSZOIfCIYUdJvQ02bV9rr
93Ge+gwNSBgrzdVns4A0FpSj2LU04BIqRj8qILAWyCdhXs/7TQPTzcagCa4BEkmmkCQL3h5XnX8T
YIK3+86byOIJD1/AW1PCCGjyUisS3uMhjSHWsBL4oc1rT8FMkisHZxyikKLNVl6d3SUqJvJhJsh8
QceaQsVAj5sEn1gyO9ouXywDoTSXWg+86Ot/B4hnwU4C+oSJnFIrOLi+f2lqbfuVKz+RY0ttwF8F
plIuYB+D5AjfqOuhfBuA+wlkeAHiIoJDKl8BPK+K+Rjwy4CbX9J/bqxpzaUZybTU6wE3RTBcA5WJ
buwFglHQywXaUh+3aYUarQSI4mntNs8gkWCa+sCds1SK+vbni/j25SJygPYFycz/nEZTtWTz4OcE
ajWIzXK+thhLF9Nofjm0fVNvZARbOudeJnWdWt9/RzBuNyUjoS1xe4WmE9pEswXZwTxdl92WLdQF
5gF6cHAZjaKdgpZIDq/b9+b024X8u1OZK/QSbSKT4id3/78XMkUiNmLQrK5Uw71o+cUZKrJcXuN0
fNJmK2ddJ29VqR1nI3xqvv3/33DugsqCrpqieF2R4zXQuzhgNhtj72O+3xX6MmJ0fpms5X8PyRTB
mBnpM1C+l6/f2qGOM2nKmTH0mBaDBeffTooEdZZxikfC13XmrEhp3LDTLbtvGOWQ5+0OjYlcQRGP
MTxwcnAniy3v3L4LVesxhZkje4QNDMgDawmB0+/T8HezDTEUKid865uyjKlXJgi/LkbZ2W6FvtkK
RfHKrSQtRt6P4q+z/rf3SVZg3YG9MP/p3CTcJEOn+kWc7A0psyCR4+K1pWwKEtJEWZOEb23ypgJ+
6QVwVT07Ur3chhkCmJ8HhjG/AdfTAQ+KJq8qKYSTXK1zVisDePLL2MVkjEsH0L8J+AECZQm1MkT7
hUkqb+rbgN0EW4KTZdZr0Xw2TPWSoq3JPwcf60qYdm7NdiligQQ1TTrvxC+dRThNP2gHzZrjTuWL
OVDMKBgMolK8qk38YCnNOS3yV2sQ9wWgeiLW8DJVz5WpLUufcCNslK+UqilBWpdJKu8UaE0kZc7g
4c8wp9kemKmyzGV9j8f4rlNAwBRGtSOwFryFuKLD73iGAfBUf8xCjrkMexHF6SCCtZT3AcPBjrUQ
1s7L18+Gni6/7nJRUlEJ8rdI/G1VVb999gYVVuY/vH3XW/vKq+eSQsrKVlbbDNiSGXfbnianM78Q
Vd+jDwpGV5PaigPMm86djizpElXZa+RX721QbyZRvQjkoGEZYsIuq/IMi+N2Uquebam1iKvgPXqT
LJAjbYAoQR9vcXi5OSyyeOZMGQRKUcPSPzoGl1lo9aJT0D3Oc7Fi8EciBHzwUgVunQ4nQe7fNTX9
LEP4ZRn4boMhiSrHSAze1nyM+++smBjtEIUARFyhkWxpyO78wduK0VLyy/u8Gl/FAq2Ol5ysfPzl
jCN/swRJTIbzpplmrXK935cl3moV+7Y7edIHuLYnYP8PhhQsSys7R8VLKymu4o6f+mws0xDuBE9i
buzJQns1u+aclQD1zIKuXzFXqtb1gIBC9rIV9R4sVVZzDqpk8/O7+t3sSk1L0tnvsx/7R3DQQVsd
Kj/P3T5C0WZkm7KlvpP25yrONlMRb8XeWCkBDi1UmmPGxaEjsXuxPScN6ggjwDoT3CTG9B4N6lNq
ih8TLLjIvJfS8TWuxV/OVN8+XkmiLUkvhjPd9eqrClYUVmadu9jpjqXeV4iGHvyGyD8xPPlstrJk
WI6Rvx5N7ddcoW821nz2XHmWJc1irv7v2GLK65taLRlbhKcsZEazNKh73pq1RiC2EJ1x1hNEJn4U
ifhBnXoFsW2d9d5Rk9sz1nw7bkxkzMCnFTE7/PwkvzvscnEcZxT2YJzcrmbd1COhMcx5kgSCPoEb
W42T9hRpTJd+YNicT/diRm3J17Sj7ltbdfAffrmCb85VPBnRUkydA5Z5vQ0sDDUk5pLqUjl25/n5
9Lrl+jUQ8+ZJtbqzKMYPearvh9g8hvjJ0HnkkfIU1dNHY/gnIVOfMiD7gopr1pB+eTu/WY7JsOPg
paisSf905zv4ltlEHRoldMu5Ov/UtPKS1Ayg0C9PBJD/1gz+brAoxGzJmiQjKbmeiBgZXk7kZuZS
HVhVPmp4eCY25FWn0INzFIz85vDL6zw/46uVl369qCkKHWhVtuYZ6q+DezH1QyV6FK9wLD9O6BgH
vOFGc/Dz7LfCt/Hd0/77s67GmyVEcaSqc6HMgo9Vk1dZRBKkLk44UvhaDjkANhNZo6qsA7E8TkVO
am9j7szR4qXVHSzrl5nom6rGyqefVxXjRszVR0D1KZ180knALSXTupDaEAyPuKmF4oIlNgChrzQU
a6FI7Ixd0VaXL/IxEs2U9iNsvuJTzQjQVtgXah3YlWja1IG0IbJwmeXdzUg2vGwsrTpDSWdsTTzY
lFzkIXebfFyLpbUrqo6cYqAvwkiub30U+vISA/AhpJFjMyew7pB240ZpcamV7Z8oai5dzVX62XHI
IJik3nTWEjolskWk0VfSeGiAsEmGyS7ezA1pzPTJVAvmiyc+EWXzHJOTWYEsE0ZlXADStganEwnJ
USDSrEr8aF+ES1LfYQWjksSNp251NEFG5JerdEApLaavBdIsKotEJAbNjuzEBBZqxjqilyT55IxA
8AJrVSEX1iQTdssbjBOUVss68gly7JoeNh2gqH6MCIho47s2ZZOoWIShg88nbTifqfvIEmElaMdg
MII1ZCEk41SwbUIYnrwSnXVkKeuMWCBTKE5g9PDoMOonMzuBOneUgv2YIQ6bOmMp1KDGxfiFO7KD
rPjTwh5khPXF9MydZlafXZif/IqE7LpBS+GheVKxtOfvtSk9ygm+xSzOH6JhA8uQOCBwtzQOHg3g
SF6ByRtIsRW4gca/FXsHkVCrFnCAEmirRtjMQ2LQy5M1GjtTHzGRcpHzPAAkfY2+da3EcA+9YN+H
7VNu+IOTteP65+ny2/dHMgyJyUFBtjIfqv96V/WyLptRZ0KSa8+pdGbkoL8dCxIvUAmpo75s/w93
Z7bcNpql21fpyHtkYx4iuuoCAAnOmijJ0g1CsiTM84ynPwu0q+1UudOn49ydsIMBkBAJgvinvb/9
rRmKdPK7ueKvJinEP1i9IqZAq/TpY7VwwkMFmOOmJf0jidYpTzLi+flveqJfDkcaM0wynIScMb75
69dTEQdhXm/lm2GyNt3QUROFE3xGtS7RlAI5nV1G4Y1Vy8cILE4l/X6m8Ksen0HV0LnGRGE/Lxwt
wLZZOWhkFKjhSCsUpx3690HQDzx9QijAos+0/WC+pfNfhRGKVywRD2KNQbJJ8LEDyNO29XUCBJ7A
7d7PZDJYGmbJPiCaAedMO5NymmDjb4I0fyuC9rYLgx2+4ntr6jFTgDbVazUVCjnR/ABQSEABcTZ0
7lToZ6XDBi6hu+ymJUeYCo5c41YaTkulkzi9KPm8yWeAO6HhSJZxykIRIf+b3CQIc3oK8OF62YYS
3VblTW0WaNhVigbEdn5Zfs0CZzDqv8bENWP9gaVUkumYNkzYZ8U3NX5LOPcyE3n2hQHhwpKxC+k3
FHz0XCmICNT08dFkkgqrIMZOgShUkxmtK8d9QJQBG0cJC+HUjzyQH1AIEKi3aflOIRXGpCLe3JCx
EVvjgxSoIA1a9VyOQ7We0PwbZRtg72BRoS3hQ0Hu0ej1XSNSRJnWgd2N1Nj28cOclLhvZItInJrP
yOcDFlvBv2+DvxovdYUluoXejVt1aaM/tcFIbLQsT/oc90NyTPJ9pqf7aRC9RAJX8//0UZ+XaH2J
33CB5eMmNHBSzBfGPTF2bBKdoRV+87V+OUvWWVehS0GOxnLur99LrOSyqNSa75VsmhCaXpCvwrFY
L/P2WJqepAC8GJXs2A3/5mv+atZDlIaQFFMt1mGfpsh6jawgT+leRtK+OKBnGSUvbXsyQmsvlfy+
7P/9hf31J2pE8hew6b9FGzCnRt2Cj+GmjmsKwOozrjIvkj89Fmn93jKG4Oq0+vuPvHQdn+dZiz6W
WCdqZeOz+GduSlz9IShs4jENHRXIYY/GkWJLC9CoWNtzq981eDPBghvSO9M8VwkujvXEHKGG7KxR
856U7Y3AQNVQ7EqdadYyI41mz5qQNmhCgesE5BEj0/YJojcCXQDF1Xmrl4buzPUMBbhsHcOkvQ1U
pcEaILa97/HRdWkr+yjCX4rkLUBm/65OKYxr8YTLLGVTZPL9aFXXoKsn2ycSi6DZDdsQN2FLSFwZ
fgKx2YGq46X6vGowTUIACCSscFh95g4+/k+xieuEhjne31/VX9613LMKqSBS02hQ/3rXDqMPKy20
ss1Qle/p9GDhNpL48xb7upOsrtrOjal3nH8XyPzVDYQfEIFMArrqv60Mml6YwlLWsw0O1e/xzM9n
zc3LlLYv2aLBGOvyBt+f899/2V+N/mSeULyLy8Nldv1TzyNadYIgGefDhCGkwK7GsdBpLUN/XWi7
2JSu0qI6L/OTv//cX/V4P33u5/VzPKtpX2hiRmHz6Jkp91hsNqdBlh7roj/9/WdZv4hQQyHWEYmx
LKVX+BQqbwcToAdQpo2Sx7fj2A9uhGw9IBor12kLxqX80IC5kX2avUkMqWU38cwgbijxQ/t+Y4BO
3yjBW1rgfqTr41UcKDd4VY6Zj8GpkiLyE6S3QKcWq4Ejn/raU4xGciXLyPJGsHsNHoNhjHGONt+3
HZYmc3JH34h3L85T6zDfMqelLJpqk4Zqbchtj5fiEt2MRbBPlN1Zp6SgGqkSWG9I2F/brLwIGBfM
9YX8DGajoSSEuLMveUGvwbhrG2h6gCGRUq1ybXjqZ3UAAseyR2o1D7nXydcDnJwHzC9hmjAEt3hM
JE4g4yGcKOONmoa7Zd5c1cqjyYx4bLg3QCqsgnB8VIMZDFZ7jovuBO6hXBmJsB8TbTVgPxsJ4Ycw
19NKC9sdjNn2pNUhtCiKXyH0/maI+VWjsRYANYkHWutnUWealg26y5K4esnqqlAee+woWlF91Ept
T8L3sQVR9pueXv7VzWuhyaAawiBV/Pl+Yn0ZwC2kg9BT4yRjeI/s1pddqXEqnHCjhQ4lLSm4JrI2
uh+DNMz80xjF8SaIs7u6I61ZyqR9M6gdcvyR++UX9PbArfp5sZZI9njx4pfQYaiObdYq7SkBljTc
IP6+XfyiUkClxgKdh0x3Q6zyU7sIhClFU5nieeRna/RTVLiLRLzHWjqpGd8K/lZpRxT1CRP+64kQ
AtuzLITZU0GEPKAQUbBar+/ohdv8Dqoe+i1KnSDa46s04d8O0iN96JW1ryuYx5c4XrYCAIpUXNDQ
ItzXqA83f/+l/p34jfUjogFpmUyZhH+WO+anHs3SJzNrZSXdjHK8qgiqY6VmnttC751aHteS5Zdu
kWEdnsnSOcRfgTV8TnlvABukzRMvSlgG4FpphuZv+qFfCTEQbZM6WmYJxr8FZoNRm0u/p7MtzfDQ
RemLkFY3YUFhtKZSiNzCOKnx8W608Yz541U4tkeN1Jfd+6w828Z4GNZZmL+3CT8ULvXI3LL3CVqB
MfAWXW7ugdag9lGFj99cU/EXPSjaCKQCCNxI7HxWYoixH+iEjTL02TUgpYR6v26i2/DFHeRnNCJc
3XEuou0Q7qwB64EiTuajJeLdMIRv4lTJVyTQyG6nOAYp/sLn7CpUb9L0Esw0lyl9hQ+Zr4a8vcId
Fd8TyIpWSYwj12ktWtQLboyvKtxOGtuE67hmRrd0VhhU5oWxSRNLhbabs5YylV0hQ8hRQuLCS+YL
35Rwh4EaJn0pAYq+X3xN/XfqFG8fm0oJ0RpawkqsSpSngnJratFjjgzJVjpVsoeSuZIpmIfE+moM
dMF63L0Fmuj6GrOZvN8gZHMr/RnH0vfAD3ZjgPdTEGtuoBQ3y3jSG/dgMJ+XSWGbKo9NXZ+lrnuT
yfX17PeRLJH9540VsT2HzPmHod9aZUuCPNzjWt+7QTR8HH1ROVmMBoEaJx7RQkrS6wpkimXcgENm
+YgjIF1sj+dX2W7mdPEdncTnvJi+/uZe+NWtgCBNERGtsKj9nFWbSCakTatkmzEuUmwhFRt739ss
aEaP9RzXJ7JuelUA4rn0X9TZJJn0G2XJLyYtFAia6My1ZUT/HOAFd11V2TJBswp+viEtH3QDi+He
qrg2yEk31lStZupI7Qiv5d+14l/0/oRKyOkQxmWG+Dn6npNj74YsyjdJB0SyzOONWuBhZmB07yoV
5VUFxUgHU7vTaAPrzA8xD202flnAfQ5b05Pz+OR3lbxVpgUB2FuYEMLlErVt343+EbdMF2DSOTIB
hzK38JjVMCes62+j2H/+RTff/PO/2P9alIBXg7D9tPvPI1i2oik+2v9a/uy/D/vrH/3zXGT8/9tD
vPfi9JK9N58P+svb8unfz859aV/+srPK0dVMN917Pd2+N13aXk4heC+WI/9vX/yP98u7nKfy/R9/
vLzxE+BGTNnz1/aP7y9t3/7xx6KCY0b/nz9/wveXl6/wjz+OUZ6/N0VLYP/bG/70V+8vTfuPPwTT
+lM1kYlSI2op5NZF7pHh/fKSZfxJtg9Zj0kui/CWrvzxH3lRt+E//lCtP4llKpQNLMthWTMYmpqi
u7yk/LmUeWqXmleNek/tj3+d3/W3Bd+3n44r8n3/54oIPoZB7qeFIZUgBvemwUqU80M592lkV4js
EuzIxX0uCkWIo31p9DWGx2pPkfHUmMzx9bJV3v0xnGO3NI0UfRGB39A4VzE6ow+SvIP2JoZ6Idyr
vl6ZD0NZt81HMKlp8TIbSi+89eTTF9A1IvlZmdE4UOwFZaUyTYxXsTEyBJCZJYCgu1ozsB4StaZ5
iCgsTlZxU4YdDoAt2fkwqCXERSaAia9a2C04eF0O5H0Z9ulVQiUCnhADTKx1XwgttexiNzJ6WlZV
7Ks8iiTQCOFUXgVd5SuenhJq9OSu9yebbxJErtil+bNomhSGkd1JdGJwmk7dgI4yz67yQI1ELyVJ
+y5PIy4gTSNgpT2GQQaREF9MUDdUXVEPH3WNfpjSLunDqy5XZfBEAzLxpuHT4klstmGgEQlHMKtF
0osRwlHaVuBVqUBtUhGrrSFJYsbHbKg9P1RvVdC9NjSOCs+VglJWR5kYttZ14SevcjPQtwiqlYZH
uBVZhION4VPSSboF87RsDimPIwFv+U951jTRGi9YpmoNfHb8hyJpWgZhBSc1sgeirerGZF13c2gM
98pgVsodB1rlmx6O4X1gDelXcR5nTLYSDKQhAtYlkyJN1XgrTWmf9TDpCMlZ5A8zq8VeCsXKOZe0
cEGI5MGqig3QyB02w8ALhlHeoepTb3I9xXAMT2xMNEqpyMGbVr5x34HiGtZ5X7bjDQKNVEJAHccx
ZR6TKO3qmq9K7E1Jko7ptKxiAkMMo7yexwYibaRPMtitqil1d1LkrrL9Ji7wTO/CGZ/OSOjzayut
BPNDMwalwTltRnxij22CB2VWWBk1w1FtBMhyoiAS9lmgK5ObMWHDQ5pst4kHkt4bLRUoC5+pR8Ju
wrcZKo2pQypoKx+geHAKym6SN3HUZPKa2V4jnsqyl+5iFayUNyTaUB3h+VCmKIzBaDzAobHkDdVX
JggbehQFc4hA7xbAr4gNAVUVXYKvtD5040qeqnily32ETWwgfCnVbLrrmUneSnWD0ZyPR0YDJuFa
xAn5QAuAwNBq2pVUisSzxjaN3lJgwwCJmsEbcjnEynWIXqteDzwkj9o+E81yUzQIXyxKLT25pPzF
ELjMs6kjPpzFvF6Faavs1VqqjmQiRNy3c+VKSGbBtSJhPKe1Lntk1Ip9ZlTGYaSg2bP8IcOwwNCx
n1azba0Fw51eBaQTWm3Cr1xi4dMp8lb0A+2BySDFGUy8tVMzK+9qNkwvXZPWJ1XoVSIcoHeGHrOl
HJTiTZn3GNbLDSaPoD1vzCLoXvtUglYmRspdiFtFhCmCEeKsMHLgAidoxkH6kuVNtFGqONnqE01l
ASOsFdAfm8TEJtfOzNzfNHAbNoLFQrUW9OAA9SIyMYCQKHWih7yq5zh/zkeVRURnBde6Xhsekyx/
Rai/XUcwIFYzmoVNU8vNRu3K/MZS6F0io62PCrei1wNzWwP91a571Rde5GgaeauifOijsr2mDLZb
17kwrVNmDldzHKRbPRYxOQ6hvOHsrl6LVEXiUhKq2SkxBZzX4lj8yMQ4ZwmZNSdpNHHQ1UnE6gTq
M3mrNrPwKJZzc2x7I22cYZpwTBHDpLwOlRSOTM8yb5pgfshKhnBIscC29yXW3YWM+lPolQZBAFZ+
ckwz76R2vJ31qgODpWD9TTUCvldTCQw1kE3QJ4PlJRl1YmajCZQ4V4tWqltMk7Q5/9pJcswdItLd
Uh9+1xe1fqpHrTkVVVisfH6fjRyB0/CzZNzKZSus1STGuC1UlF0VSeMmSQcNWpk84kGLPZ9eTjkW
a6w7/AwvrNzXjK/1AFMsmavowKp1Wmc1tFEyQaU3mAV53Wgxmjb0+mTWrUzBZhne+006HcPOxDRP
BhFW4RLttTGTNwuK+455VkvNJG0MQwLIaDQlrwtV45hmk/lgNl3sjWas7dtwrI5t0ouePA/jjZ+J
NZAxwaBLRlMM4booPAsdCDQFSSfvNMuYVpsysFIqMAt5LtdiRjAoRyixFgIJrQtFi64EbexkLIk3
UrbdLiRmYIepNqxb+s3VGBiKKxa9tJn13j92cFjWE3UWDgOC6Y20aOCts+9VZYnMVRWTYzvV8htE
tPqkxQ0oFGOxyDMLjOrEEBI6SXNXyMC6mOYwboUkUlcxLCCni/HYVoyOX3ya+i3lLWDaMoTDlM0A
+BNJgGddbD0aRqbfJ7UpXwm+0TGzRS8/WORosrZVd76AVJjmTSfaQspIW0aLkpzfukIs/hGqYrCX
osUdC77prWmyshO1TlrFQ6O6Ui9hiJkRCklmk2T6BFYgy6x4182QiOO+G65MIcXLrcv6EyhOUGR+
DHPZID1GiXLgxUybV3mEiD8TZ2hjAtkkQFbRuIkCBXO9xb2/b8rmWFpp5GaSQrkZmSd3tHwFOcDM
7dD1uOCxipqx39bTZcAVMfojG57pfbFCkQuSOR78lT5Lo2O0KXZEFtDMUaJlZGqOl2fGEm3EXJs4
eF2DtyHurefYV5ex2HnhkC0DyFDsJ8Y7Ml2wmcdS4i7NSHyllFw5STyzOhi0FlxWLzKG1mJ6iKau
uxWoZXO0DEXHDOl4205Ri8sYOgcMQLCGrOlmGsUSNobVaCvkiSOyP73z5mRZaqgTpSdFXULWFXvV
y4tRwSZu7PC/oDQ4vOn1tNymphkCdTcbrHE7KoEUysxPago8Z50g9zCIfw+DvG5gmvrHMVIBfYhR
kHbrkByQthmlcZgPBGTn1BmrWW/PozpTssX8kmojtS6HI4N6WjiKFDKJ09UJT7OsgkiwjhEjkCHN
636CzQLVj1pq8dCxBnwFF0fF5vei5f/VKuj/r/WNQt/EcuR/Xt/cty/hz0ub73/wfWlDqv1PUWM+
TIHYkrZbFtfflzaSpP5J+ho5D8rGpYieTPe/ljbyn6Ik68uix9IXsw6iBt+XNorxJzWpVJtoEiOj
KSFX/F8sbWRK2z+tbciQEN2m3J2MKbHLzwGIAuhdWEw4y+uSENppgth+KcItdz9t6kaHAWAfdRVF
qcvm5wPU1CPBZUAoaJI5cwqDot1Qw9rZKlpAvtS16oP1QIpiWHeFeiDeG3n5BNHEkIZN3ZmHuhaG
nYpBykqQ5o+xELBDnACWSdO0SCbBtxVMKxCRzeTj6L2hSsiTFxvBKZuHbjeE8VMozF9Y7Rt2SiJ/
Q9gOnxqyIXLWoaUxCGgRiGsAj+gJYIOEeH/E0OpcvomZWXlxddkUABHPd5dNNZvTfm/OxeASMmwo
wSj1738QdTiLfbsUP73N5a9+ukqXoy5Psr71ImC0GFeGPW52s4/ZZFLp/ZfLpg8WZK2q4VlbXrg8
dXlICMntyLyWv3xOHVq8FS8HpgAovm8y78Od4PKXl5cuf/5j9/Lcj4/JL3942f+3zb//9B8neNkK
lunHFNXjth3qcieaUbm7bPXL7mXrxwtNIn5/7sdx5D3gUH/6kx8vX/7kshumJGfFKMVZaHnrH+9/
eZUQwjx/e+Wnd/z27OUALcDphEUu5xcxns5V+O1kP53Tj8/7ce4/PuryHFh6FkWySqT7v79POapc
/ct+yCTFyUtkUOU0YV2dXx4B4Oa7QY25Oy+baWrmOz2rdmlQF97lqW8H5ssLPw759h6Xo78dtLz8
Y/enl5Mm5NM6NSl23zYvR316u8vu//zy5SN+OsugRavMIgPvPAvBP97OVb5Llq9yORIBPs7FFrBk
1ihSD4x02b/Q3y4HXQ6/7M7MHnbD7eXZyxM/3omRjT+67KfL21+2fvxlng3W9/e8PGkKFNR2mQys
NhRgJQrVrpUwLMIa9783Oz+vd5kkV7vL62OeJW5JEZk9CAGEXilR3L4z4I0LmIIl6k1GhBRT5gzX
dbNrdnnUHAwKmNdGK2CuHo1OOeecBLn4DLLesilJWb7TuJqJzXTyX5uXZ8PW2KtxEHqXvcvD5Q8v
x/3Y/ektL09eXr4c+OPvLs/5Muo1IHDwpYOZ0o8+K177CbPU2a/31Lor9BQpFliagaVb2j4T6Cx3
lwelGenUi0vXri/PSkzunYIwm6N247AbrGjcqYaPOe0susmErFOtzgUTZ1fua4NfNhuzHVLjOmum
7QUsZy7f+7L14+HyXK4TYGJWDqB5uR5zjeAJj9mYjp3UpwrliXGCeXxYV4oXhANAxoCHlBjXOpql
c5SBA8JIooH92Ptn4ko3iFCJuNVtu2sj4uPRUEWgPdjNgMypLd9C7plqE2+ad7E8ENSKTDwYkx5r
fz0qcSpGBbozlgB/YHXrNqqGrdQ9aEr/opidBF47wI4m70pgm+RsLQtKYiYq/nqU5jsft0u97DB5
rYAXWiKMRNYm37cas1Y3htw5ytJHMzUNV5rOGpqMCg7KS+fdlGaEEeWy+ePJqBevlCGc1+PSgi4P
oUZz/bF72aonAWedTD31DRjFy0MS1g2u9NLWMlI4GKEuijshuKrEVvD0Wi+BTg00gSlrWHAE+E4K
Yr/gr65lqx++3YjK8sv9uP0uW5fnqrTGC7dH2JWCtBGKIvXMpRWUk8J3rgls2T/2L1vMMSlHQ/g7
bUwldQWjH3dJCfoHAVtJh5eH8Sq67IcmL40V9ULJAJ8gV40Wh3nC9u4k5mjyzEGQHHFWx923zbba
WF0jb8OZwvmhVndBjXFiULI2DwIaYJhbu6SQzG8PVbdVsQrd6V1s7tq6MXeNMqvkrsAzFa2CF/s4
K6hQA+CIbjiuwLqUI7b7zGg2ErjyeD3dYaCshNvmbnw2AbP4tom5bu7MD+lG+ChCL1DcKnOAAHAr
Jm94YiTXUe+VwRd8TsqRVflm6r6svirlCdWfymo8dMVw1Y+yszL6aCU3Kw2i72TgP+BE8ykQr6Vp
Valvnf/SZ8tbxzWaXLJvq3R02wfQ1DVJtBCtCplN3Jd35rjvTATgyBvc2HL14ks4bbP5XZZXMUtR
DNGjYa0F2x4vaMFJyBUlTm/260HFF36jaltF2ffBo/Gul9tJu9esVdGtagl51bHQH0LFq6CeQUyW
7Wzaq8khD4+1uC3xLcfHo8UkwlFDUIv23LVuqXhAbw1ZsBs6HJXTio7SYjSzFUxHmR3hYyyR+xFc
HLov0A0keDDJwS+v8E7N8jVKQqE7TOZtnnpD95gBiuiC67J903sPgxi8ZUAPA5vztGhHtt9Apgsv
TNBYWxMZ2rXZLkhuqUDqVMcXT0G/0y9G6L65UV6GAEflwqM2r0y2cnLAV7pHDi2eQstpkGFyfZVz
pDxAc86uJ+pJZOaonohh9oecOuKX+sEUdqO4UT5inc4dCIp0zBpXSDc+ta/hCj18AVl7dvqHeD9a
q+GKmLh03x4jVzFXAWRMH9Qt0oztpG9HiC8hOidbQ7KG4WXK8vcISlCKNoW/1lnUya/xzDySbrKz
Gzh51k0hUIXlmbUXzrsaL9ZuH0c7aHYdGYURVlKcfBSU7TTHgPtoX1rL9QaeLLJO57vhMfSBbMDQ
XPowgdt0DHdl4ATKioyy2ntzudc+aLOq9hbOaAfdSnbNdifhOHiTJ9sSiy5I59Sz5SsB7gNeBNyd
srGpzG0srLIMBy+HIBhv1j7jvquNTgQgMMf8gPUuNpJOHh+jbpVbDqBBqgBEmB+jS8XeLfRwScWI
djeLKLLcZgsJAYuYEZPgYp/iIlszdTgYw2wDHkMeCiJBPVB5ba/G5/E+JDGykSyIYjetTNRfANV3
0OCnxuvR42sGVEhr4JnaLTEGEgHS+4Ll41RHeyCjILqDfDtkB0Nfi2dZcFUB4+ZjZFxFXzTCTLOn
9ztJZwbuZE+WsmtoClQAS9d4UNlidDuPmT1jqk6rrWNsixEoha6krrGTNiYnzdwBC5DAxQDQl+w6
2bENcmhSnG4pnjvE9StAA9xx7Vg6d+ZVi4VfvEFdP+PU/YZ7s3UP7QDu1EkPbYK56IsLtEf1LvRX
JRr/J1AeuuHFQOXy9eIJXTvFF6jZoFLRJyi6K1Yu79LANELvl7oLZ4Wb2ThaJ2UPO4MI9UoAfUC/
2dkQz/DatykbwMGQM4kEGyupvr1n4YRyudx3FBl/qToIbuBLulv5zYfjiHEo50WZg094wzzVJWE5
sgWemR1k+OIQ0Z3gvnxcbEMjT0EuuRcJLYrrQr7LfQdnDIuuWBoO/XDQqbV87aLTbLldtxVeUn6u
CgAAJtdNdOpttOOIr53oPn/MjtUuvKKAcdXOtyFoMspAqmdFoWzf7TCB13PmcCvMqylMUNKjNB4E
FeLJPsApvbyfijUl94ZA0QCGHAuaILsh8yOp1HnZNWysdNNeUzTM9f9aPBj7FLj7Rl3VdzmeHOo2
uJn3IFVmaTU+omo2qSHBJzxZ4e4PRJT4fQxbaKfPhINk6lc3TcpY5+A7YCHJWcK/Nirr8FAKZ01w
uvmszrtpusEdj4iRJR7amoHBCRdTVX5kh8M1EOW1s1gYFHeUMp3hS2NmY6MkiwjWpStD9/LuLog/
humpx7Gd9SS02kcSVkQFj3IAdG10RHbENWE5Qt+peQvBFie3BOzvuEHzUUS7UnSj6mUoYc3tm8Tj
CiUMhUTqK5sa3hylXkjJu221VHeAlbL7N/OFs7wKv0TqnndP9ixoQhyZeqyg7fAMCMMbbovGJtw2
txjqkB2wc9bZJO9XFV6wrxIFQh60XHJQZ9BVuqPvZAdgydpwaOpfNZIuj+Xk6tfAlrfqDfTqeQ0g
YT+BJ4YcApkidgrNMVbcacYqGbDiL+kOHoJzjMnDHfVo8YozlxwaQ/g4Wq7vb6jgCe7Va/MNtM8x
OL7Xj51ga6cYmEJAYhaoiEOh9D07wgqrH1u7JbwI9SNzuKZ26MDcWGu3X+33ctV9bda6uw1FW75W
Tmgcr6kAEpkA3KsUIQV2/hg/igoRe8hX2m2PLwQAM9Ud4VGcdbJlJRmgI4cOaO3B/7RuAjbT9a+J
QvfyfRqt4ci3wBd8gpA2hU6UFmHXxhSqcNt+HQwr4ofIqzchmt3nxiuv4Ggvhbde0NyyXCrsHPeK
oF5Pq2inulQx8UtoTq2u+/w07xQDSzH31bIrB2qpvOrktfS4VeHpPvuBoxygpGwwZqIY6qv4AB0Q
VHfzEtAMsl1xg375RrwPdskRXhggn0zHOu5ERqO4L0jk2ZkX3ZhPYHR4TXrMEhiwzvwKWj5YUc0A
Di3E485hpRVCxMBqn3vWjt3oBi9HjMAMLvujSAsjTMTq6V46UyXY38kPzSl383V/rZEOs/vrZA8q
i+i3ve4sR+WiORowg+bUX9db33sWAI0d5kN1UtY4x2HnzK4Vro4072zxCWCXqoX63PqMGfZ6ZoIw
QUjD2cwWbFY6B20dPrVbjbKEl2lFTnH33LyMh+w0uguq0WP2cZDB6IWyPa8pDHMSR1ilrmVnNii0
o+9gT+7mbnFM19ZaduLrdqubDizEU3kWvkS3VCi9xGfLjs+4/X9UD8Oq3JIAdeEptE/Bow4R0rXO
ZHsottBil0ccweGyrBk1HunJuHW4wuCsYQ8wQYS8gLQNgv31fFsfTPIA2+QkbDTXOGjn0jVcamU9
6xpU+Np4AkchtLAo9NqZnzoHjoQtOPRQokMVrf4kIBx3TAaXp4xv5QUek5Jtuud2eIjP7WH4SE6m
1x+ql5RZD5GvL+LHl+wU3U4r/yN8yt+yjciVoI/R9tq+O1oAFcgn3+V33TGXnXX3LN5HN4gDdPoW
G9E6j2fxPXc5UISvfQ/kcrTP2Ok9t2ReVsm+usk25ot6Xz9NJzpCOkj1pX6Kv6rOcCKSP94l+2Qv
3yMiuK5u1HvAjw4X1ZOPPDqzCwTZfi1JjXvUyDm5S6xQOxgb3Sl24ZflptsIjyOOuDhGsKZtgWsg
3++OqPd5EgLljbTJrxgSd9U792pxn+b2dt7H6+aexAV9TPuI2X5xZHRK3i/3ffsYX1E0w/+RVuSO
e2AqauwuFEDA2L4TFU6Jyz8AaNak79Cu2oUpSGOKOleX9iZrFC6NSrSefLqjA89gzHidX+M7AVoQ
cM4BV8a1hOZg8lAetCbNRHgVj/TLuqOtSTRB3jvl1/ou2IzbkR9kOo1v9RP4BKx+1tzv+RnCm/I1
gIPkFA/C1byW1sGmYESKJXKttvgwKF8ST9wG22i7mGjbfbWeV8pOOCpHaBAr4xZRJFM7PKCtt0XL
Sa2HzJA5XiePYAd0ax3eTLeiZ1zNh266SY71nimFhkwbqOYTwpAVVn/X79HNwKUeAUfY0uwOTJV3
8VV0Mz+Olw7w0kvgME6nUql2c1+8w/KhUxFt7RVdAv9b9PT0HwyDrwN28Y760G7BhYL0ts2X9grO
w2uWrgTBGW6txDFf2Kqfwi/aob/Sx+Ws5wNWb81tjxyhdvjd+zvjUbyvr5LSSWYvu1nmB8/Sa/XM
KQJii+BSvvfTYX5kQOxfZ35GkEr50hnTsTFFGI4N3dK0Emy5tqfdtHrF+YmSSnu8VU6mC82UvoIS
nVV9RV/KMPk8Z8dh8pr79IouL70ajlzXZCM61UrYd+BWruRdSAtlCuRIz+I2pZ72QJHUloavoll3
gGO5VODQ3cCYuxI98URtKzS0c/BYr0sX1idDF93YQ7B5Dd1ypXlgJ/3NeKMf0Isz4MVXnPeIIyWd
pAhThtXYY8WI82q8zU8tDp9v0pN2BYDJjddUED6We/Jh+7BxrFvEv4Ox6lBTlIyDTAeJw3DT3o8b
he653g5O7Qp76c70Ko8ZKu/sXQPeu2VOMbzj11k9B7t+X3jzpnvv6Sc2qKSdypE28Tq+i26SG22f
r4fbNYxgykC5BRYba1e+72mZN7RZ/4HYIj+g+q6Q6o1W4sP0Mr2U1/UZTPipPeAheTK+Wlfh2biT
rmr4NlsMNL3sZAKPQQH49BrD6IQWQXOmRpV/Op5QC2HJ0R/kl/QaOUpc2kO6qRq77R3hi5huFNQQ
TKHgDdpfzPDISCM+ND4QpTXz4p2+Q3KCWMMmw3fwb+K1dGKayV0r31uSna7ppzGfGs/BTt1as5vH
axmNg/EuTgu//gaQBr8iNDvj3J4toIQ7nfsI0tK5uLUeOYnXwGOCH8dQoi/RVuDrNlYPCmsj1keX
sJuwBCKLQfr+8O25xrcVfFyIFRB0MpeEwmVLWkJUl61v0ShT6kC7xzesQghCkfb+/nCJRP3YvWwF
0wCkYEBqc4lCXc7HFNNdF1qlOxjSHaiYEcUWPoP+UG6VEtQrAuutRIFo3kf7RnjuCeZI+M2SUllV
vRxtJrEIdiatejn9SABNaiTFRhSDK5mYvFeneIJeHli66KKg/x/2zmy3cSzbtl/EBPvmVSLVy3Y4
HHbYL0S0m5t93339GaSr0k5XVtU9wH25wAUCCkqiKFqiyL3XmnPMo0D+dUJzXpzWpaYBDj8bg69j
5Tk18VLV19Klr1A3pBavi0mLbABJEKfLtCmOWPM2usSoDchCuDU5nzSwd7AT74u5WmB9BhPeOaaf
NBnVXW1SG5Q2FQdteWhEMnOKIq3xgUl+11qb6gsRwXHEiLocBQ2qcVwG5Qjkk/Q6lTbDoGWPqWrR
EVBjIvSsRHrkDZZyj7j7BkXswgVUbqnRHmpRp5w42SdDGOQ/FU9jj/ijS6Zsa3lLL8VZ2iPrYofH
eVtI0lmytaS71njXuu665KwduqGqzlkosn1MqMhpvZmW/h1u1H/cXR8rlU4eakBjIp+ILO20oT61
lVWf+uVmvbveqCWFq35gBrbWQdebUlEqPVgX7TD81CIg2K112ddarT7r8G4rye0Q2cpBgpnfALqh
4rlUhqc/l6xOUPtcHltvPtxd11tfligljY0sn140t6DQ3fxK1OaXOrpbequcAJKOn6rKdabVirPW
6vrJq2/SFmT+ZqRIeZo8tT5VmjHu42K+yULQxgKpXGdwJjKpipdLF2ds6OytS4nrnec8QsI3j3eF
aucEW1VUGbOqc/ozMofbrqo1kmbhLc16WZ0qqurUSO1HDI3d8fXe+gTia8eXgpr9uwfX173eXxf7
MfBypzwbMzVXDAxcVigitwL8KEpEK6I3ti6vD683Ob3KU7rcvN19e7aCIDxWPTngf66xPvm6FaOr
63n79pSNRc3tUGIVlWNse1VqWwTv1lV6dEE3ejMlVBl64lFMm4+X32BYcGwrZo8YRxufi9Sq94Vn
Ht+eW5dEyVruPPM3rC8w8MeTRrtsYL2pdIUvjUh6VJtlr/vrSuuLqF6TFaetbcRl9dFJWfN1U2+P
vt5fX7C+dN1o7CRchtfFt+29rrk++Pbyt9e8bv7j6qMl8l1d958/vGR9w8GBZzHU1LTfNvO23sc9
e3f/b/fs7a0rK0n3uhfTeV4+t3WT7/b+3V/3uri+Mnz7jN+90+viusLrH+h1zDNtpFivX8e6J//2
M1nf2YHO/o8v7907v/2dH/6Y9b3+ZQ/e3mJ+mVvzC226Z3S2+SlfTv4zDIHXmw+Pfbi7rvfhMXoA
1LU+bEZbm1Zvq69Lb+usmygqmxnY2zpvT//dYx/fZt3Eh82+ruMY831Lv23XLX+fu/ZiRTwV+6qJ
T+1yIe+W6+367Ie7ztrh5Pycv67orl3UdfXXxXV9QODgdq1u/3ebWNdYb9428/oub3vzb1/3Ycf+
7WbW9d7ead3e22Pj0gVbBTX/t1VF/2f2i/+nvBVgev+T9ugqOdD4V5byvQQJjNXyun+6K9w/EBjB
kAJwpdlEX+H/+ae7QvuDODDLWFRE/9QeGdYiMDIcx14gwR4u0DftkfoHNkBHI5IC+KGNcuV/pT2C
IvpX7ZEJMhpkLntmGwtwxmKn35sLpSM52QE3POJelgdvaF8604bR0zK/ywG8IX+iWNAzPQMuhcIv
P4pxSrZWG6mHGto38yIMAc50l9RGe/a8+dYjwvBoK+U30gGx32rdL1zFyERxup+SDILkIIbffaHn
F3IXAJzFxRYXA4WdPCYnliaymPaTU3dBpPQ3BiVeqsiJrhcE7jWur9YOLasIxkZr/K7BGO24QpzN
ISPw+q4ThOGpZfOSVQyEx65yaE90hj8Pm6j7ISIDJr9rfrZzYK+1NBMftkDihzMIHjVkQtS3+7Er
kX+rNfnBrlQOtlZ4t3HSj5Sb83wXRxn25TC9SRQruUP928Eo6Ju9HCVa81Sd6OuLH0qteScza42H
tjUkPJjwGeS/vPGKPrpxQtpVrcao2BnD6YLVYAjqvidMW2ZHMzPIa8mbUg/qWFGCxsNE6zlCPSRj
g5laOuxc1dDjNiLijKmhSOz0Vz3JrpO3lDCT/johIIXLXe6zUA53aTR/hlfDFJkkn8+u+n3si2Mf
5f2vOo63cxM+D2anQjCYx62ihd1+iivNr7AAEgkCmQiruBxdcrRt/TEPKZfo2vSglTkzp6ZmQ5RL
KmVytgVSAR8qFE77YbybHb7QkuiYfTEmxXGupq1FAMMFLSTmOjYM7N4IZFF/M4D1r2tPbXRjFZB5
RnmfhenZDc0KsqdCwYUNxllF81H1En8I8W5PHlVXBCXeYaLZExIDsHcN/kjV0OA/29HZcYXYDa38
0UdWjL6ZGzUa/nEDuCN5d3d9dl1vXeXv7q5PhGas7sfF2LZsSbFta5v1qFTruCMB+sN7rNsr12fW
xTkzPVQj9v2H3TBjuIa0dJ8qA0/921687QqDcYASbYVaennff7t762vXZ83E0AJXJc10fcXbE+td
EQsMo+viu/17XVOZHy2b+TMd/mnzbsV3i+uK69vMDZLlkEiwUad0FrmFellvGk1v/XSmoWYPaF0H
kdCP7zOSXaekPVmehXNBjA95dgE8m7y7USZ61OQQ8JhCHVukZu17y2PjAOnNCPdONTyvr1kf7dx5
WubZc9AL82QNzROK4iKodF3UvhFXzWHqL5GC62MsoLR4HEoaiQMXvMfKZV0yoox6QAiYotXH9pw6
I0KcYT7WaFiCtlI3UKKyjaodbMTbF+wuxkVZbjxL6hdzmwsdpQ3mvydc9cZ+fV4n9+ngNP0lhHF2
zhUK2NAhxa4vB0SXwjYv61Kb5tQN4c171JoafEWhwoE167F1EbnS01XnM3x7zIm6wOiYO2EBty54
83/UXgSeOjEOchjsc5mBRooG5j5alBQ7pBjqZR4juhxx6dYEjmxyL96FcU2ppEFyOZPRdlnXWm9U
O9Ve7xpuFO/LIfmq20bByZOM0rDKUJYitAq9CTWR0zH28axzg/mmmdTqkEXLdE/giTfzH0nI/BCb
SrbLVa28Zk7ymJetva+rIds14Do3E6CUQO1UOjdzMdIPdsbLFEfu3svw4OfTeCmWmzHWYQpotYec
hzX0+g4PDb1UzvSnwYpuojs5mLavhMBIVVStR8I2jiC4ogt5KtGlH2OayAkqxZH+ZGoovtsYRGw6
bLCXSOFtmRRXI38h7Sy9YDNQB2KW68aqKUYo80WZNLQAYT1fmjgjAa1c8JM8tD5OXlq1AUga79a7
8XLkr0vfK/MEQrjAVXccFDfa4TfiPFXxFeTeAFUgKfXb3FT7Y9nSyVHdeqcBDNj20EIvoceeCEy+
hx69uNV+7k0CSzhvXKZx1o5TNmDLxTrmW15iBHk5cPArwtqXhvW4Hli1oYw74ndpg7lheq3MIrvO
Td9sGnOq8Slw11SaZjeZmBzBOGfX1qsLikf0cfFXbe0GhaGMxSeyQu9qLK1B4bihXyQUsUGq4OeL
y/RIPYTUaqXxNl0hNBS7xF0bRvokFcjdRhjf6nakHfSlmDVai8byTVe1FrKmMB5olg3UoYYSD8Iq
DooX7dWwSLbWpdcH3+6vL4Tuywx8ff7D6utdna9n51ESWN/a0VsHDpokpmjZ9NsL3m36dTHP0i9N
qEe7V5nSuub6fuvbz1mGdqkeQgQHtqy273bi3fp1jthLhxaxFarWphulwkG63rgKP9q3u4keI6/5
62Prs12Ptgf5MULRva5o+rYOVXtHZMON0VGcnmCvFmHMD87+jsPzO1rQCjBh9d2enRdtJMeNKiV9
zV6m+3j+SphSMCK6OqajzQ/ITLItA0HdH2Nzb+paDxExcSiZ2bxCpyzdmmkwzrLcNWmKpKnUnnCR
HW28WnS4CQPUKD1GGnJNp7wnJ+kQ5dN9S6bGJhx6/mYlulXAz3VEBiUWxeGygB4Op4KumT0EtsgI
THMhu7TaHB+z1LqQv9oeqKU1Tlj4mnby4mZgkOZWx1TB30oKMoInNl/YBDo6FXV0oX8d8rjw0a46
SMmDrM7Uq6NX3rZqmwfN3CR5+BRhN99wXW4PdoENcgDqj5vKvYnBZSdJNGyjTHnJygxunEQoI0aX
3PhEB0+hZX7RkILjIh2/dBmXWk6EdHgheWmF1vO1H5Ua6UbeN96x4JYYOCyiVhEek5bWqjpg5gwr
CrCSbANdRimB57h3DBHrDCSNY2QBwwT6OQZa1dBkmivKVE07bipvrDB9D09gxml/p+h5EsP5pPA9
1LKJD6FDS4EiI2VOi4r8EEV8CEP6reybYzJZ+w6Y9CYxfkqriHaZ+tnWxtgnlvU6KQZtuYxAcgEG
0Q7NPpAT0ofJ805hmtXHkog5tCeKh/IheQD0jUl4jstdO9svWFPEOVLrZjdweDIWs+8mq8sueVK/
5I9Ol9r+jJF/UIpmm6nd18YOE98baQw5ah3oY+knbS33JRV+w6NvDH6JKvGgMKgYxd5Rk9fkUCxr
NNqvjjvcldhog7Dz0qM26Vtcrocep+s2jUked9uneQ5/RZ1Hi6+pfAc3kSo7m5q+ceATM651LsaN
eqa6nV4Bsty20kNwBG+b3VyaAKLYpFZ5Mgu1/hI1O0gLdHCL3w6mUIGeUD1PUBeG/FuRh9JvVCKl
LJQhE9QDL7YvmFqja46cA5klVzeaWW1O5cKTPXSy2jsbsj+aOm1kKpsvI0F6n2y8unWU1Fc5cCy5
doh3ida+1XKAuqV6C4/wc9ad0CVqG6KzGD7PFiXnEEiObS7nZO+LFykd8sTR2sYxDbbQSPekIG0A
xdAytNBGRnGm+DknHT8R4yUZHGMT294+svjfI4ZbR1xROY9mXPOTCgXhuapx6Ab9QBiUPDk0IK3c
uQKsrHxPpaoPoKzQsGBM7KPVH5qcBjURfuYuE3F36MjM0hKymUJG2eRn+IZ66OMQlpjVfrEN+W20
FYq8OFb8zNaNfdrdVPh0aH5zWrFkwgjEjYRv26kC7sRyAlXxvoyN8RgnTev3ZQqHqYZ2UaJpifls
57zeMgrbW7lhbMOMOSD+Y/McJ7e2huqliiJUnAhXtyVBUaPZF0yOYn6W4mvYpepxaMavA07twB3a
m0g67qUby2e3zW9xClH+TFvkY0Or04PylG8jBLZdLttNOMe6n03sd1zCrrGqTAaZN+D4Jf/PEsmj
RUh9oEfArfQyAiwJx27XTVMwGbGy96B+7VQ1onXpCj3Iw+a6DHGwLG5tK6UM7KQIN9rGPkk7IrFM
4CZTp9nvSuU6W74keL5OFLrNLRLEdhD3IbSrc9H1QZkuSiUFVQM2MpXGNYKRXLh35Elt8tFJtuM3
VxA4ZQN6IOKNqVysSwZSHjhJlaF8rlNbD2vv6Kq/9dAJD2Dsan8SIt+YCREpeRffan27cG35aHXY
2k2Ks9Ypcx8aMaeeAaWKLOHEXOL2u2ugZTdHXDy5HF+YseJC77V4m8+cq9yo0JahXQjAaslKCREO
xUZ/renZ61iVfcW02SpYyqvWoQXz7P7YejR3h2S4j2bnOe9ri4B5F3HLcsZreloTbRV/xVkAOSpE
h8v4aRYVmFphRoFithkn9nQbkigTWLULVkExf4puabyFnxs+9I24y+w8PIeTcDdkVv+OKGFs9FZ2
BwOBOq2RE2cqUP7es1HXxzqNmKYr5ouu1PFp0gImyHRx0+q5zrkomW37u5QCQxUf9Ibzqk5fnulo
pA/XSIl6TjnyoXZaZhZZdmeQZbuRavYjXNhmxAxstJrs+crK4sOQ4yZwEcjF1ifhAfjBDGGSS7uf
eoIAPE1uuqmGLtggPQGhdsNRcDHc7FaVCHeH5ArvRwzdVfXHtMo3SkTDu26JUON0oprPQk8fB4uv
wQZi442Yd1PxaIEN2uf2gJk7vy+ZeVZWiLjZglVYygaUqruLcc1tByeMgym3X8ysQ/VEwTPWmm7j
RT/0GKBTh/Fp61XyHDpVjuLNk35PtkFibIfOvmuafgEPEX4Uo08wJ63c3ZVugbG6sj/nrvopyfn5
KVE0+Ene/ExzcRhkau7b0fphY0y9N5VfLmTVrhHe/VhZYI6ZDdmjtTcq7VBa/dc6ZmDhTneDLhj5
Z+Jb3nF4KQn9ETBeDJFn6Ir0b9Bu8rHDctTrzJ9L+WuozGe7pW7CSWTcxnSzAnAhmK/Cc1pQ16Ix
y5eoOAfPRdjBhTH37Z7TbmkV30h6gTltdxCm4+jZkdY3I0eMbNBJPOlG/oBit47RYGYzyt4yCRJz
6nad7X6d7VI7FJFyCPUZQi/fK6ixrWDasJXW+NLiicHAP8WHBtVKNN7LqkVllP+w8xmZ6t6tSraq
0K7NX9oK/bzVKpwT++Ik4/qmd2MJhbuf/Swx6Q2a03zTh7XcqEnxklOjydXkfhryF8Uq44NsUSkQ
S7zHTG1RiRNfwAdMdO8YcukJVHGz5gKtxcxO02XuO1sephDPPTmV2JsaeeSDdcVmD2GkUmCcWP2O
Kn61A3u98xBeNzmJHV6RyICImKcih+HR20yBRoiZ9AG9W2yOSNYtlPBOcpDwBbbmQAO/qr15P/ah
5zd1CPJivJ2G3xaUyN2YKTkk18TcuTMoCbCnTx1hq7huzc95hwgBKtbeRZ3cxt1VSwvjLIyTZajD
8SVJ5nDj2QSCy9pEF+ue9XHIz6OOzG8yq6+ew0U1s5xfCoxQoXPaDGHLbcqI1lvUFHEQZXoB/PCG
ttpwO2WUOhSP5k1hMvuMXHk03aNZIol3BRGgpKPOqKCH9lJ/gryPyFPGmp+6xQypxLxpqwFBfuVO
EGRm+4w1+cuB2KiX0g7EnBpHZYjvpCkQ02YeIp16mbI7Fh29CXFSB5GR62TI+Do86I4pbgcDN3nZ
b5ustj/LzvytZypkYCksTmzTSMCb7LfwtbBPcdAm2veIQVMXjklA5Iq1iysHAQyT0h3ip3G+dsLA
Mpa4hPg01B3406eYpNzOeUpCqDKJnvV+NzeMp42LlmLOcS3rVMz1GGAKk0cS26+qIr7kRWVsrNmt
NzWkF9+xs2fFmj63aBa40lYq7u36mWK4fbSbbdyCSNDJSPEU39JneWwN/RETybmeJ8/XasPdWupt
ijV3M+HK0KPu7MUdF0VFwJAp8eT0WBMULDOmVZjQVasLXZlDF4foxNE2TyOS9KGY4A8kCEv66q7X
o3uVdiroZp3L1dg+qOJia2ThQZrots04BzD0+PR1rA6O16m49mHJm6PLZ+KhozG7pyZsAq0dlq+C
GU5o2TdOQyVwKONbO4OKM8OpIMz8DtDS2SJBXYvYHQZVVz4nE9r6rR6REYfR7mkCAeNDmH8sPex4
pflYkdbLr8TDL6Qk96m2qGnLyQrSQJMDkt+XFAHEVhLg5ydxtS+g5VDa2E/jcC9jvBelEsFjrxys
aLHtb2CtxKfG3U+JvlONJj92jj7sCLlAxFJbx0rr45uuy2/SZhyD5WxRltNiVAiNQ0OVP9oNvf7V
ExXc9yGLgtLQb4Dwo46KEoOhtHADT9F/lrbinJkEbcyQ4n9ZM0qeLQJYy2M9sjknKs+gE9xDBjye
jAwsyNSun+yopdFvuPN28dZQWv9ppJ+7KpkoyQt3jw3xXuqlDKbacYOMi4Nfil9Z2Q2XSnRgHzrU
c5h+VDi+gYvBKwjrVAYDChu+xTzDEEH8KrhQBXobo6KlhNUeXOrkAbMem9Ad6ZuEGmwq22uDjoSC
sKG4YHPqCKse206ERcoMb4VjXpMYDw9HMmiPcXiA031HTIq7DScl3qae8uB4ovFtFUBH0hwLgTBv
7hgd4YOIs8McTWe3AMAKMSXj0qpf5hR9qdKY3XZqaniDg056kkmJVLizs2daeTRb8TtU+/Qgc7Sk
NdkARo7RUnUYbpizd6q6mahpm3Nwz7UQtEOCus4jjqor2oe4afRTEzHpyeAPnrO+PtJroE2hwq4S
jmJs2m5XTfEDWciIIqv2fnSkCEQPLbbpbGpxGpwo9rV33NxvQi7vnXMiWS8nc2ViEJy76AI5oDSj
xHeHEVUQ+hc40syCaSi5BJZxBWYp3PYezJuOq2WVIp9zNeuXo+ryXA7iWcYHF4QRFzszhnVkvbRp
wfmD4EYNLPFGOs63SZQQK9OOcbAzHLp6uoEdTBGmic3tBCVINVMPLYLD1AY51jQPh360H+owV3yt
c4hJblV9Z3HqByT0LMTIUCV3H0VYd3zGKNV1D5qnQT7TRs0BPHVlhZo7+lRqM2kSkuaRCqJixupA
yVprHusUdT7UrOI6S2XiK/qaTERriFr5XlOk0NQRPbRWVQEzEqcUOzernHuFLAV+LRa5xCMukYrE
iSQxf3mzeMSJmPlZhOKR35Dc6MbwrSibDGMWgPbqRsStuNZRXtzJNEENytg8yOvHnPhqricUchwC
M1qz2lmpyvVjzLVNksWuX81quO+H7MEQIeF5LcNSXc2f0GldonnUgzmZfzIVnC1dDYgnuJZT+ini
G6PGHXOdvzMGhtAtyuBkRPjdefYns4p/J6N522f9A4AABw8ELQ+tLWefXyVIS9EHxreGlMa9UiGf
tYGR+LOB3Nmc5EPKzOyomd59NyPgdjAKuTqmtjDe0//DrolqP5aPFI2yHc3JR6qixcY02/t2+ZFS
j/Qn5oskD5mnoRXyDMIq+T73SLSmwYQgO0y06YzQ28k03cadArQrMuFCzZgh9cX44xCG03JkerRU
96oz7IbYfBxsYXGENszKovn3DFcraBUIL5WLEPRHKPq9Qdi424OxEuNPa+7GfTQpJ+yPX8MRXk9e
4PmKDI/6Vej9zjpn3JWV9TIbqXbgsolcMm2mLV2WWw6LNshIIt+4RBsSvIYBsVmuji7gBbIQvY1X
fU8bcand8sFA8rOTISrorsTD1CSfVNV8GNKRw6tB0zanzlOlJzQhwbEQkBA4qlicjN81E/j/WBGk
VqN6nC2miqI28Umq2NFMO75MES4pDW78MBS3JYcIv2vPIe4SZ3RppF9rw8AiUWrGlovtYiOhakuN
RdlWuecdsg4BtZqFJ+FMR6N2GFqr8FLMn5hwH+q0u03hcKEMHr/lbolgeHKrwDa2Ttw2V8qTviIa
HJzZ5775HlfRcK4M4yVr86Ac6b1qsosAhTbq0R5/MsaMP8PvzXyr68+zWxyh1lAFLD0m5UPQ42VN
LItJmwTmI6iCbdq0b5au6K+ZWAlYr9aN7jAir5qGykuO5ZbGc2Qqkx/V8E81ztil27s3nlFoB2sx
hqeq8RP2a77T6vRnm9ACj6ou9B08xP7UhTSuGF4SrKLg41O6fpNyQvOVVqEuKXK/notsB9fsqtpT
fQRCQwt1cPelK/b8gDaraBEijzwqUb5zpSmBQEkOjWr6MrVNCHhOS3dT7R5bWcUns49xnWDAHQq3
2kcde1xYs7Xpc01eTOXaoENleJ3dmnFzmXKKhxjDiz1+4ehkkA63aYynIhysYMwt+g9woiTDVyul
Pd4p5rZVhjtFas6BXwxVgzYBVxdzzRzqOugGGPBNpuyqWBs2xCC2+0Lz7tpUfbYtmLVaVCBlL7yL
YeOX8aZN2izTo9jF9aN2Puenfabm35hZXWf1qM+KeztU3s04lSFlQeWlLamF9VQKSA8D6GekzVWx
I4JlvLgKJguhZhGpGgzgmz7/KadSbqzhCCSt5W/ytk7f6VxOzB8AxTM/Kj4b6d3QTSpFcoXxbCja
oFQcJyDnKtxW1uIsosqgKPeucYC/xDwUqBKDwMynCETdXL1zqZaiyvNyDqiBQX1qXKVpPzhOvbfc
ttvXU4oFsie6vYJyceiwF3jjxQ4pd/YdkWRGqX3K3elsxYB+ytHpjzIdr7pb5X4JDt+3sB2oKg5n
pWeIPsrAkPmnOdG/0ZvCW3cEj4X2u8bQqCWSKvSA9FWq3+vIE/ecm387ETZGKqdREMd6v0uZKOEU
PkrXSe9kVlwKyNZJK/JL3olTE5Igp804BHWjv6Pz39DFAdxIGjCjhtCmkJNSqO4r/Kgi967q2D9F
FR/a3CZ8wEnnYj4cEYi30SMjEcPXOah1Vd1GVSqPc0NJdSJ91mmI2jXBpUz2Hk/7cCcbM92aNqQz
hMQT8btCbsPa6faFi3MWvgNlhF50wPCxMnrN+M3hSKAhcWjVqOf4aNA7mClRwPrFMhAIi6n48iZi
WjVN1qrHepNPfRBEveme/iHUWiRW6ybeKaz+fEzSxd7OloRasgi8cqCEcBFmCF+Kq39eX/a6mdd3
/dtNumTUblRCw/3Xldb34WpIE/rjzjhxfm6RdzNKW8zhWOL6xBUMeP8qPnvdTk5uKgnv3u7dZuu6
OzNnkq8ys3f7t77T64rrX9K41rdoCHsI1ujaIkpPwEf+fJe3j2IVpK13oyyPtk4eTtv17vrEuimY
R/leGtpZ1sqXsLcoNnjUKiUhiym6ZT9S7cJHXFNTvENq36cKM5eeK+ao68wkEy66uqb5Wc+kmDHz
pxtoR6rvjrp3jI14b6um5gtMLYzYui8pZ7gYkp2piR9M+TGxFTHuGwb4QWxPnOYRkQ8e7Xu93Shh
RwrvBNnBzvMvsLYPk4GexYJt2ANQzPFTzcDurC65UdWlZTIhSpwUJwdkcdHy6dxX8Y+lhQHSYRkr
lNfSmMlRhKTUVdZl0E0SQugLM8RwrJ2SKzdGhmktnYn5M6CD+Q1JH5BTScLNwjvV4IQaOygEDEty
1A9i484lbkqyCWbvlhhAaq7Ecc6Fda5i7wTCmaxSw8RIau87evHwBCJAY7C8bRt8Y5npZ6gZ3+ea
j7egxWWUTiBUXBee0Xxpc/wtIqFd43DQbox0PHJhOyilu6eQhlHSJtSIWh4h0V/R6WCr1McL0pyt
Qc12Q2p5urVkvS+BcgZRZOysZnpGlsPMod3BRBMIvOKdORJTJIealrlZPmap/bMYDMLSquknlPCW
CaLJidso+k0suAZqXZsFPbgnoT8UKcPbkjMZKPIy8YunDuQFAFY4UVoAl1Bua0Vah2GhruZa7G3c
mgZ6LGfk8567r9SS7SXnMJSaX09UBkwjT7ddy9m0T5ludI6mwTQysWsr3ddqQPPvmMnDEDKusMGq
0+x5nlMdgxK2YNiF3ydfdOn3iYtaoCDx2LU5PEdpDxen1n1pWp8rSpzVSFKF7tCVhzx3w2ks8EbE
C1aLbynOSMS1Kw/rQPipbEKLHtlcBGNjY9YqtqOb2yi302rXTjuepc3k1TME+OK2nb1HyLUnKyHl
ZJR380TX0oy6Z3XsbDh7i+63dZzdqnkidKbZvFMf/g0pWV8Ee+9AyfRxbZ3EJRMuM0Olf0ntiULg
c7KjODVNNF2yXvFOTkJnQWrpXaqi7pBm+GCVlREoGbZppY3CnSuoCmddoW0V49jU+p4eCmZeIbqz
lineJ3OcMFI72W3CgVA4zWdOBf81A3QhOH/ccVhsOq1VywC5tlDK38UczDKv7Yka7ZFGcHJUbAu5
BuW8zejQOeviltJg7NLTJxXViiOJQcQr/suHt2CzP+4D9Q+bvCqkkC6jvL/ug6xkbI/kIB4Ra0y3
ZaofEy2Ojoz8tK1Hpu6hgEMPDuWzq1QMGTr1ZN/OUV4+/+cv0fhAu16+RKSiJjg0XQUr+DHsKSmm
yawTRxy7MoQGDOPm2LW051VOgkMTf+1nUeyL1H7QXFHBswAvKim29JjmS7J+rr3XVhcG9Ngq3eEq
EMxwvQLXFWnREJiC0zSKUO0aOuIcmtbJbQfYkUqjA9WkH14r9KTzNCyCAvCz7fb9YSyqfeKRqbve
yGWpTeev//nP/ptjd8F7kxpGmgSGDGf5et4dAp1KimvbR+Joa3q2HZqyCGIvmQJNOLvS0reEH9SX
vhqYW/bzwdLLYzbm9PfTmWH7eMkz0R8ydTAPmpX1x5DY1k0vQMrWhFRADIn0Ayk0n7uwMHbrnv9/
efR/Q8+TTMLv+N+jGW9Jxv2LLvr1Bf/URat/WMz+VVWneKV5FH7/1EW75h+u5ug8a1vkGxnaO+q8
9geVb90GBO9AhuRlb/Jo9w+DzBza0oZOE1QjK+V/gWY0P4AZTQdptKtbhJsY6Jw5pf71eATSLpDK
AiTLEXSA7JxuQ48UvZ4AD3RB1nejYzLnfnd77b706OakHprivnG/gsbOd0T8AGkZRBjUVEEqVJxl
zfNr1mji9ndpkVlbVDThqXAcIgndisFWTQmKhknZ48vTgKpuZ6BjvpFVgZCRd5zjm6LVk+2UaoSI
qM9JAuPIyWmWNg9Ad9Jpjg7Q1hjnUgakY6e/+gD+ErHwHsT/L7HWfCTEWSMWskBp2vwO//qReJ1b
h8SWm8dZcbyD0KWBTlO5SUuJ1lcBgZUzEIwaxBwAn25UER30OXlRNNtCiphxeecvpQ+UgCoiBjuG
+b1kojQMCvSksHfuMo8Vnv11cqAkvTvy/ubSqLGv7N37a4yLPMLVTNuyVXKzTGNRw787wYSRjnGz
k9UxFOHXDLz+tjSyT9loI79uvWI/zdptPpA+77TbqQRuXCE5PZq1+1TExDBppA0zPqU2NQxptXUK
PbCHCeZNEtgjYW4x1B+9kcRXVt/7snR8Q1cq9D+CZn804iFLz0a6IvXnvabPnyRiIKrf9a/MgpJQ
hu35f9g7j+XIkTbLPhF+Axx6G1qQDGq1gTHJTIdDazjw9HMQ1X9Xd9m0tc1+FkULFjOCDAHA/bv3
nsuOK9tWpT5PkKKgw96mowMzSQfvYpAvftU5xA6towl9FmHtaKWJOnvBvYxLd9VWfY9Wl77MNzQP
zAeDwGduIKmpYIbb2W6HpZPHhvmbUlxIKJL95lyzehy+MXb2dQB7h/uhh4MjtpptKw2IMQtj1+uo
d2G7vjD2AkwfR5nJdhuL/MB86a0eNf+urXuGQDAUjNeq7uADCOMbodVYsR9xL/GyBxSgekwI/gQw
wVDJ3rxhLSfwNA2k203/iO/iuRBkzhqdV+uOB6HOviap7zw4efEtIygoAumanVW2DifrK52e9QAh
hgHlVxAfuaZB76m7e0UtmGNWgC0aOGJp3p7heu9klnzMswe6mjx52ThEnJ0JyH7e4pWc7Z0ZLw2B
s4DuVnzBPYI65+ZADeaahtvmvXIb3ssRwkzdI5jUJRNGfDBdE59xz7OT7Ipi4yYefVl0T1wEaLU1
4Qk7shbYav+QGk+BHaSHrCGwx0omn9nEZ0DZqP/8FTWgOGLgXt3s7GJVfBlejg7F8HuDFEBTfTk/
yKBgS1NNH/nw0oAdXKP6v1aT80mNxS8/q7eJ07/7gQ6A0RQ/baIeBLNdFr7q0hDD5XUc3ry6+qBH
nibwifKIiZC2MW9l0G9cJzozGiwYfDvvvoJwUorb2lxAR4kAikkvXLos+ioL/1ZlAWKb+xSAYUAr
hUO/dMyUOqZ2taMGeoAHLbqbuERmZuQW6PHYps23Lx5Qjk99mL+0VpQt+5svw0L96PtTSp3WfA1d
YMMo8XVr7IFaki4IJv8znnzYdnF/pFSUJqaSZkjTeQtS/zlL1cnBr5tU8KxjnTAeSkhLFI637vPp
QtPxY+LBhxbtR5wNe0dmO5cjCXoAxIuA+ryWX+d7C0j80FrYFtOQycuilfiIa37hPeNkYRqa/WqD
4E/E39JkpPwd+8to42otOk7ofgvVQIfQ6Nz3hPeTFeMljdQ5rcHKNPWLJrFKi8495SvfkcsTKJwv
Z8Lm4VuET4roMUiq2yQ0GBlJBvaG+4jxfcvYGteHwMEjI3bgc86ITVq/C448PDY6RFHKXjDjkswm
3pt4zD1dU2FrmcsGvT3CuglTrfXLR2jeOwv/43oG681ZY8opf7AvZeFtSpg8PPLD5Af3SqcPbLsZ
jhqHykeArUjL4vqTWwRHTtfg6sb2blqsXJ4snbVdiiP8wGPSIKJk0S9U9RujiJ/CqSPRP+kXqjwB
EkX41aLRvP/r96YQOCKv3FFue5Bz8pXhQ12O7wm5fdVwKDUsvqOMdo7E3Fpk8WdHfgx1Oa3mQf/O
cvaNNc6HlcHEurPuI+Zwyw+S0H8nAL/CzfVLdNGj9LINnVIQEiIQEUHwGaDPyOAcpUe/DeUOke99
Pk7mhPPACmtOvaymZ7ji4TL16lvopPCFzMpDp4iQ7b0mX6vYrbFzxM+MWIEmqP5IWauzjjtQGK0l
dxYeAdonj4xy3iBK4bvLNqnv33l++SbD5pwq973LOIUFs1NvvC8TZycpG33Dzod5QNhsGeaBo8LX
75MAWlV94Kz6zn9um6FauRaNERP+2TGE5eBzecN9qiKuX6+2ijHTWiNz30XfdexLVjWvUazvPX/w
aaj1X60W/2ja/uCEAyzV2z/IwTjRGH4U3GgiRYEIUuH1R1NYPzLExLEecA0M2B7H9qdgOjNXGeDD
RmJ3goPOgHVc65x5wDRjp6dOY+XNwx9t9w+eCtda5r88U5sn3STjQXlwNPD4rKTSza60h2onJvci
O8fbTnl+LLP+WRugbaUJEdDn2oNpiImt9Z3XDRMPbMJ+CvbLt90PklD2JonEV2VEb03c39K+FgIO
gIGnpbnHdAh81SR6oBC/hAunjpEPUzdmKXgpbukp3I9T8JS4emME/jvGG6zsOciwz6RSX1POJM9z
7S+XhUjSwXg3mD5FDupJpVAt0sa/cwLwK3PPR5Fow/0c8ARNW3rUu3Fmwbkaq665dxSECBMSqq9g
yASV3V1itLg1oOvq1iuUeaZR5WcOzOdaI17wHBAM+MDj0G8ocF4NvVlu0IiyzeiVvylWaWCBlUDa
kKvyKdlLKzx2kr5YcmbRNnCfEcjkzRAdfZ0BW8r9e9MZebOd8WdWNqQdMe3FJOD4tcXeMWjcBMqL
tus/jx5XUBmcRDfcaUAncXXySlykEcabgPNWNHcg4rwZL2YY3CIoJLdj1L/NAXajsqT92hA3Y+c8
oVRtfEbKH8tL10VUFCzvx+i677Luf2aDg5iq7Xf03JVrFDCPHP9NWvlT7kO26ztr25bWOxOaaucj
7nVO9kMdHWQHVtsd9uYV7brnMDPux374dLggrmfHXo1R8eIRGFkPWYObrS5fmbFuRju7i7362E/e
oyHGS1IxnlHpM8vPk9Hr5yhWlPs6PaemOTxa4arlXqtZQuVcnh2XR7aY5SrPCHIsv9b2nJ1Iwycq
v3+3CXPBiRqcylcPA8/Qc9rtmDrk8e68qb5gnecPX8pJAQBGGSp3E6idDsPsvodiQ1M7s7y+3YOR
pXQLLGRFVQFq5LFjZnlkEE/4f8wf7CXdz6keO/S2LqqXsZs+5trvT/1oHbThaFQU0JnCncp1MSpI
go2C3jDX8P/IkBgeKx/iHbsKQzHWKbV1qrw7U5R9n/kQS40SY0RdiHZTCftkNTGOrTxbhLfqJnWy
Z6vD9ZBA1l4z9/sOqCo+j7QN0RI67meVv0ANYK1gUDIRO8FzksL1KGYooh12wSg1n6x+XRSq2EZu
sicowuFvjUfWJf0hLMLfSjaMAmdaioKEF55KZHUzCYTttG1GvLdwX/OoQT/qzcei0FwIpXqo89Rg
CEHtVVUs9KCcEqsKb2PWHrUkGmrgvGmjxqb9y7M2WsA8NZG2c4qjjzUQwsxxO8xvBnhS/GNeFuW3
fl4/xTG002bOcCHH8bnPBBREl8MD0wiYzRl4VhbFgAoVNYErm3oLogIuq6f/JJ9fQeZ/f3u9ZU3e
ufFGtb/+cDRgNWJyqXEzQEr56w72fdaAbGkX5MXfD3G9NZlgWvzBuK97p4IuY2Jmqk2u7fY+lrPH
PMq34J+qGDhjhRnCEHJirbzgIJYvYkE2XB/o+m2lxT01Ljj1FilEDwtO+nozNSP2F0u0JQg+9IIA
KGKQWbTrVnhShXGshHXMGzoJyCrXe6UL50iAylmxgZMnLh9PONEYzU3Rs+OCnL4+/PIw11vXXyGv
cIDrY1+J4oEDjLSNODFJ3JrAsjwm+lZu8n7V441qpX8c/HFb57JZ0UpbHMPGNM9RCJwpi4P5LiH9
yrnerfa20R6QVCFEtk2Mod6KLzqILSJZ/kJIadG+qxqZ2GqTuziSBFxGgaYnQ/TEaH4aNRcFHXXi
0ceHjc2yj3esYFjNZfWwlePkbhyvrDaW4bgPrrDUSeQp2oVTCxjCQ7X2qVnZKiIyeTkZt2UU1Kzb
R+xHaWJe0tgA91p+sh4pj44M1Y2Km9cuNzSrxGJbY6DBZ1Pfmp093xs5i4cgJ6KI721nWJW7Sy1+
P62p8mYc3A/mC99Uk6fHPGeVikHy1Bu7rKXXROFJXDlG5TzGVnIKKVNZue6sbryW80NRLc6GvGIV
GLvZ58wFKUhsbH/V0NCCzHnWCQZ7W8vmIXec5iysxt9Cn3liKqlvx5nNlJlP7a6jSPfsMeqIvUZe
LK3YqxfukT2+c2yHKHnowm6BQvcrlhrFr6EDGsvUuXS4gLUMmc8FXr5VUsv2RVLtQokDrCXLNzhR
UIj37vvyoYxANoo0gWSrBvk8zsUfu+b8zQhwTbypO9LVZp+mYfyo01zv/dGfb/mIBJtAdLhD8bEe
6BhjjQnwdlwMaaA/Q7ShCeF5w5b7nSkM270qnC4Yp+7praPqqZe/3LKbjlXp/Mq0H5/TiCI/7ZEw
qTqV3HVRp+4Me2RiL3Wz6YV3mkgyPxueYWFcHjhbZuIRF0fwLA3sdcYAiboUpCbq1rvXU2Ovg7QC
wz4ki00/CcRNtXwZTOeecnkM/SGJCnfuxIvyvfu0GvOD6vVtOxnVfRhGUDWtDCdL156lHl8yPwOh
Dltznn3AXgWe/cfGssMblcFyl3gF2Zo8TovbJGlc6zRWzrvyGiTgPAWx5NpQl7TsVthfyCaEXFVN
DC2sRjZcxBj7u0m4QAC2DgydOwwtWPxz6Ry9DMKwa9/LMTUPRotdIw0z0lut8Fbjs9UyeJgd79Yr
Y7BRAj1DZqLEyiuxkpKYj/PopxvS6tHSuEaKwd9PMeTUmaK9Iz0jHxg88AF3e0Ob2D2K9IwNpjy7
fHJpDt8Zpv2SqwX65NpHf1xQxXHxFs0W9OmCQr2oac9jxRbUzImd+XwgCIkaLOfkWTKV8Ve8wkAD
i2i8czXzksDTD2qywh3GigU5lLoHc2Yfb7kVvOZW2CthxAYz8XM30KnVNwu5ue9/J+RFLr0OPqLc
fh1CVjJ6RlAbp+ah4ZOLmp6fLIkM1M/20SJhVA0xAYFpZnHkRGArG/Vpq3J4rCWld116avJCPiRT
dRfZOcGsoivYgJBjmIG2Fsa5CiaenZ0ntAW+zmYW7sKEdjuVZHR6QTKPO18zUFjJcuqAH6T9mar7
onlwVX6vWNJYa6L6eu9NLY1hPQViMc7Nc2xMF9bTS5FLERwjgwalPrzgUwAHX2TGFoPPXZTi1Goy
h9hzLsK96kLvzvVGzjINmX/TjE5O7xUvrjG+d4Nl3jZvNeLec6/7pbWgv4/wbJCl/spy0300JTmo
mRz3tnAsgtl6lfqszrumxHLijdiI7VZstRvlm1YHPzLPp/089vVZZzMenHlHj5q7YVa6q2TAaM1z
XibQFIcBVGhF/8saHHd4qMwenENX3DTpSyOSW3+IMDRi0QU3RXasOuclaCh8uWdRtuYDM0uid3w4
V9U0ouaHNYk4f/lyvaXUTYUiSWhzEY+b5aZubtgCR1wdY+MkB4Ib05AfkrCCwmkySzIaHbrrzMCV
Otk9YxuwBacsrv8Ad5q2rWmIU8K8GJdg2G9VOkXEXpayiL9uqkrbTBTq7JTXx6CAREGENQNaEUwd
6w+Otb5LduNSrUB9ZrLq8iSHwu1Pp5husdjvyZdEY7C+/q/rl6kNX3XPqCPFf4ClX4n5NPgCu/L1
ZlrW6mjicjXp0jxhazdP11sY4KEGDt34H993CIkbMwGunV7RdAsM63qrYB/OCn+pN6EIyGa/U6yv
P+ghbK1LnXirZlm41N5QnQShNHrekNav/y+6Ll3+/jGeaWsr2/ST0zxAzTT0/8t9rw9w/fL3Hf7x
rWkmi0uAxP66ITyNoZff+dcXn/WsLGCj/uPOaE/c5fpv/rppVYxsXQpSN3/f+7/8o+v/DAxvwLFb
kzP6xzO4/vgfvyIMLLAIMm7W1x/EdQSzS4D7/vsX/OMe/7dH+fufWJojV3Xm7opF40QIjtbR2TYq
1QL791Cr2xJ73PXHV5KaGEOeZNI8KknBnVd6HZs6vviR6k8MT/V/fE+xYAdxjeR3GgFPoMSGzZuX
Y/f3Bvxu9WQ8ZUXw7JHOX4srDm2MvkNGPlu3nEpcpAvaDFnj35y0qAG8FIjsCUPyKY90vTfsHBN0
1jYMBRAWGAHQB5I45qcuIC0M40+cl+NOxLRlUANIUA0VHy/bEC0JTBefkw8Ekk8R5FHW6e7wQpwZ
XmxaPSnl/4nL6hK61OvZ4X1pyS+vTDFVDSkdgd6fBlPboO5r3ZvQYBSRZ4+UQSvfKaykn9wN1lZu
//JaSO4MfLqV2RhfvcXzn30J0r86GLX+TvPcZvah9YZEJkh9GfDbu+nWLo0/kccCOLSeCjoeknR8
jusJXLUI7q8KAmFSJrzZ+G3T/CjpTcbqVL01zu9AM8l1g+FCZuMg8uNgMgEymzHZxHH32yHRGNv6
7MfpOTfkXljyE+e6Yui1rkglCouCBjfBxenG/LZx07H+S3q90z1ZOzJ9T0ZanEcdrjvI6il40cJ1
LsLtX0l42THD9Kx+JUf46Jbk60qH4JUyftrAMTdhqy6i1k+BNb+k5aAPlgOvtAlLYOkt+YLmlLF2
S9MoPVVk0CHoT4+V9AYSR3/8cmJZVKdqHY9skKMW8IBn39aSXhJF3oFXgmY+H/ZAs1SI4dU/BWH2
QghArupx3gXnhsUWPY5BiGcQ0nI94yLlnLR2Epb/0qgfu/plSgkGYYlLENLSwP6cjHFX64g2meiu
dsdDOIS3XUFxQmcvy/M7M0ieHYu+Ib8Mn+ixSKbb2gXd0Q23NWERT02bsPscsAky3jS+x7C+SQcr
3ZfSea2SVwpw33REugg/NTGjCu5L3+InHkdSEbF6DOgO3gRe9au0c/7kFroEJ5K9nUD9nnpb7cba
c3d8eqCPixqPGxANEHv0HSJ5gUtHhMjtkvBE5eqDTRg5DQJr55Qs5OWykfHKMqKb5AfrNQgiQciu
PdgZTpjYWEp9Ukijc8ILWI04UsLFGM9O/RQM4Rq0iIHVjQ7gH7/PLrgNKOnB4EKpItW2ZfQgGvoI
8yKVa0aKzxhJcPG70Ysq/X1htq9syo7sJWiqHHjvHBOzhXTce2XzhCvIDrQjzGeIDL9LtUvj9KnM
wj/BaNbboaxOIT5XQqBQN2HzfJL19Ghk0Zs5xa3jMFGlbJVmF9/DBWQ6GnB2Uom3MgMCXeY+gyAc
LBu39YCsa3pIOKWkh7QCbIH+pJ0eF8hcYwbndQtl+g5U8thrGkBdpqbz0iAMdoWqys+Mi9xOLMda
5eVsWk6Va90t/0UJAFhwpNjAK6oVOq6vhts884HnTEM79CZsOpgXfbBpSkZ2dcaUoZm5OBIrWRJy
MIJNWFKYRdZlPBO1yMqNGik6JTuv142gEg+pgKsZptSIiJE9riYvLDbmZIhtJrlyY31jUPwBAcA7
t2Ua7+YACIypGw1vow2Rb6FCBSlBRwkKOicRazc1TUh+AVeeEvEWi3tkvOfaR6CCCgsmgYGd9ylK
AmrUCCEeJwP6l5vfsVtB1YrAiUyfrRt+N8xDeDesz2AvGzIBEbWs8DV/d+iQTUruJiy3/ghrNPLk
yyJIo3bVq7aLu33gZfuG7qetl8M18dNpWI81ocgoYklvpTM5YHKt62lMjvAToATnuQPle3n6nQ9d
oWal3tgukzx/n9URO2aH/aC2PX4h5dyta97jvsLp7dXfoo7bfSImua3NY4uQ1mSEA6Rw0PycPwMW
IZBQZ3cwLnoZ2HfLEVn0RyxDtAH3gD+Kaymz8S3i5CbNym86Dp2VGKCVVYwKz7dBCNBiWODBtqH2
vncIdVcdIzF91xxBICdXhmVRbczohkbSj0j/0cZEDK+AhF82d6OFvGsw+qaPezYZnZren5SRwa6q
kA6YyFDtASmD6mCMb4QiczYzQDQDnLJznKc0naCmwaH4wJKNNp5+25nItm42MxFMsBKGcnyYm+A7
5RxaGe6Ln5LmmTkahEVDLeCpbW85X11Lforju1l3LX9TVvKiGzaOxMIDW5bTvlVAagl0t+Fo59X3
AgobqlNSX98K5xlhjcaMsMk5UU18IGAh7fIQ5zSHJQ0enbXuoL+ARQj32oa+1RmHzPhNGiZjboCy
07uG5iIqOQZ0/Zpml6wEtEwcR6waIuN2JW77ng4KjZ8x7RdrZr2lbHxb2MDqTeIbTsIiqZ5ZHIhM
Hq6C//935fxvrhzLXXwZ/7MrZ4EWln2j/psz5687/duZQ2dq6IaOL/BKLGjCf+MK3X/5PkRCD3Pc
f/IKHfNfnmVZCI0+uZq/vDr/7kr1/mWaDvYe/oEZwD5y/l8MOQI34H93cJghrjDLMV0XayNqj/kP
B0djeUnd1zJGrejXgSOxyxQdzT6AtjNE59OUZu7eTaP99bvrF3hEW6aIycGc0uo4WD/usgK9fuFo
bGfMsXxvksFZm918lzLhxTqGXtAxWEmC8rMzI1p9ZNHcWGAacAn89lrwZGy4b03GkWogRjstqd3G
hNik8uSGnNBGarEZvN66RHmtWPrK+sZkMVU0Y7UuiF5sJwtlOejnp2FiwVHN87mnhBQpzQvZnJuE
E4N8hD+zAfjHCdiz3A2pWuhOQqeXFMvJ6J+W3PSbqU9FPY1otNlNmXLnIvrVVp63XOZvZsQNAjM7
ryVw581c/Esk3LUIpmKD6clbsWMdT8KNYBlE1bDVBkUYnQzZ1h2HBrY/53tvHdQs0Q0mf7aZrlUb
dbss5MQ3SI2RJbqw1fmyIGqt+oZaaF2Zv23xHLYWtdFTIbatMaXb1mMZhXUVxTkggF86tdxmS0Sy
Gl4I6YFmRCreBmKin/Zc0V63T2ja8RL/MQXpduwgiyhKd7ad7UM1lPdBNcE6TgiBehV1ZADjHFA1
luiHfTBv22COL5JMKKB6fDpAPcpzXShKP6YxQr/CZRwLrFkEoe99A72t6NDqwrRllAzYQlkoBwNd
f1Qu8Xqw4H2ei6RfKWscTgQJTjnGAqufv1qxY3L9W4cqOuYRirtFvwxzIfTnzCS6W2ZP7hgiSdTm
uizYsNcdI7RQxiZztFJDo486/NBJRM04lxzFOo+iNTq69MMUFAi7FcyQ1Heew7xpTlFnHJ0huGVE
Zxx5ac5+XVpn6dq/hzknrwYNbTPSqbk2XINJM38mfn7S03u9KJFNRsLSX+ZqIfxsVChGGZHjFxtZ
Ec+f4Y8fx3JS27RBVZ8tMBKJiJ8Dw98WU8GarbbhFWXsk2hENy6mWBpUUnl0zeFD9y7RXTp28Qgt
TUBesR2prhzbYYNXD6CgkZX7oaYLDcH5R2UPU4wyJlNzusykqmGbuC/ki/jrhXsyk5FBqm3S50WM
1hBchGy7efRkYvOmUenQcZwFQLmOIDjYgHgUSgTOTxZZ+WfcHlvWBb2Tn5yJpDNbwRvHmgndMKWd
iw+r6K1NpJTD1CICOlo+ympSu9JpD6FdmMAs++nIoAmthXLjWOU7l7jzPvc3YTDy7sXsFTtzAFsU
lySgJsp8yKUPKsJIlFV3JaaNrsbI0k2UgY3lemj2/Szvbe3thOvtYNmzbCexxVByiR+L2Nwz0MFw
IQjxlnh9K5bQ0IWYamNPZ81L4MiZ18IOj24Wp7coERf4Soxp10rZ410+vXStgTZbYVEwAnaThnyy
+ee3SZBwvQ0+/CE4tgzVkDL8mzJ37nXOBznPw+FcCfeXSfpezWW191re4xtVDRjqub0KXDM8SvWi
RsAffdrEO5m3D5FFJJcOZklx6BbMS7c2i6FYZ72R7aOcPFHu3mPOnS9D274bQ/yWOCmkQ6ectnNb
l8cmCnbgwVB1y18Nm3oL9iCNBMFWyJkmJHrdV0ZofkliaAR0o1yxViVesW27/A8OHtxD1U/ECO1O
gHdZjQS1sQkw/mi0760r7I8bYQJ6jPCSreumY+hPo1JfoIo6mHq6KmjWmT8CiVIHdyZo4WTWGVPY
xVZRRaK+qlimtL+cHLhFGSJU1s57XyfNURQKGpqoLtbE8irWmMKQ85GhRmRnh8aZglPbZlIe1Qao
M9NEOYZD/5xfzYdo8NuDiVViC5Pz1pb2mVyUzZUI1qEi2lYXY7cL0hyIPNylTIl7LGKNHR0S3yz3
FawDUJFkFSo53bFj6uZXX7Obi1pGZwH7O8aR6A5cIuC33sRjfV/7sj4kZfZTD+o7KYLkHDGPXpVG
Mezi6Q2RPtg2UwD4JNDcoJfJceevRjUcL+w6eCBAUhUhrxVuCXcF/348pOb4Z9JlubVS53Zsw2nH
PGqTJbpeD8VsbAvd1EcuLQ+m81SXpfvjj6+eyt47H+7sqBj8IDlwjkarWWfm+LsL8R0VyfAIQgEd
J9QkZqita2fyK45lfqrmhhzALSSSk1nqjSbfgi0QWFJknSyP1fXSZZBFMtzg3mXrXfEqsVb9zt03
yXr0yYyX1r2Ws0p+N4Uop+Y8WQQOzVe7fejtJtt6VHesVNhXWw03eBX+soIZHhEbNxngMpyU/WSW
eXqH9ZETc53iW9X+zmc+5KA3c/jVTC7L+tOYoA6zemcDjky1M8nAIBmDu4k9/ULE+J2eiGrtKUIu
I0tmPh+fZSDsbWl2Hx0RjvXsyQXp749sGag6ssqdb2t6BjMPj681S+KXLcQSBYIRKNC77Yvk7HrG
D1FFKDOuiVaS2HD6ApK/8FrqOwWbALhLpG7HkD3FOBwDXCLMx8b8KAveVh8Vsy+WjGuC+O2BG/bS
dqDzYE62/kCEOa1cEiEsNrJ6QRO0xMq51l5cqrqDCq9iBozxhPEMKZr+Dy3D6gb5hSYltz3UjWQe
DCOOXknztTeHd1sxKJyQZE0bFIBezAJlan/HE1PGxr0zWqyawBn2RWVlawHAjy28f/R745Hwwf3I
xwiDxNlsUDMc1Rrf1DfZzmg8h2ZyoT9Egrns7kygs93cnUKlpm2sgoWvOr8zcaDSTgAwkjDgcQ60
71x13F0BRHWjAy5mvguLtDGZHXfs5nrbgq9mBvJSShqz2NNHflucGPG7K7O0TkWXjTvTKNrdgEG5
0e1nNEMDw1iiTqhuv1XHOiNi05fQ3rl3KbytbXI1UxswTpGYi9y8BF8WFFCvIYbfWyY9qIbLHAzu
wpIKsta+MKM78srztguxDuMNT29SSJqbnLXCOn43LPudv3Jat+HMudoy5GvrNkxvQvyNvr3vadvw
mrIgzIE5PM3dhEGbXgKmiAEglo8m8Nk1iBwoizlgjDGwbxxg0UxXFFfBSuKWUikr0lGkD2UlyDKh
kpj0TKU5Vc2zJVmHemCkIGe0lntoB9sicWEhzitxNnWEZcl1fpogLA8ecLfZZcXSu898PgVDNnbH
k2emG3ikJ2PIg3U+9taRizefDLvb1IJkaoB/nqXZATEwPof2UmbU1yxgDPFbposByoJMBf9goxta
A4t0xF6vGfbT/5mMzsSYHF6cU8YbDSEVL2HeorHN24mSRNhBnDozP1wZZnuxK+dTCz4rCgF8DvME
ipL7WQTATycovs9EVU3GCVwer9/WZLGRczkaoQNzBQnD+6RncTqREeg4ODZ90hfrJCufzMYpAFWq
+WY0l/N3hpuucirMy4jonAXLx5pBCFZ+VJphqF9z2Z60V7lbt+4mFsctrGoKUpOOBTvVI+16qjd1
/UC5SrXJCp9uxHTG3sg2pfXqhMJV/95ij7GOjIa0MW95nnDmzisV8SEsX4c6927nSF3sfH6rDKfl
Imw4Z2vcSLGpg7Y8BCPMY9+jKdNP0j3GTlbDIEdhEqe/dDJHa6yL+PyoBt9koTg7VufdsBC5hPEA
ECfMvY0XThA1sl1Ayc2th+h0aesbqb16m7b2nrAT+w+aCdlztG9gGVlVA22faLQ/Nmb5VGpsbFaM
U62D0dRZpXczMlHa4hzeOz4PDktDBOJRi/6jVeFRxP7HtFiBzTSGbLQY1tDe1wn2srW2oHuGCfVr
Fd3s+CP5S28bhjV3psUTCWYafSRVmUHbUkD0CWRnOtFhnkTsYNg4vDeBk+xbwWUVT9yeU+O3anLn
IbNy/KmEN1kvHe1O5+umKrwT3peDRIzzI9w5w7frB8Et1LGeATF1atB2n4xk+MnCtoZVrzqYm48D
oLbX2PWob4x/kB/MHUU2OEHn5AxN4Sym0+wwdEv7j5AkExGzizmH6pYwAiw2KgVZu6JNNkPA6OR9
4F37mhIATjot/kjaWIdb3nOabU0L2kkNlafzOabjoGb+JcQug/W6mcMdOVs+Su7RN0f4mIwtj42n
DlWA5Zc3HOOADL6FR9B/NAQmCI8zYz1g4qjgkuL3wduDZ6Vowo2Y+BzN4aMf9zeFpKsroan9UPvB
sXSsae8E7SN+WprodOh85Ym7LZNyqxKj+BEUiHqDxaFd1TUrXByHc86RzB4YE06KA0xDzcbA3ons
uQPavEyciFNbSBG2HrChighoLH7bpjBZK/O6rAVH92YmVAqLySr3KYNYEtuXyiP6pQAosd2XKNkg
ulNtH9qcy+pUdhc9zh92ld9rU/Q3A1i/nRJUBULfW2dlsSys2mIN45rDEWeZNKEexu30IAZEC+Cg
r7lP4ydKOTRK4e0adwLZAhhAD5W3I3Oq97gSoOF64o1SgHQbR+N4NDIxoh99Yy7POE7zPwm0l7hJ
1K01DBeyV5SlC3T+PhHtEUXsOUwtjGUOLuo4XZgUtr+RrAtucP6yGMuRJ234TcehlLdV1f4GzuRt
wQ8xV/SfFLgHUIxGtk0Dy9yQJKAHsqjq25rSYj02r40vFdIGJmI6huydZQ7WbYBc08ECGOqwBHuK
ZyrznS3xSfzl6q3xGkWEAD6hYYonrNALr9E/kbuG54t8EScGSyyfenHJ38bbNvxulfXSaowlPlmU
Rp7NyFEs5tjCmFt6kY14kw2cTKqwB24r0kdncs4MfevdSLHXlhkEKlrE4NDSRXk20/YEWws+SWqy
OS+pQDdS+A9VJ1aeW7yIUv2eBQ+X2xPbY8xtmSYYHCRfOIPRSqLuRhL9pq+cow3wmsV0v/o/7J3J
cuNalmV/Ja3mCENz0Q1qwp6gSFGUnJJ8AqPLXej7Hl9f69JfvT7fs5xnmAWCkodEigQuzj1n77XF
yWVWz3K0s3AhLXKKN3SXEsDEn5AHwDMQCLxa9AfCMqC4pylsVvWj4rxEQ0KGne+gA9C6c27pulfJ
6T/rlJ0t7l/PcvB/f3Q/MIb0uxxWpUU0+qQ8VXUBBEQJYSLLQ2XSiy7k4f4li7e2VPUhXUKtZpwh
D4wSEGvgQjlZlhVvdRFCt0vdM0Ref39/trsA4X4oIaOgBFj+9iLUVpWx3UhKRlRx/BuH+6O/+xJF
Pa1gpdnb8rXdNQONfWNCgiFJqgju3x51zDFJX/9Qaw0aBsynhY2tiqkuL/b+yOijx5Qyf9ONPo6b
+/cUUAyc9sEez4DuZUEHLkg+MuJc4KLRkqXoYscDMEIcoWvYxDGH57aFkG63ulhNTG+BRKGsY+Hx
Cnm4P3Lpz/18hGGmvP8/WgoAfc3wK1pZA5QcqtnWo2fSekaDhA310bDC7wug8R5DZ8ifG8eGDSgf
E4wzYk/6YFXkVe/NMo/ufhihWaW8N///mz13FM4SjMvsdc9KnQyer9o9ZSSPXHn47Xs51TqGlXhp
jf7gtZb2yyFVerDVTvQyWrLdZmuX4Nf4vV4G6pVdH630EUHpbwdNxu9RZKOBcNth5ai4RYaCqbd0
ObitkpS7ewZdinrGY27A6R1AMxI1kXR5Bj2NwgtYmPxSSVBlAlqQ3Cs6hHFmDV7ClbjXrHes4YOn
wqjcVmH0MBrF4PXycP++UyQBc+eoh3PtYDZCKCor4KnrPRcdjVelbsf5nLTAubN3Db21qHEAjWbK
iDmKO0+xnRhR3zAvm6Bsvd8OKcoij9RGZIJj/nT/Ps+P8NGF0D0PKmpPo/GABDRemashXbzBWExY
CbZBYXsGQTcgP6Uwq0H08Nshl0/aiBa61v2bZ0P+Bg1EihfJX1jJV9FNqUoNLb+ulQl1c2rX4E6K
l8LkvIuFC+4cyGpgs0zaA9NPlW1SnquILgMkEWF7dWEEwipIWNM18bUf0e6jGaAvMltMu+jO2rGx
HxLl6MP2dmobYZEvSY4JwaumkmDMKyr4M6b/7tjFE+KSba/25oYY2efKcF+nLB8Y5m2UKA63RQVN
ciK2RmhVewxbQcSLZX2PlWdihar1mIUu7jbnOplMJ2ORbjqqdfCug7vJpu9ZNKZbh+s46+nSxXp6
SpHBblD0qxJaC/eXTcMuRtm2shxP0dGpFUZ6DdA1LATpugnw4LZzJVIoAKFUp89F6RjAFNtPSrpu
TwTalr/oGiXouK2Y9RKWXSoltyanoCXb5UwGmOX6/cZ17O4xLvi1juKQFRMQ2zDiTMiqIdnEdU4W
J3IDFQXqiK9FzhohKLKfsFy4xbryLlTOi2KybC6tfGn4o7/qByiVlmvdlPTaZPa8MmtLWbgpGy7d
KRedlSibYrD3jRvjjY+h9CVpbR3tvN4ncX918/7Y18XkVdLZKfjLkKBX3Rlt5LJRjC8VQNWio1jO
BuW1AAyrdMW8xWPPLjPvtxqZKQtMnf5s5uviHT9kK/XVG/Rfef0amWnn0bunt6Hoe1vT3juDuypG
aHtd5KO+D4ZrjIr8hU7WwtIHBPGQK910kNvO9GkMTHtFktLGRCECFVAb17bWvfWmQ7mHsJn36cbA
Jv2GuucdIBs4Yjv81s52xExdcUGI8GFgDoFcNOTfeMNf9TReO6kNR00v8d8U26DXv2MWeo6AnigI
W4PAP8++Pa3Gjr6nq5nbFntvSltiMVpjtK1xpiWZcFjBO+7BceGuab9js935KgkEZu9j2ilsgo0E
I9w6qKFyjcEP0LDmwqAgZ7Ygu2v901wBdtMwP89Vx85OLe2FVqQPk4irldG4X9ghYFAgKGFoqRGi
5iu9gq/DGItVYMKsgxXMZsngVoJn/Qw/i2jZslF3hsM0ZAq/9DU4jAY4KqinEp1Fjq9TO9eXWecP
T8AoUIK/zwbRs1Y5aWxIexqhGLnGYjgaRhKvMRZ2y/rIpcXZZYpTPGWoOEzzXRDttMu7C16ZmZJt
vKpaJjZB3371lQ5jo6mm7O05zZo4pHMRU/gUyiYM8/eAD4Z9uLnCPyw2MUxD8kihdDvxvs4ryJkT
TiwNtTsuVv9lnnilPmz4jWYz5tbM8MjFtZCjjBTOyVo4GD77zN4bRloClQI8Y2eoiMW5BLG5Mojh
kq2tkF6M4amVc5OI4gefWFC25+ZjqSMlR3eEGZBW3wSGFbbN10k4iueX6NC1iZkvzuIoTLUnzVff
ALl/pbFNdHAASphU2tLRAimgAaHXbini1mHdWmtlZGsXwkhehRCzOu69WxMgmoQ2v2B0jNiafCem
AFdXiEaiH4GvcfcC02/gF0+VD1PmY9q9+lkPzZIUXO1aROiJQl2mRYnsxRrwlBIbRKfAT7q1DXJg
gzJNXU49/WcQmKxZEhRMo3thhVn5OCqgcSevDK0vQ9LqZ3XXVJiTOPP8sjL3RdEEy0SxbnlTfMlH
6fIjAzqpgBgGTrVDXpQv88TsV9GU77qZhZ3RdryG106yLLdTWK7vThf2G6edHnTDJCDV1RdxJM2b
Rsdz05pkc3kK06vZR+bSqqurPse+pxCVW7lIuBstmq9D7xSr1kfLPc3mvtatUzEZtGh1grfqaZdK
aFzkXpOSgOXWEfpWQ5pLPyTbTlN07JMAyCDlp0gxe4TTt0Bp5m0MIBhPsvVC4fmKH1qhjYXc3uX+
X4Q1mDBkMYg/j1FUN2vVfe38KSYLjjB0/i/X0C/pJtueOhhsRkpX29qT/Twg/Z0ndSv0CRcA8xg2
fPg3wqC4FWn/WjE5kKlFkJf6W1RI4UCtXUDx5nRHFJz0PtqJIhiQzXePxAr/oBkoegttIKyrXsiE
GZ8+blP40T6+869+PUQS85VJ7WocpFf6msBGZ6qU+6FC5U8B5GVOFtIWm4CQkzR8Gohtx8V5ybJm
2MKJrKvBS3uoob9JKNFIdD/FlJPf+hKqEgG+9jVkURDO3UVU6oxWOqU/TL4ItnCwlujp9l2kBuuI
niRjOuGvGH9WaKhoropi9mzkUbvUT464ley965aPmJnDrRtrjrbMh3r0ylTsE1XFxAdv3xtdLDT0
i/RVWlC/cpNsqFAoYi20k3pM0vL9+xVYpG021GzqnaeK9v167hhPRsll8FsLKnDmegYhAx7i1rE1
I6/UOzqFGYF5LqOsve1QCGGIwH3TmgNiz4JsbQTj60lNM3JynfQwQ/E/iGCgI8L2CoMHIVSD1brg
pNFXQffg2tMbhOwB0ceWPNwf3Q9DjJBkcX+I97XwgAyGanLIAX8dxoQQszTWfpRSSjw5XNupoICb
QEau6ZZ9D1SydFoZ/YuOsfbuX7LVKxeW0u7qaaD/8avg9eejHu8attyHarQrnCMuIeg1OkJANBMN
+wgWK5u/ZSSfSow5vfMgX8y8HeC/ntQsUqS3FN23b2LApAz87WDklIqNHtHKvT+8/8sEFt3X2S9g
vc4OYQv6rc+jUx6W73ex9IS2bV4mUX3EDGlvfve91mqOPVk5XKjs/Ky5DTaj3jNQ5YzX5Ol8f8Q8
usUxcR1iy8AGhog86wOuhGShSD2DkJHV9wPK6tKbZ5mBHfot/JGM3oyOFsmV0cD3R/eDGY86zBFM
T83QRAe9V7ZxTp86irHvGFJErjRbQi1wdrg1vTwDPbNeVrjEOelAaCMIXeh2zTkmS/37wY46d6OT
YkQmiO61kfOjmOiSclvf24zmOyOkDKeEyyPOnUKW4XbQ2GxbRtoGUtPBwA7X8NggPe9K0rg1ayJA
XOao/3ZwAZztNIAUI5gWLOv88BpK76eAd+EpcchWRh7cXx8ZeIOWhs05Soylsxmj7pTI3PGfahHy
ltLEKnerKZxR1w3IXnatRe663CNmcrfoArIhppI+7v2DCGTCVDpPqDma2raAi9NnDynSGOJTkkPz
4I5a5+ahgqvXMgKSvukR94W0ygXxTD/VLXc/sX1BWfTbbhJkH+DVy0r/4rtuvrk/z4CHgGvrHqrV
NL7Y+Mbw1DoYjGy7o1aH12SYouXF9phRdXCv942QQthKnxRv9yANgHBIXSKTuhXUNPAaIydHmtxv
AAWosuWXgpyNLQRQ3MVs8nq+tfINlXyOWbBQGnIv6IYVjnHss9u+ITutDRk8OT1NYaP7ZunTJZ7j
ZqPLXSgBpkTe3zPS71+PQU/Ps454L/qiO2C2i/YlbYW7BGfMxxBOp3yJhTw/60bmy3Mjvb/0sHqD
Blzv768UDhcbIkNvj3bDR9gTrMUY5X4+pyuGs+6GpO5DoU5EL1m7+6+cOhmjfH94P6gJYFb53Iyq
KgjQHHRSg9Pffd33BJPnYn5SuuRrGBhbawidbdNPnGa6PLs4QzBihjPRDqNcXOT3aoGs1WYKsbr/
xcLusNnf34dYad5mQhRW8UhakXx7woccMY5HsLbltU2zLAYS/X5ejPJdAPIBq32qmNPJbXmdOd98
IJmpbI80FU55S7ZS5Ff+FH3vR6xE9uyTDM74cClCdLYaVkXv/lLv18v9y/thlv8wdGG36l167vdX
jiWy2hiG/uA25ikQKeoSPl2gNvJTmUJYA5uEfLhFP3T7PssSzzK45DMQ33TQ37iDKYvYylJAgzUB
Vpu0Kp+NzjF2Lso/LcfQbwc+EXzwIUd6LYvWrY99pJ6pIGhGsnLpaYsTs4fkF0lakmHRvq60kGtQ
8fSCd1Uv+4+SvuaicLOLU+pvcWu9W6lzqkrNXbGjBOKIN5h323xI43nekk3L7VxtPQJODo1dvpud
wbzDVC/ELQJxslHlTCEagyb7Grg6cM5ex1xTRss89Jm40lnsYbZsq0h86aaDUfnHAoxaoZvDKtK7
UzykX4smZZ0Vx26ANw+Q94N2fHPp6VX2KYjeMZwuqa/uWuoxYG0QIKd8b1dKC1AKEnOdWkfa9Gew
OnCGnzTbH9elSDCYWdHjKAHiUQl2wJkIONDZGFOkUqi0w76siw+uSMgBCkWZHvlktKnAo5tYr5dO
g/yBaUF+mCoTn56R78l56r4V6tm0ffER+qQmsD/hLl9Qo/ZZsEK7fQ2E8ujSuFjH8EL21tB+ai51
fRX2T2OF86ApFHdzvxhpOne7OAbJmdd4/C1ne19FXPxXM2HsLCjJGOj7atojQ0BRMLXao5bOysYN
c9cbMzwp/6v1ZAvaTv+m9bQtCyzZf6/1vITF9x//tW/SW/79D3rPnz/4i97T1v6j6aqugWN1Ld1h
mvur5JN/clyBwB+e1h9ln/p/+AlNOBaIQqHeZaK/yD4Fv06Y6h3phnr0f8Bgs+w/KT4JekLqqcKc
FoLXhbjhj8wu1AQdQzdmyQqD+IUehF/Rz1vqy+S0+lb1i3PdqExrjbqnvmrZZ7porYqcHTK515su
tU8xKMvs7FT9C/D8Q6Sbb04AcsLggmxisqzZeCfJLaP6RrCwgf6AT/qIK2nfFCf4rk9VbuPFdWnz
D+O2Zwrmuj1ADaKbtvTLL9FIE0wrnyCUMh3HPcAeAzk89pggo3Om9u2qdQpskQZqriqhtk7Jrenm
I35VsYowJy0rRYBASjHxxw2DCLrivWZ+MmMmQfYr9oAR97t6VWKSuXOCHqqZ1mLLKDpmz1j0WG5y
Pf6MJ1wmTmOTE9WzlRy1c5LCLRD2936yGdmDMyBoUF9iDkfrlh0ZtC9p6KJiH7ZV3b20gueOm5Vr
Zz8GommVql7DdPpBX8426EH6JpguWjh2pDzbFqIhX++PiV8cAqSdC+DOeJL7p0FNjyhnj0VOEUMe
zIJJoUDCrwzTOQKeginlEKlYR1z17PrqFeUfGKbp7HOrG/RNnWnXWmkYbwOBaaZtZKXHuo0+NXoP
GFpe/Wa6RE73oofmW5cE6wz8dbO2C+eEZmZLSPnRSuKbZs4HIgK481DGa/0lVP094003IXIGLazQ
kyOA5LOIpwNJUuT6Jd7gIuCIocXM8TEiCcDUomNJ9kuabOCPE7bA4Lawd3pKJh0GXi1zT4Bol8Cj
3ipM8rYyndXZApX9qqboSFwRfhoZ50FgFYfRDPeMTw9+JeifBuspxg2qCMQncAd3Hc9cNORepKO2
igho0lrjLenTW2ASCDusMROey9DclW3oxbnk8weolZEC8glr/nDtGkxyc/KNAv/TDMLPqh0v8m1k
pnatkFDZYn7Rqm2dqB+TivgUjU2qjlvSvQiKJaEoT/ZV0i0DY7i4Oc6RuhgOs1X6mC2wFRos19pw
Hmdr102Rhxcu0cwTeYXoongHy/GghQJxzXSg7/PpBIxMQd0uoxGgmkiOhjlf5Tk5V1itmSMKNpm+
OX5w9z4SfTYm44vFHVKa1UMjYZqiLZH+Husqvt2fY0IqPE7GuaEhFAygmxF/f/qNQ9s3H7fBmN5s
dTxIBIvgUwkRsya4mQXnXzudGc2ieonezC7+rJOGRaJFkxF76pQeFZF4Btd5NkU7v4BaXE9XCkfE
mQ45qfM5mhPgGO2mijlXlfoZXnIfj9u66i8CWlGtZMdeLgfOtzGcrzRhL8waimC86HwktZXemv4d
FJbXDsj1qvkqP8FOnQ5KmhwppG/yjZHnoxYMFzti5lTM1wbXd08bracLIv8k3+hWI5IxwxY7U+ej
Uar5PDS4ZGj8FigCR/RcRs3vIyibvwf37BrZ52IYzLeGmZU7m7tION/wg88ha4IvuueOCas8t5Nk
ZDMyX1P6kOgo25eI4KMY+l0cIzuJWAq6cD5YJnR/uhyLLus2WZN+jkKso+htkKKPaHzRNUZTnExg
OTZVpF/9FvdNdm15p4zefgO3z/mizlcVVITiPiMdYDIesyGTFKiOZXo+2/V4Ds3xBcP4SsZCZOMZ
De7VjoctRS+rTBHdYLG/9m7w9NCM5knU6kdI1kLkIxDWgc6jZDoZ9vjhYl8DXoLQMP5sQX7rxERU
nMwKY+128qDQnFDslcrZH4oHSNYMALXNpLe7ak681LFOwuxf5ko9I0cDysRDc2ca8wGLaIyusYi9
tpbleXrMKl77yOUxhZwSvNMWVWH9lf3KY9fNB7dsX5pmRtdqL2ipHdh7H+V/lQilMdtRoB/cNGwS
JbVDZXYfxKec0T5tatG9VDqXWCzKrR/O69o2d3KxYsTfwkwAudMGqUcB/yIXbAGVIijiR5c7WxvP
Vy3Obm1VfdH9a5eNL5AHkayKEQcUU3e0vKN1kpekXBPwWZzYom7kRdToXGMamMBlHzhvXVdWpA1y
p3HFW9WZRK6qsCbV9nKP12ChWiT9OWxj8vDGl5Qh/Oh2xxD5LWWmxaWW3WJ34PoIH5hJy+fKdPt0
v+K08aTp7Jp9shXxebEn8LO1SlwridyAIymmF+FkfJl1Ev8CnJfeqLQQGSZCXsfAX6pm++rE1W1y
2570Du0jDqxgz16eGbBfPhidMS71wfJiltiHJJxSAm8nFTInYwTb8rjdkV0xT7uYTjCh5fSTugQH
3Xgmr246kEuO6qj5arAzADjmMJ1MFG56+QA5LI5aYmhMqHsCrNA+VV+Ii+wh/Q0dWZ6i+/no/r1p
hoQ6ZLRmbOspCmN9M8sGDfo64d0f3Q8K8XU/vxSGfNmkEGUNbTzabePk1gxKg1cMe/DXjfbB7kJE
sC7Jq6mS+nhiSRmmV8VQ/X4gMk1D7iWAuc/mq4bKh96L7/kgaNnOvoYR0/2g9QdUgGWwz2jAdmlf
EdoQXUHohjJZfE1iA0tIp+4q2oKao6znnHDbOQHcoKwH/HXcA9APvznNp1VbmwTv+ZQT7Dm1KzwB
tNMwkq2nVn9QSnTh9HTIEe2U5lCirPl56JjdHnhx8262m5Md1uOGogi1PFGDIQr8VAnPeSGKNfXX
1WEaZ95m092F3AXWVejc6lxz1lXXE1GXd1+j0QHAzrhEc6G3xYyvOouOfpGKqzXa7arEEAuHwUpY
bphxtWYLnIYTm3zXj1RJvD43T44ogdH06jKpnV3BDrYrQd5gIPXimsWDSyCfugtsz0uA2JKLbT1B
YkQq7bynatY+qjFiGQZeRUPbt6FFV7FlTOw3WwGZkREVVk8viShOqQVl0Hfo90Q3fAfKUB+ElXi/
K+r/Dm6rwkr+I9vWcW1p2XK4dlUhzD/VyTmsjLFgCLzTUurkPEMTjnAdFxNXd20TactA/1CkYHeA
gBOowGgOvA5MGOVZd5cpMd/9qWYx6lnAOmGdOuF4TXtFMIrIzNzJBabvz002XkIleGgA2VRO/O4S
s1nmrTTynmIjep2c5Bbr/H4gY5i8cWQKuuMF5WluYiPQzX1ccaPqWV94z3It8bp6vHS+eYIMfK3m
/qPwGynNPAC1+ADzf8vS6Mbc8YiIGmIH42ZhrkuipDRugdSYvjJeXKe/aF236kxSVYqvcim1k5g5
/bgFr7MpuYU3RkfUY3+RtZtVjtcqVM8sQ+MAyJKSLg+5epIe05bCmWKe8nYTaOg96uaS9cMHmcjb
fKrWZiNvrMabG4+y/7mwfJtZHUJ3k7+4C5KjY5AXQCHZOt8SU7lwhrWrf/6g/4IwRvvKSc1/NMNl
//Wnj3kIKlKEhx5XqcxncxmvlygF7GHYyjsYqsSzsJjHBYd/flrcCn89vxxdBR9paho5io7cp/2O
nVwJYzJ00eW7NjSvWZ0eRZweHWjYabceVD6MNDv6Q7uSVR5jcpqGYlcbNUgJygPqcJ0y0WiY3YF5
y0mekFVzQvFdq0ieKz5P65tk1gnwpbkFso5y3h7P8h6cJ85b75JFTkiSLDiG6NiBmm56C3IBfzpX
beqaO1KiYQRbp1AnRpcSNIamWJXpEYjvNSsSL+aki2mjBbAHa3IDafQ2cXac0CmgyLkEIt9RzSIe
+tDtDgYnn2YsHqxhZu6VHHODu0Y8X8Z0OmQ2hb2gMgiM5Cb/ZmNWr7OmXuNZPVYdn0vyTbHT4yRY
nPjZJGrXIVRLlK/rsU69wJoOzN4PON5ODevrLFZdlZ7aeuWY/htVK1ds77zJ+2jQq8TkhavWEKdy
xgPDTdvpx8ccXOj3onK3fTYeCYzGW/BZ4x5oh+xoSfDjNM8fmbo2/FreyPABL5VoPAGbYgWjDYT4
4DYTudQM02MQSrGnII0lrAgQgzbUsCjHSepNqliEjnosU/YLsX3qxuTWTfZJ7q00qkpZE01VAHRN
rGWpaAr2GPzRrtG/6Il2rpTIUwkOquPuovGmRlwbEM1OgT+d5delPh2kcI+ipu6iI0ytGzF+x/Ce
dI+dPEroifrhhDFC7KooOcr6r7CHF9H2jxBP70vt1L040/ChFfHzTAmhdeqz4smCpWMrR9bcUWeD
yzjlJqL4iP/rxXfCm0ACXSvmm4qUBcTBtJz8GO5acDBN803WgxkS/5qrN1fNt1SwT0yjo5r1lzJ8
jivrITD5Xel0Fal4I0hsXTCIxQH/gc/mYhTmrs+luj32iIb2IEJudOmZsj2CwTeyImzblCIYqDvC
awp3kjcP9xOerbnSDdtIF7tx4P1k9RLcuyBpreU9Iy3tE/StFZXuUs8GUFMC6Vh7kVuyHq9dHnyo
d086J5zcI8Sl4JxuGUxU1BTMReyCm2Bj99d0pg8Bu2CNsHOZzuRBV+yNWI5lNTuX/o9/Xj40w/67
5YPGq6vKbAvjz8bdlIT0Shdmtmvs6SNveCPnYW/4X6jGuC13OOIgdF0cEnootukkDPTh0aeyQ5In
VhO6CKlabr/Eo9LzGNJLmpj3Zfv+C2z9WxVPH30dfZKY+xGTz8HvOxE4+ewm8IcsGBmMDGpy05hj
NrCzdERDGDfGCH2m6Lnn5LUi1ipuS3fsCB+qygw1e3emR4x8DDWSisWOBK75mBfRmyZrHWvmMhmt
rEbTXt3KGoZsEJegRrT0pWYsu2gLKnDVIP/plIOpJ2+wW4zQ0YYY/yB7sbidrujywr7/VGujXBZc
4HJ9CaGIFTEauJJMAVZ1S7SHtc7iJNec50BRT2qFFLMOb6qTQPsYroY6XlC6YFFCSqF5vQRscQ9P
kZv7BmJ/TKkwVg5yCXS79OhyRsrrr7HdZ814JjfkLY3Vs/xtbRgdyQ/aguT0kkcFJGDBzlWeFbhQ
T/KXuOxKazZBedpdFDa9iT4yp2P6gV+CWO0dYKCPKZOhcvOV8ENSz7XNri7bi1t0F/Uhqmx1pU3D
tmeCY+XlOqiaz7TtXgxrxIprnVqbPta/nH5/bSK6ug0ZWTi6ZZu29udgl5giPR6SYtfZyWeV7Ac+
opx1xHfGE5FHszIdKrpMDIb/JTBB+5uyTHfprTJ6I9zKsf5020TUhNFqsvOdH2jnySAhcUqtfbqy
MnZftIGiuEFTjZUU0Jq8Jf7LHy4jKv6QeOC4MvPA5hWoOoXhn55+sO3RiP2y2OktpRQ7MVnpKJzS
rsqqMVwsI7qhFmjh4pm4GwR7Ptp+YTxt/+WFSGP+X16Io9sWLS1X/u8fy4fAyN3Qafx8J0tjeamb
9G1S5eDY6uNU0jZJ24st47oqc9mRPiDPLllyyRIxTWnnuYJAXEHp9/rPr0yCC/76yhAiqLaNS8kW
f0IKlEkwzDEDtp3bUTir+cEIjSeliTJE8ZR1hmmtCTb7di/+EYwdonT6oE/1EjTnwoxvqjt+GCHb
o3vzzDHnM8gmS3kt0/nasrE3Yi78iSYNnS8LwJ2sdWSDxnIR78XmLmR7IHuYass+Ih0vWYhfK+MO
bXDZ8VkMgYPIA9dz2EN5qtca16qjbipaAyjNt3k3bWsMFgAAdog0lonw6fARMd/7G1lHoQBeV5Rh
YxZclWD6SGa06yMad2lONeqzoxGpXWafldvx6+NbXVTY/3C+CJvBMmfNIlV9OoZSm1KgDuqG/iXE
XfYvV+jfnR7YOnVTszTV1O/ch99VlzqpklmhU4KFegP/SD0DM0C78+3edxyvWlv/HBj9t0km2l9C
lhwuDaEZcqbhUNWSFfOHgtYdNIfOPVemLMeaNH6Os40VG9e4GNAfjecNd+bbNHLPmfHAqF3/wjDA
q3CWGyzFaW8SuvgcAv7MSQWmMnDdDt1q/mjY8mRQadel/XQ2Bp82q/7Y6IeIYf3CyifeRDbWQw4n
1X7raFTJ3zs45QY2gtlbO0F7TvZMcVwxaocsqY8HFxWr3CH19JwzOAmoGZZT9tVqyOyiYGD6gbSF
NTnqN1HzzcEFDJCnW7mWXa5GcgZ0uyQiSrfW4+CwB9NMZSVKAJKLLNCBiNUpoZeOf/QdH2+4n3xo
LfAl+kx6Va6zLnjMk/E62P5LhK+pp0FNf9J401N6hwg+UtN4r2nWF2zVZEtP3g1iM8Wc3rzWHbdl
nWZVHjHQCC8VN1HiPbtg3/MeyzIqUbNj6Ig3nbIJukImpodRiT8Vvdzpgblygm4zlelNS33P1imE
z2MJnGIydxOrdt86b1avnWUznH7OYVrjeBGm/bOLXFg7vZtZdkOvyp9GNHLy71AG7oJWcBqIcpN3
QVvrD4OjfsDMPJGT+283n7/ZsRHmxe5cI9NK/8vGidiwohKKke9kc1s2vEc+du1q++Wr/JNztCb5
v6y2f7fqmyoNOQfxEmE98t9/dzXV+hTZFK0stgnt6oa2Pfuff142efF/XTfBuuhCyKNL1sEfnyQK
q4SAWDXfgRHO0aU0jLjS+aUemZcHUJYZlD0lanWZZzonDjsfTT00YfIpe5BgSw4M78lEdNeuqck5
1M5VdHQ43abXSSBhIbTz1ItDfqaooaXF3xyLp6l6tmX0uwQSDLkQgwO+doF+7WOW6rpOkCDNbDmz
Y2O5i9GmGOfz7/zkprsTVTcE9JyXySbSNuZr6IpTQok8GjQsm/xo2pd5GHcmbWD5Ik0q7sqyTpNh
vRSMdCyqZaf8UjJ/ccgijMYzsSVHd+heQDi9Bdl4cKz4mNfGEbTIWmmgHlK8yYJKJQc5MesHTo/D
HDw6Pju8hmmKXrMdY/a5GPvildxyFIFhvialliGKHn2a3C5ApxzlzqcfE0/X3UXKJ0kK6U6W/vLp
1JqFpo/NN9AJL1nDbq+y2dXg2GIHhO1XwsHXvj+8yBVc1o/30+B/GUv/NnfXuKJ/d8Wsbu3tv37c
J/anW/bj//4fBpztLb/9YeT+82d+GblrqmB+bli2UGmoMOFmx/QLZQmW0n9U2iw27RZqR7iwv7GW
ADOpJMGquuWYpgAP8Gv4mRD/IYfAdG0YTKZpWUL7nwzeddLU/niBs1FTLe6Pmiwgubz/fIGXc5Ho
PjLtRzjCgD9QAaoJcpG8YmeeKep+zgt7E6fGIeuceJ320VencfBRjZaGvz/EFQdPH8vDBoZBvOry
T0cq0cvWfNedlt5YHS/tXmBt7k19ozHbQ5KHGqWy8bMXT9lgYi4Gp426jpSMZGq/zXNK/GQ8M3oK
J/KIjPcwGT9yPSeDgYZsmkzqUwjPBM7OIlESkJM+sEDTwjaQipE2DlfagM7cSM7VPF8VM3s1JuBv
xSf6VfSVNfdAaS3s8G6HdTJvq5Q+UuCn24AfQ6WMJQGT2hscHSac9vR9FFh8efeWTi2C3UxCiSqI
mp7cCU7wbZzV5Clri3Xn1lgbEZuyANgHqCiMxsl1QwcwBSv4NwUYiuh71TkHOiDFxjVVBAArTW9U
8gMIeiQ8AuMQslfRJARdFONWZzxbmYnlqWEbbUMmIguhiZWJ8AcJf9c9kO5QBhI4o8BACsrMWXVD
stZNPPFA9c5husnJ63is8myllwmTNwG6l9X4mRkVqteaGWPP8L5T8nY5J2GxsMpnNM71msSmeaGL
9E2rm3HNMOymdUBbMFkHhI8xfQtLWh2+42yMuHl3Y9Rc1mwUhNuonu4WA3TlkAmDWMcaDtAMFN8m
stBXA8n/TtmKJ3m0v2ppf7FmQehGTAJXLlCDoS/EpzvP4ZLMqcdqCOtD5KSfcaIoizFDSIEzLWzZ
JBA/NaxJw77apYxaszOXJA79hhoZwqbZr9FV9/s0CcExEou9S1E18MGOkN6rngEoNIsIJScsICAR
o6NtIxsGkEWgzOx+04L/x96ZLbfNZF32idCBebglwEmkZkuWfIOQbAvzPOPpe2WqvqJ/hf/qqPu+
YYAQJ5FAIvOcvddOUYJnzo9yhTsP8px0duKONuoNCHDW60b9VvTAYBQamdSw05tGawVfY7V3s3E2
IMgrEdUAj0ycjYv20c/1D0+NqcIXw4ua4EBqZ8TWBKSSv5UmgdHqVBHs6NTbh676mSl9gQRAx4cf
V6S4GNZyVlVHWC70e7pYZRC3Y/kQx6T/ePkJHhbopAStmtLHgZIW2gZgA/2aeZPOycPc+aoNNLgx
f1qNKKUMgdreOhh/qH3XLkQSPy44vx0twNOOXV+DyAvq97hgC0JAEm9q8qGLhFpU65WEi5vOW9GC
excVYHXVFKgYmKgRRXcLYE1zsX475XxtqCWvzWIcbT+Y0zmZONRHgEdjp+HcRQS80yh5jV4t+LtV
sCDJjJA9wLq/IuXgpQFac3RIb76DpIbpq4RtOMISMwugNgkW3pDgMfpXBf2A/MCvRtzV7OD4blri
VFzIMhRFKlaai2vsGIH90LF+8Y0zXe917ZRNd30PkkBz+W17eAVKxMyb5IuZY7aNDkZo65tSrXQC
nSZycfRd1Q3MGYYk3ax2V/i2asBBSwo8UGM1HUFovdRefKNWbhvELkrZEUMvlc1aDRASGIFbroFX
mbGfY4pfoBOjm6ArW3vwnIZw2nmKh+Axf4kqjSOsnI19M4S3jbqJlZSJe7ccZ7LicxOfLFKjnW4q
b65RPGR5/GaVyW1ZGNat4oho6xAYB8LK+3RYruMnMt5IjVoCLcUuNWOex1myb6au2ql24u51gqV7
+oiH1lwoRBGWJHx7eXtLS5MqkVD4l8M44IjGZ5gTlD21VwleSAjBcXeFyjnfexGL5X/vko/oiGbS
sZrK53z+TTzxj/vQdloAkjiBKOKNVxliKnTJbOHlvFsV+5cB3C+NDW0v5bVS3A4tEJWrENTKm6y1
i60VmR/9uGIibZyO6nXn3cIVBFueEaJEGZlzwZ2i227tjrYO42YMJ89vYvO8MlAHduzoPlUM5SbG
NaOuZFQmKHLh7xRgi7EJMh0Um/Kmq1tMafxLpMsj6ZY35aQhTRIi7ss+rUfgU8YgApR5RevJZXRC
744dlJEwXdsHIgIwdWN6jPT1W0UCKEJ592a1iLftkvywmMOtqhhYr8VNbUVULqP4CJAYGEtLnQTw
GccVMhjLvrOj6HsfFvcdmQ+gGtDmwgRwe9c7Go5KmZxog+LQZvq218QvZ2kN5e7ocbYr5o5yHxw1
fk2cFMepfypowV/RcXKzbkHXlpC3UWJLmN23HlV1nxrNKZ+sD4KLra3CvBTZcHcLdrYCLi648ULM
r1J9Kuv1aBpKSUFKqPgd/ac32uHBWaod3fw1aOgubci2wtAhbjxFba8GvDg56i82tZ7hsY2qnprG
4hwUME50rCm5ErRCCFPhbGoTMY8dKfxCUkPfCxOQkWXZlXkPTfrRpIjPcggJoUN/wY7BlmnqGeAE
kCRn/KFqarUrevuYTE2xU3PtUJSj7hdTR6o98YEcJxnULXkEGOow+705Jr50Zch3utx82acjYwyQ
37G8nnoaM9LeUBAm5a8iwkd+S20Cf6xImt8Xc4PckmLtL/u4MrY72EUPo3BPy5sV6BwIMjxF6Vop
tKxxMIOAxyluTvZc7wva1aP4NRLhWJA3RphYOET1F9bFuTwcVoXTNzLJ12tU/YPEMLD30RCqZbif
3CWJ3+M8/qnMsbv4MuFnFoe8C0rr6nKXwJGyOMi/zM7crlv5p4K1FMkfo8gfcpas+tcj5N+ove/M
sYtJUsT8cHklEsCKwNZptcpXM8Q5J7c+X+bzLcQnkFt/vI28j2jpyZ3oT315nHyZz49zeavLY+S+
CpuPuShutC9S58eXP/6vd+Ufvrzm50f9fDv5988d8jv749/4Y1M+iuLeygyEgsE5b5Xq8+u8vPQf
D//rf/L3v//1oX/70E5hDhvsXwDymJg3RhefZli9JyDvM0wrVdvD/24P8g8hDntoe+IxRSQooJXY
lPet4omThFM+th6dLm920YqF381dMiv/vtnVTPFgZ+l+qYHG1LA2B8YsvPkOXQzM5jmmHPlUeV/e
aHE5HsglptKFPPdQ5y4KkG4mn7U5lTiad6a5Ih7odDVQuYxuzXGk7ZLb1PuEzWKRvhOTCxEwlfrW
KYjVSjmgKzGGu+KQk3fnROXIvdyXOxVx5MutL0+hRdUfaBwj7EMNL29a4bGRWyLqKDBT5gFeMdMo
FC9SFXSuaNKyOYZxiIdcvH0h98rNP/aC7HopqWpu7Y5w0cXzjK1bNa+2tjIYx3grhlTJj/2I8gGP
j6egs9SfkjF+i3SbdZC4LMmbXmylTIY3VuilW33J38tFxyqFl1Vd51Nm1niiveEQixFDm/FwgZav
3boP4oqygvhujP4XRndCDMRrsTDl44utsAt6EgKPdkIA4eTdNQUOBfl/hJn9GAr3fikHBLlPfg2M
vc6R510+ny6umCP4lM3lW6zBoEHdFlYlvJtWEFqkHMDExc+meC+jphrbegUv8fkQU/zArZG/1DNR
s2qbw/tdxBioKmRTLC6pw6HxMLfpninBHPSwbos0nw+zMNvpQwNlPyHZBwO1Dg1D/Fi0JG9aI8ML
Iz6C/FyhnczHXr9dDXQjlHPuPx/4759W3i2H4WdKftwGiCKGiCql/SXfZRBXqFG8H5my/Gvyfib9
ZFpxqBGn5QZ9evJQC7r4i9WX0/WgIgmVEA+UGhh5QG7h01w+6rgoPn9f+Ut08qX/5w+TuMZvCtPM
x702AG6Kpq1xDAAawPxZZYWALbmW1nxl8peRh3WkjoZvsbwIK4Du4v+Sf5M3sM/+vCv/+nlAi+P3
b3fl0+RD/vNL9eU4M/e4lqecPNbkh5F3C2krudyXW587V3J1YFcRGSxfPlIGm5QnC0sep5Z8W9aa
nMlyk3AHTrXPTXl+yw/HzO+fEzCTb3T5yFENGn9mnqh4FLWluVicG7ESkqQsTxPKJmimIoKZyVmi
0YbyFhJlTECxfPjnZii+NTjtFMKZPomBQR6pcutyc9m3rCADFk3f1lqCnfifMUn+T/KGNCYu+XLT
k7MTufn56et1vqXQPlckAY9sd9Wy7simK5gcE4NwtM13V34Qs72CsaYe5ZftiYFLbl2++8s+p8K3
UEaWsrk8WL7l5e7luXLr8jNe/nB5vS/PTUrCjUENye9CDpwDmkHER+Krkmce33jWk9PF/c8Pv9bw
dgAoq2RA//NLy99N3njrW6Qo+KDkF6+reH7lZjwMTGXkkfL3Tfnsz6EKfV13cOs8yMV0NhU3ciyR
d+WW3He5K/fZYhb8Xz1OPpicnUlry+PnpxfnHGY5DtvLORO64jD+PJjlXk8vhxX+xT/nndz6fJTc
/HpfPunzVf941Nc3+PossuEhdtnftFVNEeVyHMvLiNySz/3bvstD5F91OQuUm5cb+Xtc7sot+bz/
9VVrzeUbuDxFPvDLW/1t35dX/fJOkRjwZ3XbCnukPGd7KgnG2ABIEOf65WZ1jRouj7ieXHbKrcu+
9dO2Kx7T9AZn++cj5XArX/zy0D/+IjfBB4wbDd/f5xGN3gSozeVE+eP+56Y8r/7YK+/Lx8vz7F/P
9BxULxgpslWjpMfkuPkJQtbWVfMO5wocx6jfEVPu7fuG4ps3PWVzafhqN6hPDCcz+pjauacuTALI
OjRPddYdzQYE74o5+7WkhWs3hvKka6F3N+pVE+jh+JiR6Urs3OxBJ8xiOoBUHGzrgWhXLOcGeH1c
lPV5XZIycKI+PRZmcYZ9QrmROokfLxA33LFo9hMtEg2J2E6RY9zXf/hzOFnLZTOIRZVACcLQ50uT
l1d5Yb3ceJer7R+XXLn5t4d/2Scv3XLf5zv87Xmf7zBlHoGcexUZfSGndOLGlefu5T78eBYxlM4F
Nkicv+L+JE6uz51//fuXp9tWvwQOHd+N0otBTT69oMOd3spHjhmSW31u7uUfFnkK/n0TQR7hKISm
aAmpbMAs8ZUSMJBPdIWVxBSYzfinU54HpeaHrmAQmA7qjBeInib95/ZAwc65msD9It+zrka3N5+7
OrnTWvvszt6NUcL6IPb+h6sYW70rLIy51gNMlp+1Hlp+wvC8TZj6H+jRg+JZUbiaCZKwlYzhYMAS
HCjwSghGIAK4sch5K9KeuiZ1xn2vDKf2hx3FFuABZoaNgpRf7+6iXAXWN0FMzhckpsmKtm9CXb5L
wI55sLR9zcpOGtfZA5f4l8zWV2H4sgJFCZ/tYXiN4lnxo7zQAwsP8UydjSrfSBWMQvimcUUFPkRx
6jk2J8Y8G1QKlpsxjqhS2EZGybCokBhHfh1StFhQnfiYkYFfTOs+6rp0Y3Zhjty++qVo3q2pINhe
x35v18oHsbHLtlD0ZFvHfPLces5tc9k4FOaaunLuxjh9g6UcHcgq8CkTwKoJvw92c+/Cs3XTpPGR
oFs0DhJffzdwEN4MS7/6XqPuLESPThva27wofy1ufbQUwuareJ53LJKH7ZKVd02leres+346HvmH
auW4eEIgcQk7sjaBJckBIfoODdmurHcNaMhutdOdHpYFJO28o3KTb1m2UTnvYmyTpX3IcT8ARYXD
MxM4M1UZ00+aCJ4LOEyr4zqYCC0bXeKeI8oWmtkGBmZIIpSNRyBo7slaGhOFbhm0TffkraERkCLr
bTGQPqZzv/iZ2iX3qTW8xHG6p0WsfKvgYhM8oX0DYUJvWifFmAEqPQ1aeF2ubbkbhCW0huUp/OCn
srXWbYkJ0x8mc+96uE4KqwrqNdPBvJguCOOiOztaN+1tpXwdXLwC3UKGTd8hnFUolGvOU7Fob6w+
WVVCmd+heTzMYRvy784UnUvKTINS+YU2vttT7vqeieE/V+xzY0w7wwEiLkZ/0kYY9ag34bT285KI
qSUn6XKI9rGpDcd+Qn9vHOkuKlulTl7BN827jAJrM7SH4tbsI9ymNr0KT2uBV3W/Cijs21yzv5kQ
ZFeyGJxai98XQ31P67l8bEd08yWxuIFdaQGHnHbTI17b0G+BCjidvDVxH6dcOzsTK5XQrAGlRee5
LbvDhOhiruiwDXoV7Zfhd+Qk5V02Zb9cbToknVtv07aiOdfTUUdzp8Nj1Qf1fbVL/ZqRIqOCgLuU
y9BrRvA3Zn+G/7ZpXvLUwnPmtY4P25jFYXq0BIAhG+K3tYf34hn5lVeBKWtD86Xa6RX8lszuftgT
rYR0eYkmZ9msQq856T8Ud/C2lYJv1oOG1j0s9c+yseL7VC1InK7LeRd1LcWmWPFHo6Vj7wIG1uzp
FUUbBwk14iVJIg5p56cWxvZuVIrs1iYsN7ERWTkVuY+G6nxbIrMItE6vEAaLHvyi+17HiKGrHLMp
uutR9BLzumj8uvZ+FZTainna1+GynvO4vHea7EQ5FnqbcyQBikDo/LuXcDUcN27ZcvgprfLoklhJ
kfRQ6dQ9S8vam0Z2r7tAHdvkhsufjYl2YzfOkchTbbs0j5Xa6j8jgk9RG0wQDgLTjTE84ynqcr5I
RctPUwo0sOXtgmh51q3xuzcVhE0vy3YmcQf0CopYhIITouIt8VdkH9RFjIYZ/p7WcNYO+Jn40Nbz
aFXqVRN+J0iEnGSHELPu2WS+s0GlOAG/009uC9PcTEmiC5Nt1Ybpzh36LpjW+tTmokiuKnwJlXbt
DskBLut8Y85KGCRmxxVi4bpURAB0aACgF6Ls0Yzth1mZ9qEZUQnHcGnD2t2PRlawgjep067lsW/b
hOvrUB4bkxWhjZ+BhiZneVRpSCvgGAMzsXdLM03XYY2rxaXJvKtp2iRe3Yp05niTwvEVIz9n4DDR
z6awu4PayujiIL1rZozCrveKWbfa6C2toEiNPpSo/xmt40qQyf04GRDYqrHghCI8xswA0oG7KckN
vDZW/clSkWgjEstOg2JcGctb09XKTa7jD67j/HpSFACdRToeacptKvRiPsJf4tQYLBkaILqNoT+O
xEX2hCO7kYPjgnr/d8bHEyme5BmrHKjlYoLDZbDSNaXeGk72QDU+6IuKxHq+sSAzvHRvZPGPVKtu
yEACgdhNGS9ZrRtq+Ujqx7u1T09ey/A2hPY7K+Z911Cs9RLsqFTvyN/EyJpxNVLC6Fon+RLrrnsT
qgqGzZYAyAEZGbL4+d5KrHgP3op/q1rxgpfeCTs9veCZ0/GkKk/E72H+FYB4LwTEg8tI7SZ3m7+R
OzdvlRXm+AzhCxvBgMbteSQQyB9h6eZZQrCRfY9/eE9jLoPggv0XzgYhQ2dv4hRvXG/bLaJ7Mw8/
6G5zghIVD369gOiSa75VaE/ZEvf3UdgSXlTpe5R1xyHnGyINaNd6c3rSVJhfSrht6/M0d95DlETT
sTUJZIb2r9von5153ExFVQWhNx1SdbnK6Cjn0AbTiLAUOxkZxg1CBxsINIXX+1POfHy00AjqSQXL
uJi3YaIx9K3J46AveDsKWxhJsScupbdsNKWLICNjdOxwf4banbPmN9lEkIvzw/DWjFTikdIW3E8j
hqiu2vhGrdiy6EWlNUScRRy2imhaDidLCAzr7GQqL8uUOXtc4Zz1udLC1u5eYayKBL/127yQL9TB
pi+B7284SMi6ypU9JjQADK71CpcQxWl9wrENxWsGAG3MRX5IkKq7XXzQnLI59mk7+7aTrVzkjiFI
FDr78XD07CWwvIgJcxI7AOvuYml7FeNkFBhavT4AdqcynMeAGtZIvXGUcL4Jp2bnZTSf9JTpfru8
UWkLN6MV/6rLFUKtE27p1/JNJNouPlYOLEii5m/XQg1q4xGVhLvpEkSRc88FNbcJ/MyIFmjq9Yqr
Ep3goeEUTJZNWHQvI+oLmJL1q2uNR6KUtI3auYHnxR/Fkr2iNMEsQF3i3Jb9A+5Vbxdbo3WYI/c9
LrJvFvJKqPMpvh4HmGSXw5GPNOsxdr7jRQcx7sD1a/Pa3pJLfC6sa0f54URxs08GysGLclKmdTpD
y/uhLopNghHzlqhnKsZoWpVZ/JCM3cmpVgI0woiuPfTvZGFQbvQmDxbNoes7jb42ADUt7nTDSI/T
NDy7i/vRNrbm14WNuXRsuEIt1yMygKxtyOZ1e2TGlj/FK/KFbKiPiXLn6XbjLzbXYldvj5imyKAn
/GaD0fiod551ZnHBmgHuhBVezfxUh9ytzJ3yUk4YDPrKq046CbllQTI9wMzHhNHBcY+M6E/F6gaE
rOEOau+yWfWQyk8/cYl8kG0GxgIJEFSy1C/M6x6VbLDWI6TC0cOtXwW2IApWlkeaVRjeqN2ob6IG
ZjXT7oR+55qgly3Tpg3UWLGJI1aTbWGIEYjBz+imO/IurzCZkGGp5vu1w+LKF8lx72FsxUNJVP0w
boxePcxpYd4TSYPohUZojIAxfiVX5KazovYGAzpSkrhVADRpO4ICdnZc1zc9C2jNVUti5uad2Yul
ydRgVXN/FIVOg9DICD+x3Yaj332K4YsuzADmsH5IHfS1mrk3RyBJWJ1rirFdGuT2dM6JtohoSwap
rT9jBv7lkLlOwpJwfzphvqsto/DzIt2zbHhpKjxzA5qDXCUDTckmx3cnLp/a2hxQsO/nASUBHIGZ
z3+lr8MTyCvnqkzvBtUQM3Q79t2yeCOk+ewkFIAInAGcRyz7ZtCs8UQd3t6McLwHjsJJJ0+PyLrH
eXB/Wq41vVSu971p8xauRP4rSRU7CAcNtQ3q5Nng+MrNmzaz9Oe8db53KHtokGrbPrIJRCv1IC4N
bGx9RwLLjC4pbKKDVqbPdW8Wj10/WQGJNf68InZKE+WpJOV11wHZCLHFblVEk6zV1u/E0DVbdc53
GNv2RGenHDlVF0QtKT7hPMQ7m/lAu4DBcxGm+RW1Oy0ORsVALzxNmwZ26r5exnFTzr4DANef9Fzb
R463HOw1BU0KBLm1ic9ITCY60NAnP7JUN3Cgi2zH6F7nerMDkE8fJueSC+6QZQbycidGrKJt1lWP
dpWFDDvBtL2Bu+SSvzMy5YidDDMAqDmu/lfttJArik406gk6WHqKz7l7Rm6L5X/ore8Fy6WUrB88
RaREWG1LcDkStnWEFeuqfXEwEozRLW2xuYVWbae4x6AqmlDw29s+BWubs/hgJMtB7BM2b+3iIg9Z
Ji4wq4TNbo3JBrZNVsmj2+2LhFGzKJbD0qX3he1U29ibj5zUFTx8+Fpp79zi9g937mxgRrRV36nb
8T4l0tVCdk2MPfZ1tUWdRixlSiBZzwnHEbiD9kh6XGlpOOmMeBcu+bOaEvegc9GaYlvZe05Md8TF
Id9WD/PUPbvJQ2z2QJJJwMGSW/kZfLgytY/8Gi2omk2Y+ooX8eOZ7hpkILN6e2g4oR0oh5Wa+27s
Pcd1F2/pe98DW7H3KMrKvQOr2tLwpg0tZjVt1SBa6QVyupDJjNbqekBM2eLEHznfJUSfhQitJPud
TPY7/fu9+IjH1B5+WFS5CNPIn9p5ohq29Aerj/ZEzxBvHJZtMA0vJCTvRsc7J2DsLNxWWdNbp4+m
wbgehhH/geM+6CxBNgZ+s50ZFcyOIoOUX37S2hp3rCvAMnfxzVA5JNvPIwDlYUWD1w5cBgYIC8NL
oUX6TcW3d9uv7Y06J6IjUEFYtEqsXkNe7rzWeExd0YO1nQgojahBLLdDU7W7ToPwmjRzTWaXFm2d
Ic1PrtZ/ekL+v7b4/6Ut1l37P2qLb36/t29d9j/FxZ9P+pe42LP+j6GZUABMD20iOmFe7x9xsdAd
Ww4uTMfVHANl70VcbCAuNnRXtQ0Pq5xp/CEuVv8bMbGG2e6LmNiFB2ZpYLwc1eC8N7+4BXLIxuoS
xuO5HM1+hiYI2PdaqqRCUeqUW5eb/35fJHo+nqyq/ueX4ewF7x6Rj2sGmlGkO/lelexFy2eOJomf
o5OYS12QV5jfh4KungvOuqODygK8ngkCezw9V26lH8t1crajoLS74Nqp0x15rZoyPyT3EqQ7SZTg
3dO6wcf7NqCo3bKIIgmI6FV7GPcqdK/VGNf95NXCmvxSC3Z8C0S+BybfA5UvOujyluDMt4I4Pwn2
fAiEPk/HZ6oBx1zQ6T0h9OkFsb6GIKwbLQTxUEH1UNE4bmGHqEukBlHxDOXtbRIEfFOw8AdayvUC
Hd9ScRhlAPMLQc4vBEOfaLfNAlRfY3FfTFzweB9WjTrh1TMEfqQU155g8meCzh+6cPpVQezvk1VF
80vBaCEMNtU6K4CPJSj/qeD993X5rKfRocPXezSV8WMyYxDtU/mYkVwE/xs/figSBBCBxiJRgFb0
c8QPtXXcK9xtelAZk3uYRQ6BdiBsqLYUpLpTeYN4Gus5sQWlyC8ol1+hyDMYXZINTJFxsBJ2gBfs
2YsKz6+YZG3H9ltJLAJxt5Cp4EReL4k6k7OQ37VxE++hFKwiVaElXmEkZmG1KwstSb3vnOJ+rd1X
JNKwgkU2Qxlhm2uHkfaITG4gwmEmysEl0sEQ2Q6GZ/wck2bZTjPHAQWJH6xTsiCcyITI7WeQ2QRO
irQIUyU3YhAJEjFREjjyAsWhZFOSWt+qZ1YLTG7MFcxv7aFkaEAtRGKhjFrLextteP9lHetcJ4lL
rPsw0NSf1TiWQWq9KU7cAWsq6iDBG8MspDm7Y14EJickZjFsJCxs+fWq+rYuPDsgN1LhkI6bbWKb
t7Bs7avCgtlqUFUnThCgNfrbcXKrLYyzZ7wABKzodbMbxnEivJCA2sLYskbcmk2T+vpqPcyLxmQm
rqiTxkB2rIVTYG6v6obsUtsBv74MVUSWVwiGywavourxTRGtrHBz5UDyM9YzEyWz1jjveVu8x80Q
ECOMdtN0HtI+/62qogVuQUVm9WRbC/hf861kNbxxWNxtR7nst44wuH9R5gq3Rn9vjoYOda8KZgDM
9xqLWT3Kf2RxtlW1+X3Nx9d4blp8VJS6AHG+uTXE8643N4phPLk1ZfUBpzR57w3JP/1J8d5nrX4U
4+sGZqfHj2ZiciivvQZjUT+AAoeat1EmU92XTOtBQCQfdlZgU4K540XpvgKEvU2oMyo2OYhTrFeb
aWsOxje9rL+1WRkeFBWXp9CefN445MgX5vekAB6Wkh2atvZ91iseE5O4ITcRkLo2uOqVDdorVJI7
Jxv3EykgXNbV04qtgMwF82quOCecdM6CtkT5XA7XqZF96ws0K5xdprLuGABAgzwoFWL/ofALYrpP
jUIGbPIdTMFIhbVbN2lDONHS5accZX+QXEVMNXaWMTHBTafljLx+z//ya41G89oo5hu09hwaenMY
GtOP+vmuySMKJlHnHJyCoFUne1oUwC+RUxsB9oLryHHfobZO55YVtZsR6h12QLZs96HCDrCLcp0C
RONsrWHFZWjcEtPlbug0sELK3GWrWKAuTBZ195QiytuwsXwVrZjaEDuip6+mhza0ZrUUEerJVJhi
fr9Yfmwi2i9cKO+kSjP1+10X1sFmVrjvZqfcYpH7UYez3w3XxDCysjSCGlR5UC8YZ2MCcU1WXBr1
64Q8bRBVLB+7zCpujDZ50OzBb1Ci+/QJLGbWyjvcHZLLak3HgtsRfkBYcUCyRBLUrndXhkE4KtFV
Xq3tphcafMdkQaks9pYiIoTxwUEApu70NYZKQjHWX4iWFqfWvA6sFC172WbpL71A42GZV+2qx1S3
SyIdKuV3M40vDEjsTcldGbRzBVu0rqZbLgbnllbOBusE6TVmfu8BSgBecfbShWLF9JHoCPrKov0d
k6CwATbFpbL/WMKFYJ0s/pb2XX2ghhJUWrTuEI9/0KaZySt2EYk55jmxavRsGogBGtNk8w6BLVZh
GUosyofux9oDRStRBk8Za8sO/ldakG6oEIEBg5RvN7duVcEOMOiY+sscV9e0R96nWX9ol+VMF2Q4
xuNSnjFFg7WmJaXneIpNYqkyY9z3JeFmabLcMQF/atQSTUvqce5QdrRWFP5LSMKEzaRaZIf3jQgJ
rDmRESZmFnkj/ewQvPPbS8qOqToISbRiGCDMkwf4elu682s/UTcIW+MtbELfHHjtyBk+kPg7WGmS
c0WiMrrz5H4pnl09IvIrv4Pa2PiOmkfbbLE/rJzoWddAyjvqoHVilnM9bkVeEjdAxqA3qeldIvLl
WbCcs6lRzuMQn9Tao3dDIsnBhMdLQOKeB7Paaxp4I/3DVDPLAJ4fjDWigCL3cl/lfALdBbU/qUb6
hF4X1Jr2uxnxaZrUcCe7fikaC1ZcWn54o+YjTGv20DHRMeP3ImMqOoxdtxD9M04neiW+2tKzN9ux
ZXbRupSpqC539BdgZo2+zcCGmvyURCSeJFkrAN1bVlWeb2TjHfNIEnDnOCGnDsOXwXC87ZLp0Lvz
G1DCeeNWnbMbjel3dKVo0Dm7EthHtSqvepom+7lzhhNzBcJ1c7PmYu8RxK6JjNHZrPw8a941VkrH
1u2hSNnZWVGLU9W5t7A9Jn8lGyEYInXr2IoWDIXpBaa37hdCjA7UMvdLr/Z+x49FkZuOkWvWgbpQ
Ts0NDAN8fynCy+Y3NEBAs0bF8j+hl8xYtmxoCwLGszB7jw1WHNTw6b53iuq6j4EtayVNFBsmkopR
Cfp08dtZjIwOx8BYdFCn5FfJL9msOvpuyG1HB0o1LRyPfKQ5XKgL0rBwrYi6rqJzGik6jZ/F2k8r
V9Y6gg+ZZhjPeF8P7JBP17LZ4eHVkaaXeUAhhcrZrII/MGp0gbAiWlsD857GDyUuh7Ol1MLwwoTB
tIdrjgHmIPmxwei2bajQgwIbfzld9mtN1Xdg+I9hTPerhp1Gu2740cSru10G14K0ig134fq+tazl
ic5lerBLSEZtaHzzVjJOKxrOPgULKxx/mchGcDARhDqsgjfFTbvEe65h5Ckm1ak0hp96H2EXJFSg
AGcuuubfisKt7wlBSkLriGMYXj1w013kuddNlVRBqnEhX6N6DAyXMslqRMO5c2YIAGqDst1pA/xZ
yilf4LtTw7y1ShhXlkPs3zLFJH8Sb4iYWRm/EV9zW7XtDYYbylGGWR3UHARSyXUNOjExPsQpEzSY
3KQVzYsVdjhlIxgttgKiTa01Tt6qGehOMLMx7BglJtobBuWkPqtpNMK2b36rXtacOmGykFuDPt0a
lqoddYVoMXhIGIidCcFHbBm0sqbvylKQPp8tZxNdxU3scGKTPHpY0mU4Tlw28dbk5T5VRwWNe3oz
F5lB1oeYtjuesmHliPW+AryuROE1UYZzkI61tZss8kzNJTxwoTi3ndOfcrjzB9C190s6hoc5C53N
pDpXEPjAwhBvgVzYecjHGpBPgnEsTBtQXK5xl9KQm2HobDN4zpTsne2iUXFeVOM01HN6DS7vumAg
GbTq3FWrejdTgza0JT6ThvWKpY0kMjMMD9lcfWu61T0VdfNoeTWxnyWM3uKhU931blXXZNusRbOj
YhluYUiXkJVsG7FB6OwmdyVF0FYe1WJCiMnKYleOCb0OVfve69uRmRsUrmK6mfSyIq7qHIU0lleX
yakM+iv+nfYnIwC/7HOz/GcSMeOQuX+1O3JZxEZBqeaS/KfWTkDHbTqIvvOVjP8jmjnDr/bv+/Tx
EvxJYv2gY14aC0FEKaOPz7g7mXQnb6oiWggfGfVT1BhvSW8MoHVM3FlKQzaK5xViU8VQ83m/b94i
HHSf8nEtU0QKi1A904kL2tiRWuJ/3SRGEygjnbXBnOPxxEAOFBVqtjMXeKuk1LEwQ9IX5CYkeXc7
aN13qYSV8rbLzSQ0cPLuotCeM612N3QE6AxRGflSJSlfQ96oDOwsQJz9ZdfnG0AGRgEW06kRimn5
aqHoFBNkRDLKZadnJjTGycu56NKZa6HqlWK/1ovWY6Sd/5AR/6GalbKyRlTol1i5lRJTFh6UWPtu
tvcz9YNMJAh6Q1jwdSkrS1R0574mEgOJ/GO9ISMDkT7hoRAiwlh4meSNIkSj9jlDc6CTf8iMMaS7
QXwFv5L4qeTWXBirtk0U/F+4rqS23RBxLnKrVi0ayeYMOoQRnOB5bG+2EIFXNTW+w+KiPRYxlVwX
8DEgHrzKShGzI+/rLcmOzE/osyqGP0dVe9ULm5fcMttsOFgAMQZhCevEjdzK294EJza/juKh4f9l
7zyWG0ezbf0qJ3qOCngTcfsOYOiNKIlyE4SUKcF7j6c/H5h1OquyOqrvnZ8Jg5QlQRD/v/de61ui
27ZZ+CMa8XbyRRJpOJG5OD17xgaOhKOA6T0vOWCvI3m3F86btJyIJQN0Q0m8aHnFBIdUu87SxnIz
kBsRxpK+DhKyWm432pKmUapltRsaHzEZaZO3L82zUQApB5Ke5Ff0SuTaMDQud+ais5WWe7eHOQZz
b1S67xA52hUo5stf5Jc/9JaLpHMKcdsm1uKQXSTz1s0/dlPP3x7fbm4PQcGQVlLnFuK3jDIcNT2u
h7k7UMT5q9uJI1AyEO+bIT7S8a7Wyyu4vaDbawF2WSxWPULJeU9uiTXyksUBbKXcxai31jphILf0
UgPi/Q5La1ojsIi5lMj3mgq5yu4momjiJfjplvKU8EFxkSBIdr5I/W83fKZ/vzfpLRf8n49v3xZv
X2TKBV58okb+1++RzC6ifFoet52c1S+//LW5UbJtI36O5RKVUqmcdz/uqpWFrE3q2JssX4x7AjSy
OuI6//MnexxA+AG5ud27/WA/sg7TvZkQJnBKyHHnlRoxS7dHgBB+T3aylPql6lqD4GV+qibBWPLE
QIQ7MpeaWwp55MYFkz7lX1lQt1SoXx7qUr62dK4qWNnw6f/884rSCC5uF9wXy7G9HdafoVq3rw3L
N273/t2PLJxaoH9c0W9mVNpMnIYFKXieENQ6/sZwKbPV7FwQo87aR5K3GAQ4Lm5xGsZNfX+7W03y
MTJifWWNd8XEgNm8yfB/Wk5/eA9p41buXC2G1uIi3N7Nm93xD3dvxlNyRDdGFPZr7JNcJFnCuS0s
wKkJkbO31BtF702vFMRnlr5y9/Pp3x5Gt1ycf1lrw7JCBNAh2lyuR7fAnR/ZOz8f+wNhb2a38DkZ
Vt3Sem73cq6fYy9HG9rEtStrcB9vX7/daE092uTG5AxRJiq8id7fclXhAxTWm9vdUQDXQ0+7ddJb
fOuSBRsv924Px6CmAs2WCKk2fQ+B/m9/GiMJr9K5Ni1GyUESANfbv56Eyzl5Cye7nZMa/beVNKh3
fzi/b3fbiFZoMujkri8nObzgZJ1KQLx/fg5uZ7bYSicQS8rqDyf/7Wd+/o9KQticZyWz9SUUDXwC
n6d8XGKxUGX9eIK3X2n0BagALrxkcDfMbnyTLd+i7m4Bd+GyDv7y8PYNzMOG87+0l/+nlBUFqPLf
0V5On8N/bd4zpoJRDRrzBwhm+/2f/wDssvzm72MZQ/xNl4js03+PS/l9JGPIv/GxoimoyQSwGNIC
dcmLug3/+Q+VQQ4UFs1iQWOgQ7LYT96L/JtuIfIC8Ae4DluO8v8zotH+wveFFKVAQwMgLYJB0HkO
f2RGqeiHgso05s2ivUkinf5c6JloDq/VId0QYjjLQOd2cE7R9HeP7bv6LXhsn4CXoMNl2OlPq3Gm
tHluy33ng/OFIr+mktGQ3IkbK3YztJ/YF64J2Sn5lmizdA18ZJW/M25BnyLFgMfc8Cp9r/aWSwii
S7nxh/fk7gdt8L/yLrsrorxt/vkP6S8YyOU1olGwNI0rhW7Jf36NtS9jocrMGT+Y8dRJ0n3YAXlZ
CpJB/dbV3ZcgCAPXoehVi6T7v//nqrUcwT8hEPnvKu+UAQrSEDXll/9eEDpaxYEyb8yrNezFr+K+
PsN9EN8gr36xXEIT7b6MB/W+QJm5pweSPAgr82g9mES2nwGxqRepPkoHZGLv2WneJhcIb80pqu3h
0pVO40Wn6d1Uae3b2oMRr+fYxTb8rXgKD8qduC7NT4gw5K1a81Pyycqv36mv6C0LzIgQX2ztSHrO
bNg2DWVq9Wt27RGIKFvy5DPDMywoxzbyVrBedKZQFjWH7IAS4/tIl2LTGpAb3dxwWV5Mt36oTgTt
Svtmbe4UN3srrqj3wm/xIy9nNT7nX/NauJ+jVXT0Nwi/aUn0pM1uhgNZz0g1VvHntMlcsicmDxlX
Utpf8p5RS2sBShC2ZNY3HwiROsMW3OyDBvCousK2fiO7I5O9+mpmdqraMjnvaKMesY9aV79Zp/Fl
upsNJzgGulObj8Ul+QxU6DG2cCwetfV8D3Ihf4ZPKQK7j5FD2sFhesnf9dVA9iv95K+YntxR17e9
BNLAo8YPqFLN1YDGgyysACGLnahEtr30ROUpx5nNGgK4XLyo4gpNs3Gp34a9/lHc+ee2OMkPVO6M
9fpiEwVO2DrWfbQWThg/TsGunzfBnb5HYDK5euoQv1W+p7vKRAhih5fCVb5ijwgQYjngz9D0/mhj
L+lXIcU9qcqO/wL2vyzuosc2PJp74uiMwcmpfb3Wy/fzWl2FHuwlXL/wfrRX6bt/xOurH+cX7MOW
m519J30Lj/JRCTi0Teky8UOeQtuVpJp4bRxGtptEVO7NZyu2cxVOi5t+1hf0TeNJBvdyFl8JrdTu
g61RM8uCEERumgMCz3rsORIo01rHMA5Mw+RN/N5tiXk9y/ekxJnX4AP8fLNvBZvAn6t5oZXPqY2o
swXxjtxdP2XnYUvqU6YcjEujehgMgOh9DKuchPdNtUlfLLgmNvEBDB2P1p31NFd20a2N0hm91sn4
dNjpZ39CyN/t5fgxLpzqjA/y3CxTQsQ47CTIctsNL/AajIuK6YSMNQgqbuq17/omojlkS54FOdZr
0C2urIu2Czo7PDaloxMnC5rZo+uvf6sdtjLyRl/lnrHtY0zvHEgbdn18nDZ+uVENu3bqU5Y5dKiP
SexIiGGu9CgnCG493QOn090+YNtrS9/Ta+hhRHtF1p2uZXvaQKAjfXPN5hKm47V9m9zNtAmvpL0z
+aWoDs5kIQCB0B799+ZLaIDt2/Kx77fTM/t2jzaVdYG5ThyhsJ7qrYjmdj0GtDVt86x0V+vSH9tX
Uod023id7sVn0c1o/9vivXSu/xMm8a8YVknWcGiQ/yexzGm/AGJBByIQ0xkFNQBLclqtqNqfzahx
//4y/JeLsMm/0RYaMDoEU/6Vx1vXwtSJvlRtNImIBv6FNY3bKRg/6b/T4M9aOvcVS/y/Etf+zboj
/zt6vqTKookSQzVM1RIXTPAfiIwEP6sYbptmQ/8b6Fjke9qYx5uSfaud64rwJmkNFPt05ZdPcWAh
TTDfmXOTvYlKr2e0sVXL6bHw/X4zmzIfNSZAq06jtRgp4iHpxvMYINJFnNCsJIWZFbJG1TNH2VzV
slSuZjg6dlI1p3bkkpHOmKMLdY/tIj7ns1Id1GEyXSU2dom+8qumeZLLjuhpg9glgpdBhOcFsz5z
vm8z6lzOcsaO00ZWejBKxZVZRPcQaI18tNKcVHC6qlliCNS+Qbm12ubAmCyid85C5ovlq9UXW9q1
aZARe69964LBqXJU3LUOthtsg1BkyJvbnZgl0loR5y0ZmsiTMBEuTVxEez7hpnXtlCSCOQNyabYa
/V2U8xJ421suB6adExhQ1ZKwK0RMFmi6nuWyFlzAkwRsgQnv6jY5yQPeragQHxLdV49RX6l2PpOF
XMgkqReawIh12mhVfdFT4oHFKSMsliGHquUKT9L8kh9DyeeamoejyylHZFYKip9YH2JrhBmxZpWR
LyvmK0GGsaDEonFsG+PIAB+foziw8BnqeaqVCReR+kFyHVxectqXIabPJG/T9zLCjVZrtoxMQLfG
d0ohfLNknlmuzY8aWDOer12Y2fe6UP2NVuqsZ7N8jvv2SLJa5rSFjhEu0p+6CEeTyuh+gOiHwplN
Qo8YTqrV2Z51/UGbgwexrNFoSCcRMaswaXfS+L0atfu5FJQ1DLZnAqefSiK3wnMnhplHxNT9GOYP
sR88ylHzPTZHXBCcwLPaEavXPC/31cGThshcEnnjlZYpRGwsjhBR4CUm6ga2zpCDtmPOhndNlV1V
xnaWxbHi1HFwCkvtSvLwURBE7AEW77Qp74q4ENZCqgqbGtJX3NOWVXB8Ib8YnnKw7aI5FLQdAnMl
jJ8o0V1RSB/HUv7uG9OOOJ+aCx9dVjFZC0k32dRflJidfof4OLAnVob2RAyoPRFumnJ00vkoTUxz
y2DVDQ80cZyWLpYpJ27ZEZvCJCIXO3d5z0RfWI3pp5UGKwM7gxJq7pAbXj0zrSMZXr3TwX9nmsWE
EMUITOcyIYg66wibQ804Mseutx3m6ltDWnrTesExatFO2Hjl2meM32l8mHsNHkp/NZvhgCISaJG4
UgksXXT0DVKJhi1aP0Y6IRW1vleCQF1HWXaeQi3Gi+IbsodlmkWj7pSDL3Rmx2z9NCt0TwA9aa3q
pwhqenfKpWqLe4G4pKzbNAlWL9SPY7fPqxoNQOCv1SIIUE3EtVNojDOChjyikisfzVCzcU2SuUDx
ge3qGmCMSI0Q8JNjKonRbiqildHA3b/d6JMs79KoZs8mW224rlrzzm/7nHwfrWFMw3BNhZvuDUs0
+KgOyc7Q3+NkUbjcvhSZz0CC8h1+C+xLyw9poZX8uNfL3/hExHvSLpi6BPRos0rtvQAgiB22KZfP
0QIrHHbyZxXIwkqW+8i7A8vH8P883zeMAcm47uxyY7rNsYDrYUfrHp8bJ++rfJ038mtceo1bH9Mj
MRzvKVjXPYxG3XItYGU21+7kdXrgs18dxtAZv+q15DH1zA7KyXy1i0sIMfJVYAh4Dt+bg7oaIXvY
/qn4IF39jtBljGXyC++R/mLum4dwQ14k8bYG1/mzUa4NFDMaDkLIVByoRckwqG7dOMaJbEUyvdie
oucAEgn3KbAXvIexlS4m5lnGJ3b9KsHeNA6Mxvg1gw2iw3RL+zDvzO/mtvqM+tcQgWzsqi0za36x
/6oUT3saDmRLY7EWLCdP2PU4SeumJ2ttPBWPbOSDO9Men4y1sRbP0dqoHTL58BpaF+UrfSPUPHfM
j/ktnm1jXTVeIbPTZqTGttmVdBegw4aswhLJLlJyItt2ac8F1HLM+ETXt9bWurQHZBkwlB8QgKzI
LmYKqDR7Sd0y7Jv4tLV7i7CwIxgsrqWaiJsHX4xdImOixYSfAe2ON+h3UIdHXt6l4tq0z7zBi8xV
KBAnwwWB9cSpc2es3IZjSETBc9quS1djc3qC4W2gFN7CMq1f5HKtYO0cnGJy6LKmmiPA0jnLELG2
3Bwx+RTEGfm2Zq7Mytbd4YVjTNDQNK2RONcKGDTH1A9jt2LmzMCXCOdJsFskYl50KTha7C4/ISwq
9b7+WNI0P/gzgDdFYhG5jJ8tfZdgjgoYn94P/Xa0XoUTlzDrpGk7/RVvV7/htMiELYd44W0GD8ZJ
/Q62m4ktJVnLUGGxyxEQyJ7RfITQhjY/PpnRXv+uecJlfvLP1E/Na42VOr9vH/EO8b+DN7a+L/mh
3PbfqclyVHCfyio66cfsvSscUbHb5+EajQ48HevExybxWqJOBqZSTnEtV/VDSKnFzPqVT4DykVGs
xS5qAoTYVku56VTXBenoaqfkqrFVnV3QjDqBW6WH/vy5NwiD3BC1wbyF6qc7yvFSxrGFAnVE9pRo
I5VyKnK4q3V1JYSDniIvkz9NhFUhvWBfBkJpmsS4uFHi0ZHlIBoUkqekdrSDVHnG3ofC73YmdQ3v
1Iq/USUubxDYUOL1kqdgXme6o9P/6/bCh5p70X1AlueMIWJdsRE7WefFdTDbTLXHbX9IgDgGK85c
lcRmmzjOfZesCM7YJcc4cBfhwPfJcuIX0TqkB2ISqG11H/SpLYIA+aghQ1PNQfV3isA2XjivGExD
1QREW0NH2qDl/ug+Yo88mIbKPNzko22YbvKSrlvdYTNAAQZa9QmdfnJu1z5wyQGXHy1YW8CLK9uC
6Qwmp4gT6N5wqCjIc3cGbr2c7FyasRe81QKFizOih7pQkaM/Sx77Nbs869G0nO65YIczrk1H2ZI7
/iKt5LV+Tdc0c14z4BAsH1uSYVfKNaev4BmHPSCu+WHIPERfiP3v0gv1zGu7ihc6hHok+QfVeUnU
jWN8DwkE3GQnEJcv/Qt+7Ddew4VKl9CGcEd2zUxeIK8aMePsWVucduM5kJypdkSmiAAtT/49Zs7W
6ajq0LC4lOXtfXMWXqu99sBotH0x4afab+G22WOG9dgmXAjitkgs46rdP8TTivw2Lvpba2V9yF72
xBLa3i1ym8O4Kk7Bqf42K/aEnIewJ8c6M1xT2W5dyw9CfI6L+OBROUXXZB9sVHkXKDuVcc5kyxMi
iE2aHMp2W4p3+kU9Gg/FE7ozNpiwMPIAKSzazU39ndIAqda+3kovTIXmMyXdiRWGVgg1YvTRWnYr
21bgYTttDNfosNI4WeaW/o7jjsjzBRQaWlkYpi+S4inM58/mSWudWloZwprpfShsRmnF++SHK15L
kVzE8VCoWzl2KFJxwvjdKj/SVhkQTxQHqkrpe1N9sKuw0HW1B/USPjKxNG1pZV7kNcEyocvYETsQ
AFWQtSrh5SBV7HobykjT7PEQgYzwTOtUEcHCgnSqQE3wqfzqsftvOe2CZyKsTrfLnOoFu+yN7srA
9PcNaQDbIsub7rI1NKBLEO0U6QM/Z2xeguEYvWEFGtL9vEwYUc3szbJjx3vk4t8BZk720NA7iTNd
+EKCszaJuInvuP5YaP5S6zHZ9Q+TF36TnhFRUhEMx/SVDoTyIp1pgPSKLZ3T7byqLhJ0RfZzl+CN
dYmLgaK8W/0KWcy5uI8QLn0jRK5xsmdRdEzLxfOCg5uyOWYp4/qIWIR1WMceeR3La2CyC3eINLIW
FwrwhZXE1e41fmsNJzlDwZ4u44vvg2emG+a0W4UzNgZFgfvWmzvbfwsAZUOZkLzyo7oWb4V/UJ/K
6D6+M8s94WjaJn5dNp6orN5H9NCMQyIXxTixaGDLNjMLxbO0wUyy7siVsNHoVhtx3W4pT7tjhOiv
Xlfyqvs0NUJaSchzgwpJp929mg/ifPIf8g0auNfuE/dkyS7gsS9gO9tK7fJBCU6il13B9vl3xQWZ
5315QKqYvKOYr76UVfdW0t/4mnbZu6xcsshpKOpmDjupDJgN2YQ/sOZFF6z3d7241qJtu4u86U3t
3OrKVR25Zs5fpTd2wi/+wBiVVUTZmE+4E9FbWGcaSu+kEX/yQEIJFeCnwzznquPaR9BSgUNw/EfG
afleu8dRpYWrML1kn8rMLtbLPjXM9clltvaJtBI8UjUV4xQgxLvr9a3PsjiJbyrtllT96GeR4kQE
6vEy60gDEhYo1SvIX+KjR9A3+yyudERwJ7imU7ZAVVRTqHsG8tImJnJtLcm2epwo0F9ynKDHWvlq
6m81oow7XhPOX5zo/jb4ZA+Tn9GJRxewxX7gpOwSdkbr1QSDJE75yhCVN0799Hkb852WUH7YOPmg
byIrf+wPiLS+DW9IYaGQzB/VJ1UjQj9yFvyvBlQ1Cw2mRHNHL1l7DkabNUvMHWlt7Obj5GaHbJ2x
u3QHIl9PxCm+1iXgkjUKPql3kTT3dnWKPNREk7RSv4tbtojRGol3sFePFQmj2B1sos9O6Wu+jdch
wtmPrvRgvISPFQI8LKM2K8XZXFcn09yL6/Gz/zRPnJVC4GSP8zE85t+sx+DcHjOwKR/WNnqqD/jp
6Z9XT+O0mvIvidAPVMypQ+k1xSS02FG9Gr8ZJta9FTGummTDO0cl1YD7zhSnNwMZTcWEIlpWOc5j
pQW7mSo21AxxPwSptB9v35AwCfRZK6xFfONem7LaQnCT9reb28/d7t1+zRhQmuYJwdNh0Ul7a4wQ
Od2+jS2r3JGBlwYtyoc4vDSihKN4VBCjiXYUcp1pq0Z1TYANHmoNhaIqGNdZqWPyHDP28qZjaDHJ
fSMf7AwhZQYXztWM5BJZIanNJs8NKSZM7kxc9QIryGyIFmm2lYrlkDG33GNC7zTssJ0OgR0Jlh0I
BiGYJOY2QC+w/Yo0oyyNPqcfBl4bt6+Ee4VEsDbDg4TwOMrydFXJS4CFxYa7ZbDlVj5cy1SuH5pG
Md3CN99l1MJsq0twEkBa0jrAaJnKLhAIko3Smqa57GcrJRrDJ8KRtQrzqRAb0grzI5Zz0gtXiE0R
GiB6cgu8q/cVuyNTIT/Nik27Hol/TkdgOBAB9mrHul4mM40Uc9iHcXoRfAgRvQjjJWyUV52IUxyQ
iBM6GFT5RCdTFeJ7FM47szT2BosTkvl9j7dNmtOW/SM75KHwL2nkv8HWaHatTNZGMVI+x1z/mllb
4ZjAk4luwSi2pAdSX9+1pZi6skqo4yRniTdFGZXIxKYCNPw2GKxrmIFsj5FthqTZNkZw8MvxRU9y
edsPAnOyVr/z4/e0qxHbWNKnWqaUZb2JYXSK47XoL1IHYR13avqqmhQrBJdaCNNK7LJzCzLLH+/n
4JLlufYCVr4RChHaVvuKBZD28uBGsf9YaV+AH0gWD9KnPiSmeqgSjC+19VXlxl5qEGzCPaJzkvMc
EKx6SGa9QTYFSt/5WWjNftOOSmRXYvg1+xptJKohE9dxOPThxqeXV3XztcJiuQFFCqRJACAfAGCh
uBqep+WfyTLVKepH2fIzOtCphhvV8nQkp6pkCU4Uk7nXhPJGLGlPR4q1ngnTdRI49dA+9938jMj5
uc/DE1Jxr7eQ09Z98dxCx/zxu1msfYnmNpFKLtYD9Tv9tMjATzSm5jnVxQoRqfjYiupLPib4DzyU
+ILK9h74B5tri/yAIQQSHvAMFthL81xoww4Hf+yWOVtUpWiveQUcN1cV9tqD9VGPrhT5H6rO1jjq
ccoUbJjLjAkCNAhLfbVS6QVeRkMJygCrBUeQ4Iko+m4VYIFx5JARSlxFoK/SdC3VWbC9Jxgd2fZE
RYcsal1IEcVMI9pyZVysyXgS4oGyyajZT4uvSTl8xCMrjQmrebLoB5FCjewT2VgHACjuNUR+12rR
JMUKl5RUpFoOm7RwwwhpW6ZMHuKTdmNGlU6YWaTveokFwAgeu1EN14ay7qlL45bEZEkQoWp0q6YB
VyFEjz4EKk2VcrpPmJTNtt3KqZLgpse6kcqkVyg9fQuBELhtU9HRi5ggcon0lAl2Ru0TPKAwbwu6
8mxa+SUa6qtUTUubbAJ100hoQciyGRqU6eJwzVRio1F0UMkYOIhIycBP24IkKxgni0awKQFIBLqw
ggd5UTi0nJ1yDseeLa1Woyjvk+45Lkhs91NmMVzDs4NVPSmgzan741ejtRhfxdC7VAhWcWA+9kN8
mPXG9WU1QUsqrgsAEvbYI+HTBGFy42SSzyVzQEEs+pVuYe1LQaom1hzYCO8fUILTUkit9yqlci3C
7Dp2rEg97xW+sNqeRnBcalKdStoMbevjolBdpe+egdjdiNiko6dxTK4RgzVRHXdNvzMb+S0c2ciW
7auo70lsODHX2JQGngizbT6tkcF91rgiAm9DyI8F6b12kAVH574gASyrqgfRMk9jibp70Jm0teKw
zer6ewlNaRLfgyBjOc07LGARtnahAeRFyPdrIqyahOlvrYXHdFFcMUtgw0OJM72+6ySfEPvCxr7B
e5T39EkVQT60HV2RWlhqVXO4j8ycjUccXUSy4LWUSFClYuw7Fh3qaOshqMlhIxmFhTUpN00zb1u9
3/lxTXp1DTArFtP7sW9fgRtXeBuA6AdyQLHMnghU+6UQhPexh1wWKuegz/dIJ87DaAW8G11D/jel
pIQFXkDqnTah7qgaD3XYCxsfjwYee4wmOETYR6WGW1jZtRgHvlTSVquHfo/I+yoao9sUvZM0mrTG
8JQyWh3o/vbyuuFqZutmQrujV07SDMmgn/Q14ueOYF3EVflMrHm0xwYjbOFAXXAVLQ3n8jqMKUW0
3j6MME4cfzAuHeepM6lc4GVrrahN4ppdSt3ErDVQKat6Q1s3fgnuS3H9qNwoirCOShp9Sko0byTl
W1AF+96MHgRe/1NE8zwpkpfESEJWYrAgNQuZlEOeyUmX26q9iLocDIysZLSQY4XrVK1Gq7CksDea
mgJziT+PhK7YxjF1xwysRAziaIUXtT8jxd71sWm4+gC2LJBJXZkHaaUw13EWOoQayZSG+vSuJhY5
FtBgnKJMtrMIYb8wt2rcdp4pSIIddhCR8gIO5Ty6A4oNMH0Q3Wa5cRqR91/355USUpeB0dAdPxbu
JrXNtlpJ7kptQkjrAO1VBHys40H+GqqeNm7aOMNjj3HOM5F/V1NM6YBbq5GxlnR96M1QKyezfWgy
k75mW2/JDdqkRkQPotYuQ8aSW87dNgJdmHCI8BQYh1L3BbcMWGwYWqVp9EB6J5+YRnuWxxJbWZK9
Jr54HepwWmvAvtrIejZEYFFyPy6WOB+mVAM2O9BfABHQdYgFV5OQxqoZFhBJxe/TpcOqkOQXFMjA
qnR6AubSs9bk9H4WhH1Yzg/Ey6jsdDGCg4vhY5ypw6OZFxCtTOk7/HtyJ+NmTR8fNgtC1FXvt/dB
sy1S40OXI9FtcHUG2fQVF0G4ImHNBE2gO4WqLilkzNUEdmyRGsoOdGmnGvlUG9U3o8LlJOmcEmGD
BLodG91NVlKWVI7c55KTy9LVF7sADxKFgoo6ovC7noCT6CHJ4CYxoFlQIqiCKkbZSY8EYuEw+pY7
MtGYBvoaQWscZYWdARe2oyGOED0toKNN4bSEAK2jvD/3ykowMVPKYaesQfipuyYb1N3t3i8Px7Qg
HYjQyqBKPiImQ56kVBqZi+Efb25fM+vJ8iIxeLsZym83Vc8ngAuW5GUluzZfkl/FrlB2jZ5/g3LW
AB6y4B+JAtyfRQKuhT0dvjCgKJUoZGMkwu6I1QJRFT3NlMotKNtdHwTFVqXrpKUIfpMq/f2mm8qL
kCnGCoi5vmtIMc9tWSuMnRwq+o+bHGTIrn21pNHA9/Q/NxHyAqhm1fanKjJbRJIautlbUkQ2mHTF
FC2/E/1BhmqhJYe0StT1bdr9v9iG/4RtUCSdsf6/hAF/iYRbRIKvRZ38WR94+6X/0QdKv5maJJtI
BCR8+CjF/oVtMKzfDF1EN6iiIftdPvhTIygiK9NEEe2gYuoGwrKm6G7yQfE3Ffq/ZgHkMDVL4Q/+
3//zp4zU5pfHf9LPLSqFPynYoEaohqZgLtKQ0f0qnpB6vepFfP/bSQzSc48J9N7HoBwjSRqQw7uz
5GMIs1QsHf4X8YlkoqVsvf9w0P6NmkJaUBG/PgvTWtI0TY7FTS35Ry1FzzIwVybrW55aFXQj/6G3
suPcT9JJw7a3Inz6WOuGw/6MckMSvEDDizqW4TrU2MqoMiy3v39K8i9ReaqpIelUZdkQDVW2KNL/
LO+oBUU2SrBOW3kqe8haQuuK3Sw5aWp8z1qitQmS21RF064VJfhQNaz9HVo8VB7wrzTh3s8Nw+vy
oVvjYEXwBq3JNhZ0W05kLjZQEuxLpZIco2gDb7Gdk2BVb4Sh2QyAlndCMF7//hXdErF/OcgkInO2
mZxQpvRrKnJFfNmIlj7fitYs7hVjJPVmCdYqI4ZRpaVuZL+O1k0yyhupVIGsIudWHL1oSwi/+WNU
GPI5l81nXxYt7z88Nz4Fv54ArISmoi4+etNYzvc/ngBtAzpuMI1si7H33h+YqoHq2haiPq0DEed9
Y9G/nJSKjmeHPlxjNC8P1TbV6TUpfjKfM+EciFzn/8Pz+suJiVBXFHlW8FYI/P5VwhSLAioDdkq4
bbdVmxNCKzI/0AS0FqWUH1oNzyMZdd5MmbGWg+GpzGim4xyDAKLN0jGjm/n3T0n7i9zJ0G46JwTE
vJekOP75UFE8iXPgj/1GiaUB3K8v7PWauRSlPFqdqH5I/WMiK8GFfWz8mEu6N2G4dWYVwmBWg7MQ
aU6cwBJTt/RC5/Zjqu4mJaClNovP9cAwCqfccVZShBLsqh0tUR/1aZQOei/u1E5d5VKMaHU8x6am
bcEMasyCFrbyKJAKOyoY7aaPosOCbgrWCM6uOKiN0UOvaLaaUryGLXONEVyYncYSrqXmpAywTYqi
nk7YBcxp+oriSvbEUO/c0UB5ZKjMvloobp5uAYyd8ZPaQ07K3CSbj39/eGX1r58Tg6BOvs7nHrsI
Vv8/H+A8s8wgztpug6/f1uWsOCmBv69yy0JYqNTbmGBAhFdmfzeCKWTzPu9nqJh3cZjfCR3DDb0F
3JczC9hbff1ZZwYNzIoDNHXf4VPz2qfK3yf+7O9D3/hWVhibo2gCKd7T/tfVwdUNoXz1W3qVIXO4
dJSbdeHL4Ldl9S4x5UdrIvAwbAzxJNTc3O4lVhAQ4tbd9RZdciWEH9AIUni+3aShdZJ8s9gOGFg8
+oN7o8nveRu7U9qO46ZpNemxV/PpEvpnWh/dXd5m0loEKP84N+gBmjo8WwBvbKwgwsK0nt0mIMap
wIbawqHDwlY7Eo0ZB5NOtcL6gB48j7fE9CTH1iqTo6x9TJ3MtmmUgIemEA1mMJ9bFjgXUHS84sON
s1yuE4KgGxWyLyPUQyIxhtKRep3aKo2OEtv3TA7ohMXPk9B0G5a2hlbCPIF37qUT1bcM5uGkG+Kd
qVUCLvjadCU5tw5DWNVbddl0pSKyHKkopS0LO5Jg0sPo4k/FXjIX6VAYNYcuYm7bztNOCNURQksJ
rLBTNknjv1MYAQkpzN3tPdLxshAxp0jUi027UhTxFakK0pkKhOIILPEAtGyrZMKJ/SF6USE1FpPZ
1qqM6GK0uFxp0hxCKYkuvtBTP8dWaBdiBUiiqNaCUEkPXW74XJn/m73zWI5cSbP0q4zNHmVwaCxm
w9CSKkgmcwPLzJsXcGjhDvX0/SGyprPq1nS19X42sIggGQwBuPj/c74TgLMYna2wvPjs1rzHJiin
62BwtlDFHuElTGfLT6lLxU7zHHoyPVR2a+4oJnyVKi7P3SgWUT94de2DAwRzcJx82vf2xCyfGnGx
CXqHTcGYp2dnOXSTaYNXT67Z7EfbUKgEW7NgmA3Gl3QoybZxhXwcTVJC0x4J1ayp2pBPn9OXJ8qR
Bon5FFHSkTKVh2bS38a2mZ406POnXhXvsHJOs1Y0qsRovzhmYzxKRCv3e7Zj3sp55EMWFU33qQTV
0IVHN58POg79x/sBJKM8wBenorc8Nodl8OsHmcv7UD082ftj+AChGBM/uCusaj7ff9kOTWrrQels
wgKRSOGTBljHXfwMTi5+zmFVHrhIqHAsd6eGwbS1k/HitN7u/pADlwFskzh2doHtKwySnWVl8Su1
TACrGWpdBhjj5X4wATglmM6v5vIbIAo10Ew4gDa7oM72nu4HytDlcXKmH/d7RRvMV97eemThSNBI
D5VHJvnr/TD20Wcw++V2YtB+6LQaoweDwsODT2eqBdl3nMemfiJli8bXGKrXGMEaE+x8NmpsRdoO
3wWxI/CfKPvbFVGdVfxOsKpPJJQ/7bWbKlq8nd4ojSDGDDsD5TbFDj1baPCiBkgqsarS+2OQmXxT
Eyexia3AAWKP4hVdT1WgSXKoykCAoYFgjT/ySodPMK6JXPoaFDZ9NlBVenqnOHKCOrDzEyxhHo5j
egL9flIYEuhTrFNN5GkepYeR64L0bUqXesgPFJiaTTcodyML96zbKHyQftvuMpjsm9ifYcIGKCjg
80y7vMjmbTyYOBqQQR7MWv5pMbRtw3pwGLkQg+QUndctKDa6YXNF8Tdhb1e0Y/Sc5MVXZYOPdBh8
9wWNYWh7wbUCXLA2Ivp7Zl/szDqlvzFZb6mCjszQ1Tx5CQVPc7hFI8H1A3gCBBbADENRlYh8w2QT
BfElT6T+9WkiSDQOM6IX4VpokDJngIb64WqtnkzlUT6m2n0fn+Y8sG8T53LbfQlMo35mprriK4bh
LkOaecH46nuD3Gn3NLIP2c05j7J096BdjSRKDeNXp3PmrSO7q7YGsEwDgwR51GtnpqDb1QMA65Rk
ygBlo7CTFfCt8jPO51eSJyG6xF2IU92udhktMnMcSP4IpXFsKPwi6VuFiShOfH9PQSyHk4r9J5+U
oocMZz5V6MxAsevvSaCgDyGClWYpvCujsnxwArqWvLUJMheGkxFwCAIWUJytIb6bRomIHTVpnaYF
ulJdndLepsckVQIDWJxUEgxnJ97YopyvQvenskoNEOV7KlTOeqACT/U7z/a2rK+zptXLhizf+U0p
QSAlx3mY8Ff0H7Ii6xPcxg1WNk0M033N4mnt6ISWpxLGe6zjYJ2M1S7Uvb+e3Hh+Cprn1k0FsWgS
cWg91vx7kN6mCphY+/kUjG12SCYqciMO30ezCLxjiPJUUgCO4ZgdsqYA7RYUrMCXkvZUV+E5WdYB
4NlHhS/bix33OHeoE3FKp9UPMyAI04Qvtrd1fWlyq7qa4c9ksCmmRogZkMkfyKT/KWkmrRrTsw+G
Ch+FtmHBTTOIcK9wN3GeDkiR7PGF5pk4lb7DdBygpZkt4NCmGtunFhc8YiHP+QY7pf6UfvKOrdg9
2h20lwFp6lrnBcxPYdsHR8d4ykF1em29Czp6PoHss4PZeNempw0uFylZRQmuK/Zl5j0JAKE7VBh1
XVeHJgSeovyFpZKmKVrGqD3cX7yh4u651uGlimsCKhqJU2ei6aW0NC9hke3muID6jO+kb1qGgV4e
bIV2itVysndl+tkkk3FRlP8d3hloffVI1CEyKkcWpzEZYTunOqKJD9ZT43UK7eYxB2izHzs6IEZ9
qHr4w/34s3XL6jJUwbCeo/bPeqauNcRM4Klbr4q5OcAxx9BFu3CfV7ZNklxWbhy+PNIZID15cdk8
JJnvr7uOoVBH44fV1/YqmXgLGSLedWZUBnoczqblOVQUIZJFp7vjDDrY2nYfwjmF62fFamMjuYyH
zN0Q/8rcE4chkBjvDLRiE0W1cc4XjPDcEuCsO3/DaWLh6qeW6f3MHTk/UR22JORhS4XBrk0d1A1T
cNS1th4SglsIxfbMhx4pYxf2+U0PaxzyATnjbYNmY+1XiX1rtXgIUCEU9Do+IpguoOXCm6Xxz8sZ
8ODQEH5RNvShwA5TegzSNz2Zf7a0bh6iyU9fWo3+rpvsb31vzHiPinorDFWtEqNHRKP6+pRL/g8N
BHraGk2lUOnV63zWptAC90YCzOx+V4PlQ9HGN05985Qo5ijo6uOrLopDZoSbvhm8S0Aw76n23P4h
nzwoTwXqGt/Kii8iiZ4MYhF+2n5HyKF5CYgiQKqO0KItSu9kBaF7CjutNzQAUCoKLhAekcPgnYi5
nGD1UNRNc0m79f6T+v5XmpSDPqQDvTSD81JCNNNxvdYm8p6yULjE/ClGCsA2yWkt7hrRH6Gw8u0w
1OZWusXXlg3ZqQc3f77fuh/8pE/WIFiQlENUaumXOcYpTNFuWj24r+UvOpkdYRAau3EO//SVBVfe
nK6Gm9ogaTzr16HM+faaviFuAa06GkBYBV35kCLcr/LHYJafZoMozjCvJAsj6mmextzzngzALDTM
6xczt9x9QwXnwein+uX+mHbHdhW3fbDrattgKW0gAJyS9qXKYEor1Tzd71FeBY4TUMy83433bkkg
FadxuW68Qm68wK03nDL2Mxk99vOUwcjPclTzyYzDrqXacmhsHFEjMMSrOaizNuPmFQDDimnjxRdB
fKymptg7UIlWbSugIIbZm6DjchYqOATO4K8dE7G/GSfiRWXCfEngojsdLzAiYJ7EE5MdmBVvKE2B
C9TL5RNAgav9PduN6hww/qICdansGsaj6ELzOM2meQTBhITwft+vEQL51OPXAY2clA3SyZiCYGUV
+bTqKKIdHSN+sXXQ7mZ7DE41nb5jz8JOD+N8vB+IJYQx/ft+MmHrCDBXbCw+Z6bMyfspRTdtPLH3
/Aa0VOM+57Xujz4X0Yl1OVoIhOlFUYdr/iI9+UkM/rtrrlY0YyyU7hfDRDBB3mqJ9XM4AIBMQWsG
+UbHBRrw/Etbed+hUsYnA0SFGWITKwp57iuI6vMUP5tDeiUw5toipfaUdWOFt0+FBvrHS52Ew3MX
OGUGOz8rZgHsX8ZDOo1fmzxBvGulHwYqdTGbIJFSeYMPRVUAnCZrtH7JgYAmI7kEwx/u7HzzZ38/
BP2bUWL562ckp968JnwB1dEtqfFu9iqtQC6SRJAEaOUG2hmk9+xTRz2zOPlIlhkmd4YdQdQdEeXr
utlbIj3E+cFqk6es9KKdolVnWtgjRYmULBroJ+RTfDYcSPN+tyb+4mh25rdKv7DOjzYRDaGHeWRV
A/tPHFI7IhWjH/e946Aa7g2xzz2uqUaAPzPRXpmB/ukYvt56bvZtzFBiYkj5sEi9PZRgusmu4vvN
vQOlthWR62iGRXn0l+HyfiAK1WsTby/S8Gc38z5T3e0a2zuIQJkbrOXPpJTSxEMYbRFTQ5hSHawC
fKlDj743sw26WSlWTM94MWxIoVXTQ4Gv8u9jiMqvWco7BdyDLHg3YU9vIi9A/tGNCBsRS4BEQYFb
QXCjc56s5NIxqQrxZ8RHXQ8RUmLsUmtDsBBQWfMt+7TTuniqF2tW3IzFdqkgEw2u/mDgeGQYWqKY
LJR7Bo2vcvCbvV1Ufw7u6NDwc62tGEP3Pfbsa9i4h0qqkAqoB8wPrCj7q8R+88IaqYXMj7JmC+wg
MVklIV18q8Gf0dT+c4aqClFb+1WWVf3BV3Ix8ui9bSBAybb55mk0BrlH4l83ALvzejJyZIKez2UM
uftLHF+MtONsCma+nVyNPCQ81oL7T9942ynjvWf4KSW79nRa+Bo101cQ1ZAvhI3Oro2SvcoNVC3m
SzhfdS2rXefX9bOUVAyBYRQ6g1Tp+T6bco9mjZhA+UbFuc9rRAD6zRTKPJuDXYODVcjMyoYP0WpP
TqPaU906Oak7bbMoNciocNXXksLRwxB0x8oaky3jHuOXaz7aufCfEgrUpeE9BSnQDHr/tYn8b459
55TmYO1Ts/zasJba0al7Nmc8wpEl0aoipgQPKx7yPnS35I2oTX4bKCoD5U37NVVqPLWNfPUdQpDn
KDjzrfWr1KWeBPPI3wRLkHqKaMPXs3dyMq7+gz9mDSpCXKv3eSM2rLdwcu0DC4VzlcVI1jtefe6k
z4E3RG9VWm6reoJpbA+Ipa3hwZxQ8gRJSz6ZTMu1GLJnYWByBpoHHAgYuiCwUVpQSrsuilaacxoR
VPPYV901M2h8J0QmEyDLmlaaUcS2qNkPXWMR2EV+MbUJEuRwy1bzsI7r0cbeRCPQK3yy3fz57R7G
u5Su59X9ZidkDeIlQsytCLvTOV5b81aV4ZbgBQffTRdgmipy65jU7Clr38FY/D2Y8+8pBQoEiBF6
pd5yg+P9fkm3ExpiQqgyqcY1WQu/kFD3u/eDc0+A/i9/HNUe9Knlj++HwcckCc7uNbDKnahxYfbe
p59Bo+vwIILQJZW9mMps3zdFuG+XX1g6l3OFmKtxp4c2bGEGLhCn+6FPEXxOfyTswW0kZyzWzlGu
5SE3cFN7j7qmW0Nw0nMZ1WdEAMGxLAgIBMFIuBoyJ8PuAk57bRwxMHYFGGj2usHGzxbfgZcM2zhO
55eoKQg5imaC4ob42d+1dKBfpd+/tWaAQmkBF90JX2McEm2AUmwS89oGRDH4r7qlrRL2wYc5FtUt
xEJ2m/3FKI3ArB8ORuVh+baD6ZpMslm7PurQrAI+i3CLjyYHfZWY+1gh9h06TSVjKg+zExlUtFWB
g2I0yHVEZUNx1XkdGbjqOiOZbP6DL9tnyDbcgzMsvhMrVWtZT1+sQYVXIlXsXR56NRtFVIEzs3Hb
VewAJ2fdVwFl3ZzKis7jigzf7hJUFQ5bDceIM3ltmGXIb8FIsMcEB1i3sYI5++IVRXuKSooNkezK
dUe/7Jzl5dUWlfFeo47c+qwRDrmK+2dSs3GAurP6MWaovGaFnUI5r76fVDsugXIfJUn5XpXRqSxT
45vGCbhyAtFDDUzyK1M0GyWy1AhsIl68psajMfr7o/PZx8mzF0n/Z5EM6x45p8UY85hHNgz4GO1O
a077xum870WJa8BRKBt8k0J6rpOXcKShAzBWYp8X6HDiLgN2OCAhLZx5ryPs4XPJ0DHZuc3cotDr
UJis6gF9ZDPuKHF0x64kVVFh7LzGDepwigkk2hEOc/ZbI15PHSZrNvt/2k23Z0PpHTyYXJghy8eM
FPkbxbZjTEGBNUo4nVx2cJNdJa+tijCrcg8NBHalQvlXZdkC99GMHdXRuHen8pawR1ilml1w3CJo
T4O+2jnwQr1oSoGKVsbzGF+m1MUKvCRqmQaggKCbDu7XclTEM6JRGkc0Wa5pnWob06gf4m8b0tHY
tnXvX4a2AC1eyjOispz24HiiO1kdGDMvvUj1s1V43zIMF4hvCxDZ0/iUmnAKrIRJSozBQ+PpF90x
GXcxySRjMOPkKPq9EzkovSiuYqlKCKwxaeC2bbJN2xgJ0Ci7CyK5YZ0Oml0C+m4Ik+1e6+kzSRRL
9KFdqEeUpULX3tE28l6E+a2xCQksK9CzvQq+eDVc5KRObByfs0sVo95qC3FeNLZ0PeP5XU5Nubem
4ZVvazp4JfJ/mfXztrQ0xscAF1voa2uXxea8FZxgDBE5tkX0rxnV4a7i9xO7/QiVn2ObR4k+mfrU
5+pMmdOFWfHp6+KxBDf1nMxohUovVhcDv03hMKW1Qzfu3OlzCodrWIbmOc5wEPLxHglm+gKgYDj1
nndKrdQj73H4iEujQpgfnf0EioI9eHjER1o2EHsfQwjoEG9Rus1x9zhT2o59OjbOoOV2rprkpKR+
maHGbQL3j8aG2+5iQRlig8U2kM1NZ5fLTl1RmTQC1sfFRg+2v/M8F9ftoH6Yw5ScZsOV664fq32/
r1old0U16kvS4KrO8fpujPkyNIG7s/GYr826BuizVA66oiB4Ry243hhhpD+Uhz5DnSeDRuynjI+D
/IarJDr2s31Dglm4kXqcrL49Tn32Go8WMNOptk6ZEmuvcczNOIUuCtW6ukTGSoTsIkPL8vbGIh+b
2HgmFPQGrU3ilNj+UyquPxjtWYWbKV6jtPyq5gOs4KO2HXn1DHrNLJJwp5vQER9lzErIp/P0lHQM
h3arjHPaGjypFT8NLsWAsZ0vgRNhv+sw1Qk2IdjsAM96M58fC1vvlFSBPukqfEMKiCXQaiM4NqX9
5sNFYeDhj2rlYgrRYU9HJbVOY5T+7O3cA2SfYrbXL3DE9RcIpV+0Qo/ul3O5S8DSU8l2xK4m0A6b
Azq1hP78VNAaE6ln7yq/x25mmv2VzDWwniz8UuWcwc7CNxqrd0ekyRlsAjFapRVu8joC2F10MSeh
kT0HPMVaBuOMJC+NCIrY6TnG3E3ULvv/U6cS/KDh5J0q1oyRonCU9ZbascNtLi6G+eMInowwT3GR
ifduFo7eM1a906ogIAv7ebcdl6WFaGn4WkFHfcni7LMCLPThNAASUAP4p5DhlaZJRuEkEpifl80p
lny83oDkHTmd76hamwXFWVqMyG2sMVixIqxNbDuattRRejSbayluUB7xHqaGXBvNiUpqcUISvDCk
jT/zCLtmp6P6ZjtB/2hk2c4NPk13cm+d0Xq3maI/GO1Pafbq4ueiPbs62vsDEn0xp9GRT2SmTidv
aqrdK/xE+nmBImGBwtmpIDPplMSkrJZQ+FaNaMrTaFhsEHFnGilLvsR07DV4dD2urVj+9NIm3+oE
RLpn5gEIi/cirugciDRaeX7WFQ8eEzvlVsKLH9o8no8yq/GmUrLA9M2AwQscITHSFcBZI7ZjH1P0
89PJWVlG3B9S6kLtQATKvtZdA9PdHXHcjRb4a+aXmRRCjECqHq6JG4htmtOI70v1Ztly2JdDlE50
tGkx5aU9XADmzyFDctb5j23Tdo9qOdyHnZwrGB1KtvfHR5qWrNUbFZRXf2lTO6PoLu6It8wlwDNl
hE9LRD3TJLLHZLnlS+NnVrHpLtXg7Ydc0BsN+3Xf5jwWlRev6rsz2NhdwDL21HqjuyEfNz8kacFO
IUnosvrsQEMcn23ONOmYwBBBxTJzx95lUGOK98W8ZEjUwq4sTuGAKwOiYb9n3Js3dghCbGJs3oE6
+Zb4dswOuQhftZCXUrXmZ2RD0UgGr8RlK550x8a/KDT8HT5IPGRNuXPayjjixvg6CCtZZ0N4qku3
XLrm/ntYQsQt6iNxNfGtVYKC3TidYlcTM5b6yBPt4AcOkXY3RdWwMRLrlNA3+hzNeD17UABblqRX
UQNIdkYiOBq33zgUUI49Sz3hV+I7EPbtLAu6ByxCy4DqH3m/Lb1Ni8rOjtgJAPZNF97SMtyFsJ8G
1q7nMaee0BfWUYi2eWzM6pES/SbLrBpRs/nTjTWKw7LaR2E33WrK05QWbrK25X5QFJfu58P9zACz
snNYcmxqhcDfAtpyyEk4XnFyc8Z32ZvTNtgSKWfsutJpnxE4r6fEih5Me8L5QqmMPtTXPsEZLpg3
CPUt23OcihsNcHOdl/RzevZuWypbbPtod+Kt7V4wFTmHpqJSkY4zqettNb6XofvT6GYeynPcewTx
vs2aVWs5WzMuBwZh8OgB4xxrOndUPwZkKZei7czd1DcVIAo6m21qGTtt+O5l7vz3pKrUrTRD5wLe
9j1rnj36/69e5spb2OKgS0opgMmGyARC+KHOUINaRLzB9LUc7kzQ+615glF7v5tMDjIrKUPmOkLU
lUzDg+2EYDruiMz7oSyHD9Fm+XpEguEs/Evt13TuzYWO+esmQF/zMEwXis2gL5eDu2y2wmXbdb9l
asnsUSkK4FzyuA/Rhh6hBkFroBFKpPKv25gvcDy3duoiUcgPf0lD+pVy5DUnQSj2oQNxm6mi2aTz
xBMMCw5SLfTX+y2RVQvxzftIfRcARL8gmH/dHJebcsERNz6jUdK52CcWeq5g0jrOy+F+9/fB9RN4
2hm9Wrkwc+9PcH/CX0/1n4+1sPJnP672BRswGNEZwXHuOLzffy27P3Z/gsyseEn3l/CXJ8xqxFmI
Gd8baqTHyhv4IowUMPCv+8uD8cJdHhBlrMve7lbwzMvVHSVK767CIMF2//fdKDFYqMKV+svj94//
L4/9vvv7723aPKQU/ucz57GbUzsooYstX2Dy+1u83zeMmm9CdvGRk5+gl0g6x8hpnWNOZJ29UmR/
kDyb7YYhCCkdvt5/AQBQaHX1YfTHujuFAqTJ/Xn9ueTsuN+MFhTs/Sf3WyIJuo2Zqh+/H7o//osY
u/xuF5LNN2FN+/1099/49ZzVSOGPaBNvfdcJ31XJd+3w/db9cP+BluzA80w7K1m/hjQ/DwBwqOD2
Xr4BK9sec4wmR9ZFZOfY+eH+NSf30+3314pPrl8uqvuVRJgBHODl0C8Hx5twAs8ygZU7jMdmoZ9b
lOcp6nH39+H+WJHM7AwJ7kwzFdW4dwoytpc38luvPfkthuKsHZGLBOUbziekTugF0M6XD+hc2odF
10Tslp21W9/DozRJyn2hOW2Cwt+B6USxFdwMIlmI5PN2aVGOTNGk1TfNH4UEUVmWL+RT5GtCHCda
+Q+Uzg2yaAWyg2nHAo1wa5ctvsiAELDDe6B1+JZL67Gw0mBrTUSih+x3aIS/eRX/sFBLZ9HPqMlW
H8FkH/qyI5sB3+Wus+2Lw+mG+RehXkzYEVXQd6txHxUhWufYibf4LCg2y+gc4c88+rzAB6gNU/ed
Why9chqjYCMOWR3xzfCEaDIeuo40PxVR/Z/I3fGo3CU50Zk1K+1D5NmXyHHwBurLuPSGtSoeOi8l
YCUEI9hFK6p1vWrokepp7Xb6w8kJaZ2inY6gPMZinUzBj9r9UB6e+EqFhy7OfjBar2kC8n5iuUuN
AL1WM/2ASvaARZWvm8ZsMIWkQ9XumzX43wwTh22RrkZf/QgUfZYp9ElnFvQLoo68rWKig5NYbBaY
xiV29sTF5CY1LiAD6LKmBnSJI/m1kU3O1iMXBKOMhwqxRUrnBo7+wYuiJxnQT4wnlvIl2d1+DRwC
zOUSRU03h4JMEFjbgQIq8Pdx0aPMbN2EQuoQvObErAubT65jJwYVtT8YsU4pDE3Jlpxu+ueh+Ky8
nRWyzbILlvh1Czitj56lupa4sTZVkYG00jBlWNesFSZk9rR5B8ub5ReNQEzZji12EWIb/MiNpmNF
VdKy5CVs7VdCSsJV5Cm9QhvxQonqwnvvHupJoigmmHXrSz69NhQE0c3WQ+2V71ydfwq1VjN10rSj
wc0C/+DEnFxCWPtoBnPYEYQ7k1OGGdL8zgai45K1wDVzbqdr1ocVaclIEslfrj8mhfm8riSGioFw
lsBco5CMNrPrY78vxMvku39EXrTGNVln0COhyAM4bU0LkHlBpheZDLt2dPaEbY8rE+XO1jQaAsgS
Nb5ZuSYbHW8dwITG2pVJaa7bpiL3Jx7DlZMo5zZiaSkGE5ZlmKAGKAr3Npeie6arDsORbcP9oZjs
tVYP4sUsJ4NZyCXwu5k/rchyL7hl/YOfEhCfOpQL5tjywdKN/s3QhJ7ZUWRu6Ssi6HSj24i6+BCy
SXyompIL1JZQATwXg3sFtCziHXROXT47Xjm/Jgn5JS1MSWOKWPGYnDYhGj90LeiVbNpoVCa6/jZC
Pr/iYntjouhv94Maj+PYma/wNWTEM6WN/Qd42pA9FswK32mp9psxU+H8M5dSHy05yCdpGwH54lu7
joj4IsVn7/vYO6POAEmT+MfEsc8VjdmgJ5+3mV16BBjygOy82Mr2X0Yht1M+90+mtl6bsv2RmEXI
jwhYJTi9fPQcBWDWFMMhEJnNqEFqd1sJvK4Fvv8ibHeV0+F1Y2fXV6U6Ifz+xnon26aUEan7jcAy
S2c4++l7UadgVMqh3UQgjCJruCH0AODU47gVQcjSqWZZmJuXBkzxxbUmB4AScsURXcPWI+SKKzkF
RFJ7OWV/8rTiRJwd4Tw3PeRXw4tHCAic15XxASINgrEKziO6q/08N3JdFFD6cErU61aqRa0O3xh9
+M8pt15RViSvivJ8EqnizSO5aO7CVzfxGFeyj0JMwzkKp/qSGuLlrrppWqqSkANJOGv3vce///fK
YvEvqOIA1ZVvu7g5hGf+C6dy7q00lL5d7zMRZPuhp+mtCshBaAbfAkSLr2NBcFM7T1t3EXeMnpL/
zUuw/sXtEQRg9G1TuMKkEWj/hcgZRonSpAzU+8JA7hRp69HHs7Q2BlxzTGSfucX6HEFAvQ2rPrk6
mCxDqxCwRzFHdo1doIyLk9MiNjV7UTwCWbgpmssHtqvmdVGB3qtR//6DsxbB9T8ZF3jVvmninkCH
76B6/2dBNm6G3E4rIiWyUHmb3BXBIe6jq7BnZO9V7uyw0gMI6sWh92D3sW3KPiGgCAdnGHbsqHPC
b+OmFkGCQ858ryjmUPxxfyJQcR3GL5bAVGOeuorcMdJZ5uN/8/r/xdzA6yfMxfGC0ONt3AXn/0AK
nboUz4zwKoa6kqW7Y1RrqTreBHEp+MXNA6qMcoXkqd/Ouf+l9yTDg3NJ4T1AU6ucDdr+8xB8d0Hz
7Wcv+BIuFRCYnJ9ceU/pWNc7AB/DqisSd6dS5+qoXP9/TvwvpPttqn/+n//9jVVeuZadauUP9c9u
Lk/8ewsYVdjkf62+tVUuy2//jz/9v0Yw92+Oa3nwETzXp1S6WEn+DosPnL/ZDAlUSwQw2V8hvX83
gtne31wuWZveomlb/Bl/9XcjmG3/jV9lELVYvpqE4v2PYPG2sBaPzT9eZjQcLJs0X9ezgDba/oKT
/4fT1M/GpmjzLt1L4od33li/uQFrQDPtSSC19HNq+8lznA40+USOUpB1oV2b9gv4doz7xayPLt3W
bCi9l9po8MR0VrmVs1Geh4l6A9E27lMfoXioyYHTMc2/Mn1F0oQuWA7FuVtqyHZ7CcGMZ9Kcv0Ya
DD1GZuQrqqxP2QxrPk47FINS+M9NOIMPcmkV+jDTs9iLV5OI7JcAB8BWWcI6uZUMT6yE9VY0LFqs
pKGCOdIvrKZu/KFC45IEwuCVe/nJKb18P49RsbTlhy9m267RdY6fMkBWQVb3pm6ZDdPCqz6myRrx
gvoI9HK2zEWs38YJS3diMJtoNas3PMf6oVrKz3VQE6luiuSN8tu6cHMEyTN13rG6TkRsRYlz6IPm
W+iH5LlSHxUNKfaFdINzStzurtUG4jAocUpcbVt+kLUzkl4HhWsu+nOIdCDIplNHgG7Eh/VuKhhE
tWcf0nC+VUtWq+FC3vI856eBGr6q+HdmN9MCnRuo5vk4PDT9uqR5syfx+AXBXQia5nXwLeZhp9iW
pui2htMh2KzOaafDd/OUPhPnXj7FGnbVUAzbYiTBbypSRNetrvbhLsMsvu0GZDChKPcjo/KTM/Yv
d39GodMRZ36e7MBwzZZ3NnA/w3dpQAmynKQEWKD+hgfb+dRttNOm79i218gXcdYEIMWcRlT72vmD
66jZZ2nh7OFF0E8IAZtElX3rMsJ8Nn63GYOkewyswgKqEwEsrnsWja417mpL4dXmy9mqkMA5c1ro
DiaJy2NjQHzPmI6LKV8bKatzlaF5MWo3OQnK2VVnfidTZdpPcWM/m8aROcg+3M0lrg7Z5fOkK7I9
WVCZXny0LXp+AXuVNStLY2uQPwm3DxtHCtnkiQ5gQN+66FaRDYbPNgHGLQeatSfgL3KflMgJzQy7
PzI3RPj2sYio0PjhC1OEdQnkCMfdpsDT5YgxpJO+ZrLeSs6sYxBBTR7SCdhTRISkjVK3Cbzn0QaG
JhLwk15HF7YtgOPwMtjwm7Cr46YjJuHeV4zRpRaGjxG5N/n60SYZlfQx/2MWU9X0Xk4WlXg+cspr
c7NLo+U7xSqVRumC+LarB3vy+q0PAUrUqX64DWOpT2ObfLcjlR/ahi2iSxIuGUf5ujJRtgWNsZv9
tt1P88sg1alBz/Pkm0UJCXV5+xNIIoTnyHONZl4rJ4CpsZysNSF8mO1Aa3SihsvTZwFF3+zDpMr7
FFYWwvXsKCM23FYcvCdGROj3kCDGXSqZXlx9KSoQWG2H6JYR+MK18+GqGKkb0JOtyOfnebSmg+m7
nNwyPaFySLakbCWbpKxQ42gqCRr20jpNEyIeTaCF5pQH6yjPuNAchom2qrEyYuC62lI2BPAmu7Qt
vzrkJ/8HY2fSHKfSZuFfRAQzybaKmiWVVJq1IWzLZiaBBBL49f2gL7p704te3Ar7WrKlUlUO5z3n
ORFN4znW5q2aXg2Klno3G+6lnVuUPTDID4d8Z5hOj2KUcSen4KGe6uYaAMwJLJzQSk9405bwQ4QM
CZc6qLgVVp9WHEeUEsb7VhjyM8M7PANMHFrCJtRc1g8+Zdo35jbVtgya9C6YYU23Aq2a+T+w2NoD
n2FUw7UPOvvJLcyrTerxKmBXLAsTP0bb3DoSf3xooWJg1w9+QwfatdI7JU3+luhkQXBpxK6O5Jjn
J7QFbzMQbzqNweqnqwJGYl1G3i1dNUfbyI95Y/wGZKyf89i+ypJm4hSZwjd9IlhlJ3fsQ/LOxxta
z8O7ObPyW3/NILWvDa/+XWpm5oNa5Z1aoCYk0zgcknABRDQQJcxGF2e6ggPWBr+SLA7fnHiOH9zO
om8Kf9HUxHjhc6ZhOq+mO78ygNCSk9773E4IBU2PSyrkV+5p9xo4xiuJqEvV+cOrDHbKjl3AgYHA
/kW5LjaHfznVyxhooQsXSjIFrNFlMFxmx6pw50srQHdm1jNyvXERcRpRc1a8dPOfZoyvQ2qL19ww
PqpguDRNkEfLKv0UtlYrDYHmYCIHu6rC28Li3VF4VJ2TmVwyAYYvKhK/Zp+PHLkQ7YeuDTla1iFN
FrPa4qXLjiGv+KiPww5vCCq4853INHxrkxaKmJkgmpTNdihE+pzPBfjuObtNZtEe6o7/sIjcVymV
H5ND+XgTjhcXysaRacxHnHrtVhcVzqUCjukolgoPMuWnY9xgekTjP/ipfYSqJV8AnTjbWlUTvF9C
XcIBY2vRuBl0QY+J0jMh9jDbJV0jDmLx9S7AgHFK6OiMBM2/oJ3qhLwbIwL07y/bgug1+vartuR0
znLrkcFMsu1c37u5vIYSrfe+tJAJYwqaoaJ5B3bqJrIx6EXoD//sef6FIc96m62LOdbh21zqGwej
XwvKBDwRsi5uoV6TMcRn25uDuluoxm4K8St1Z32Whv5o1NmwHNySbSO36ifj6FqX/2wkwZyfyNGw
K+YBvRFtZx47xZ5IqsfmDMCUveiof0ldVZHUKilgsX/Zrek9FdzLT6XZOnd24WT7vGWnTl1gQ66q
xbHrBxDDVipfZJYDRhVs64PdOZtK4tsoHSUvne2Q6qkSC9jOfDbjUhx5u9NEo//45a1cU6cto/BD
b2H56trCuhVlEgX9GF6cVkIO6sKz8igKDKDtDK55w70yqQbSn5Wdu1lKIkp0gdIufaFwHctG6gPG
VI16UmGMyB3HdzKmrDItyDgoRv53EL3OfotXJm/QvYKy/NsuLacCjL1EkJ5a+uBJwKjplpjDc68M
76WDw1n2Pm1aVmvuRZ8cDGLyd1X+VTok8kU/f3emRxFzGKNzMtBaEwz300Kjbq+IGW+8gmrB2ZTD
ZhQlMmaxdvom1Zfmjra3zWXbaGCBfmGbD5C5mq1sOriz82Tu+Uk7WCo+BZ1JLI1yUDunN5KTXsBx
L0A/MXAN19HHkyFyJIQZf0Ws4cqrznMjV9Dm0o12eud78u9AimwvQbCCQMMz6LqwsrToHvEvvGuZ
rs7O5z4w5PNKiSSjyvSETibrhjpt7c0WOrEuhvpjbHcDSKTJWB4tr/gT5Bw7XFtFTE6Ce8G5EGZN
0x3SBVkyCD9r70ZsVV+x/kDwSodDRTkS1cxb08rVEwFSRMI+uIgSopvjW3fwZnsQJhewRv8cz0nv
+hj4Up0sbApB5oA47RMGyVVx6RFahiyed7VFyVnf5f1jxVFrcjXifD48cmaFJMmzyEAdi4PrJuUx
dWD/mAZdz6OTWPsy8N8qW0F1LhbzWElv2dpB4UHeMvtLwQhmdLCAu6UENS/mV1cN2cGx45fA6LIj
s7Hs4OX6SuKeA0G34KIeEK973vPML+h7N15oiyMs230EbcPfEDVj3l4bWM5Oop9CO2tRzXF45lT6
Ug8bhdZsnj36B9YTdpvDYuQgs0Rdh0Er9sfpVrnNW0qpSjF4zUmMFXtns9wKuGhmls73Mus2UzJN
j5KAwOBk1klNrnOCzrQDc0ARMdgX9E6pdqMqTCCk9Xe91jvEhpPdFfXMrGxeGdB94D5A4BvY7fzl
wK2rgmflAMNKDazHYoGRte4oiqRaRXbn9HMY4utFrJ3EbuybZ5UNzXoLsK9YUYBNLeFdUCDCDWUD
qdNunoMJqmhmZfm+Tcsnprr5PX9+Ln2B46cgx20UdrWlUqLbWXqEjwU0E1Y+hzId6OkuT4nlxb4N
dr3Pw4upqy+EJJwSRl3etUPeMuEgVRAYWXHn6Rp3LgH0MJgb+EztvAtBbByHiZCXPxKdaRP+qan0
njuHyJ8vmQ2a7JY7b4539taS+uaEsD+6gNvT+ofZKFK+rGazVM3M9A0meOhVaOQG712W49Q3+5NM
6HyfR8jAQCtDUJj1whGjLTlVhifD4eA7ZJypjc7ZiqySR9yORHlwNB0YOh9JY9/XYQcNO6SkwDJH
phdkQOTwhQOHlx33gI3vmbvcnf4FohGRQqWPyr7449omb0gHSghub94qBdji2qUoIFEAZ/UCVCMM
xcrNLRgK4Sgtw/FkJ5RkokdA+W4suLH4x2JYCDYvgZSsQpnkH3khEmRVwbRjXQb40e1U+ZZjYb+q
xYbau4ju1LfFdkkTOqCk1ke/o2zItpOHkID2i9XUH2HHCViO4ZHB2xjZuBGieJ7SiztNzyQqxoPs
TXFYLZxcrtjpJi4sZrkGX4aM6H8xY53u5J6abJw/IcG54LkhHMw0ZWEVLYaKDdyneMSPO8Dhxngo
85n6qNZ6wL6EFVjFOgrXl2UHVcZao4pVUdw3c/OepZDuSx/LnqidDB/H/EnDPHDPNYufy9jfC8U8
XS8xP9Cs+BhC4LXADWh1HRa1H4WPnmzAwtVA9NtYUjwDw/PsTsWltt32ZLXetyW6cTdh9Iax7pPf
zUqQ2LQ+s68qJ5pHSdhTRT8X7kzMNIL11fM8Fzzjo/UPwZ/S6DzNd2ky/pm9hh93SS6idXHvcfnc
por0fVi1EDFXyY7IHQfbygQKPBvJvmsDM2qKmskjLvtIppWzh1ehtmkngOA19REqZhplAfb6oqGd
prD8+8LK5L3hYkAPOK24GQMLi4hlulHen8yZ6Npp5Y7sro2JpSczjWeYCWBasN1DGUz2sUvSwZv/
rIw97p3HRU3hfTNCMJd1Hd63sXFqpkIduyl3op8UKEM0n5/hjEBOxj5C66DenSbV2l7i+ykev7i5
8gHlGJ8X0b+LAEZyY3v9Yycfybgd2MX7a8x+dHCRcqIWq1mKaHUYIN+SQL5bNPnVniHKxvP6cm92
hRWZjHwQ45a/Iqc5ZmonAr0Nl7B8FnelbVgvPkmQuwzXPLHEpgU/obH0W/UtJSDqeHZ/LUshCQAl
6cEXRRSKSp26+gGnpnvHrLE8ZXWsAJvVzBKtABO6Qv3fWSGbn1QVpsoYw4fh0myG8YtJpFdTkdM3
e3gldMSl8RuD3MNgNsU+yXGtWw6nHVkrYp3L3RJWB6xhBchvoz8QUWcUVyYmxYoLGG+i51vfsQEA
rFvg1NkmY4b81e/66a7BVDzOxXGZu0fQsTMmNupI8li9EB2vlEN7Whp699w7Dnlfi8d+Mm94Tlc9
5w1PlbMxfeFDQKCDXvQViyp2RQxyRfsuY3A0MRL9kNF+SEk1iGrN+tLZ4zHgmlkRhTwZi3iyKmU9
SvE1KgL9ppaPjYXtXkGwIcnmRQbbwYlY77Yb3AuVRsZxxhULc8Of9kWDSBW4RsjbODvN1j3OvhSQ
uP4oe0O9tWJBMKh/94aRPbtl9hHnqxkwTr9+dqwc21ysIBFYOPX2cjFeR4SYBeTcc1qwvjidA7UG
B3I69OOBRc4+saxwZH9ykr58Sx0AwXMAFogsOKAYoOQJzOpstK/adKHRqTg5SF7kPdNdXCW+VEeA
U9BLMCJwEQFMB+9y3asf7PW7pXoW62rtQpDINQgnEg+nbD4EE+e9RFvzUccMBt2E41yb02BWWMk/
fwngO5f+0YRZc5s4AtrzrfIG4Nwo+qLP0Y6cItmLqUSbcuXFq/N/uduZ917q7bwKbye8KfuUW3RA
hBO+zl6ZwG7pLhrEqQWIx0x+yzT/gL2egr5sKS7Z5NTk0UO481Mb3OO6No6tGJ4l8xYIeQWzg6o7
4tCuD2MaxoiIuVwLjLL7Unv2ocGps0nmad5SROX+HkBJtu6p8bT6sFS4cS1UzQ0r+ZWJfXos85gj
Pl0DQhrhvSm/xdQfpqmdt53qib+b4Wdq8GwJ9Jkth72EPPLSPSomw+ZSQD7FgP7IyUY/tl/CXeRe
O10bddhp3DiWd1VleLc0Tem7Nd/TsXe+EgMAvjFcMsfDBOPHJ98OkksuyjPfjL76iq4Cy+4Obi7o
VMhY59nFjYhKT8SYynyCgk2sjKjIw9oOnJfkjQr87M/10B5C0gSsmg2M5ZjXrFzFWkerm5d1iJli
BJnL4G23UNC9lW7NYmHWb6p4mgi/IaX4f2wnJaFpkB5wXYyig37BthxcXX0CN+LdhezLtqVp6FJT
tVU+TRF0hdabxacHa6ymfFcJER8QzlGx6oB/JC8Zv8cGxZIaO6ORJMYxI+i+qYc52ddFLLbNqOON
3atk7zUjPPNVsRix1jEVD6qDkdF7g6Df78bEqPZt1xV7QmbU9PBWX4BLIAKlj9KYb9LhNl767sMw
DeMblrgFb0T3oF3xZ/QAsha5FT7T7LRNJrQJ4T5qRrHgewivITnne1X5J4OQ7dYQcfucArkyONzd
66R4B4ajziyXVFqhMzyhj2zlJIudXqbqNHHWQ9aHb4wbgri/jgwGBOfZIvdsMJzdZG2Ft9T+tFHN
STP6u6Hss3c/oI2p6N5a7884gnZC4RARVLp/PpkiJEvkD5Fwck6n8BT4BfaxpoURDeoC6a58gjP7
7DP4P3D6mk7l7D5w1ElOiVmkxzDFSZASBSO3ZBjbUsIcjVubuk8Ds8UwWGdS1R1acEeJy8h4zSCR
KoKa8xF7RW4ziyB08ntsaL3RDShVkHSPUwWSThj1L2FgTVyK5JDhuWPHwQFssCTbpcCwNwFTKTua
AUr2I1CfJK0CSiLp5grMVp3HbjsNtOqoHNm4KG8GA36nCKeztT7QwZohDVYFjXyrb6/PvGcTCWUP
IuDLaNcIuWSZHCwJOpv8m9+huBp8kFHn5lkM6XGuhLntWto11GheOYE4e+1Slx0olyIAfKtbHHDy
6BGu83u2r0AR2MT7ZUMfCTn5+wM0HU7VUyqAjIUzslG2mxzI6kOS6POEN0zwtKHddsUmIFDLtQJD
h2dgfnIfzAS7uEmoQg0U6uilfXLjNcpYgqo2MF7vfr7OYvQXvl+PO3bZl3QM8fyH8jUYJIV6gC2n
1o/KUUxHjtQsrhJwnpV5MkpM6CR/fhJqQEzbtStbH6oZRFu7KIAkPOA6go0bmKe5RRzUGmR/hUuo
6eO9Nxbvsiu/GynhrqvkrlJ0jtcZV0fHK/8FcljIQ4MWRmjGgN/VfZQScSUDEhz01P4hB8YuaiBV
FaQWws8l/kjzuDrbS+Ae6ewjJE6fS7A+JAWdZkk6U4+y+jBNQxCtAp8QuetL5OcByZdECPOXyAjn
8QyiqjiAVr0r7Bx360QVlkxpgk3Dbp/YxTOmaWvLcQ90M2kRS5MRck2xTepKc2kYuREy/9/rurjV
M4Y0P6u9SGXmxodIijoo99gou/NSVXcrqu3AUddZc5T1DMsUVOxkF9RmLZwwjDr8jcXlW7rLoW+C
lyUv/8amsYeHnTC8YZDBLglmKjzNRqrOlgNt1k7Nt9gMRrx+WOTmcf7yCItsiKNzCiwPajIe1SSs
00w7Bp2XFsJNZZxnkx6NOJlgys/8INr61XRA7Q8mBYCZ7w5nMT3yymULlN49VIr6TAFctXdVfJEa
Gp+VN8sBfYIXT5K8je5ov8qlBzFeBEePReAUtESwE7K2dOHMr2HpONHPjGRRsrs49fpvPdxZ2QxO
TQzFp5A9QCxOHx5tdufG8l5SY7KxMgXOGc/Rm60nf2dmdNlOeHsZYySHwtCs2UPifsw+vnQLE4kV
A/xenbUoVjS/NoxPuMvQM++mlFapioYUy5vIAMmE7gx0+tU3qdeHWTXdnqvm7T+vyxX4OqMzYqvz
X91svO/m4KUKv73+rcvSmzHTM70M7S8CZRrlgoajuvavojK9LXUX/yYTjk2IA9o3KKcxQgyEtivW
iLWxmgb9kio/HGTSdY5NHdhng09O7XoVHFfmWN0H62a8dTCJHjUvStDgaIh7f+De/odjSug7O1pQ
rSgz3DtdujcUx205lO3ZwHYh7ObLzIDn1vVlLDgA+8+TelwSUEQh1Q5GAPkCueGD6Pq7+iPSh8ry
B/oO7kyFBX8c1ku1TRBUPbuBfzY0ssw83hoxrAZXXHW41GO0IH8AOG9h7iTV+lp0IJYM8Zryoecg
tXbayYujt9q7p7jRR70Y22oiQtg6K9NxOFepzVPs13gO1cBEaODEu6CQtS0uQhRthszQDuj/wYXR
cx1sLfpE4NE8iWKy4CP7SRV5dhVGXFjNTVXg36RIkexDgfqe3Aq7RY2oLcIMqnhw8TwubOFz9pwg
P3F8Ib4Ssu0kjl6i1KFJWS6huUoaJiwA/HizTzHnMH3nqx27PjZpHwlc2Kw/QJJwlEbN7FSnbnGP
aeeFh4QLkeX3+ujMOJphFh8xtzbncvWFm7l7HlpQaB72+2NAp1UCf4SwXX0c9Rrsbynw47X2XaUG
wdNk4cxc2TjRAqQv9IGt4edcKsPwPvODDw7EJNfIhAO7luehIXu5mTzrmHQJPA3LUecyJnrn8/lW
LrKtNye8N2IzJ1oyJDsF6I6TEoDnsGmr/TKbd2NMRonzJBoe0bLEkedlRWdVLcfqCVLRxp8mvFt0
MpHpfWvWT4sTxYbX8tNRxhMnBLoZyvhqsv78bHc/D826trukx3e5Jx5puKD6JeX7i2ny61brOTDK
59bDjpPE1A+CR7eiEagUa13LXcXmXliOZ8mEev1qMetM2zRZC6Tqigw0F1RsXNVGDsmDafJXhAlR
quHa9CCu/II3eiHnX0JTOpgxR+vXvtufXXr9yn9+pctfYxbbMNkneztJ44MBJpV7dfU2UQdE6o0n
tmngKs4cfBuOM8izIt7aNUkaaiYauBs55j/2K01ZYnsLZe4ScyPD5Jn0Y5mWRaCoCu7DyZrgwI/v
dkCpX+JT5geae2uUHH8r2wY4Hjq/w/V04u1Ch+XZqRmqCcz/BsfTcyEtcY6DsT51Gssm2IPDYOk3
z2PPWCuMaYolXZmGICM64lmbqmndXSlETicAjXhlGLN1lYC24P2E5Knsf61LgNpDx5xITP/s2whY
w8lQvxzTeHGz6QoDFDyuE1+SxD+2lntT+HAOgQpoH+2LBbWMKUIwztdBlWv7034yfYaTjX9wnfZt
HvOEl3f3UPTTxUERIlWb7manc29OB6kib2KWYn+64yfZYwTQL8mor5xsn7itiUh41C9VoU8mMKv/
eRYLBHflKDTXaMlSvgveSe0AwyompgsY69i/F3guT4uag20NBWXrU1iwc82/SrecniT8Sla6+JDh
nN9pyr86roA401V3RRHt4owrixLH2K4JmZXNdNbDdChLPOLBKsw5wVo4+NLmBnWdafrEOhEjKyJj
eEy2Bcp2Y7EyWok6DR0WcoV3Ou8DsUG8rR5lRW2Z4RuHzmnjg1eo8phYWQDE/SfDZuyHyjNPplD7
OlHIBZX4zEoBy8viEBPM15GRyKXLBGoCjpsh09c+wQTAwaTshl9xXv82+RHTlTDTGGENKsK/AQtm
bL9q3/4y8m3p9N7FbOh1MfPftYWFRc49bgFh6NPkFatjhP7Smpv1Fu7H1hhv0taA7SmroVwjD80R
dp1j79gf6ygsiFNDlRohUThvIYS8ozV8m5ZxVJYdnxzSTyVGcTzb3mNO9i/qwQ4crCogEd7mLz+5
dDUPx2KMrbP2KNbCipm6ycnjLrntfNqCQvmvkzHN89RQNYD9bZUWX3RBhmWyzTlBHrVbu6Rdvb9h
o/xdrlSw6en/i6v4koGd3NB3ILZj1pwcZckd3wAIIh+BzPUKSrZrO2IASpNXGEDBm2AUxq7/xouA
osGVJagam/sRxoAESNM6mY/DCkZmmRzt/maOWHcMMDzQkjjguQlvqm1tUovGgXUdp/zxYdhHJr/R
NEEtWQIMkcrizRjjTy/Mzt8Tw+ANXpHt9jUTIgqL41knKE3PHUXNJyxYM0kfF1hgPj4mgdo3dMFW
ofWNfO89iiGouErd9wsG9DFpjIPOkOsGhehelleLC7ZXwcNWSXJggcqPQtKhwFWaBqNTU5rfcafR
JpwJ9FhIVRnDr+YQe/UhRhhiteKUYuYRvDyAJNAgA2ByYF6nqeMAEsCT6zq1nVxcW6TR3x3bhbrc
QaXxhL9sey/oaTIP/o73y46QOzO5KqbX3HWtrfRzhuVLROEqA7R9nLtfdvfiBIB9B41HIZtgLDC/
wvmD+2NnKh/CEyKXpBKIRqcnzBViH4CnYqCMhaESx8I12I4KrJouNyhvGbZMZbjGw9sa+1kzb9SM
u2r3MpnrbQ2HjiQwEZTJxTflRzAR1vFJdLAKBi2MLM7UJBsZ46JZsGgYPyU8RfU71B2lWOsX5jW0
b7QzwNc6do+ZgsCYpfa3QA9uzYtBDf0uSYuXsmmty0xxhNMa3O9GaHgtoSmDbQ5KeIQdjJ4aAoRU
fwygVtobtzw2abMk2EB9kEWQusyG+eSW+IA62so9Q2/SShPKWKonoo955GTjb/o0npe+G7fI/FHT
5Kf46gucwpbD2AjdcVuGw8mEOSDAc52lsnf+bBbHfiAxGJf2Po8100NvrdtzyC8XPHeULNyoqQi3
Ka+OpvDODEbLbRs3h9w1yE8AivcmE2ID0NUoCejcTJT1h9EvuPImcCKVQxRZ7OnRhBoZTTduOB1p
vWWLxyTb081BiGQkFh63PaIXTV3yPglVx/zG/V1qB4aXpoMb2BDtdHL8xPxDf2JPGTzwnAuDYONQ
QtwWfMq+hIbb1dPASW/ChrT+Ldo3XepKwHO5uJx6ijmQgoBFQez0KzDRJXAj5jd+5MbzP2mm09Gp
cbbTkwTflHEEd9XIsVM23kK6eztJrwRPN3Hcu3Ab7eeqHO+SWlgbxx3bzUoEadpG04guGTQzt4jw
rzODxozUUMWaGMlnZz/Vfb28NtUB1/zO1RyttW1TyZbLZquIlaBOmmi9gTah2YR3+MYc0BvdtKsI
mkCC/KjLedgKNWB0mZ4Tirj2pmdDZAM9tzWr9dWgAqbwJTwscKwd0dWdaeYvg2+9C8ZHFDyhr2AT
FZZMec+9lvgQ91g0uKbz+sBE5qgnJxXphTHVvcZ4uKE9I9uHdAQLP35PQxlHQx/sCYtkF9/tzkVF
xnlV8XvlY4wZEpBinP8Xg2SLxcSomtfGeDctCA6Nj21TXuMAuKNl8bIRbhdj7oPc2FbZuepgHHfN
/Jk/TIP7xyl5u85N/dr0LVPeMfzKoLDv07DdQEeZscFZqwxZXcqFq0U99rwncIONG6L1Az2wdDq1
lxXEkNnsy3TatZzns7fYA7VGYRPNjgk6p+n1Z12v78SJMzRr33/HJltzGHuoha8iCPqTuZ7cg/V0
/fPwn98GXJx8WoSin/ypQfUaIkdJXqRK6OdchYWfB+t/fvX//X8VKsam5+K5hKUb/W8+ccxNEKQT
98zZH+iC7WgI5UpYyHjGbUT8vyv0Oc97ff75Vfo/v/r57f/1/34+5H8/4//6ENeduCxk3hAp1ypY
aVqbiBMY8hTO0C6xFhJGsseZN8dAc6gDL9IFKFTavbra/U7Akl4BT2uoZkWwcVtBYJvsR+Ob9d7F
jrz1+Sh3xGbaU3rHWQkPUXOmfAZBcGbsOvSohXrM73jlHVhiyS7NnEmGMJ2umnqgPoVRWXuzucFR
yqQSmcNjVLtxh+yS8Oe0Agx7fCzbAbiN0cVfX0QHQ4J//1gzp600WeZAYXo7v+0PnhuCHbR+Jbkz
RHMMWb3WqEhWziq5NuRyJ0R8t85wiEE/Q3mN/aienK/Gjh9nqCCHgCv8OsQ2Bv3bbihUj7MeeCZD
UD9AF5pJcxXptQtzB83Qwfw44iiyfbGh5JADcmy8DdU/U4XVs7Y+e2v+i7iaRosZvyYtYcjCmQ+O
6puzLArARRO+mqWzXbq/DkVDIUCsudnrSX4vc37P2YVt0FRv+KHRpReWglmUDxwXqJHDeJmuhXKZ
NdyqeCtG44aLCOCP7b1q6Nrc0jM+wgQtZGd/FAIF/MBsouCTzI/diZfaSGna1XqOrCHrgTWPV2Ig
n2LQxGc4OJhexomngqEjGxexJUkuYm0TypYFgO1aETQOwju7UryUhjVw5uVGN1VUjCMXTVEwzWJP
nvmhHKBWtZBpKEn2NYPhb/pDY8bt/IVSOcZZTjlC1lOCAtsGANok3AVm1RsWzaHblWw0UVZBY5xl
WJNMrZ5gWT6npHcZr9tj1K0QTmNt+vGrVm7ETNxbebV7IkSJ/R05ldT84adDCLn5WFfVfAjXiuQw
tE8A8cvLHMpdX1T66K53vJHqLeYHfQyPE69EKHkurKSyL26wvHNRBGgVQscOdXps4u4MxwrP9wRf
Zf3+re7q+AESymQ+MC1HyZx9bt7Ve1AUj97kPOYa31v6RlqxuAizMbElICwjSt+GnPOOjfz08xeF
3p3j8z0ZGsk5pbCvRzMY084/4tuginlBiw0DK8HNJ2Iy7fahmkJ9bNMR2u4M1cYzZ4ZWNlN1eSky
j+XsIa/zs6wG/t0RTX/eBEngbw0vPgetwQuH8zAeV27/RbjnkPfZpdwF11qASuhxOzcc30r4bnl2
LzzrvZ+8euuE8S/VWHdO7h/6MiBFU35MHS2XGdidQMefTpzGTLHz4Xl0KENdzPQ8pBW3GkZmruNi
eS5/yCYfVjuY+wDczbbN5k94ITMTf/SoMTeKXZzH/GABjD1Lr/1rkkPu0iK/DRgZNibN2LkuDxqm
061OmWwNS/kWiCCEWsh5nevDLmAixWha5FcaKo+mQYu3Id2UXJAfgu6E3hdWqC7avZNTaBzJdDNx
7IiQEnTA451Cfra4zvzyberIaamr8RfNbXCbkHISJo4Npo494dancr1F6UBSFAcmtBNMHpg7kg4t
9Yso0TnKIQ+IfzF1kE34Oyd9gJtrqHeWKOezvb78eg+pPlQ87Um9qC3j5UtqA8pLCtQtkxPpNuac
QfJVPaSJz9yqyd/zpnE2IByhwDJ+hU9AxwP7drKw+pFnJUe1djXiAwbFr5HCgVKEwRbCQ8iVxoMd
gmeG2Y7+HMNsOjsDQNWfh7ChEkjb6AZN1t3X1jiCU/YfhIMpqGypGFryc9zbJmOE5mm0PDpnGGj8
PAwNBhVvrf0aRfw2FZO/IXfQgOPMhp0zTt+VKYOtCLE604Z64cgkSaP2TtFHMJpf6oqDIskJvRkR
rM8kbpGd1odFjkiE9Jyx5oOzs+zsbYH1wRyBusXct4eLTcPJUnXfdlaA6Vo/BwcAF6t1TSNM+I9S
H4AimfvmQpKE48xAu3WYeY7dvcDf9Nk0TPAajGY1kOlunWADmltp4cU3dqn0NIrGvI4K93swQC1I
MuMNv2K1xNkjJuN+O9Ekwe2icPda+Ypdc2IOYJJ4bUQ9RMhxK5rq34xez03CvfgqA4i14orqxer+
Cuqit6U3JltXW+wqzoceGBSbJmYsT4vsWrjtHfp5ecCRUXMuG+6pATh1YS1vceD9pg3mOXHT5dOQ
8hIGevpbOYSiYUEt6SeIPwkRzsuY4DS4k0WuaAOVbzZwpnzx9H7MUfBnIgNLyhA1tJvswx7CT0d7
3fes3sHegWM2H5Pe9bktaS9ya+dfHGBGpSMPQG0n8l082twNawxbDlmUyEqTFM07/lssdL4llHnC
Ewk3iVzq+znAItpZS/gcrBbwUHbiiyxt36jH3vRufpsNAP+S4qSE2IuqfUWjYnBVrmmBCu7ZNP/y
8kd3ytKXurOQ0TMvyhjq885gZQva/JdNq/LFg4h41/fOsOeU3Zy8BFNJIeWzxCPXxKbCX6xMrrMt
LGZc+6Ez/idWT+i+e2lSOpE52W68+ubPA9hGa9m1M3hZSu9ivAIYu+a2SUjAWISi+Dn6adCcEoEG
a89/QwC+EP0OEqblP7tNT6LD8s3l3d9nmicqBE1+HYianlgKh4OLw+KZzBf3XDJNf73kaC1Gc1w4
4UZBsgyXJPVIzAzW40rMf5w6xoqB70McltB5dXv/0xgy+EN6KOwUCRi57V745lOPXRr7sqrvqflj
upojpo5gIVnTB+tT2Uu2zwqKcYJ1TPHzUHEnPBfvOu2b+7rIG7gz2X+xdx7LcSvRlv2VjjfHbdhM
oKNfD8obFj1FUhOEzBW89/j6XgndG5SoaClej99AFWVYJRQKSGSes/faYutipCa3Wz2kkL9vWnsi
+CS+TPY83Lpt+BJOeLygo1kMqOZ97BLHZXk9eqoqKrcpOSx7WRNhnITtGjqkZLwbE7znIBATHPvH
VjYvWLSTq8BR+7ykcmMnhn1VJdqT08EBow6Qb9vwmyGFukROH2gH9axRZ/SQNmpph3Zwh7+bnweV
Y1MmiFzT+dSEjn/dowew0uEUhVNy6z4MIkFCBPiCpI0OgYQHFq3ODZWIAftDy5gSmza1pBLTTMFg
fNCy3N26PlS93/tanfeGZgyDDn5GE9ugKTEPqqSqHwyDXeiDQAescxBmg4lnbsxL3+qnCMT8Hbtr
11GbOiW2lbekQddbAWqCqzid/znHlMJUCjF7OkUpipb4Q6/AqYUCp0ZJpB2Qr2TZ2hWkTQ6l9Y8V
ykqJrSxqmUJqbQ5ijGLwdRFz5yQVj23qNXg/iGW3EnT4hUHadEBW1pZ6UngwS/91YSk1XhUfzc66
KWFiX95u3CxvDmnQPQZGRV+LHIGyRwFHorIAptk15bbUjftOEoz++91ov7cHsxtdy6DfZUvXYle+
szcDkDHoMbQBMDT5lbRX47WrY7JoLeLQMd0IKhx99DK/lBMEpRkv9IYyvnWP2hF0QZoWx85OrXv6
r82NJN4DzQIGFiJHcYXp4QMnLmacTj7qU6MdEw9YHyW52zGJxYZ932wLIb7ANmtOiIPDOxMbIpKL
8GNap2iKxjkjLWbMN0ARKJzaoVwj//SvpdEdXXKszkhCb1sTn57dVMeWvjPzs8b44Nr0z3+/n6z3
5nV2EIgupoCmwCYr32fE5VbnFyG6gENn+psRdvhW+M2+HAq+bmxOTCWdGJZg1Z57HSlr2O9ijoH9
YAGspTx87Sv+Y0iHQk7AzRcDW+y01cEJQEhk9BvXX50yC27cbTXO01M2RtejnsGJSdAyan72Clau
f9AG+4yG5/ffjf/3V/MtX06of8iFiYP8+VzKJ1yseT8jexdpekReSvl0NxRW9DEsGyyQQVFxKvFD
0L2ydxBOx1WpRdpn+I5cuwomwXVaHuzYSbe5S7OV/imYt6nTn2rPIb+hzih1c1gRcQ/ji9JVcxNY
Mv3hXuKEYOSs9nrqiLrRzKT9Qjo9TqwpfxYwInZQ/lVLAleucT0XQGiDQJevfpkdM5tuXD7qH/Q2
fo3MPnpidtPtUxwwBxu4532KEHyFFgkh5gBJcw60Z6o+4gGrRLLq4ojgItYc66Ig5riib3KYoKKD
SuTMMc5meFu7sL2rwHDJT2pOSMu79QBT/qr0QLaxmGVA8PFS1vHoAwPPn/tG9H/3NLt8u/1YdNOE
xh0pqOnctz06hkQ6RIg7MHFLavn7MhtBdrGgBmeOkTSrkPPJrhcv1VjcGPXs/M3QeqD66Z8F1Ecu
2L6/ajvYB7Fvw843HHGNzQ7HhZYdMF1C0sZkGIc7rtv1btawqAy7Zi6bV2xvCMebI+cu/t3Ba6/M
GJeL3XM5GuryJZfCWxGK8oQWyz7FIUnarVWTNtwixexjk8i+orW2KdOM0C+M198fhdavI5EjpeFI
C1qBLo33ZxgNnkgDPZIePAqmBx3pskVp8yL757Q3byNFM7ODWmwpJprnFBAZJT+AskjoWfG7A/nT
CzdRNz9nDnVeop2CvdTpk+sEGkPomYjuw95hNjgFOqWqn1t3JdsmA/5DDZJ4ma1VeNTv/fAVYRui
DaqjazubL3rLX6bu4Bzghv/h5LPeJyoiLXR0XG/QJaRl6Ma78EnNqbS5M2V4mGVxE6nkd3OKgrVI
tegafOA5y03Ca4L8sYCWuLJ7vXtkRXOjDSQgT3XT3TZEO5MLZNL9cYKL5qdCFSstZDJ4lsse9XeQ
9SgHlRByHj8ZuP9WloYDMIjjJ06icuPRE0vq5lpY4cksnAPl6GSXjj79aVk5m9TMnF1FODj9r81M
O+sPu4Av/Mv4A5HAdjyB34Pq43tGhez1EkdwFR56s+xvpjRwL11t0S8zX4Rs27sZ1OCpCqIv0ka7
YUfl8xD5m1oG405InYJc5pWvaXLT9sZDOiWomDPTesxkYBM5n1L3jcazU9X9sxe9+sgUbvuh/1yN
un4wqwmfm2brH6yYoJxWcKY1MX6VqbhpLR/5Pm3ssEg/5DTebuaoftaCNiKwO4lPcES7B08Sf5SX
jx0VoU2VwQnpuuI2BXl/U9NCvhqD6aOrNz0y02zXlBPqcEd8aIA137QAyG4YL1+IyNE3wjQ4TNuo
vUc/ZMFGbK7NqnNYGmbYQwbt0uEqAipkkzw2zOVNQ6tm007mZdGWMGYfm5Qlf6/DY3amar4vHePe
7cri3FX1vWUpdg2CqPuMxWDpzSiO0Uvu6bWetaLEc9Lm0d7tHNwUswsY1ju3ekWrYNAjhjz3zjG6
ZK+JVldIWns7aAhSsSkGpY0CXZbulek0GqIl5C8j0rId9Y+vEiriFjd1ssIClgPbSf1bIjpuqDik
+7gHalW6KImbPCBGieX7VjcyMrhcifjO0JJdZCZkS0fdAckp8r2Idbk/U+x2jCBZzeEQn9F0Nyuh
UTR3QtffGpVh7u02YSj4wOSK+R9YI/K8MD43nx2DME8AN0i55v5Vl1azn0NEKDgjmft1GBxL8M1U
T1g3wN/9RsTVLbrNi4Fk62bIKI7aOEyJJ8PwwbLrtk47byukY21H6LrbCNAprfUcLaBEbTFF+iM+
8+IuDcdoPQjeGfqCufrsfkAptrIk6z4UpuIq6yYaPKWvPf1+QIWW+utpJU1pC8O1DVt47zN3Q0Oj
MNRLDe46BWtlIrxJJSkFKLrN1TTbX3sW0fd5GfubyWjSLXkBYB5D42OfywB6AoU7DTDzpfC88bbR
zPDYeVzWMqKviHOODjXIgl0PM/dgWeK5zYH0l1N2cQoHaOykId2r+mZlhWl77QFy9hy3YIF3C0Y4
vFXtvjsmpHgrDFNuoxzVr09zHoRovHf7tl1BseN9AeWUUeYpVyErgRGL+KF3hm4Duca5OLC+VmFh
GHSGi0+0zalUu8Wlg5iFup/jMXIMeW2mLZmkImp24VDHJMVg3c6m9jkbTHk7JNHWwm2mfHq7LDxl
Wtd8gXZ3jAhkQmh5a5qfKV/0B62gW17Al2YScS2Z4XIlGYYD8BD0JwLUNgPyduj5XwJTOPSl/Plg
ieC2zWMkNyzBaM1NR7gX5KooH7wjz5agrJcCpz1kVGzIBxm8D9hoL8lUQaew7/IZzRUTb+sUOh52
wJbgEuzzYPYCz9ra2LBXM/SwmyRnao4w6Qod5trQSsWwy051ijJmwJp0Fnmg75CxK1GbUkIgrkbv
4jzGOG+ofEGL6320mHFSzAfPTarrCD3IDLZiaweY8VBJxkGcffEShAFebJI/45tnk5iNzXLE/nfS
+58wP0BvrB9O7l+S3m//zvNmSvtPefQz5Of7G/+F/Nh/CUxERGzbULZcx2Mt9y/kR//LMRCw8LIp
gPUY/Hf/pr2bf/GUcHXdtFBYWQ6jyL+QHzLiAewLaQABgnzl2v+ltHdT/yXWXFKhtqShm7Y0DKBr
P68z0sxq8FDq02FMy4chHuatn8UP9jQV1I3XyFi8XaAZN3kKudDUxUC0hd3slJYcqb1D0VGm9yUy
kIY1wtwONj6LlqU9ApRtJljay5EUWAHd+qqQzd0A/3SbaW25IXSvVkb+dXiV9QJBhp9R/uz4ZwW4
hy2a9DSQiJl9zn30Lj7coFVhT+qzEqQDlsYYErYn+7pKHf+2+BzXZP7VSaHabvZqHjyq91SWtzaR
4GvEFvGmqSBz2Enngku1IckmwTNlLbJtNKc7YduKaFOL+Nw17VMc3kcx+YWT1+/DNu4PgSlfQcej
F2qb9dQE3yiKArpUjFFcselU0iMvDJx9JiIkLU1PNIOn9ZK+mfWpvq4EUoZmjFQgkV9h5MjB98ck
hPmdwSQ4TASe6DE5SrP+bE3RN+qWAEEgTAiJ23uO9X7VTfQme0jlRIjbm0iYF+lDs6P5GR8jmxHK
ugxjC8YHyVIe9hFSHo8+FZKjDe0P9zhSSVtLr6uOMwKUbe0l0fUUggCMPe9UiP6C7rQ9G+Iz2Mjk
yurtC2QTeYG1lq1HYD/bmh7Rvk4HGvy4sTb9KJOdtczqMZrJqWpprqQ0pFhRrXvdJu+D2Pu9FUfP
tkmjJByhThcB7e+oDJsN9jK8bhKr21ye+3pgmCvdQwjBwkUMpWvtF9/g+jGCYBtnkmU8md04tonG
A2cNoShMtdumvcxpqh1xh984RSEPEtnLtYdSZizsV2lkGBGD8mosvfIMcnvj0Wo6AFGB6sqECg/f
9Egdm/LaGDPSwg6fIFsSeQH9J3AljT7/iW4UWt9Cwveww2w7pdZqh3ZCR8AT0qIVM9g8UDmbRNj9
IXPN8dClRbF25eDsq/BrDZm7joDYZlT294bMdk6u/V0holonI1IKCLxcOQLrvnW5EmryGM9MiMy4
u8qboCGAbCxRiKUGhUNcGl7LceKn7DgC3rqNsINbHFzzdhjN7jiXoJ3iXn5swzA56Fz2AcMKVLUV
6ZBzq7+MCJ7XvWnSBB2riy6rr0Pu85axefAE0V1B43/MtOEq0/MHpAwccXl0sV0m7AOV8TxJELmz
TNwYvYWLOH1oZr2BpD/NRDjWx9pnkUzJgWTySVyKT5GSrPVMWFaT+cDMKzsE+QBtxN3pRoU/1jQ3
zZQF+zTyH4NB+9slsnaVjAhbLGc6GpBCZJU8IEeqtlmrN2uS0L5lOEugg9PlnX2L48XX6VDsXCMg
KcBt85VbGwopwrg15c2ZjSVAcJw/RyDKSJ821swlu21qys+VLPZF5lU3luc91gQNNDXZAEwcYyYC
WXtukydEq1cDbE+7nBHxATK4Sz4aY/8VPh8bMXbtZkK7H0Y6Kn6UIYiXYTLEdD+p4c7xi18Zzjpw
MEOtw3wmAiV34fsDX8+EffYJi2EuNWL/TPBETZX92RJUd40qpBvQV/tB4pFF4JPuHNN7zAkowLUa
OZjC4BDpNiqGsQDnwbQ3qgCfdFHQrZmF48Vw7mor6K+p4NMedxiMKDJit4kODb0xJH/o0Lz8KTUb
DyZItS+9c4I3LqSHhNOHWDJvT33XPFB92UR+zKTMrV4c6P9Ai6xqj+V1VenWc5HS328nck66fgoP
g0Ub3zEcANxj8qGPen8zNBHKzzweAB2gRsnlemyd5sNsM9AN7WPrCHo1g6saAwwXcxae+wowi7Ay
UkjsO9lD5S0GOlhBSY0jnp7KlHlphCn//mVOCRNKfFw5xHJPfZsAOnXWAGro1mNsnuBmgb0/WXGq
X+X4s3FP4/eJr1lnQKclm+eSiEhsWudLpYZrehcbjwBWeszyi+Y5B8S2/l5TAFtaC6hLWyw8FO4x
PwwnDXDcDPXWVh5HhcHtyLrY1pJ6kpihB8DKZakI1yXKn9ttC6lXi2WOwRm4rgVlt/Ux1PoH2emf
dQXhbSFAaQrLW5bo5Asc7ajmjhq+5pUTY30z240VWN8q2L6Jw4AxKdyvRRQmKst4R+EArItDtxsB
wMWHEmwW6LLmBRxcWw+WGTEhR8QzKbiwpjDDTET2vQIPRxCIy4au7twBGJ2AaqHRKyqMtCXUYmXY
28btdQvNuIJqbCu8saVAxyipqcoRqMtacVQo5CAEiqxBR251MMmhaRCoI8RqgKCsK5QyHZh557Tg
lQG1HmcFXLZYnmJ5AsLsEyIHkjlScOZAFHu6OgUZSsEd/bRjboYkLpR3IznvRcwhN+Udedwwn/sF
/oyKMQaJzJICTyUBFOmKoEGyvKzrDAMDEQjzGtG6RXYGqnWvdUkWGoYvbl/FSqlixv6nYJJPnoJS
W1W9DRww1TowsqSaviQKYN0qlLWGl8yAbd3CuB48SRB8JtaV8xzBwHbCzNh09YfGRe6atLeGPTwH
/TyBvm5utPiKQYEYGsnKHbq2zway9EA83mHpB7+tCetSKSA3AtkM0Xq7zRkL6PuE1OQXfDdla2Yb
e1JjjlF/dHBYrgJtEMhDms9kEyoQuKa4UChhroyyYjoCLbxT2PCstW6Kvv+QTER5kGxzCVoOrtay
LoWCjsdjTh8+No9BUTzXHfWAmtFtLWGV01578hS83IJibo4V+heN7gh881mBzmOFPCducDMoCHrQ
TnsObvL4aJxWJXTDgXATJa8mN+E+jwAdQlTXIKsnCrHu0fOkJVNTunu0FaWLc27vQ2UXlA5YlnL0
2RDbI4rZzK1KC5B7Rmdr1Sm4Owbyk+7mTzQlB+vAlT3YFoORnZaboXXISlWo+GShxg/w4zu/IlkB
BeEJfsuPN8tzgrzN7y9wADDlBETCAI5PaTErLTdQOMtTjcse8vduUmkKi+cmWsj3y2NOTlj1eB8z
Bcj3NR0vnYLmdwqfj3x/OsblQ6bA+r1C7OfKvNWohL3lJlFGw+Xe8oJTAupfvojWmm6y8lVCAOBd
YgKUn3Bq4QXZgAiW51314nJvuVn+oumqLzh5aNerF5enlnvLZ3z/zLePM0rUF+dySko0Rp/nWFin
oodGpntHiMXJvtQSOtC5Y+FmId1g+QMk1zh5XP8okagBs1fb5i7pBd//C/XY72KS7LlmrRMXq3eN
wfBUL8kXy93lybebd88tn/juOT8CydHgBX33/NtD14/gKMYITQqQ65tQBUeUNj6excxDMHB1KpeE
ieWxTepEquInBvWLvv2ssXJEpYv0cvmZU3RfM7N9/gj1w4dMhVzky3O6ir6AIkzE3L/HxHLv3QfW
yu4nVKTG4vZ8u8ESWZ4WH+/yXNTAbaSLOa2WTVg+ipYEEtDlA7/fDXzxbKqoj3Ei/mOxPS73kiUT
JFXxIGgDvvZKT+KlGJbmYeBsFbmks+84GQiE9IhPlCahjJE4fv/ZgqBSkSTLT7js+1gwmhdO62/0
fGQLWvXzlUqkvtz7IVmyvSRlph/N2YYpoI8132i5G1REoaSYICmjJ3wtGCHqNFpupIzJ+SjVGZUj
fyGdj0UNDDmsiUA3T8hom9OkIluWh8s9XT20+5gsm+Wx11PhMomk8WmOHKyyeNU8tyMgC5YBIgLC
zRqIWorAppX1o0NkbM1QYrbTxwaXSzLN471BqNFUJ/du5Oyd2n+p/To9SY0orIqp9C5pq3pXSj/e
RkqUa5ePeWERf+pmd7lVBuRu5/E+LCYul2gn1XjJYk5EE8gMNfMwyRGxHVJjwk7VJd00BngHPsBA
vtl3AhNogoNgRlrgxPp1RXDBxossd90gxzwadBoRSWlHF3QHFIEmOQ8dmjOj97Nr0yy4QoqZuYtk
aV1ahFn6csJjF5Q3iKo2tDXMczf2r72Zo2svU1SgQd0QTW7SfAim5CSG/Btn+KPNhR65Desy8Bzh
odN1OLPk/G3SARdli3IFFAV8JxFg553si4e9DKlhjXOoj66pEVKermuEsqEoskNittVqjllqlurw
y9SoPKhjbuprLi3L3bcn3/3N8qoXMcC9/V3RiFeol+W6trzL8lpaCZGslrtz73Zg1CgFFxxps4uP
01A3y8PvNyxL1l6acJ3vbIQvLGcIqZkrcQz1vQB4wyShg20jOA2xnt2OpGDvlg9q6Lp9/8g6IfMn
qefxKMA+qs9fXvOJ4d30xH1iWOa5SlEHdALalhc79e63j3h7CCpmWtFEAs8aKcts4of0NINmmyhR
dpkqpfZy9+0mRda0H8QAxgI9qO3ktPnVqcDBzjmCQ08tQYHlqOfeXnh7KGpvSFd1HpT7Lpff/2R5
FQ/6J7OJl0i/f95aNqW9NpjnrUq1v5b9Epfo8+hnnssIGdiKDvwVAlmsLuqXWn4H4Ua8sPyuQVZ4
03q5a6pLj245z2BjiBHQNZMrKDeTitE1w5B4u3rGBeVJFPxK6lqjZDoNcWkeXCZOi4adefkvuUpv
z2E0JEd9MD1osTDbAoM9kKvLLw1U9ZWT+lxJWjFktd0V8NsB3SD0jphEDtPle9ZRz7dc7kHIxAel
DYfAMlVMDTQxpzcPLFyDbc2psWKRg9ly2ap5GRAJV/4n+KkeaLQUuR5ulv8dUIhDZoF1bdUE4sWp
1gCI+zipKM2hQ8Va6uZ+ieYxRVTvbNe9s6J/c4zqOAna8/J4TMdihvrixdt4DBBkrKFoI6KYJ/gA
9Xh0k7+X7KflJiatPjt06oqgZ1rdnIN4Kvaenp4G9dxy09CIomvI7l4cAMv7lhc6B1UqGlyVKfU9
WapLagwNdFRXP/yV+qC3/3H5v5a3/z+fc5uQT3z7hOXe8r63594evn3M2+a9PRdXnKx+QM2sIV3C
f/vk5Y9lNjAL+b7tb+8JU5fWrWFu3576/icaBXLGSBoZi64TAXZ/Ql9DAmSd3Jgq46uYZLTtuPSy
xOdU1lSqF8WrsDgsaWDLk8U8Pg1tG1K+jwWatgDrJ4aMIoAeYdeWsdKXQ2ZJBFsO2rebUbrX+PnM
XT3HiKYHEOpAHVxgWieQqyT+0XDezHlGgzQvNATV6jpcYg1j/a+2Z9kIve4fBlPkO9edcBBb2UEs
fIm8BNTjlpACM8icfIWibtuTlVXRMcR5KdfoFeLjEvdEY+yWNA+P1vvMosBI2tPyGVzFZyYds9Pu
ayNlXAr7fdRm3yDeV9/VO//dWPhDY8GioU6N/X/+n//9Zfxfwd/FL42F56j5Qh0lyn+MDvjnXf90
FVzxl6sLk4oK4Z2S1JS36ADP/It4AGF6nm25IBAcXvq3qyD/Ih8blgPpAbYppcVm/NNVsM2/kFJJ
SO3CNnWXbsV/qatA5+KH4ADb9TyHHisdBYuPM8T7VBFYvCF8zFCcF9kIXhSiKdt7x8ghU4G12pFe
Fl4Dw2KRN1tHrlAjTtVpSxaKvu/s4fLD7rvF7RsU+f8gU+C2iJiY/Od/vMtZ+b450hTkTxF37wrj
XYuDtYYJTi9zzpDi3A1en3IXm2iZJJOm/BNlxHLtuITUaH15o64gf4j7+Lnl+89/byN6YH5kUd14
p+Sin0zQDD3hM/TX18Ltuwdn9A+ibfLzAI53O4iWbl/ZXjVOH+3/8N35ud//FBwqHCuOI3Sp2+++
ex0OYQDt1j5jDHE+YdCCQDDRP5zA6Md1ZD5qcXBGvg8aB1xbHH+Fxo+vP87OcWPDQWuiGl6NHnJt
b+bDHzbuZ43Jsmc4Vh2ON1c3qL2rjf9BLzpUST+B37TPqd/U2KWrVyetyl1V+cYuayINcXwIU8wO
NpqTk/4TZfu0Izch6c2HlOr9UZUjh9Hd/X67lib89+Po+PU//2PZLs4GOnMOfXrhvu+JjUXaZGRh
2+cQ/sSeFdKIDKXUN7nvfdOTJHjCiby3zFTbxDPExybtnRMBec6JETfaJ4cmts2DRXqLSKvpPE34
FDXdR6ImAzLWjJNHxqo9dvWDVWBioxsFjieIjPMgxq8irMVdV7yKqpEHL8HOO0/VJoyC4qNovSct
Nu17LSlvOckSojEoLbaxcSdIAwPoQUilN90BBPy2JH76BYAq3M4Wga3yVRPms66wwr/fW8bPMky1
tyCPuELgCJdC/qL6jQ0aY3gY7XNUFIp20dhcY/GAw5DFhUMAAtdSKm5RgZLDJXyK+lO1/v/dEMNg
5KEah0DhvWQSs5yehtNkn2kGQKXSw0umEwAyg0zAk/cwQd9waN2fASEf2zY7tq42Pv5+Z/ysHPu+
L9Ag2g6R4SS0OO+UY1Fb1ppAhX3u/fCbZiJ2zGewXtPR9rxbgCMIEco/DW+/jrZCZ8Q31O9gcEl4
d4rruB1ka6b22dKdw1gXUBsb86EI3NvCz7QdlIH5nDkxoSn4RJNZXnSwFXVlWB/q2vnDqWP+Ot4I
cmmkYaKd44dw30nAXd8y+hkK+rlI2ivcAtaV5bUXTEMUG1PvXnenLw5M4A0EvGhNzAvLrj6/GEx5
j82cRxsrLAFJtqEidDrOaXAn8ihEeg80yTkWE+kR4MV8iN/gA+tm2iUYlh2jz9acbt0fBMbvxDrf
f02b6xjFZCzadMZ+Hp98WIM+dlH7jFq4ONPG8W/qGjqTQ3dlP8Y6lFnPvSq1RqMenNrHtAG06U/i
owWQ7r5BzD8gOmNNhYXHZcGvNJ0JPmqyGkl6P/fgaq/TBnMp7tmNyAzSq2C0b7UpgF0L2Iu+EyYH
h/XyPsZI/ofh9+fO/z/fzrY821OHq9TfXZeS1BNjlpQcN4lTkaQBh0LX2dwh74pz1b90wVhsf396
LMrJn0dWwdWI7AxDMg0x358fY4n5u5aVdY4W9QyBBLd4sm4pXbO2d7AIeJkb7kMaPOflxiWqQXxN
qjz7w0XZ+Pnaw4XetskDhsDIDEX+eqYCTSpSsJUagQCJtosMHUYpBktJQgiUgWjcm0Os70rXFTRo
NetiNjj5A4gCB9dsuj0yYeTOdfCAnaz+w0Xb+XlEVduG8F/qTPo4pW1LzeF+vC6WeIxMQdcAvynN
Zw1eANrkeE2YOsjpwJs2fQdtmG2ji2s2ZATDWch890ZdV4IhNbcmqOEVOiHtPJA2DiQpOuDFsnaG
V50TnyZfrSBjee7Iw0higMesjJBetIOjyRvjiRQ0c/LPo9E5V3BmgguudePajQjZIY7H24y2f6cH
7qoMXG9LbePU1mWwa6By7sdQ10kEQS6chAqsm4yAKYtsy/Qo2UxzZBKOUmwNqi4HOyj1W+RaBh6v
3x9n/IRqpH070hymvpJrOCeup6N0Y/b38z6k3QqYO7PsUxAY6bpxxJM+h/OuiDChkgl/Y6nqf4pd
cxNrLW5Yth3vFLxVZmiIuBYH+mJIr3TwGZHLegp/4XTK6IococGtUoSep6gdiOHU7Y+ZnR1nNAQc
Ozb89nK0TpOqqHuSoB0Em/s0AYhK0lu/MUb4jsqklLtNrCo811WA1yALepMfG0ggPRwIq56vzNKq
tros/SBYTDOuLlXsUkvBMcb30ShSjF6DrFuXEnOZP9dray7Do5b2KN9Kq4A7o2q9ESEOw3jwO4Ry
+TDvMGllZ7DREKxM0e6YHnAIDRD9q9HCUYlK3/KiO9Fa2p4oPI9m4XNaJnTvwvy+cJ17xjVoC0yL
6pQSR0RGbho2D6FJv6oP6Zl6FXGZpRA+4eYw2/XMvsViVeCUb4tNX83hVujlcGT+v6/isIG46Gar
0gnkNrFYByP2867aAKMlXFvKoI45nuwctH81p/ZawobeUO6Aa9AY67gyX6QOWoEmOPDCfsTKW2uE
t37EKPxiOYd0NqKt0bXpBtvMeNXYgCDQ0D7DLQyOneF86lqoOmWDim7WIBuRHFzsG5nmm1HS3W+z
3jrtihwkn11G9tHpr6POEpfGI+Z+LPpzDniGtbR8IOwGrqxQWTttu/dmX5wmfCMxVOwr8Nr04/Xw
qGfi73x0icQKvWqbygbeURFRrCWEYCMR8t72PTBHaggHK23Cj4QC3NhufqAH099jx9g0g8VEvu3u
RdInUExzsQocP99WcYr4pwgf7aSSd6Hhg+IMmHhkWb0HUNgiLqYrF+XpN6rKwb3W+9983fS3g5Nk
2z5MvT0xEExmHRA7OdSfkqoaRb1N1OXhdevTDTfp3b4MZa3SHy5VPMizH9rlnolqh+tNDlsj7a1N
ME31Y4e12ENA1Wn+2gKGcO9m4d4pwvFag1tkAVjfzqVebgSH9dFAa7FupUYXsURgPedbPXXmA8ca
0JG6Yz6DHGRlIYNcASIETp9QpMYsVn4/wutc36rcTDhM3DMq/5sXUQkr5uIrUtUZh/xc3A5ucc1I
Zm7gLoLEs+Jk7TT6dPIgkmDA+Kxxajz51mucD/coo0ww5cwsLFbS+zK04/OQ9xetS3dDNVUPJBzv
A3vwb1sBGRIbFcMHfWBP/B3h0d06WV3vGi2kTZr0xZE4k3OTymFFvSjckSQU3E1x9cm2RrDrxMQc
miD95DeoYGPhkZlpV7d8QfQdcS2Pvul/sj1/OrdZ8U2z++ESdCg+yDZzIXCIdoVKNXoMHI6wPDo1
QCsx5ePxijgquk5+ba+cuQ/hZoEVK10m3jge6psmTzazyEge0HMQOdU3bzC0S+o0nxqEuTe27JHi
zZ8DPSfcr5uarZNYxT6J6pdIP4Ifk8+QMj9iHN2QkRne0ALA2e0HNnHKXnKhu7oeBtXfaPgPxwIu
VFsxBCKM5arQgX6wsbDoIIS35NBWsCFCPC9Stcsr7UPNcnjvDLKio6+0dl7xBWyUBZidWrNhlLdl
As6sd5OrrIj8ixnSFjDn/EGHR7LDT3Xstflj6Cj5QgWD2dCg7VY90dRV/xH3Rdxlzd7LodOwNqoD
cBLwlztDQJc3DsRTXWJvBD3j7XIfoYJo+w46V416UIV2LNhrrTCNx1weApoweAwISnDS7Km24/FK
MxL/Q2Xbfwc69G7K2QnLaLakzzvrLi1LF/kPguLOS4gcRt6zobSnAvd0bAaWlh8iide1TueV4VfP
IzM05DsBfc+uG1FJeo+IDSPOt35vjYZ9o4U0A+0Mxv6I+8sCPvIYqDBcZtc2khAZEGZTeMnHPiCU
yQB8Z9isqXHFHZum0uhaG7eVD9WusjsyURv3os2XuneH3bI4y1kZ70zqnKuYxN2S9N6ogAaNkmcw
55T54gP+zgIjJ9EKHqPTXYIHqsjHrZG5znlK5tu8pfVUm3m/y7Ko3uoxYj/hynOQucW2SryPPvGJ
99ns0bttUQqJgXwSGuHWc28b/a6MR7DsDE6oi7hCmM3fM1oIWAAYxXMfjYTGaojeUtVt82IPiBMi
OVlM+BeTkYPEvAuIal8LXAgrz4SVQLnB2UrR2ltC7h6lNqZXVnNFh0o7eEXVbXDZBtO5m0tWiyXi
ehd2h027LySz7Ko0tSevNoAWaf24gg1AfhQwUvSkJISEtdS2MBESsMsuznmU3iNmBvgfCdFfgNLM
avBeqmZ66dOoJmfE7vaEhr9qFdPsAM/xmi496rogyWgl6P4hmX2KY2px4dpD83WKwQS1MtLPyMGR
HI1UjSobPRxZ3htXc6wrgAl3raiyGxd9PFKXcqSb5171fVvfMQ8nhs/zgq3nO7u0rMNzCvOZvkld
nDSHTiduNy1k/WJNW0efLYKyQvTquRU2CG0pUyNPpXUysrq04BrAJoWeYuigueB/jthAzXYcr/o6
JnQEdhi/Y+cwD4KliWYyWBmVW19VrnZyxrE8Q+jHnjz3/5e989iOW8mi7K/06jlqBTww6El6R4pG
lJtgSaQEbwImYL6+N4JVj6+qqwc97wkWEplJKROJQMS95+wz0uI9CiDLB0JhfNbjaiT3pd8VZuh9
amsQZqqGmJc5SX+ePVNcLVXcoxx5k5Y9/0jjdQJmAdCYjbupc3BXZ8N9FxEGEmF33bcqvM+kTaFv
aerjVAHxDDDo7Sxqqdz8rezQTxUJLDhomSfnwSmqS8DwZT3ug85qQS/T2snsMjrAHcAWXlBw2Ehp
uHv9L2YyGY6Nh5Eld78XsTnesigUWEqIw16szL0lJKyj+Wytm1NQgu+dbV/N7jlJcF7Dj8nvJu7g
R9uDuT+1ARFeBYmQVKPApoe/Ebn9SWo1wgtw8H14b8AxWO46ApZDBsYnFL+ItUxZkpTJbjTUA1AI
9xC28G8TK6SZYZO+3S43Yav7CsvdDmHvd8sIzzAvjZnfd2k2vx3X/IHtj6sLa8QmgqtmTin3Due1
bkZkV6r8NtQA04kKYZiuybMyPUghE8HwAagyWSU/PO+6FsOmBA2bX08zq5Q/U4V+Slnlr8Afvrod
imbhHbx0CncNGWRM4tzDMqaYU5fueeKS3Xd+hRen+dEFqIvLCSrBKliK5dSfizCODq1T7dp5AC2Y
mHfkpkXwSrs7wwICDrmpGkxgS5/ViAOjnewvKxtwNjltI/1+LPngCRJaZi50owK9Aee6/inK+edA
L36YzVd3r4ifwKJSPCtYh7smyJyt0zinsv1iDKm1LfMwJASpIwHDfbMKYDFd3hb7zJSgO4p8M3Ey
CEdnih1aclM3Fnzeyb2fFYyJkR47E+Mc4B4NVshsBqdFLsTp1cje4+pRCcAq/jxA2EXOYBsmYrht
LhC50x/aJG2a7wGh3OQUTDvs2ZDbx7jdVYVk9uvtatjEu0KgHRxJsIfwit5QHXyao3wV/fPQIMos
JLo8dM9Y8wSGc9wzHSDnsYB9oYqDWqaT6c3MexUcDS9294nbsNjpu9Ns5dxkI3y/ys33jYGQpYwJ
I8C06mzMDM4BoXHguExjz6Kv7pGkor+DHUg6GJjLTzK/N+z8+5CLH2VSBgeHIKstmfRb28Uo6bfH
ISIAToUM6KzUdswRg0NIZtUOI8VmkOlvVrwnhyiZfetAcVSt84UbwwNz0TdgmDVjEnfuGBUh885x
5xj+Y2AQI2l1eKFbVx6qRT4VlUnOF/36fR4kB2bom6nPz2VtIxSbGOVgpsCo+D27LDFsKOsMm1/b
aESCSSnJtUumlVgfNnVsgTdjtCjLIdzQobtCG++2pZ0/s6rAjtfVe7+pSEeLqmMV25C1a+8UDs0K
k0cKyk0rBE/hl8cofwsSzMOTyz3DRrqM5/A4T/7nNCISK5cJN4Is2oNlR4wcxzdh2vJg93ALFKLF
LWv8x5KcmTQYiYHJC8YPKHqOEb5iIUpXsSoCf8pGhxBETGC8rrR8W7nP9ujgOxijl7G13+wGkhLB
HBtZgk1o4R7uVpZZCJ7I9Ei0q2tmjjW3H4yXyFSGX3b1sGCY24yh4e5yH4AgyQcLDPzctetdifML
D/KvwiC7rIcTixbkLVdjB3FKuTSXCYU15N5EkH2rg3gz9ibiFJdMnL64xUwEAQCrU+WHq8Sh8Rlp
p+Tr6lLr7mFuKILLiJwvnO7RIvkSDviaG01kJQTu+toJIpwUCdJkFyDEP+RO094T3sxq3X+sFCYD
z0YUKOhkut53tzUFWmCwXLMCFGgho81cgEIqQcHt8x3z0w34/vN7S8UlPBeW4w7Fqr1TOpeA1QRD
xa/0B2ilbkNY1s8iBXdo4P9F9c/dZQDI7m5pUDHPd8tsK1qHICvps+KKnzA+t8Qa22Dt5wRFcezd
spa7a2m6EPf9r7ZJ+IM8qrg1V/XxxvfUz9b9Vlj9mxHmTE+II+AWZk3zgEzfuXZ2Cmc3xY9bL+Yt
bQdwNDiid8aQXxyIXn4Zf6lE88eMGZ6HqWGSG7IcRo7eQ16LuctFVoktJvQejH5uoIkQGkZ5+gTb
It5aIiR1t9kVXaVulEBHwOS1uWdtseytkCqRvaCWdYOq5u6TZ3tTAF01zRyB8AxtKnR+UPEUlzay
4fNaQbRL1FCczNVSkSsiFQejMmDQRflWSn8++GNqHada/sbAaN55HoZEhuGLmTLR3oX+QagWRL1A
+QYwNLvn72T3eq+YqgyFYvlgz8ly/jiOYBvwzDKbjDp1yopKBBvT4rrQD/WGRUkj+Jq54zZ2l20H
B1HO1Kn+qAqZ3De2nQtms2oG7g3JZz3W6mNzn7zBgE9O9dQSP2oZp1hA7fZlEt/rjfvXnmdHuC/j
eU0EDF7s0fsGlkNhfZgoOhXdGJ7RzN7o+fDQH+Utb1BjuUDbQpM+gUytPZqV5keBpmTAo2IUeM5T
BYsym4NN5atgO0Dh3lql+MGqGFSduYyHkNgsTCKWMON9WjZvXZUhCMizHkWJegzGU4jEjru1A3KL
CA2U3MxhEgEXtuP+LTz/wkdSVXcYXIhAlLbvWoBKiepB79I8ZOAEc+h7xpvrtrfFSbpNHlMfc7nN
5O7wnGXxp6FIsE2A9eTPfqIoQ8rgwmouNMNis6FLi4k4s2CCqvlzJ+2fc9ohejWzP8NiwbF0gAY5
a40xwcRryGRXEopAADyNtk3T+i0K2CV5Ckx16yw7eUCsmIMpuRud6jilVERtSA+3daQc59nmzh0z
ra0y+wrc2KUg0omzm7MarBcgAxQ9guvUQEMKOik2BOsQpJcu901cEHHut9ORiLUG3XFqPLmDeXIQ
HeFZk9a5E5N7Jbr9bbbr5JnuxZ1v9ckNJ7JxahHObqY5Cj95RC8AMXgUuR+egErhSytN/9mEyraL
YhNec5IT/u6WnzoX01MRF+MpK2f0dPkcMmL309GvoMfNDZdoIuOLSM2MXPFsaxiIubt+gSzXJcTe
WKp+EJTKUECSB12GxNsQB+tb41fA/fGO9oZ766rq2ZPyk5tm+a3GStOhkrojow473apZrGIrOHLf
HI+efKhE5+9xoZmPbkIgbCCxraYxHI3yPmjM5FfdHPpgoujmpf6ukS6oDKtXe66W7zX+t1NZ9MtG
R99quErtv2R+z/A+TsvdKjrKzfqAuatl7Z22z0V2LiA2X7H1v7ay7T6RC0OsACZfSoHcXXGy/AiV
/2WxrIkGkFle+egJnA6LNL8pRgFuX5ioYk8LwKDS8PCuU1UdfBa3uRPGd+P8YC02HhQCqfe0JFem
BsiQtMNyQkdw3HRuOz81TO/7eJBXpDxfLejoOpLyBJLbuGGWfw7n/BAatTxAIeq2fV+Ut7qkfhIr
Fj5TGH9tm+inEVgpUtvgaSZp4Ibg4sUsXPNqTgBLPGp0l4aoMzEn9RP6uDPLbZIAwdhv9eLTqmVM
Tp93R6UIb1dHzl9ZYWfK7ZgQMOqHd41Q4q5wMvOuE0WNuNgJD10HmRtaMgf1a6BsqbvguVqYvTle
95is2B8cMN0hpQdMwYopwHZMmJkAuX9UodOfuRUWm3oqarkb8HOT2DvZ+DdtzMWlUymMXHQC7GGk
OlKB8AiIkjRQ5WaUMZYaTktVz2hnvf40jt7nMLLDk2zLeefX7cajLAqUB+dCADVuy/+SvpY1inOT
sXyGi7lN3Nxff8dPoHS/ielbNgKOtgvY+I6d3zohyKyD2cZlMBnEZJGUbVdMPRmwBOvQPR4BO+Vq
5H/LIGeVuziLmNlhhh8zLwfYnLylds1Ndd5ZzgoOI1NCpi7WcgTcQ/sJww2uhWkmkE7myavtgfFd
DGMGveWRl+GFpwCj/cWxBu8s4i+NGmZUY2y4jp4WJ3t1jICRNJgkwy6lFq0L1dJPvVdPaw2/WVX5
FXUD+PtxfRUs+nehHeGJwc/IvBx+Ap4ISprJAttQFcaW2dgFw3x6VWptyrHuH3t40LDoVGAC0SMP
zIuJF0FyD+WooX4S2DcPiv5VMDSL2JgOYWKeS6LsNn0IQ6hrWYRYs/c8j95rF2OZIlVvHV/Nz6Oc
3KMym0eQ4mo7MVzvJ3eClxtTk1KbJAL23dqwyGt8TSwnGb86e2T1P2SXxO6Y49l9t0+G36V0prPv
dFdMM/SqmKrvvNI95znVaBnXf9w2N66M/ieqcM3GHpz5lAfHtGHJN3v2eKwGlNhBE77guksfAcxs
Ajf+PTjSW6V5mLxcI9urntGRJdlGgMW7M9fE0AbayDYzMmZZVYa3jsTpE6vYuPDTjWTkRP4Z4U2S
k8Oyqrij0JTvRY/jWFCK2Ig8/GIrw7qOhfE8tWKtgGx8A/dw6FPcD2JYXNMYfhIE5BLD0P5QrCXP
WUph3SwYohQ/7mwGKD84+2ECJbR0Ij9gRuH7Buczj7lE1EIZbLbmC8vOjTNny4Ntno1xIrGjS46x
5zw1tLS20OLl3hgQlpBw4PZpuB8yQWiD4yXH0qCP4TbODkL6Wczw20yfrCKyg7+nK9jKKNq73mnL
czEB/Z7gFCdNgX+ZZOukbLy9Nb1SmjNYrVHS85iGUl/0Y9Y7wSLfBEWisvAp4cq15DOVBHc0P31M
w/fJRKzb7JyWXDyYeFeOKGc62sTBfVoSblxbCUpeY8ANMoI9ryGhCxPqtdXGe4ohUKeQPSeLqK/K
I8pnCBJmdXDBqsb7LZ1yOPhh/mizzmbhAwnBqL963BgOMdDMwHROkRt9L0Mcy9LEz0xxIN6U+QLp
jHFpuzQTMRo+KmjW1fwxmimk6+zcpn5UeRQdzOZXRzH85AGVJeF+tV8+xY4i/MGK3lrPAE1oFwQC
Ampm4veDDHWHSCQm105BK03iAYC86l/AhzkHBoiXxCyfhaXdQtH3sSQ2IFNBBSCYKsHYoWvIGfaP
bUWfpi/9UyHsfVjZX6I4/h629rht7LnBhoq1bJ5Tc1eHKaMCq9WEoI8ij2im2tEO2apCKTMV+4V1
e9fZ1j3x8V/6xKbjkbdPWTu8LhOc8fDPmDJbkLSdLDCBV6A32JeXQ5BRFAFQuohvhA1Twk8xIhQ5
GvMmmA9LqNK9UXs7P4beywIec8triBVw29KR3o1Ovs1acvkMWJgA/7deJo50hLnjFbiRyTq6mZQo
DsjIXqAe4aXuii+u1za7lJkVdi0mzWEj1ygET+4A8T0uhvNjFkSRgTMgWjut9rPn1ERA2y0U2A4D
bOQwWNjrz9v442azILZKFnuY5pionYGSh3mVTmQfab4yxs/yDYkYl0fQvYmos3ZTP42bPkuanQWO
PDcpAo2sx1GYi+1CzAEZJgc5Li9GWT+GOL9JtetPXT+Ki2yw1zfOPD0occ3WiSTFL1Kj0pQeKVVt
GnFTiwTMzJ4nlvDXsd7ZaOd2M1Pvix1mzEmJ1diirMl2DKsucSrSIVmg5Rckl+9+3AMTSBP3k5eo
TwM8rUeri04A2Ehj2AY0VrGeeKRkMSZERpMdLYN+8iiYxJfOrK4jczsLr9FhIGzE9JpbJ49V6L5U
QfDTK2pSEmf/JPPe/9SA4A6p0x/gIWUHUbCwIMBnF8KQ+ZQu6loO9vRc0jLcFFX/Gd5adE2cKrg5
Q8L8yllzVKPjMjjhsfGZKDXwHCg52ayDLVZHJfzKBbcqtgza+XOVbugb8PsbzJcCjzre+HxX5auX
womf3SX9PRiweVg0V3dlPd27QzAeZ8uWe9GUr9WiVnZZ151Ai/1EsmVt4sYWX0iXirZ9am+sikDi
Jk23Qx5IGu7TQ8WE6wJV/+o44dd6bXZEVvzDnuqv5dhCcPDH+MSs9NWq+TS1gg0QlCUto2Xpjj3+
230NN5XWrPkg4kYcycXEitgwXUkb42CqfZHk6aFa0zqxu5PO2YQQTckRwsAHC4mzCKxsxExE6GTt
D6+OFPmxj0ywOl5wg99+ylGTnPGrkD5OyE+R1PbRMotxb7vcoekhAXlLGp/ZRBOfKt6OnZ640GpN
KRjXgB27HSCKSvsX/Wg4Cpl8DBiLjzbmoe3sAZkSXYv+sOozHF3zfVkY4PYxYuxbqpep29DhmhzY
4+URYFh8Tz4W/P0WMwWj2+Aw+SGDhtmWIy2Q35AamplUszR8GlpXXKIYg1E8BR4A02jbyfKucsf4
SO71Ba1OvFeGT5hVNdCWpB9uJqW1CWNuulEy+wc7tb5HgDG3CeKIwpoadAZEBDFyrqHq5o6Cbk7O
8xmbd7iJCNSZCJo0mUNTEYSJ150iaSQXe08OpCjoZ2aTTL40Aw4EwVSkpnOzFehS92rJqRf4auZW
49lnt4rNgyXaYasW5FHh4jXXMMmuOSEJlWq/tX65JuDSG3TEGBBCkf2ZU1LamtH+RbSQOA3EEzsF
QXwTBPdd381HGcvi1oLP2ASTQ3gr+JCzYeTGMwG8QQ6AKvXpGDpoRzzfb7fVbx9LeDw14LZ7MluQ
qDibykD/6bnWqakPFWfpk1ExVbVbbt6oZ7ZOQtzK4Kd0z0aKrWO4n+ms9R3R1InX8AtNeqaFXZqt
AAz0FXiXkeZU+84jC74OhnOWG9TTWBbFFi1xA53Slto4CwRMhoe0ZPEZ+87eavPwElAwfkBE9Vmg
StvUqXVfjATTBD0zuMzCCgeZa+99s6bS3FOfKW8O/XVjyr6zyg64u4biELXuHxmAks2CNekqPYGz
xhYD44/bRoeSOhxJR7DvVdEfHZaln9wOtJ2Bvc5q2xZPXIyEdmhuymvvlIz6g13PVwc45b1cTNaf
i+lTOTDoG6IlBwFPIL2nJsmkpEu4eQFpjJR88UkL2AZG8dKIoTkkEQZjU3TXpUssMmtwY7nKXe4H
vjn0NBBhfP7pplNkf4TBQrg9YXxVOpzRxYBx6U+Y2C1WuIa5pSDR0npg7Zq1eb/xHQDcYYzsalXN
b5KMDsrckuxkYiqeM3+GPi2YdEYd9NxB3lAtYNh2lgfDqwgsZRVGRkGDsMHvq23YOSUhIuZ8VLPX
kPJDlkCf9SxBbUD3ufqSbb1OWJ98bB5E5onuQPDH85goH0KBtA8WkVD7eaKT0yh6JkGpnmKkgs9l
aF3zlu9Nmll0iUS4baZh3xkKOzr+bRG7OF8XqB5xeB2n8MVdsl8m6a/MCwduvdnfN/qYBpN/PKGP
GYWQ3BFsHOYiJ1m2oRm9Gl3T1SCbaWOq3tUH9Ub6hLp1HcEIQ0ucXY1EM5Jde8ks/C0GrALc2+vj
j4P+apWW3LsKZtrs6ld24DMJ1iFbuvR91t8jo8UmWk1J+o1ltVyjmttkrk26+l9O9H9H74qS8Cq8
B9xASEn52Eg1Y6D5eOyDC92nXvZqZBiDJR/vshBy0o6zPBC36sJ+6I76uY8XCBl5LFsbbJorm17/
b00dh6h39SZZP6xPVKuSaca0Hm+3dtuU69c+cvkXa3yvNgvRVn2WOfhBd7UOhTnaPc+jFLo+0ofG
wK4PXew8OyUUjtyNsSzmeX1OqbD2FOHB3tWAgk5qjSyUZfzTW9w3/fZ8PUmNE8Aqqj53jk31ZGJy
bADj32qV3f+38Hyem9//63/+fCsZCtOub9PX/t/MOKZjIgX+v1t4nhkfkv+x+5nX/b+xwcD4rm/8
p4sn9P7hYMZZ/Q+26zr4DP5ig5nC+QcMjgANdehgXfm7i8f9B5pVEfghebg+7Rzk3n9z8QQrG8yz
IZgKKLP/by4ef9VI/k1DiT4WOblAVO6xohNodv9dQxmKriJeWrJiN1iINEkE1T8Ihu1geWSt0dyl
QEX3peu+BW60EkSiCzShb0tpPFDe95HmiZXy0oJI9fyDpShXorFhXCtIswzi8SEedqzQGaSxY0Zt
AAhckCmEnHFnOAWF7yTek7oRHKcQ+yxROyRxlk+dN3yzmdjFYhk3CFJYn1ZHKYMH085rRJqLe7Zb
E/IVekHUBN9F6z+HpEhny3LPgPIaNITZwh5hUs3dqJovQTThtKhubm6SE5X4d3lI6VhY+RN9zV92
RktkOVUNmk8puicEjcvGkqm/bwbwZb1bgxkuwApN7g1oEmLtdBcQigbXr/qTFMVROBPWiEMFu2/p
hodhQqdnFXRXp4AycP1nTHhxCjl90zvOyzAyGR/yL4a/KnRtPrMboesbu8eFsuQGWo+3DWPrdTGd
/dyPxBxJ60kW+SXw3GeWNMyNwREhcyJ9tjV+9K763MjqJ8kRCpsRDUfYStwgLRuLJmqSvTG1L9T9
+50Yd0T3pZSYAPJ4KSN57N0Zvt+jP/0iMnWnEMlsjBGYZMnHzfkWOqOpNmalHhpW7VvCh6ot1eRT
Ls5e1jz11YSjF9wUmNLbkrnTNhgjMIhW+lPOgL6MGRzaEuRvdfGQx+4nNx6enYH0obUinQ8NQpc0
bXcjwRwW9S169wyCmWHcRxjoqexPv9oyvxmJUW1kUZANtjwV6VPjvaKLo6wNIL/nS5jJ3nuap+qU
zSrfh7+CPL0CBiCAeYg+u9PykHCuLSb6x3ElrGDvYfon/bMJr3+7drdaE95YUiQvgz0CKGtX7IHV
XBtffQbXQ9WrGIAYuSt1EwyI28F542RSz0QPNWfm17KAI+3ZBFLFaNa8WoLtWSNap8cuqYoTGrl7
m9Ib9NHI2yaq+lYGzTeigudNJb44fv61yRtQGopMV3wXX/Kqep3VnQirO4tk4YB1xEY6CwRIAns2
83RoeiIhRu9pIWOuThwczA2Yk1jsOq8ctnYcPXguHNvqngJXShnVfaKlPW0l0e8LZlqXpQilsQVV
KnLgaSTztYfy+bEBckv7pOIjlgGN7S7PWc8X4/yNKKNuY0IfD/rfQ87kIWfquFkKCZJJli9Nwymy
FLDoON6ai/NdEqhAbBY40soHSd8U1aZS9mPRK4emmgG1RthvElnRrprVLmyTc+T21aEVFWyn1Fou
ow8JWO99HCOZYcNyp1ht9XozOAA79R6LVG6uDMaI5oJv/3xydUBLbb+nBfjXvrE07q4cWirC+rm/
/bmSJbTTiH7XWM5wmehnn/hhvj/KW74m+qTZTF4fVTZriuCf0mgHn+b2JOR2iboEA8xk4U0MH0K2
iD/hKqKehmNN9z6NwlOS1Rh1wprpQ7N2fmNqPe97o908sCozoeX+65B+RdZa9+mU+oeP16frK/TL
Zu4lu8Wl1knNBzfzSi1obIp9i49+StMI9DGxPqFfojdVHLnEK1EF4k0f79SvwvZPuxS4TcXgZsLk
4Z3vfwngFc/oAyrNnuJQgYlv+XW7qn7uBjc65FXqfB5LA1scXYE8+4ko0i+sjuEmsL+P9Uu0DOYm
lGlwlLUvH8wO7zedMOdaKnUcZI8WV9Wf6e61d4OVWCfPrO69dd409NR5Af2k54zQWHJ0LDKZf06J
ekphe1kL+vvGoJFWktWNIe1+KSPnNs3qc0mnmeA+hA+Rvxg71I0BC19Lnqy4foHsBG7PFjejaQb0
bY2/L0AL9EmPVPDbZEKtA8bEVHz5Rod4M7jG98VG0UXw4HKcJhBaNQWonP41nZ/up+xMHxCX3Z3K
uf7lTIjziUpKTgkrp5eULInS88nCpFGD6CYoz1Covst5+F0lQ/fkiah+sEDD2QHppyAAPy/VkBIm
VD0M0WTg8+jX4mkOSjd5KjP0sEbnsYJIiBrsfPFN9clyzGMZXPKQG25HNnDyNjRTe28ljy2/rsNY
huSIzwQ+m9VMSasi1T2Ke8hq1PO2jCQbtBHxGYBgcvSs6ApWmgSZNYc8aeHsn/TjQG0zW4XnaQxE
edJAGr2hmvlJwSY+MJtAIZmuWIkewcRCY3+wN41yIy6RjqvQ95V5LjKwO2G5vGOElgFkmzvRQ25X
AIPeRKs9PwvXH+PH47mBs9AAXECBaC1bazVL6E3PAAzvg19oe/EoIl6mjqB4w6jOGhWkKUHtuhh4
5wWtex8P/aX5Qry6sdfoHk3tmSvu7vTQ1lwkKz+ZcJw3qWFagDdZfjgNbdrUAoFRUtNath6i/qaa
0/MHXcrFqA2WZEVOvRNygGZ4ngoAVQ/y4jIrsByytU0ZozJaNzpC/eOhmcCmjGJfbcvAI153gpN8
ed9NViaGfmyMjtpnefPq6NWKB1UgA8vEL5KvoYjguoIv9ecTRMxtvy5t6nlEMJsp2kPreV10iiQt
OsbOpvTAz4QHfZZZH+/4hpuTWgERH2dZk4k6Q/6TUaSfAAD/m2hEar7l9E9el4Z26R/CB8NL7y1y
mLcIWClqrPgoDSXSm3R9qI81miZF5TQ+UGN+0efeMRc4HXoX7Du7qH+/AbhC8uuL5izSX5qzFYnI
2eVxRTa5/lrXr2xZN+D5iQal2cqV+69j+vuG+m4eSfY5abjXx8YQfMUfD/WePrZ432Wd9XgUR7KJ
9Xeqf256Ly8Rs5CdHmz1r+xj8/Eb/Pgh+mhyBRfWURliVdgXAVzpmvr+OtzpDZ5fzouh6DDqx8h2
iCdK5W8Njno/d+/XqF4x6920IuPEynGR/XXi/Nig+PPfzqE9hMzg/eGkz43S1+z7lfu+72bNq7/2
NvWJ+ThF+oz9xzG/CtVWFlW+/bha33lS+tzpq1k/Y8E/3MtEfDFXJsf7xdt2fAP6cad5GKnyaXQx
C8HRQkycvmT0pZSsIBe993HMjKmudpZz1MG/XURpGGKg63fTsTNHGtkrsUU/9/6C9VgdE5+k3MEn
3p3xUBhJd/H/2vuPY0YrMakzd9/AdVnWe2OfHvwCoeuULO01TFFgr8wvsLp8oHUPXQdt5rD9oU+h
uQ4ZH2e0JHD3n2e0SSsPQzlM9fUS1Jdk3SWJ2ONrY6R082A/5Co+tWbAcPo+zt6Ho8zeL0nb84lc
XzLquusl6aHI3tATSPb6MvU0P0W/qbHNR7RC7UGf6OqdtrRerfqSjTTqp12LIPmAvkjT3kL3Lwbc
3x53gWfQ14f6PGtezgcxrFkH7neqWKl645hDsHznhq1jtM5M0A/1nt7oU6+PRTUi5UqGp4/hsogW
AgX1yPm+y9//XoVxglMSGahGFGkikTfnMKoC/REme/oXRqq04pak4JVVNcGfL096V79NM44+HsZg
teet5Rm/VAPX71fU5+UxXuE9RMrUF733sflvxyrDoPv28Zq4XNlq/+1PTKxV9iVZB/rPFPp9USyu
rmunx7+97b+99z+OEYDr7ZbO5ue4/l/1s6Lwf/qjOwKO4VCNFdHr6gaWV/9mjuvtqDJXDhIqmPeN
6rg7fRwbs/Vis4RxEJQ0j9NYXKHzlyhR13Oh3xbPKbv6LfrN+uB//Bn98G/vCWcKwZl9q9YPn7T2
VzOxAsix/Nvvf+79taoBzUCLRlxx3eRH/bzewPWVl/dnFR1cUfJDMcCfFSim+Wk1phCEyCQSSb3X
zJS7a5xI6i/sTZoETAuq6risV6a5biZ9c2/sjFGnr838sjzX64zgoyIYQz7jFEblt1Y47l6TnQj5
jQ5BM97kSs0jca3ctGUaVbfZAOjKIFP9jaSkHwZ65NWgoiwsAQInGTmx66X+vtHDtt5tepufUDD3
j04g+gMpVm8lgte9rmt+5ELrh46+I2QVodGInWcWeDtnHXmUiOmKMFvVn0Uf+qhzxpnpHVVZHPvQ
JTNF1zl1SRMuS74PQqS3NE7bS7zOLejvER9L/bm9YOzPt8NUzdskSBn7EtMGULbeRPVe1xPhAPZu
WQdQtxDf3XFBJiHd9tKtG71nunSn0m449evQO60v1XutR6iwSWwD1N72kq5Dez5a/ATNdcTWj0en
oKhEFqJDUnV9StfplO8CHEQL5TBKRt96tYwUQNfJ4gfVaRFufFmlv6WNhkjXb4O/KtaSD4Z1ZLjL
pIte18LSxn1Wf3C9IZhwgAZCXwU+MVXeSvC5xTqhqFnLg3tfAZTBEJUowFnGjYlxSKgAHpdijMVe
w8RmI36Qbo2dYmVmhis0zX0Haa67xJFyQ3aim8TCeF5cUHqCeta81bs6M7SyxIxeJsMmyhxcE7n0
HueI+8LHQYHAeTe0EqHk+iE+NmWQ+Udw2oePQ7r03McVbqOO3nmD8w34q/Go/5paWwB672MTr7/U
3uy+DmUc7PUfKvS9S+/CF+CLd/BF2a1y6UGwGLtGKh5OiU3bZp2D642Oe01cdF1Zga0jNzjB+gmj
tlkc9PLne/Ng/bUFYTn8s5lAOjK7CdRLTq7901LWtSrjmcnA+uPTG1JWRkFDN/5DsU+iXrZAacPU
JnEQLJZcqbDhyocVwgHK+PG4jOV4yptg9+EDf/eFg+imS6SPpogE9oFbveIwUJconNUljtjoh//H
saylBD9iGxjJW6nqT5KO8v0Qtcg4LYyzgkIRliGAL9EBMn667T3jWQUk06Yi8g+J5XnEzNYVgtAS
MO5SysMslnTfimB5MMunWeBIdEJE2418broluGZT/XlxoujUIYLd9Lb33TLn5DbKZNsCqnwYBrO+
FfTNo+CO6XZ2N8zCxvJPEFrmc0HEyZ7U2J5kbmdbBPZDSDX3S5A6+TlX+K875T/Rq12rMLTWlfAv
Ix7gzZSp6NQC3ssjuhNYg/trM9IRselgYsBbNULuIcUeif90zU9i+TF3mTxBSY0BlNnkB0ydfXa6
4r6K0KbQtqiODmE+iCe94dwPA1lkabmNpevex/5yy9LBoBQ8f0XBQDPdH2espKON75P0CBST5hmx
4ScqW/LaZra86j3Q6b87u1QHV3bNzU70JLe0t7lBxjzJeiC0ad1t5dCqbeVKGKKrXM6IImcL5yO9
B9dM4ZPV+AHFEpZ0xLq2U5+yIqG9T1j4ogh/S7vxM1GDwWG2oDuDc8g2TiXGIyrf8hMc0m1itWsZ
JCa9NsMJ1PrTYbbj4WYFxPaoZlA720F90dRpvTNWaXPVrppWk2giajMOWilKhY9uY3wuQrs/BqDr
zJ5CamkPr26KyyO0UE3NyXEoFjwLA5uoT8qdPYV7J1JvtQllDvFhsIzNTkb2Z7cqp7uowQfguPPL
BBB+L7M1rHMI3AvG6QDc9vCjXptyQwVVoaWyPmfiF5TSt7pSb00MjrwBgrqfw9NC2sXW9oa7CpDU
JrRHqHeQ2W9LkT1Jz2yPtkz6Q9TZOKNQSTzSMCWAAz3RIipr97/ZO7PltpUsi/5Lv+MGkJg7ol8I
zpSsebBeEPIgJGYkZuDrewGuKvu6bld1v3eEg0FREimTQOLkOXuvnU8NGgGuFEEKm6JvI7HJfNxa
NMGZ2JMMbmvkyWmi27rATzcl9HII0+V8FU1Rt3Eo/ffmlEMYmAVcyjHa4Dr71mdHAoyQiC0NaS35
jkhebsgpNwLdKNwNEg0og3l5bZpaQquJF2Y4rBFJashP8FGmDWJnm2Y0YQltxzADR/331l7qTRM7
UsoGc+Nxqe1SUCG1iLiat5icmLCjI29bAhCMA/ANf2uWmSDRxNiZqgGmwQFKaoF3E+r5xdecFLNk
e9QzchTTVH2pAEoEJQ6x7f9P7wqy2KZ/N70zdQEM5n+e3j2S7PO9ab5//9PM78dv/R3AZ/zhLMgc
VxjgWbhyw3wbvjftf/2H5ut/mIZtuo4Ah2V63P4DwGc6fzgesxToe7RF1/nc30d3pvWH75kOASQ+
GxZQBv8nAJ/Qf0MX2QjpwEHBwcIihqUCwNqfR3fuVJMnONjFSRquFqxlz4oNGSyzBdT/vFZdJWA8
FHK6NwSaKqGk/KMeW7+t5RNdpbUOW79ey7L13nrzs1Qruj6FckUazTIuWsubZimA9Shil7N+/eOu
Z9YnkfntoXBC50ilsCmW7Ze7lDzrvfWmW7sMXZdMe02ZN0u76mysfcH1LvlZ/owkhUfXMjvFjjcH
hkkKUWlr9d4hb/ssB+2kLAcz0xilO6Qtz/aCzFV5NW5sB77+fBmoasccWYSh48LfzCHi3lGgdnGd
4oKwXBFqpOBfQChILB8stIzeYbcgmx+rJ5JGkBymBEbcmJb+OSeo5NMkErCbo4YRbQ6Pkg1IkHeE
JVVVdtPq/e1gyXSXTeBHJiNkVqPVwDVA4S8qMNlTGHZ1ctBFBKzHotiNxvjSgo7zh26BcctXjL2X
aYySPYNjNMSL6STKmGaZHQkJzSGmAA5ocaiZicLwlMpe7nO72nQDqmd9qPYit14Ik3kkGHomKheq
S5zhcC1GNzDy/G5qYuLVXOKSLK1CcuI/eHhUKIMFl0PDeyXjc1NV9bhDTGVuJ93HOw/rB7u/dtSn
Elp206B/Y1+wH+o82miKNnl7SEod5aW8H9rkM46tXRHD5LBAw1FkG9uUepnJXUcirW8FiVxk7h6m
y84drkRkP+QuEmAdCCEzihsyP6y9a2QaO+fFKZ6RP+PRgE+kd2011Xi0LOMDc5mD4EdAT8qqWzOt
1Z1Iz+Rpu4ypNMR1yHEi3bXQ1DCZjkgbQV5qdHid5nsXytZeNgUILgId4swn34Cu7lhT8yGg/Cxi
eABpGRv70SCgqQidL8PyLM50nSbjK9FOLcLFvt+wk36LQxGT0MHGc9nTzA9NVubbSYy3esHYdHEm
gfUbTERh1teoXdJyTDdlHs5hEybVqSAj6jABb2m6MFswPWdGkoc6z/xA04d7cOmYB1TYwDVAD1ZE
0w4cwH6ULSix1EuZSpmUzg77sz7e2/VwmlHnVLUzXsUMFrbhnS/Sk+2Bn/D6HnCB/SDi/kvWoUea
5vKubfWCMR25MB0XWpY1fOViOklz3hopmJWwwu7HLJeZVXNf1AOaWEIVyzEl1sK2gSo1nIjtsUAb
taQqGCTW2EFaKQMnVvqIxh6fsWZc9PkIL+NbLDqF1zq3j06pX1HFFLADUPKMcQ9Hwyy/cHQUEE1A
tOsxMBCYoAt1eSJ4BO0ztsMNR/GWcfErHbuIscRh3e4ZKPBDwr8uBhaKrp2GPawsBoQlyiaU9kEh
aIex00JAFcE0oLvEPEYrm/rg6Jm/5wC6K+tpU03TK3496hPLFLtp+cNUgYe7M6OW8C5wJLn1mBvO
W+qG1d7Yx7a+HVT+hr2f0CHa9IS6EHVs7gdKC/d7Z7vt0fEcoE013mYL59O2TpuXjMPs6Jp9E0TD
zArF5gZGyiX05bBrcqZX/jU50Xw8yNT6dgSYVhwSvawO0vcb/Fd4+P0aALY7GN/UdIry+jWNQDEY
tDEwy8tDZnFqSOhWShY3zvIiJTpvWAzaQQLG2Ib6tW5osPTG2r7tdOtbZrOmRigl4vF27GOioDNr
Cvq6jk6N/xDieXpuXBtqOAio42wUp5pjTO8mZz+TibaRQlN0ZiNEcIm7metiY/upvx16/atI+SrX
o/dIC2rC4gKSe9hskWGfQ0QJ5f0UQfQRkpWTtJqgst1422a7qEGJbEl8SYpUZXxez+aI5GGMEQGM
UZQFo0fxGNF39yKYARqhmXu3cMvdPKiTw6Y6mMioJzWJ6GZ0x0SDkohDAvWuH7zvIDmtfe9MkNl9
zvPq1CEZeMscBkTkOxdenb/a1oeWo581NLzJbRafwpJg4LL68MpCnNOQTMra6I5A2B7HHPPAqNX1
oUgxHLA3cG6JiwmSotk28BtOs8G62X2rVDQfw9l8pgnWb8cUfkfaDES0F74gbsLt94JlqrIM3CzT
yWXX5bGDg1cUeIbRBIOdMidiSHkqphbni5H3iC2+zBWFa2q29gUhbu6IN0Kx30x2QBtAU81WdZil
9JT+h58UXwg5ewfLWyHvxFM63uRsPram7hM4rRq2ETdkQ2O/KtLs5Irwc13qw8mTHVcZDEbhQnay
BdiEFjZMZsKG0VD/kBRHMJRt6ahV5vyWBExvo9vwUxbmVO6WzUkiw9vKFqL9eGkMTklas+G2lsnd
xC4yaJ5rvB57jRpkW81tvxlM4quI6TyHtspx7PlHunPguhTmUJhGhRwwQ6XyUeVci2YxhIdMx6eX
FiwaQ/phRz2N1QF5NlZXtEl6h40T0kx19PvpGostCw0zaWfOXjydSNMKJExmuUv9UnwUvrOEpdb1
rpCYCgsuKlEz3UC5eaydpt2nTjJd9ShZKRtgOhimdR9BHUu02b7Qhr2wTn+KHRh5tqmea6Tnh0l3
PmnJnvbleNAaHa9VLYMWNNrOxHdBuCKqZsdy7jWNkEWbnXNRiv1SvjCgC6EDAOg19E9uYT9w5rzq
0MMxM1TjgcwRoHMAxdeblEIibRIPEeB9ZaPNBQ62teVA+dDbWCll2RBVRHyjGgBVzb5+LpcbU4o3
5tPJVmfbOcL82dkpi/qcZneSMXjgSf8NSl6+q9LyOEa2eaBFPbLWWcrD92E/6j2hPTKcPuse5sgB
o50G+QD/iZ6jQPeKdzaZhC4uotQ+1ehQ48W619OkJ2UnCaKE2Im4so9shBbggsKL8S1kR7izDSwZ
MablgOEyAeDoegZN+8Ka32DNVDdgLWy803T6HM2CbEUMJHZovHZofSegp14Z4L3iMJ0QscXTIbGb
uwJ5AKDU7NRuat3uIZUu63cC/+vHOBGAEfatpr4HiYe6ncFptkGL0BLvQ6T3YNJgTs17J7GZAC3T
lnVorMuQGEZek2hz/Zy35YD+gjPv4NjDTUxwnkv0JN43ilh6t48mvdeA9f968OPx7JqiP4xNciZj
294Po7wZTVyBkyXqgJYMYnECPY4ltoB1pkgXTO1F5t0XOIJPZvwwyeeopo+sdz3itKVt7fjtssLK
k+vn8T7r0VQYCl7MGGIUqAWWJCHOxSTjIF8m2KiMs73WVo8/husTlfS+G7Vrmif2Ke/EwLpnbdZJ
UbQEHenEp+2MxPiubK3dpbkjTySWIddXBOqR67bBcmtv2riHXEKq9BZiMMFWy5R7ndbl4ZvVhAj0
KJZpA0RbThLd9O7JsKqx8enPMGqafUtUrqSDid8Ivxmyd9BKVntMDIxOKBv2be28Lgbvc0MDaCt9
BFNr/Hyp687O9fI3IFTkS2fFj4GvSx21hOZg6nhT/UOeeN+HmPVC6uWnIjGwyYns7CvzaWRbn6r0
MVaaoC1j9ueuMemwJs67H9PnnW0ZksrBJ48AUm0xYlGbczoZUfY8Y5HhD7eCKPdfqQMlEigwZ4UT
Q67V95nov+NT03ZM0MMIeuSky492zC5GR1hGpT9WnjBPUWtO6Am4FFoljWSnsWnIVXXQlTgkeBo3
KABYbTiMbPRzu4Lg+I1ekQZQjOmdpmx1sPMeXoOuCL+khRpmJabGvq+CqmimU+7f1xPG/2q5GaKv
metNpzmc871QxbNpGowQ9NnwDzKNjrFmlnhwJXBBZTcHk40bwAmTWWf1mYoCX2bOYoOhqEVJTkNV
n5mAzIRLjsWTYrHdO+ZWVlib4lg99IPMDmXn9hfNw8gwe8Zp6hBIZ9q5idt3qodnsk9iTqvmAi8W
T05i7RG96YOcziTo6ht0LDiW6a1jq7QPsaJ9jNth3BUuYIAqz8RZg2x+cssXFDXjLmMt/3FSW0N+
J5RAqL9ISpJlsEA3jhPFAgSDQnMidKI09m7/5iaMjcKK7mCuAxoBMnmVjaSeJY7ms6yAQGMqx9nt
JQWwSN4ievcUfFPsHWs/QkUGBZWd1XUcDvF5us3tDBB4y9NBanksJ9In8AXIS5fPRJEzRtCKBEuO
k+TYd93nyDWNQLozC94yrbcVydE0hYluR4HHa3cV+Q0dqs4oZPxbNv6zig3qhWUGswoZJqnTquwa
tI/OZzcWbzIlG6mfqqtEGBfHNLudWc+XLLIphGyDcNbFPTDPNqktlNSuTbNvGWiBaSFG4i0vwJ/g
jYca430QGKSd1xtdX2SYoW3eDfnMMbrsXS0CMX7cZFX33GPb2g+a/beHlKPn5L311W69CR233hQZ
zU9dF2uRvpsZSP8UvNCzM3YakwDbxO3ox6jpR23EuktWxZbAEgI0HPR4xO6ih0yd8jjQknByC7Zp
pkZcpdhv2xcAtgZKLd06xwuufb2XDg5aDHz3BdchIkgBNuyigvF1oWHBNUemJ200dARoWjsUHWwr
LXWLC14edEe5xxnIjquI0O2X7/28WR/LEkaQOLErgKj8iCrz8OwkyX2BWHM/TiUewvhOWDk5HkU4
fbXoq+DnodmalOg8Maz5nxTJ9AcJgR0YJxEurWKmWCzBHlbteWDPytdhmWNOFu3loZRpYMT694qu
vvm56ugV5LCPik1WSw5mImfWgLsfaqNlRhYuV0kDVxpa7XY+rzdofZE7d2ILSiNn2SiXtHeUluuN
Nt8pU3MAYHBZ+/mwwFJmcw5NOX4yfbmZO2KzWstHGIKGbIotEJcpCMJQDJfZ5aBKmGHsZo7RI+FB
p3lOh0vhQGAjKjUpdtWYKbbq2d4v+lOkaUEI2Yw1QOfqIh2OHIiy602u6V/0rnywWxeHqm88Kd/s
uHCGO5i3mylN4ktZQwHqRVsd6kYg2bStQ5OAetbUfC058gLLiIqtmRrWlZ64zSZLSE00o89jcY9a
quigcFN9RVvpGvG71Xc6VHu7uYRzeAcWyn2oKkoD3QsIluBUZyx4G/ox66rMvrW1dgj9nvFy1aGx
teZy64zJtHPwcgSQZfvHTpoX241CcpvZGIyijC61eJv1nKAfv/tcNBioS/5VifnSQBHYWILYW3SD
5SXVFW8WvOohaZBre/p4si37e9tlj1LP/aPd6dN+NN2DHNiehRIh9Ewa0lwU72GeG18LxUDUGV4m
kZv3NW4t5hCFRaSvkIDX8W270fipivGGL0aqeGZrWbYW4EyVYE0t/ZPdCve611tiuvNpRA88+Fdx
9cUgK/ZS3YxZbt2zAxHbusyHfR37W0uyIpYg6E4JYvFtVBmE2kddz5iWemJyCmYEiI0O7G63tSrU
EW5ATQzvGF5FVnJvD+/TKNM3YYFg1FuHgCTzEYb2u/cChM//xFUx2tatbTxKG9Bl64vTiB50U8li
umoZguxn8l0PK11YlgSHJk1rBHVO/mtEDmUvx3NV2ca2r9Lp4JofNdG9J8dOhsNMOcIGxAPz2ISP
5TxRxeoUGIlrjdeqAUVhtk6/ld4ACStubuyieZHIw4NViLdqwzqsZVu6ltSBy0VYW4bNU5ySi4z5
KzQ7HAu+MQT+svynvTOfvbpr99jDHteHqIWm863K/I6+FjfTEl6UDCbGbjETAbz0mPqlf9suNxoj
Ch/tW+r5mEtJPmCCwAGYGXq5T6zoKV1WbiCJS+6V3K9irVXCM4n6ll09Es1lKi3WpmslnKcWl+R+
1S2tN6sI0nPUvmxVFsTLFUfJ2wZF8Gn9/ipzIlsW8UQhqRVy4qgDRzQU16tUd9U8rTdixEcYcvjq
OkLwjvSLfGPTQTivRQ/Tob/dy4wkQztsPK87nZJtjZtLA4GtURxHDhTHML4BmoQJE+cnAuXRfziE
G4toiYTsaRj6tFVCQ9BumYrkWAEBAGqSOVS5PqqDkR2l6g6cMMXGCSXrh3Y7GqkZ9GFLkiL9Aphf
zvd+GiElWd7F8xKD9t8iesGOmJX3MoKEYQz9mWfvNkmYkmtuJmxe6B7HIifbFC4lDER1kyheq1dg
7vi4biMRhfAHHFK+piG85mhlhEvYALsesZU7LWXE683yBqxwBYMY05e6RF6GfQb5Du2jAR/zstRE
t53p3ia9hYgxjbaZEuJE1uJ9GiUfNLVSSMznFHhjJfV6l82wy6aqf0oTmFIWFt/J69INYw1tU/MR
bGoNl048FWLnNca0r5OnLDa/d1NRsDnCZDNE8p19/A0RAYfUT+n0NLg7yS8MBM1Flsd+Pyou0Qjs
wg2fUmqYR3QJyYbuYo8pOhwZR44DsgfBWu5NqP9j3mx3VvnWbVKfcfUywLNBFXpXqaU72252vxSp
f2r97CpXE9HxnKu1P7/Yg3tO0h0ZW+mN8mG41I5hE0NIYJVewnPMeYc0+Lp26vDb3bKGzfMFCEd6
cLv5YTTwwVC8ErYW072G7Awz0ayuRJrT2tQS44YJ6TYXGgeoFzMqptlrWCzljhiAo1Jppb66duiV
ZgwUR52e7uArZOW00c06f4uHJVA6DyfczYw22/mT0TD0NT1zo1rtgUb/wwJNQsBgvPYNbd+ljC2G
d53d9SYR+I3yOX6NqIrum4r/dqNIGLfanIYz5WCcRQ9sBBLzumXYSVdckspeETAccsVDKhIUVf7o
iOjapSZGvyGvx+WDVpOlrtwkGEswqpYjvrrKm/du+1z4GVzV3IWUMD3bFtQX2VnWwW1Bpri0Qnwn
TCn8Koj10HG7Qcu5ZJBsLUP31EhDHJnZX2cJV7NiQZN1OuL/8aVLYvekGdOj52V7eJOwQFmzuKrV
6KRs2B0dWgtzbGnmGySlGzKQWhIeM9u5F4KBQNz7IXDcYTcbzrVDKw6rLWOTvKrPOewmfNYhcgP0
CzBIZlEb2FegxoVDT0Q79NBJUzQC8Ftr8CmY9AJqjBj15L7pM8v9rvntNxPKCaKMKoi0MqMw/hzJ
W0mMzmmKsKgIuIU65cGGxgkNLNuleUx8Oa99ZeSmCIxm2LloNjYU0oo3S2dRCc+eVr/ZtfUxfi2Y
EgL3Kq61CQxXHsmXIvnKTlXSvGvTHer6boYFTeIXWzYcHjE+ghmYF/Pt/Qgn5xFkfaC584OydY/9
krm1QPBcOmCEHcTPcXDCYHZeE2MYaA+Y+xbk9IZAwXrbZc65Sp2tXpXTvh9oCVgSJmakm1irabPU
iv9Knmxr8Vom4JiS1HyyWvElNosKnhNaGXBEz0VOqxxRdbqJDXmpu7rcA/ylVKabWEzGI5NwVU8k
/3DOkR/5GMZ+fQzdHkB3+phaZB/7yVxg7ab4yX2PtIFJslAU75HBaL+CJmtLgnZNJieBoe5dGiMD
VU/TmgNRDVCuYi5YQL2CuDrOBQkKnqvd63rYPkhLvJST/xn2xEjXTfqHliW9kc4nHF0fUYJGAqqr
ufEqoIpeAsOODLIgl1RQSdSgDsRXzdlP7UGQ+RlZ7LbYiVQjnYW+sY97a+cA54cUbtebwfCjDRe2
ZJPF2pdGaw52iCkSoOo+WVTX7ogjz6sxXLn9gfrjKyf7VtY6H2MB+1Tqgs21xL4vbsz80hucaSp5
Qp5B+FMNpLjUGVY0kfHsZoRIsWc+zV51Rf7yySK+mwZeioivrK9Sf24PQ7anprlpUEnWWe0EugmJ
D5f9zO6ONyJ9UJX5IWog+oxMOHaGzwP4NYgNfnfKVXYtH/G5sRpeHLtgAqQc3gafp+hlpa5DDSCa
lr3hhaNYidsXhgh2oExxk9AcPCWldlGgiTYWgLbAtKhAsvZmlBC6uMDnATIMdz/vKiQohDALbctZ
D5kE/Ktb4L0qTCaDqtz3mf+1DUvemblyrqNkPvXLCdXQIwo1kh/ImnUVGIXOrjhFuE40eOeY2LC4
2Iu2ooEWgDOmYQ+kuzvP8bZDEXY7tuUchUXQZe4b3c2vCqnn3sJcOQ4nF3TyY1y6jIPwYJpLkRiZ
X+OpvZA6vyQZq+085idHXxxIbrTzvrmYqPGhZwUWLi1ZWkY9PXaiyqWu32QieWfCpvZxC1qY7r29
tbTkoS5TZ2O76X0/cYjpIwO7glMad+VU7LIK8lFapORQNuOj5ZZnKNHJ3lPjuEUqfu9KcsZyPMmc
XZJF1fXKPd7XuPWCmbnROaqXaCDEpAQYY/+nXFdjfqT6fVUZceqZgBKseuMakvx+yIp36ytkN/OT
qPrPWkdeb22XRFigAZsHF6AmwJ+NLADY2uA/Np3XfLDGuIHSXS8oxv5C5j2DFdaMAwHEDatBt/Ny
/wukuIs7MwrG3Eu3x/vELNfZG0vrsOytMvMObW/JQ7jUuD9vfvr8f3vs55c/UAFsx6JAFYR7rMrX
YlW+/qKHpYugAkY4FTioJTmXK9vflIm//HwdCubfOdiI9dfXn/nl7o+nW+SLpG84FKecHmumqGd2
N8ZszEzx/q7CXX/355fxKspdRZDrg7889c+v13s/Xm8ayPqMDAi1Y0jawPqLq15zVU8Oawrr+tIG
6LljPuu4kCNBXg2Kb5cMhr0VtV9pik3HrgWSrUqvPBZU17sqcb4ibj/20B8U+lhY5YEELfgJPsk5
U8XnZB6mN5mxTEvXvfJEZx81AaCbzRJjlzUt9/e7a5St8tjgoLV7WwW+q+p3vUlWn9F694cAeL0L
dJxw7vVuo7vJmZSiLOytU7nImRAM//L99fncVbe5fovUvOa83ltvHIHI8Mcz/XjQmqktnZLKmWvw
z5/7+Wf9eK6fX//Vz/zVY5bWeie3OazSU3tRog5LzLJrTeYPYeqqfF410Ot3f6qhf365PrY+wXrv
5w//9ru/fbn+XN6VA3Ubn0W9DEf+AaL4oSr/KcpWS/f+lwfNqmbP8fP75fL9eJWirw+uX6/3HMXu
p/NOwzI6AC80G8yruRuWLpq/9e76rfXGjre0yLTTz1//7SXWL00dYeX/q9D+Vyo0WxdEVv3PKrTn
73VeFn/mTvz4nb9p0FzjD8s1Td8xdXZJPmF7/9CgueYflmkhT3Msw1l0ZkQG/j0E1v5DN3iYiEKX
Km9Rwv2kR7gCCO8SXoicw7bc/ws94s85gLbwbdtAzcYfaJkuvAooFb9GmHlG380xSVHHyPG/eh1X
2/huNoaRuosgpV/emL8IeF2QF79yKizPYaDK/woJHfkNpv6b2C3seoUoMwqPU22ke+F1ghqMICtD
mfEO9kmtf2PLcOrYJurTtV94r0obT1lOfRv3zIVcPIkZBqN6AEY3EIKUjlNEtAf2dq+In2KPQUzG
SNhxCK7LbPYvBHqgqW8YrqUEfowAkxI7viJz8Tg0uthpPdTaXqtv//V/1P1zZB+qPv6jsHo93eeT
cvl4//yuSicDJkBP5zhF1nFsvYYplMf2gYACqrEgNbIssGPx1dKzD3bsx2qsb/W4IH8HNOAurlqK
9PxIc/CDvLKrLCNzw0tRF6H+2aWFyOm4QnkT+FpEyc6qzo2XFEDcWRyI7bFOgiTR3oEEOEeWgKlm
IkBL2e9BrgJ0uM6sNIzOJHokz7+04+FlozySJhYNKuysNuaN5vr8pRZ/dttDdxpIJ0T7zggB1trr
pBxKjUgdpWc8FfFEREeBcMLzk2PikV/gm6bNr8QfRjLB5RhuoYt4tCDMdAsGYZq/q0zdpnr04aRw
KvF9P1Qd7NcBPhL/LRKArfRzqYi0oDP7ThNmEUiQKPVvPqvloPsFnrJ+Vq7F52T7oFOE89tBCf+9
IvgDTZGUtESIpXpMzPTNR6PRF0DhirQgX6bouoDOpr3tYcKlZT0gi7ePjQZpLOwAbaKhiFKinlwY
3ceaii0coPoBe0SOXcBrU97r2DhZICwKZB2tVCJJBgyd6FCj1GP+2UZ7b7ozXnoitejsxuAV/QZK
B5Qz5YJ9S0qOe9Vru3qARjZb/pcMRNvZrNVrJosrqyw9tgB2soUnuVgQL7monruhuM1LDjx3pJid
+it2HG+NXdyGzdTsicElu2QSzhYE3qck1G46QQwVQ3fchKbeIJzp8RLxAyMyv/gDUby9kZ5/pxso
OMIJo7RMEsIM4Qdb6Gia9MOr06W5eZ/7HDH/5nP6i4/Jcx3f8Mj5RbX7W04ggKSum9zBP8ZmNWzr
xcjjRfa0N4jxa8VDa6Wv//oFV2rO7wcGgccmp7PtwbT/7cCwe6PJK4NXNEfa5I5zCyY4D6zlZABl
+4Lh85OppYu6vHtNJ47guOQTph+4+JO9Ux1HHzRmIhUd++7zv/7b/uqY9antOVpQtPomV6hfV21h
wAhHCeEfXXHlN6U8gJUjFVTwR+Q2DoiudDBEzPm/+Qz+4mURKqOkdj0U0+hl//yyfi2Elw2ad2Q4
+jHa3qNesR4wePpoVBfuojE9pI33+K//r3j8/vmjtwUPw9XlMvVP16gkMoQ/cOIe9dbogzi6iQbm
UnLIrsJK7wO3MrA09in9oqewcR/TBDiZGgVUQlf/MAwfIsXcI0LzWf1lfu0kxKYmLDKhzvgg5mmg
Dx0mNpKbIsGVxB+SBVXmoPF08lsyYwjAneKXotbuCss5Fz1v9YSid8v4cqd43R1ZGLTj0F4k1dBy
bN7SjUAo6zTk7WX5yXe4AETmpSAbYVO+IWVF+1dE6PckLGpgYBsFjXLjePXXVn9Kq3TYht0A71qx
hQ7HDAu8+0aAJTNP/rIhRX2aKnLoQkR6ASHHH2NnXxjYpdskbnuYoOPOSzM8b/TpMdhPy8KTjfOV
FXExYBrCiJqPrVJ7DcDtJh7BoZrZ9Gj25RMBa/wsl1YG49O923LNUVqvQ/jxH4kB5Q/zeXNtZb46
04zaYrk6TIziBqWKLZM/3ZPpEe0rAGrGbyOjZUaa+Q+e2dfxP6Pv5V/UEYawfktexZy94K44EIXr
oca3fyNekbaXdRi2x2MEqoaBzz4p4LZO83zQwoaxuX/HlG3C4lhdm2aIEad1rzEX4hFhgDyNlPLA
RHuau0zdIdd5+tHwho5eZdJhFeJCRK0S2PTphi7HDKV30RVpck9dwl4XnI8KMnQ25CG0XVJspdWj
a1WdhqL2a+wuA1GE7lOTi8D2CCuCsY/izcV7arh0rmePK0hE7EI+fbSFc3ZFrG8BjH2htVHL4d4v
B1oVC2qobNqDQBp2Xc7Wt1RDTxKG0+NYhRr2dXtXcjg16RYlwIOpyytCj+49MJAbZ6yhdJSpvakM
8ep32QCm0N3bZDkjYidBpk20rY2LnVYFJVZkELE9Q9jvGCHAweyIkdAAXNjoqeV08HLzqZnLz2GJ
RLVu7JcajMomz2JCJGjhKDoATkjCesjGNaOr5TQa2MjuhK4y3vate8frMtIhWSHq6lObe2hC5fBg
JtVRADgGPRIjhB6u6ykBRcs75Ga8VdZzOxArOKr+vlD2B3l65SGvK+hcdbcxKh+9Em6EU5hIIjSJ
qnTt1to4IHdSP6mCbAZUM8opGEPB1WkeAVA6y7wmBVJKN8mKaZBAvz9pEcVXlZ7GMedI5ndxj0/v
lGYenV0a++0EvFuZJJSQoTiFdDtng/w6Dx4h2K3+BiV9TDxTTJgHGFeVmOVppEHH0cAhgXNbcvhb
8X5ITEpAMyc1Kk2QtafiUhc2aP3l4mwiWvcyEpQ8q5Lb1MhfJ5u+58JXnaPsIUFLEjNwSBwpApVO
kOlhd+WdOjIA2bYImQfXPkiLg2GizaS7EIaBeKUcdkel0wsNvbILxOTf+ZGD00HrH6JGwaM06idC
nGERGOadHFyCBht4oY2Y34vu7KQ8DZcS51CF1rOt7E+OrtBfG0hRCRQ64KRlEkdS5zZlDn3Q5RB4
9rS1y/ipSEc0j4zxhlIHlZpVTyM5x9vZzwgbGkuTyEooD7mojxYijo1EhkYrAVMd+ms05zG1/MSK
MkkZ9LN7U8bVZZYmaUAdqB3tHVDxHUUrIFzSCHAWUz2NOTK5sCewqLiPdD7/vNZx4tfjGZrOSfRU
qDbVSgkYZV902oMZsjLPBUusBTi/YciWJfFd4hHR2njDPZRO2HmdJslsImC0XvAzBmd1SxjZlOKW
U5vxs8lpsxlpvFYhwVzgoHEWJCzROYi78nNtgntsQNhsnHwidCCscCdk5rvfnkPZfVOsNqd64DzG
RXlo7PATGdcPhWef7vZIIa+ryRQbTyuuYSrsHbLkKlc+p3n/HaUeyDKSB1nZPjXjpXPU51Z1j34j
3lLrnOLzVJNAOO2jrU0nN9m0NbEDszu8ZAhDuzak6G4Pdqo+AZ6aeRPQ8yQ9s/cJEU0lycfMQJvi
/XlPPTBNdjo+ZP4Myt1FpWnmzsYt+x49HLmbJGjctIRgbglRY8yehtEmHQ2gnGTW6A7KySy76ovw
kelTMBC98qlvIsReIiO8lXdHWs+VPuTEw9N/ZgisB5S2L77gaqIlenpXaX5xRH9M7qih7iwmvfuS
3QHt1qM2gsiDPhOyb2S0P9EbFbhFMgvsMs/55A0Qznyzv1doxxOLk7kq8RIrq31y/eJOa6sbJNfw
ynBVJANhYS0SHdWYKmhm94kYkQLxRW5tqjFmjZxJQMjzMD00gH29VmY7/FzFBorxexg/kgzbBsPE
oinNu4IB4CKUAJJ+AIUlD4ZMHl3FSgrIH5hT67AohHhPCOylWU5wWa/Kre1aLqwDpkmxhyJ+GJ4q
f7LxG8M+wXJz/m/2zmy5cWZdrk+EHUBhviXBmZRIza0bhNTdwjwVhgLw9F7gv+0dPifCDt/7RtGj
BhJAVeWXubI3DomqWG4nsi7Ux+Kmm7615JO7vN2gVKYBYcW3vvVvo8FaHfnZa1vLnTUavP26Hq1u
Ojmfg9MWu2zhIZrxVGHua6DbDf1WL/Szzvh1zT6SHpK+Xdmz+VH71i+qa0Rd0I5VsW4mQ3+ynfJY
m9FvUwRDHv0uLOBxRUO/Abup165mEtsxoQ1qWx1F2L7rNJ6FRbJ3YLUDttbeMgcSJBb1gLM+PHdC
KHvSCx+DnF4KHi+rCXBO6jKx6twct7cfgFPkosqPve/+pExZV7Yn+UaH6l35zMDdpYiR1uPKjD/C
6KMVp5wmupWekcRMTX9n1DTfdLDH7v9XkXCg5avftjM85zG3V7DUC+ZFNkQEez032bimZuE9dpRg
su6lq4F0DHFfC4dgTzaKWuFEDfGe6WsejPx9qfPM7bCsDw7TpDxTe2My3iuSJkGj2xuBeWCjWxj8
eMahRTAMpfnoRAnBz7h8sdmruNVwn8Y1c4SmjlZTE71CS3ZHM10bqfrVaZXO0vnBHMX+0OQtTfQn
ovpyo7mdthLaTJsBvTkYzYriV1ZpO4M1V01punMGjwBYnS/BG+NvnCLv9tNX2TlXpUgOuagIB60e
Pzo3Onf4YgfaX/1Si9dE816nybAOo95tUMQHsnaLadiiwYJlIA9617pm9Ul05cFanJgaJ1cwLqFj
67s7fIcD4L8tLjamPzy2mBA7x76xXaXXHVrx2ssmAgyzhq4zYrkgNdlAu1QLpg/w3v1X//kQLX7B
ImUSg02a5N9icRs8sOcl4wugrcB6FvqQs3ifu7l6mMZsPsZ3lxxA37VPrfjyWvZHDxcUEetx19jR
3vLIjHkF8968e7ibfzJMtNLDdX137REKY+VQIl7FLuPSLIXDbopLbRO9oe66VALBuxOXFHgdD/1X
LnGWXSsz6ZwltthH7EZsvOeNVmSBLrrTTJV400LTjrTsLxOeq5oLpr9e+dc28osb3+qEs8c8Rdcw
HC9sk7DRuvFVVe1r2TInBIeJFv1XKiClROEMT3x5vfNpHQG9fmSD3xGQrv6KPLqKTl8bAuRY5TII
oyyBzpvsMvQO63pPzVz+lz3UaWiWbYoVB6k+s/Qhhnk6RvqJ0AqmEh6mHV9lJiOwqf3ik3PfdLz7
fZTZl5vBpUkTTD/eB9vmdhWlRZ0zYYa63t39r/9Qi+AqbmjCebujhbolaZrxRmetTbUwt6iW4Blu
Jzjb9w8lrS40Z2UP7LvD7d2LNfc8xnJl7+7meEn/y7xOFjJXI6uXNOt+tx17lfu7e//V/VpJZqxh
yRSyzyalz3RrSa3GKSi7+6/uDDujwTIZx/66lT7GC+kFdjF/45c1iCHEh0Tqv6IU9UcN5VvohTvK
HKiYSLMfsAkvHJgA6JEr80v7LLroFSdjspscHzOlbu+TkdWt1AuArH109Cb0nahTHFyHrsc7lh2o
DuPYBUOe2RiHdcvsSAqWNoj1+Y81kYVfNMwuJTdBLMCPWm3tVQYHtoROVtl/cGpje6Rr+saZsVlU
7Aftrclzc6Mcjifg1layS38GC0HOtrW/40L0l5IfoBPayq5HY0XSh80NW8yjy/FSuiE34sQoqXF+
smVZX6S/+yExrOEaODWlj0W39yrMUPcj9zzwuY2ELCSAqEMt6LYely+XhOarYUwb36Nyd5Hw7jKX
VvgvjZ5/EnhlX5sxPtfz9HcbZj/WSPkZpQPOyM+XyodY12BDRPkIukiPKTjVn1LhobEp/pE7PWoD
Y12Im+aOCRyzY56Hmx6ycZ0Y8NUhdPZlvR46gxyJ48eBI65hN1BbO7GFY/jPFDh8tuXCmMUeKc1s
7+b9V+EQT0wGcciRyM8iOYOuAmweEjsjpLaOcRDtXfTU7qutFvoAV8w4x07QLDqmM4tNEW8HA/VA
dkW9se0xsOSUrCPdI5y0vJUeFhfiZHp+GG3u8X6RFbEAU7Ogxlvnyj+hgyJQqulUUwS5CgeECidt
30OvxgOJwgEv580AC7G2mhANAweuxF0a5B2rtpLWpjLZNKG5l0EBDxM6Bt+Uo3VEAQ9Ve+oNbu77
2xPzpEniBJZUmH7CxqrhNJRvQmcpS1EGlV09puTMVhk0lkALFa1Zo1rhnuP2yEyKYr2bbiOcJA27
ac/3njS8HFTrokp0vCpuioqRO8mvpE9uWojWe7/qsjHeFIY+UF7M7kSNcF4M/Wee2T/E2BkWIQRy
PCROkzTpUhzK/EEnlOS95KlFKHX5O05tDRcUDcHi/gbAceBIvSgxbmHfpLR+5zXakB/Sf67rfxNN
fyit55hq6tUU+9v7S5oQENgweV2ESnKp7HPKBHsC33iVfbG3pahmHuKzWyw6rkYpL+D/YrnAN6rL
nmlUfkgr1Pmh4ixXJJa36nXwEPk8A6wssFPV2b5EbADMTPh05oIHK8H7ehe3S8Q4lG116LB54Nfg
5XUK6k6yXjBIJknTqJTeJ4ThqraSPRz+DtEpQzailavv1IJ7TD8jCxXG0M6DgSghU3i5OHdDr8m2
uOlZjmP31Cgj3pRahdlsoKm3SAgxWmW398PnuCWqFodU0C08dY5fZU/Q2cbCvs0VJ4XZHw90hx6k
ZmNkK344FWAuKsMj5oJvFWU0R/bQiXJv/in01265gO0YYY3mU+xzOOckzVrzkofL0M0Mqd9U7e4K
E3VOT5GVZgoN0YWQLLjw0C9wvWWn+0wGS94P8gpvs/JeyLo/5LN9A2xEhNTYtDkVV27ds93BEne/
xmarVMGYmrjUGzwXgxQbvW9ubWtxEqiyH33mSdvLCwZ4woxJAcRjslHDDHESwiInsDP0otkJkfjr
kdhioVONpjRMfdmQrfSYt87HkhKG4WVRccPs3DXTE9H/d51irvXoYJbJKTLDq7roaOyCo8E7OCFk
pIn7mZ+w/dvUmVxPSXyyDVLkNTO+fWohkNJFtNd4pqzjeKZYDCkTEwGWWsKG4UYlT5kzfkliEiyx
4NanAwf+s6+qcqVzo6x0l13iyDGntYhuik57jPx9USWHqtlLnUYtYDqZBbumrqsDk4L3xOpuekup
1oJeECl8FY/iZ5rQKhwzMe/Hm0OkD6gv4Gnl/JIGqRfyq6/O7O6Nwv0a6CeWHd4qaWjWWrCDa8yD
Y7AtTNIEKcqmjYrzTS3S95p2njXtFp+urTQsRtlhMPNzVhica0qI634+UIPptA+hL/ZY0l+aJUY8
Jw96kz/QkXDrK0xYeZGcZz+F8ZvLvS/16NRUzrfR5x9dxGEx8fKNP+jYQMm5ZK5eEoaeB9Yi+wP8
WLRVbfNAKXyzQ7JNT8WcMrQnBm51PSBzP6tO9AcOR6e7JRZ65irp99NMrEPY5t9wFo231kOinejM
8So0q/l4/xDpDSm2//xe0oKMC0EdtbbyTrJZIDla9LQA0I5GQWbRtXiGDKM2nVoa0HiWNIHJc2k1
zks+hFg0sDdHEsxYfu/H4aMBhxpio1egLprlmer2/ay8klmdu9ERC1ZxIkiMKX3nYNoHSWEaxy7L
lsTX8svajsTx/qv7hyzTmJiydm/ybhLH+4eQulfOuNiEujgz//mz+1/McXJG8x83UYpOKCtvm0bm
c9SbybkOwGvhgqZ1tKJkGVkE4yjzSSRTjsbtoWc5sk+6zxeqWLUBP6ZEov7XB9uv8VpiIN7EVVOe
NMzg99HA/y+2+L+hcWxzGSn/H0wJiYySMvnfSy3++U//05Vg/0tYDn8EXM/D12pgPfg3Gccz/0Ux
kuVavovDwPZNxkD/diWY/r9wHcDE0XUcZzyR4en825YANIfPBjGbKY0nhHD+n0otmGH9t2ETX9/E
mOCYfBuYtv/LDN0bnKoidmfsu7m5MRdsVlZWphv3jKWRrWyUIo70cNYa7vXZPXVqnVmDsaPGkglF
YYZkrZZTn8JpS9jhoQL+boiRI/oo62NVS+xYmdgwZRuORa29tjLZTIP2OhugXuy+D3zOR7mZj7ij
JyZBwA6M8clFq4p679jo7bMjXmevxf8KzA5Z7JIb1NW48UPG3ka+1+H4Ebq1vqUDhBlMNH6q9pq8
sQ038C+c5oSwgyvqz7SNvsclYVtwGolq5ykRDjXHrRF4jok34TD9JK0MGImG26gl2g+7Z6CdxvPX
SSYIgupRtY4EVRlh6TyyQRXHtrLMvef2QWYvXHsL1M3KsPCpWqyPDn1ZYArmKfAn6jvK8ocCHxu6
jPPYSB/linALtXnNVzrCCRqy9Enqb7n/x7T9FxrULmniv9J35a/ulTn5gk3k7XtKQgjy0RLPRJLl
h7FXhZZiN7DHYiOLOtpUPbKY1WneuoqZwwi9pNNLZDEcjwX1PPpEOt04kLK0PlJNRds5TXbdDMkt
S/j+hWk6G8ll/4p7+aNCyrTy8sTo6YftZ32uE+eUN/zY95SjQGbCP5lcRd9KOsUopBtsTOcGSzj1
cdHenKLksdC7P7UaegDkILJjkP5vkzUZbxPrck2YQDQsHJyjoVaqEDV1pqDKyhxj76XUYLqE8X21
JcpiPQ6TDA9ewrzCXLJAmX+dFiGj19gpzibCSV2+ktrtYBiO7ZqjC9+KFZ2GZBTGuvExcIxEauWo
8f8GkrZLAGuiaTUyPvsQXfaOMSxa8UYsNt6ilLXHBBXpMDr7hNbBtZfrTJkWTSTN/9rKf4H3sFNR
9Wf2tO8YCPVWiUxt9JBCco4LaU4mhRDFVC5Cvlee5RJKEkZZbRfCqofOlswtxQr8WJggqFdhFAd9
cnBWWkFOA2PPWlcWo44ppuSKPfogc2NdOcVzPafttjKm73GEaXendfoULTEqIcax3Gr2aKmgFCl0
twWHef8gi7EHO8qp9g5F1RiQsvBAsriTX7slNmkxXMPOa+/vAM4x/0Vo8JelF+dQMs7p/OV8+jvz
vF3UZWCgZNmx7aVPoZAjZ3HcAqzw+c+94Ol+ySYtA70K+cGKqz+5W7zLQkdzAFzSN+1mxGuC44LZ
gQopvNTc9nj/EAIfSKZZ7f7jLWQ4OJvxmmFXFbgak9Q01piQoL7tfZLd5vLCQCK5pIUkxUMKXo45
BwC73aRLduyfxbKIKnRMpF8gJe2p0tub7J1sN6fOg+ekyFqZ/dAQ2d85fh5odXp1m6UW3I6ZseDv
pqhDHe/2QGGxgSJAd+gqf9tFeneA3fEYp36zrrGeYOIfUWJVoW9yDMGy1aq92xOWdlqrWd8bxjg1
mFs56I8NJxJawyNj7VJL9s/3mdjPSRSr7VD1AIh1nBdmNeAeBrcfq/jLi1vEVf7RncwrlxIthQF4
/oNuMx7F8gF+yspTT5nqEM17xkOkPMpmbo8m5uQ6cnlp4RFkVVocGJes2xHi/d1ySw8c+3R8K9Su
1VhiJe3WGvYxrfxSBf1cBIWukcI+3vMoWMuy/Z6Yq25rTJRB2wuba6m5QaWwAs3lXWqSzAXfQLhT
iHR6yj3v7EAKRAXS5l13IG8jr8wNzAfGk0iE7nyiKdfh4t16o3SPcx29yJg6o5w0Hsd45fJEQO1Q
k0Hs2EKdaJHA7eyPINawcRxiq9BrqlPX5klApHobT9nhvhDRWnphLFIHU1Sq8zhmzyV9uDsyuDds
RvIBYaR6orWWalMp3yZZ8dxq2l/330Vxm25dk14ms3tXpTAuwmitB85ZVOLmkJLgIRv7nr39ugwj
XvXQgZrp61RnLBlaoxF/uyE+FrKSt8w7K8tK1oPXzV8Ca3Iss2XssYA+leQoQlwXy4sDLRcb/qTX
45lS8vUosu7Sx4m5hTrWL4eYGunQTEbSeUZECFalzToCpYhRud555N5WGR2ce3cMo6C0NLWlAhX0
KZOl9VzBNeDChxDSEkFj5hxdo/jbCmGzVI2VbydZE3Qa+6ucZ49HfpNw2U3TikFffqnG6LsOU2/N
IYuYkuEdbLtyj8LXnKPDFhf7rrdzJcWw0Bbe287SzzawcjwQpUkxJJNdBJYswHwEx6DSrE2Yh4wD
I/qyRZu+QRti8Gq2Y6DssCcQlzcBwWEP8kT87jDiPke91qHRhXA1auXsx8kTx67qvNWIOPvMbNQK
8/YRf99j7FfVoadbBrI6LhW4M6h2BsySIv9TmqwiHRz6oMm8k0qs/mAgnyXK0PeKHRnPiZ7UoWfY
+3zJOBhllF90PhepCv6Cl7BcDss7HkoMXZLsysHhCiF5eC7N0tlVbfTUa2HH6a2bHhy/LC+15HeJ
nj7lvZ5scWi/RJFJoSZtyF0WYheDepkMWX2RxnoY0ux5MDnluBYNOePcB8ZodEeQpt2XnAD5KO0Y
z21BzWIe7lJ4fpBK8h5RuAm3ukxP5A00Jpi1Mz4pswWTpF0huPg3S2HGYBomT+3JNyO6bJkWIvZT
wILysYQqJNs4w98rr6PPqS82Q8FIwJvyL633nzjpw2p1YG3YQ3OOPHc6l/UZxB1nTzsUx94dL243
QNWSvrWtIutxdlu1TbLHfjSjg2cN9GUO/KPZYV9Wh+pXP3vR1ejKXSkaf2OT6ygJLZfhYD7zFjHS
cc7sTrsnbarnrWNoH4hRBZyJsngtIguzZbqL8AScQ5WBgRrb+aTLZywrGjhZlT9YYawHU2FUJ9Fa
z7buoAgXUnuM9Sm+aNAtVt7nVEbERTX8mPSyj/ueeSIjZjBnGbaaWnP718FCAYNGWMFdTPrXnvpT
nplKMLRsiB9yt01e1bwWxsfcGxLcFW8PIaoilu7FqGyOpt7E2yFIRwc5oJR9as/PHTnhc5eRRe30
SrwnYkfUwjn53QxozqU9re6Sk+YLFt++K85pOl/CctCOdSsQX2MfFXbOiC00fAvALesdipZ5ZnBm
05Tqn/UlfGnanfnacH2tMfdMm9iJviSHEehKqtz4EqRQGlHM1Jqq3Cm4umizhXcbB/nop9NtoI+B
NJsYN3gj+0tGQ9Yx3qZSy091OqVbUafuqzTFJ4++FXG17jUZKTWNOHZTG6dd2YUVm3mMIEfGSX52
m+J3SloKTl6N7yPt7Y9sa2fRp8hwFcVsETdTq8e4CqwuMFghH6fefPInOLc88F06uilhru3Y2YLQ
7KCShBJUlMs8E//tMRppCtasTu4RdzPYTCQRRTsZzyh9XZCVbXgbq+69a8ll6ZFbv+pi5Bsjl/PH
Bv2SDLX3KmfXWRXZWhtd+Qr0hmzcOPJUb+b6F2FUCrkMLTrhyoMQhHeSOlZIfIUEdD2Zw8qpaCYt
2wZnBnFkI/4mDfRoo/0lSwbFqnCAhlOd0zHG8Lf3AC0A1GMA0HHQSZ3+LS4y/RCaIH9tCtv32YwK
wdOOx5QUcMLa+ZL0f1smuIT4XDZPQOHNLmNDPDhcHbyumoYGWxZskkP5PoWGxIoWcZTrtWE7aEtL
cEFtvdYx3k9j50RcOAuiosw54LneR1yEuLkZIE7TgGfOI1rHaGEFhj/fZW4zPlR++sVnCU/k45Bu
3cr+osGb+F48tJvEpyKZc99mpqb3o1usgXP0FI0R2U3gVwhjMbhlXW8PhsHrnkbWpu7c6ZqXJXaU
so0YwcNi1msT2wNkiZ2ddz9gnuLnLButtYmzopT4swuTzaEekvnk9geTYV48A25ygemAnRogc5WE
14EELBQcmztH+ynB/R0cQoxIdVHa0ylfZHJPRGrecqGhsncahKdIWbSHL6CQVrsIbTqnLJ9w5/pH
N0XtBjI3BWXFlY8DtAmwrmwTHWI3u69HCmo4GWEgW0mvPbBIMKzt0QpL2/6O1Wxs29RxV8g3zCSi
1t0lw5JBZIx4IXB/S/ruRfmI2mx/vc041D6n4OhcN0wDOiEqPvPMLYH+2M58Zrcxf2hA7HcNc+4A
g0SKTVOx3yB5+STTEY5UHNOAlHY+/glg1V1IMW5puvXSb4+KzA4jcMLoYSy8/iH8hQShMDq0cl8g
YpAixB+AJ8M8dJN7S1pql4m2ugivkIJcZ8lSU65zFvlltrHIsDKJTdtXdNHF7sdkxpjH3Py1DPVH
zRq4FuPiHM8NZr8m21kzOUGfdy2tU342JhxBpUqIU9mSOUdWPULgAIc5cKsrlnxFnaE/W/Gpz2Ze
5HCJHGb9TXO5MImiJiXCtVl3f+feak6DyPjuS+dLRrQhKovYpFt2OmW7Y7dSnvIPBj2OURoCPGqd
/paN9S9aNaZ1XicRuz6MQEa1cDJTgtUDVpt9gXMhJdO7n+D4BF49jHvyxglp8eKaxNRS1RUIOsPx
aKObvd/d5Fcnm8z1ui/FKbQXU0iTqbMbqkcmAxvlzljD8rS/DMSAteLJNvv4GWdocsG/cNW1aD7W
Q/WkyYqYBeNIxouadRnhF+KUHPHxuOcqdvzH2CaYtdgIioZpKB2ZJ839o1fddBJZhOac0qJXUPqg
V8+qb03gGfwV/fCb3smjA3bm5OAJxbFbRKc20hwQc2b4YtE2Grt+tRnn+rOD+1WkxhWaS4zba4WK
04BSFQ/tAKrAqGT5ICo9XZsYXra+ncnAW1ZcN4TaRkfOuO8ot1qDL7qNbsvVq1J9H3nAYCzADjFs
ozWjcUoALXEaKq87pYkZGDC9z5XXvkw0B2yiDnigk8PxpK+BxgndTjYlA41tZ+b71vWxDNrpJ0s1
Y0Gq2Y4OxFw9jvpD3FpByinwYFjOaxSX/Y4sK1VwoixwDGvi6LzmGhGVip0LNZnb0TdRhMH8rv0s
fnNkzrYm534SvN5bloBV/a2yaLyNVAau52H4Y4zDS1z11i7N7L2pGpt6MusvDsC/dj6KHcDJ37aT
yUM8d1sUW+cC2Y9GTgd+USMd8WZaMKh9/1X45VemQm8/+0zQRwMYotcfxew0l64EpGAVLZl2o6yJ
c/b1V2y0z7wSH1YLxR2QFFvB+FbOe+Cs7BCpcfiIuwcAXtN7GNH4yj0Hk7ixiifGbAe/iqaD5qbn
YejfoHJgrbJ8loO4erS5xU+atlhxJFH4GYvWrcKS1wKLiey2+82HYK6zddbU7nMM6RiY4lZTMftf
V3LFD5Q4SBEHI9ulxyRpBdUqU7KNkJ0cQuGZxSs64XQmhSF/OS5WhphO+U1sYi100/mJivhnRueQ
SIF47vqPqU0Hju/9VkmjDvgzuvoqMjZaWW/p2WHuqbZRZqMPdjVPt47SCWTzfSyGbl0grsAunOk8
QNYPeJsKpkgIfoPx1czUll+FO74PquJ5M1YshT3juX7WGcWo6aFXnnXl0W9f84IAuIFsHzh9fcPp
7J0c3cXdqXnsyJg8N7JOfol4OHCgyj/xGWwsd6E0J018AaSQsFNvgUePuHbnJoaBKFFi2rFvHw0d
/YUmWpiVcfiHSC0DO+mQd5ATSqpWpIch7W6lN5vXVjPNdeMBlRhNZA/dpw9mTvmhHeauATPulm2N
Ee8llxxxV4ZWFhbt+m8Rceo3oiYwrJZMOALrldIhRUhedqz+gLp1P7EvPuOljTsx+egwueRgxGQT
XfIS587Egk45JdWvJc5KUVQPIgvPSa5XJ5w0u9bsixeGuNz/gPv63npOFO6BpsNum/SbwbdfqmYO
A4qk4KA7Tfw0LB9iB7Kg2xU4lblAOfU5Uc1IlM4lb/BZG1vj0dcCtz+2KWAKWM7TKmLUNUzRRSxW
6CkDMe4wvmwrs6SLlpvU8Yu1lLW7rjSusKpOvrVBrW2/eTd666HBijWCeJNRv5MhxoxRlo8SZw0A
VZ5YfkeP7WC+8ioPFN/3j7aof42htc9GtO6CgB7rIPscnIClZ15sJrpIGd/wLlg7X6XtX2svxtWi
zBUZAdTnyGl/rASPWlXF2HyYe+XseGBCiEdmmetM2Lte9Sdka7nyuBJxr3Q0ScavkZou1La9xrkF
DyrRXst8ICXf9HAhQDms5hgokep/mZMZBYN9cUGiIGKB2MhNx94OPiyKMS3ecUt5iM7VO0gvR2O/
YSt8sgSS+jImczXyv+pq/iWSaxyzU6jzD67JTwscEfqjGW1rp/3VxVayE0b45ofp72zMrF2m6ad6
AkrCGr8GPkUNo0HLdcYmW0x4F1PjCVgP/UIZl6YzEhfMXRQjXlYA77dMe3KNhsZTZbonxLe3aHIY
68VljUJg9YEsxM6aap82yvTVwnsgcmDoCNoL0FGbA9qdmCho46ansW1doVlWkrdPL9NfPfrgKrMc
MLODue4UP2xXzD+5BiQnmgPq1diwE9Koz463MTKbN8aq+73b5hIyYfPde+O3q9XIxsgHWc2jdpqI
lRUaMQ8G4kYEyq5r/XWDmizH5q+ThJ+z086BHGEKVflDn3p0z9PFyp5BECGHbrQ3LPskaKlfW3N2
7iNBJ91Ef0lhuNcqQ6UZJB30Q6f2nmKOPVftZ5h5N9egR1efOb0bfnuaGIcY9J5a/rEB3LepkFk4
TEN4ThkQtslJ1vXvyGUjB8Bsyxi7vBjuyVfzt54XWoCaQkQkxUiqku/IUvStUmmAfndN9ck4wIVy
V02SBlbPM8pzzbPDX5mOEQGarmh9qdu/YQOXdZYpAOXotxLW8MFOBQuhW17sxN2pUL257LkZVtKL
o4fs7CqTl1bWo71Sdd98ZsyLV73mZo/dtMB9tNnbevxsKx9uaWejeJME4soezCEQtTyMcyVWdgo9
Q0UebeOWeIhI4JxL5h1k6988SIXOcHCZEH/q9JEEhfajpQLX7swVRww0Otg4ezFdwnmFB8SDaqQ6
iIoYSBRMxe2hf439EVdi3V4J6iLaiPzcmZp3FPmwMOXYmeUdFwLjjebFZks7GhorR8lptuL/WEOF
aa3Fsp7gI92BiXrnSCZ/pQ49uNM4aPsQQ29gay2RiBADR4HktWLX2O+1bLZWftFdPNM++2VNQgAD
WX/V5tAPhKaaneGiwmCDgRzjE9xw4gZ+EAfPcSgfynp6osmWyYAg8cLZM6BB5uaoiMdM8aLPEMKg
yGCEyi28krQFbISGwt5U2tWswCvx4BU4y/q+egRZ9zTrXQ2nIsvW6UMhcfTbJNCC2PHiU5vGj+To
oBkO8yfGzO9e1Iorn0MS55hvHjcGhJIdflK1MtvvSBn5dogvWJaXRX2Ytm5E+3vbKjo3WyhadOjI
re/ELpZu0v15lJ9xZ5WQuRP2Oi3FqbiAJ5hdeRthzJ7Tg4l5eN2Vksu9pN9bhj9hMv9MmWXdbJ1x
jp+ONxK4ZAAzFoVFtbKcCUxBwjNAn4ll2FLDCP45YqZc23P0EdsRqju0k2a8GZPXbFohvhwZ2Sda
jq9l1h66sUqP9E11gQWwFKeL+eCL+psrosB9NYR1fbE0QhiebmSX0mdHwWAJK/DcvaphiX31c3c2
8/qgaBpQnaeRJm3moKjkW+p3Tw62irXXMJQrOkiVtskO3cm/ypxEI8r821Q5SABzY5BansR2AD17
dmsw+p372ja6QTlq1W0cvWr3MhEnU093rHUlRgj/24cj+JHrn1VMVoD6oHY/Nfium0kz9jMeKx5N
bbhvDj0U+rzGdZC572ZTvLhozpvQb8d3paBe4W5OwmQ3F+JTVSFmujl+NYYGKx+Nmnvpuu02wRbx
aUhv44xF8egW0Z6x5Io3gvSwxKmdfAxsKy+42taThgY7O/kJDZ7oLTLCXJDAMdjhgWZbFaD9NiAz
ew5lIV9BPGk8IzkfGi9pGLIe1SW1Yc5xihuDmS65jBrrZGPxlUgtQ74fq7+lbfXbyvmjajyORY25
tsq0ComUrX9TPPYNrxgEGhOzRjJObAuZJe37SkRre+zX+kCLQxHWGtOb/qkT+ufEN4d3DaCX5ao/
0JoBBhb6dHNIVQ0tzy0COFtLYm2ynSVLryn5kJOg8qaTHov+NokKqQq0C07PrcwODqPXvUU2FUl9
DhwldhGzNwyXxXSw23pbp0NxNFT/7svUW1nirW1xpHWj+0Kf06vo+meHyrGkbgk7O+BAVXGIBj27
1oOWXVO2hViE/eeoHvQTLttLFjvDg81jtTId7ZHZl1NfCsxE56FjkdXd5ODGJMgmwVEaP0L5URIs
r6kxs0iRXgn1XNlqNwHY4oOnRcaDlunZLqlZq4rkjRCSOBeoJtIO9Sv3MBvghnWLhWbdWjW7C9Lx
pjMuB/oJU54EW0aYIVBQpgO7fvCI/6iZUzcL61SPBydvboOpsy+0mo/+d1Low76cnU/btxPSTgUY
/j5/noTN65boeBGAxWJH9YIeGdKrkCgAHwT4WeHULsAjn9PPXNCdkOLgtydxk0ZCSpEIgj/AIrCK
YedpvD3tnoYX6Ftjf/EZMdBzo28V7DRX5vXRyzRj0xP/TlIf7pXL2D9tgrxmPNLE1mvk422tCX8W
mXlKXbZe+kRhFhPRJsXfyE4O6qBLUaTBoy62l0OHn8nLtC14rN+6bnm2J1SN62MDMlzIwJiILM5M
ARgfsIfnwoy777Q2jMCNy2014sucDZ7QldGqB+V/D3XEIPN/sHcmy21j6bZ+lRM1vqjABrDRDM6E
fSuqsWSlJwi5Q9+3G09/PsBV105lnXTc+Y2MYJIyKYEksJv/X+tbk/pgF5wogTmQO86m0kqMb6li
GZtMtCdDzX6R8fcuNr9hXbiU4BK2Y4q20AUfxJuhqOdGmESnGND9IJwHJ3AAuiHimKjQetUL9bXs
1Jrti1OK/jRKeYvYldJrycyblwHiH/yviWNgNcglaUIatPdxSN5wbuLPlY9CMI42g//sTu7j6JMT
ogLduJTueDTswWJnjARQ1MWXqYvZOkygoXvHBZJvtPsSa+ngs9xtvFmP3I1vvbA3oi/xczhvo4Ml
sknfPKEOo1t5qyGEq+UUpOZh56nWXTSVK6cT5to0I7mBEXrXZ+HaM5qJbsPN1f0HPsEdqDwSJ4xq
j5f40BMiVA9oSv0AhTPnLzZk1d4jFKRzJV3ForpcY+I0aIcNRzGZd0oVzt5xu29a8hETCRVgt9zV
tnk3JWO07WaUrYMcuzcfqP2+CkxOvsPmsiF2Zoy0DShB/qq8z7E2vY5TPWztHrVlm9Y0qtnV70m5
C9aZHHdtVN7F4/RVK9AI62r4yhuSECU6Yknqx0LPH72HaQqGZxpeO2m75dVu5Z2khagSYjhciw0t
LLbHJHNcip0F4Xao40JkuTQkqz2nz9WuaigEErRYGz6KKLi6ldashAmWFDPwqQ1RwmQxUtnIS49d
NGukgSv3KB6jji9oYk1CpxW8XE8BO8xJIQ1JMSr8aZ/ZoOJc8qOI7wjY+I/2Ks4YXQtcicKu3O0s
Ho0dBKNtVSPRJHQFRXx164vwlZafvY3A+CWehszGuaW+fKiEcdF087GrEhaZVnqVATIGYVALImTz
gzd+gXkVrUtloMvARy2geKxtvW83sGIAaQqut5zpSCPioDXL1yRU8jxrm1i7wtLrmqHfFj3ZJJqq
dx1nxL7WdeI+qq7chETH7Ec3ZV8TksXhOAP4wxDNJIrnHUUTd8NuL7n4oXpt3PZaYK04Vxn+mqBF
od3aZAwjRxVsuyzIrJT7i7Ow24b8mHpYCWHddZlH34D+03qMvWId5s2nLmTzFHqAO1OaK759HH10
SYliZnE7Zs2RcMUyf5v/NRrGq1U7t0rzzmy8tpT2QFm9xBy5jVi2tKlIDPbOshDnhMPD2DYvOq3N
KdQ+FG0/XNLS+KAf0Akzk9dXYdKqADaaH7Ffr+PGfvSibPzgp9pWhEm8QfwU76oq3OHn6VdBUFSb
MuipD/QBldlWaBtQr93KUeV1AmZKVCLaJWfp5UUbtubq1tshTbHgrWJzvTZVh98TzlInXfiJPehR
FkmBZ+lbcC0YTYnm2qeNJOIhib1taSFpgphdr1TWzF+bbm3FEGlbiirTPbk+Vwce7M5Hd78xjCeJ
7GNLTbzaFH5+9cMmpF9kYPBj2ZUJd4UVap33CKSGpCDOhRSeke094srpYvjjOeE7mU3lOzeggm0C
IB0UbWdpUYxp3LE49i6MbpjgwEi2QInKnaVVxtqEvtvgT5tV3yTIk8DkTeU2+MNPoH76abI1Ywt0
t9t6IGZOadjZzHLnIHevofJGdlehv5+v2rUFEgAer55v49i/tbl80xu+Bhlpq2neNKiKYnYtdwWM
1BXWBftYb5Ok7u5scQlrYNk4HN8A9uIDAGywTaykPht6cOtiKruun36z1ERumj5+DdGI92zVzLj3
9lDvUZLiVnywtUOJSOpQGMrfxiI9xDRh+qLu1m2RrzHf+9gfTDifto7qCItoTv4pMTH7iBXXJuxw
hPVF2ROYQjYJ9rQbYsboCIWSxberNi35NCZ1Ma78J8OcSzdhfjDb9tyZ7r5JaSr0Y8h1YpQWwT8p
MuSCI3MQyJ4o7z3FflPt7eq5m3K10ZWzYuaNKfQ2V71Rz14mn2ODcqGK2z2Cgk3vUDRKe1WtGufN
K4zw0H9ulf2q6D6sIgv5zhCJR6AEEGQIs1t5kf0ZpT/uJjBy266oviMmGrW5eZuP5gYQ67Sq2I04
RfbcjEyy8RXwZOUKenVBox86bzqmkb3NaS+z0son+UYcmtpqTBKnmI7XNsS1Svkrv2aQfNhpIG4B
tv+a4Osv8/hrTr5xPQTO2bTpOnksAkemq4Y66JY9MWaTXr2o6trUqv8kQwktOtGRWR5Zi3ncBys9
yuJakS5qUZOnwvxEIsaD2RkNPiqCuGveAMyIBNeTyeYTczSbZMc9FB2nE8uuemWqsnirtQg3CKp/
yeh11CIPb9732I2ts/4lZ3+60TtNHmWJcNPOjBDLWEoMdIyWKzGmXRDK+hKS1DMJ8T0acUzS+PxA
SizlA9t57axuH2W2uBdaJ+6pzgGADigMm7SFae1Na5+W3J76er0lVh0JTC9f9QhzH+1bPWDLDWt+
Yw3yj0xEA+zJh9G7i9rc+Mg8wfuO7RHXOlZPcs2oqbg4p+EbI3Ishq3VwujU1T6B27guyZ7aiKZj
twSRfIXubIJ4b760/SdSWdCA6HW6V2P3wFmUQWKPNk7jX1KtZnGKXSluaTQ15X3UT/Aj67aHI4QY
NKmjj065FkSqPOObv7XUiXc5frucaWYb0s5bBzZhwiq+8hVUTyij7pWvKnyUGB2z9FHZ7rUHWdg6
8KBsr14nEtZCm5AYaFcsiQ2bdpRCEduWc6oOPE2/RHCVEXuxceovTZzSnVZrluEn2ZANbIMR7tWk
PfRjwhKy9Gh2hwk+BnMnZ3+TZacROKh5Z0DYMBldHgssCCeNXxGHmELQpsvDUgiggT9dJ3j5Bx18
FVdexYmtM+4peVBONgHf9lmsGmBK+cBJ8UNwCOq0+Nwz4Z8m3Hap5kWrLqa8axn5R3hbODc9/4Ya
BZK2HqoDVYOmhuIZVvlh4aMnNvUMG1RunMdHUaB98dqbThDgxpxykiMrSWvNz3Yorz5nYV/tE8N0
wHX1jMt83GZNuclgo45BX2s2ZWiHCIhj585jAeVOWN8T9FQb5ZYUWEIuQeVZ1xwWROF4chP0NiOB
1K5NlX3zYzKZ2EmP+h91ONGdg3lR14+SaLRz7dTtUYPWWxc96/tssteMbdvITCe0Wa51SBHGAFLr
Y8i/BdyjjcwxaJOUdBe2PSJG6mhMqWzgcmR5nHbkOXFaZuS80QJiN9aycpnom5EH9gjBl30XKUFG
8yZmf/CiB07nmLlpjhRq5nCh0GKxoso5kW6OHipnzV9O5EFkpd1Wj8W3aQ4qCsxZqjwbNxV1qkrZ
w1ErW3nM6vAOfZu9Q8BNxlOt1wQrE4SUzlzTWud8WRpqPQLCYA5O0qtxk8xRSjRlCVVKq/AoMe0v
yEaUURhRK4pzY/hiRU+OEBMdef/RnMOaFgRkTn5T6jd4VlxwPaNFuNMitmQmuBEUIXeem5zsOQqK
evd44gq7UnqmuNKWH5Z41V61Aphbg3xiuOFZb/a+TwF81bSDfqqhxk5zCNVyOKRcUJPk4SaJn4Ya
XzM9HGuTOQqT2aL+XiJisZI+UuyG4FMSoaUZNZbK3tc3fQ/kZm1S00OMMMEA12T30Pml2ksWAXOg
VjVHa+lzyFaT8a3aiigpW5DIbc2hWUFuEChKPhf5ROh49ehLCcN0GLg4bGCu6zTEPOTNAV+e97Vv
yNuCygEcwwYETWjVSCbYNIeDNaSEdczD5IXN0WEFrcaT5uRvsJONrb8kjPUwePBEx1uy2P+YlRi0
aZwPMFVdVIeoOdeiDiCay+LQhQSYNZP2SVCBoL2SP7TCl5thjjvjsr0a+KFoixqfcqjHJMvMN3NM
WkReWhkSnGYFrGE8Y8K8auHEKchXs43HRC/JycaT4s4pbMtNRSYbF9y4n2a780Bem01uW0R+m90m
5wEgut0F4ymec0UlfGAHzUnAj3AVjrfaDZ8n5810gx5VB5Lh1LP2psTJVFrymAjje6D1HtPsHAbl
+QLIXszXTEIBNTAyayokTjO7gYWkD1MK+SCuW4lsmziqF9MQ5r5ikPOcPofsLNyTn/juCRPHxsgd
DfenICFjV85aWgL7PqcY3ZAw5mSQKU4JTOnj2mjLN7a4H91RkOKUQUQSmMMtvVNgFenyA/KydlVb
PSKdHrZR5jx6bAckO5JsaPcZKHkAy1Q1lUrPVJ4r5E5cfeAfxFMzFi8TDBqYL9qr3YwGe9/ZQJu+
Lcphh9XHD62zooi6t2LvgY0DiydYO8lsDminZF9Y3U3zvOA06VBagjvU2jmiTGLUYtbCQTAREOLn
45pGs3Ui4cDHUHZCdrrTJVdCxxRNe0tsNI9SZillTYx5+rRcVcKnGoKXv9mWeogPyb83+d3b5bRc
VM/LzVQXdPb9WzBig2i1B1ArdAXmIy/KipAtV70ACiOLfqQ+6QDmY+oJdmpOFdOIOyMqWN8PTSZO
nY/uTukXhm2EyfPR1gXqlWo+U3Rfj8+WCsKNHlMbH+1hnh3UH6EgCEqrAn6FxPJS4iZYQQYjRc2v
bnJiu1IV/mtualcip6KDyZhk99ljij9hJ4IJgHUaary/Pvjm5QPzXI3XTyFwRjWa7YBBrq3Y0A5t
NZ/dMaSYgEMm0a5kTw2j0oBzpNs0fwYrpWAW+PtqslBemtDLWE9RmBtxxnUTAantBgbfjFyuu/Er
BXLmfRAAwZx8tFyAgcmQoBkDnUyNYnU0h6r18yBnJE8dGXBwO9ImueuE7NaNGhGGRcFjn9BQ9YCK
IP/YkUaB6rgkch0dJNorB6zMbxFi75hynm7O+d3CpCon8L3M7qMvb49RHjT//Q/xfwJv6NiYjzUK
9fjbJC1/E0uX+CCbZpIipwwoDuev4ZJYhvDEoIRC10yRJEcZb/+LNes/4Mx40V8OxjKFKw385WxF
DPkO55eGvYKe0RQHXUc+7RA2sUtVhuQo0a9GWT2xIyG6oQbHifqKUhDhFqI1801DajG65SJ4KYqn
hEvr4kRJfpmV0JSaH8swSe5sKmV5T3qkpUKqTxAZhtDNN44RajeL5WTsJJTFo8g8tRhtNxgLmotv
OYgoWzqdImrrdevG6uTmLJwG8EYR8caPbUuQqDfdEbgafadz/1nvdfcgjDJEl4vUiCmn44KnH6tn
ub9utc56VpKQKxVA/4j0Byz7jO5DL49pQtdAFqztLcn6J0iZNgNCs1ZDLHacjtofBAtIszqSp4lL
t9LujJFmYRaOEeInPfo4eSwt7TTfIh3BoRIGx9h2+2NntUdfL+2bFZWvRg1pCKp/cY5MNjbKzx+1
snZPlCGwFdS9uMtdzvOyjhgmZ6xOb84z5uSaN33uL+YkG3mxFrxQREkDeubsus2dK+O7wXGowjR0
JZDcmvs09RG0FbF71CXIHkik3t5gKN1S+MF2jK2FqCD9NZVT9qhJ99Gq0ulaUIzetCWs1ioq+3vG
pWaPPGuuRdefEz8PziNqXzwSpCMII9UuVA6/MlWIU6I4TJBiGF/J9z5bvrmPnGG8QPBvV4VqxytK
QW2dWfKmD1XxmVSmYOU+MEvkbwgNIhzc4YGupYRMhVPCNcqXyB+Ti0aXElWbxXmP+zm0JiZ6SotF
ZhgfDKA4LB3jP7CdHJwydbeo2loUgtb0MfNwnkdl+t0sDahgGScTfhSFfjqpXzyn/SRSMVD7pBQ2
qFS/WnadHS0/u+/mR7HdDxQ75rs5J9TVNNp0R4AOtFEXViznizNREaTbr48dhrzAMUY4UDx9eU2U
08nqFAHKyxN1R3MIs1Dq4NtUJZCfJSerxZLa4WUj5dhgSSqJoA+Q0R1DMssem7EGSiaQuY0NJR/3
xYrRD+Q0okPXsdZF4BCvpdKnQhXVtfBsfUMUqs5VSS11YiWFCgR/Lddk/tQMZ7RD2b2eOcGhtE1Y
Fa66eLDcVylsLD1sbWzUVb0ztPpbpYF285yGGaCgilEnA1HBRW09st5EVe3f0opTv+v8ORPDsHZB
4WOH4oO9tQPoDm9I3Ks+c76y1iInmWLhI/pzAhBA8R59q6Hh7ePa66FZiDIGfiW/V0EPJwsljSTE
e9vgOt+izJSQ5ki79DG+JG4rmA5R+Dp2TC1QOZ/doKgPrtFbFz/onojiLq9jb9PHFOMuKgkBacsa
22I3Ucor6pT4DwYy3yIZRlLIAS2Fhiactv5o4wUHBhPm5l1s68PJLIptCnDuHJv1UmMi4rrPgB8U
obVux2E4O8Sob2hO1zsEo9D27ekzJd56jdgv3euqOLipG21kQFnm7wfnv1BgMYBK27KgzpKBjC32
3USR1MIg9UkvDigK1ix967Ul8vikkxV1kYPhs0FJvtWcxzhmSMQ23IgojAn8nif16GL02k1UbJRy
AuJe6LV8p5r4m0M0Zifsr6Da5RA928LFa7nmXwjGbm1T5EMDdQD4ZW6bAKPG4NLAQ+tlnPUUVE+X
ZfE3n6HcSjI4dqnB6lSa2n0fDxuhP6Q5pfeQ8iHAPbfd9/XoXG3EajMYHCqbKSh006+iZkjyCQt6
Sp2F8ZtZUGAdfvcuYO26HjBUSyfSR86k8l9m5FJDSq+rsUA2lldXK5D3GPBWNpuPjRQyvzbZqSx6
glYwZJEPOZPQLDqaCPIYfQb07eWzVUfRxhvfaCehmisqDb1uhifs708JC2v0X47UgoriGcIxvb98
3tgQNb/wa5TwMBnXRkW4fFPq9sFwh00eVDhkmuHLGNQPVevWr639BSRSe3Fs4urbHGOH62cEeub5
ZvR74msz72NeOecsV+PFRcS9rROmellXBClGhrEaffA6dl7KE0gfhI00QFclPL59P9TGxsuyvcGe
4qNvj9/66aYpd3woywANdGodgsizccsi9ddbyjuJgzCCyn5ENQleBJ285aP5/4b83xry3RlR+78b
8j++NSFrS2rQ//ivb0vuwPHrf/+DJej8sn9Z8oWw/8mCVEJWdT0Tmz1Q239Z8oVh/XN2wnOFGywe
/50R4P1T1w1srMI1bMEtY9O/QwLkP6UlsWGbAvMOK1zx/xISIP6cEgCLhatSeMLSUTFiMns/CE4F
sl2t6eyHBL3zJq8TdWza4IjDdCBoF5BNBundcg2qfh6BbfZQADsGML8kTzelW+282jvEOMyuWpp8
/+WTvP8x0P1X3mWse/KW1bnx5+txOTqPQARH1z3L5gN6t3wO5GilTtiiPcIzXE0F7isyxoE6UgSO
UvFQWP6jFIVNOCiIWVTXULrJITxQ47DgB7nRNgmQ1PgTUGmWdBd/AglJ9T5cmSRB3zo/Ip+GlNcJ
qLZZ+J9/c/h/Bh386/BN/Awu1hqb7//PA1+NZXmoC2E9AOAp/6inIoafi8ghcUpKfpOFGZrErPsQ
CrM5/EHvur1vIdnQ0AzJubOYZIL0xFCT3zmIdl0tQTfbimcP8VpUaO4mz6hARkZVH/u+eTQcoznT
W6YpSqCYWerOhWLRw2/e0/yR/5yS5vfk4CcWjJGM6KZ4/54MMwpyL07NB070fF8TN4O+kAasPgTH
zqA06kDtxS4xiF1JCeTgM1ifpAjVZbR8mrlu9eziGTw7mbnz4krcWe4HI4pQOseJ9ciyBJl1LkBP
Be327w99wbr/5dC5diyuKK6q92z1vCSdijK08SBKbO62Fj8qzPRZNSfZgQN1gj4854inqcjPVL10
/FRSR6YlJ6WGQDwS3raoSQYDRzbuTBBLtPKGaA8QYF3xFs6IA69aT2dYOY2HlCwPb65mbtti0M+h
hbEAXZNax1HizREw6Y5zgxKbFdIKg8nOKUlnp80Mj73CFK+TAQluZRfRXhvwZjnmTQYwI1OrCA5k
g4cP7NA2ld9ijAYEeaxUcEcKjQcGjBuap05vZ3iuw45Vp35VpEEeaea1O8Hyy/J1hNtBoT6BXGvx
bUcfe63orrFmpVuGinHfYHgir03MLbsWQcN8b0j6e5zuyRY1ZPNo4hS60yv/WMBYdyvmq2GwV4Od
kLtp1Wj4EuKiBR4pFdcVBUSWeYNWflX26B2BV70CthhW0+haYJ7Lg8zwA/399238p1N1YYyAQhH6
X6D27oC7cXRC40EzukvvUH9M3brGgU2zZA7TcB3jbjDBZxSqeQ7ZiW6TzEVTEBRo6A1fXMOi3Hee
Rju4nmDHiYdB2wQJ1D9zJmxMtXf1ZO59/M1h/xmK/+MKI03Gsx2XIZn//3nUsDUSnEZZi4dJ4n3S
7fARTdbNdCCNGjbChgrIAl98wGbGcfOrhSkv0pKnxnvTPd3ANhB9X9bzeAvMY5N5rM9DbLtVDs+X
NunvVnf/4VOmxGGS4KB7DAvvx+je8/IE5ql4yNjK3euKbq+asWHpJezAU7tuXm3iHPhEjjF9ypOL
COLniE3I8e8/t3cZNMvnZhIfx0Ke1aYj36c6+MppmZr4lrq8h6qJD77+mIYxbt5opsFr3UvWg1LN
8Q5MyTUwRg8Bt2Hclo9SNe0uUth3AUxAx1SwskA3xsaxrBBp1w2JplGsXfhyIDZhLuzHzDkaUU99
yyru8oqisi88wl3EzJWt9Ium4RHS4vQ1TkLtNzWuJRLj3UhmmrrFkkI40vzLSGZYWkHgl68/NGNE
ZvkQnwc4n+x8TWeTxvJRAcKzC/dBo/+xhVeTfopt8yoUCgUjMifkgG23VziojqEDOa1FEreaNOqH
gGI3lQZy5u+/G/uvE7njsLhgzuA/h3rYn89p9qZ6pJk9WrmmdTdGFvV7Bun95HRfStU6N7ZodEdS
ukKdk8gtFvriTCqfdWwgEneJvBdY6bdWMX6Rbu9eUIckcO6LT5YOG3AxFJLnmhxDI0b6Rx3SsHuk
hdZHuw3cgx6a9SkpwpJ8ewDrs0MtZNO1ycio3dU6Ac5AHrNLl6nsopdc3EFxpv5AH8FwsUv33taN
awGb2sngf8BDcPu7ijoUswJU43FqsQYY9xhKJfrwjqjBUjxonXMyYyih+AafyK00n7NRo7hnFBbd
UfAaeTZS8DU16EA1zDzelFFjRP37z92ax4p3J4pjcEnoeABMjwHlz5874km/c5UnHjy8oBOJFP2j
IlCUcGPqIbaGV1/zqNhErC8uSk0Y8gbF1kt5217LMPXplr/rGosmqtgjVr7rOpCm0qJ6Eet0Q2J0
mYFbgLcMnju48D7bQDoVixqoi1bsS71DrqynILe9XU+kDABu+4OLYjnFsTghD7i6RanTAfSHK3bW
3TQkBxpT6VNPyW3ttdYuC7ucKGMMHEPslNsMlP+RCkr3mzNU/LlSu4weDhEkbFEpBlhyiSr5ZZOq
jUbX274lHpADfySQGVh9F74mswGpqYQFs0lT8EDqau1HWYbtsl2FdAAwg4zlmfolKQAllhqTWtvf
f4dLwfrX79DWJWMaGwdyxBCvvD+yrA0MqOmqeRhKEzfUkOAmmNm8XvLsVxhPake7IBXJqVZFCD2p
lwJuQX7nzt7Z5fQtzaSndV/LVWto5rV2UYlEXa9flO9dJ1rwa/TP6d4ySm1nwQfYJQ0+7bYL1TY3
D0Fn6Y+D+XGwmRdRz4nVVNpYlpz2TctTlIpz1vBEYGoqIX9byJjGtNyrCntXWOEIshrEgc188pt0
g/W+NFH5lmyRQ5oxkRfuhENpMbcgHIQBuiYTcxAsDnND40vdJclbnKjugsurTBmaWXsUrNWNF/CD
YgfTpoY5Af2fyPR6HYL9XzcBsgUgUchHoyLAkxulvxt/SZB5d2GxXdK5oExGNQNC13uG2eQmHl0k
FTxoyVDcwZbp0WOlzlrm1DAL7SJl9ZV6a7tzJuUe2zg6eWYefmgnrT4OMknXIVW3sQaJrMh3RtA7
4TsqEZqy9IadQcsRAJBCbBlgRIzp+jUBextaF1vlDfpd0eCCAxN4r4s/2rYSj2AknqFg6NeuuI+9
5Kb3GkVv4kn2YVx/iTp7T6YBpitXyvBx6A37KWvJIwejjJvK6BEOUeaNxh0qZDZHRdRdc8Vb6i3B
WjUO0KUG1ETnFlcX09wcU4Bpc5x2yCqpJ+sdr846duuSVCyaLTaB4nu9noNU6aqvm9wZLqadjJcf
94zuYcysk+OP5jaIfP8iomar4/y6SUCuZBbT0NdqpK8pakq4Tdjs0aUh6xXI041Hbxr8B7U27e6S
24O/aav4oxic+hDT+RpBOG6nhEZdPSnOtHRq9sSf0dJzoltAyBUK6rLfOzG2eH6tSfM9bjZUW9mM
4epeJXKMN3qBcmtk0Ysa4VXVQhw7NrDrqdFh/ozGqa+w63ulgIDWbBtYK4d6Jv6C9Q0gknfxHXCO
mPKOZ2/NMUN+DDApr0Pep7TusKBdNMnRpOusC+obWogKCRVcuN7E2Dc6mHggmOGLFi7q3P5bDFbk
rA/NXdanABpcHwFIp9b2pHUP1sDZw9eb7ikcfRUxhlaiXTQicSoUuXp/h8jOvO/b+FNjEv/hQhmL
ExgAKlcr5gyBrNC+t2r/tY7D6R6p0g6qe7ShUgdNjPRrKuDFoUINs5NF89Wi+XwcHbxXde/qH1D8
owzTpzNfG3wBlwhYT4mDKc1gPXcCIw3VfFxiZdGTtDynyr4vuVQOeGXaa7lh/+PvvTy8uEX3zRXw
Kb26iaHtEUBk2GazQ9YDU1RFzV1aoynIuvroCjc7G2QsUM4gq8dnvvUqjx5kM2RXv2yuXURtUbco
lTmY7jclufF9ztuyo1bd3NQAwOGGJfaSWfYuC5pyQ0a0tEIYSV+Q02E6Ovhu7ob0e5FygY0p+TZC
r2blztVnyVUEzXhVJkKOTlr2JiK1HMQ/K3AGZGjjmmmfW7vv9kM9axOSur6FU9DcrBTl92TSu4+h
0J7xANDVlhaKX9TJo6uPLxavohxLkH0JMu3jqPH+++lAt7RdYefS7/GK6fdqUsN9fJQ5eP2o5UNa
KCFdBk0g80hdhrsX3JU9bN/CkpcstN86P4m20pkOUTvaN8TKWE2LBiCz1OQ6cCf6zY5Zbo3a+6Ko
yuNP/TT6rrbv4wajFKyQuV/d6FsQVtPJhJW388L2m9PG45033ziljsTDpSjE3s45+yGBGv2YfkUq
FtxP7YBCyfDvCzQGGq3nD0XeXFFHBdfINlELe3V/EGH9Aq7BeLID4xxqarqL9L1D7QFpO25GjdP2
czRNX0macPbFBCJZtF5/mUqBKYqRUoh6PJfyOSzZCyWIzGiLiZXlTc79spYJ4ujWjFp05zv1XRD6
RPqVmQ/Fx8lXlDJY3/UYCxkI7G3Y9HTmHeQ0tu/cd8X4qYLul1Zj+GQl6C6kPXcQp1cZIo/OKsdb
CWTim6p3ig+DdQNPs2L4EsAjMKh3ZXxoDAlDMmz8nZP0G9MGydvaNi/raVGHvfYtbIV57GqUC4gc
Vo1HP1UI41kLJ3SeLhB4FUmEWR0tmtMvd9m983g/GiDw2c1Wp35GTbItKn88NBBuLPvc6uTGIBxc
AL+LEkji9Na3i9jox2M9RF4eNbNZCslRhYf1xw1wSQxvjbMbNT7WDlnkLze1d9KjUh5/pP+OjLJb
9LZfgUzVJ8tkXUR7EZeIdNQpmm+cYFInv0S2bRv9oUKiu+g3QPD00JqzYxxoapup/u3Hj8F6QVJO
9uWcAlDPNwv3s4P4TMWEMMQltjijue+wpQfMD/wXdm7XYGjn5ofmQkd40abhFzsbyNpJUzC2XgMR
GC/NbsjTZ7Sfz7VNEIHb09yD75RuY9fMT6lCDG6SIbAxexGdnZyLZYKct4Kt+YTWRGwyg1ApjQZi
N0rClRC4LrqJ5ebdw2kgR2zSICk7XhPTUMVc3Tf5CybMnMUBOpDlZnL68se95WGtNOuA0hr7LYFU
S/QvczF4vPnhci8YwPbgTuRxDBoaiDO9Wwez+SieYkzdR+KVgzlxS9sPDPbIqMB4kwO96exk2hd2
8UFA5UQA2zWbPlH3ekTMlQYZo8bGuXXENxrsV8x68crUSeGqnR4vqmsPq7aaqrUVVP5mtGxybqpB
36TkqblDXNyl3oe2rWEx0Fzeakb6NnjNHkCORMiOPLbrE4hEQ7mDeaqtwpJkshABSaNAV2Hey1dD
BV/UoV5xQiL3XfO0N4/wu0ijRxuE7HAT0gLqmD5zGxygvVtIJVGEs8S5kDySH2cPrVsx96dI6A5R
/gbqYQdtuSP6vUGWJwNkZrSajDFd9uqzd0N7smWUoMJArFAHJXBM4fRrZTZnSkMHokg4IbLBS2ad
LpfafMP0dfSCutkvP4q1Kj8tz1vuLT/7+dwfr/1f//nnb5AhxcG2J6jl/d/MGobU1c8/U1Z6tPfU
eP7ldyfLc4yqT/cid06lQmr244iX15Xzqgi+6re6Ae6DCJh3UTA8IU/GtuLj3jr8+Cs/j/7n3/vx
ZoLSYM2PMT5QZMzVMZl6+biLSSE500ycydVskNyi/Yp/YK+NM14QyeLG8NCZwwykHb/cTAYqyy7W
zbWMWwZ8JXaGAqSRCxcJpofO0yXDah1LRz/rNujFxOvZcVgGxbDS+BLGkX2M9FCS1ljJUzJIpGQ5
AbA7rQ2fkDNyJS//vNx07IMQAHoJvbxyTvUwI2u9/AuzoAQjHJ9rKGf75XnLj5ab5WEmc3AdRGs1
8y9Zfi5T91/3yhTZF7ByyEnzL1pewEo+RdZG5yErlXuQJBDFrtYes6SdTrJm8iT5pDHW6UTsRzYB
QnsNBlIrMulCIZtF8oEkuGu5SwYoFJtmEYstP1huBlsnxz6eBV4FPNZVV5ke8GJmgOUGYuW/7v0M
RkFyxKn78znu/332z58tr/sZo/Lz14xBA5O9cRljBh3YbecYFBGM+ZJILNOd5jX7BxJQop1BD4AF
ECSe088boF32rz9UEpPBz39+93D5h7aJ8l+eEqjQVeu/fwnLAbImBPLPsKPW8ePZWUYO14+7kzly
FD//WBMlxKQx5UirY5Q3/IPvRv8++J9P+/lHtQid8s+Hy713z1u6YT9/9ssbX/7l3UsGj/41GDHP
LO8BgFJw/PHJjZ1jCuC988eE5L1pn/T5rp8lWXZYPpky6fPsMOlklWSOPCzf2c9vdHnotQYbsKxI
uf1xf/nxz6cu95YvP4KcPVFkmV/Q9wK7Wo6afm+iQux1g3X/MHn/w9157shtrlv6Voz5T4M5DGY2
MJVzVedu/SGqg5j5Maern4cl9d5u2dvbsBoHB8cwBLXUYrMYvvC+az0rm8PamuVsxOtxmCv61oC4
Oz4B3aCG5SMNcG7YZfAxC3ZHygiX7coxggNJeTRCpFNkvN9+KUqb2Ix/fe0aHgi50h/jLE3E+4PB
DmM89HhQoo7FxlAVj7qEu42lBEmTVMBAw9h/uaqX+1Kw8F2oubhF/dKsMSQQlT3e4KG6i4NqfrmA
P1z+y5/95hZll8f021X/12/dKOOxCer6i117L5YU0MUyArHtBV5u0jXx7ORWelV37rZzJYACg9Fd
iyhChZWx45LxcEsYuYOQpAxsoDWCUHqYetRGcwuxzDzDpIusnCA4wVJyEqpDsacFse9yNX8wTpLp
ajs7vXIVw1uTCrf2IAgCUgV7WPvK8zDiYHMh3xoQAdZqdagjudg6iX6V24W6otDyHCyC0ugPuhXF
c50hmDmPLlGZF3Oh5jCiav8WgtYYyqnfhm1OsFhuPwsGq0kdI30KWtz8UsBc3wXOFwIdlIOoWwvh
muau5V7aIoejNGbKXxzfRrCvhsOqspUn6IoD6WIoU9REQlhVIUoacBLWKTwm2e2wpLChl/T+HAzd
lxTSKcokKlCyzOaJDpPK2sAxF0UZscPH+zuByNetHaV7QYUH7jqRnKXrld5JLuc+poNUJzzN6+8N
U+AtTq3X1E36BU4NBzoGrmVLdq7z1AuuwYLly6wJ75pEJ3YksbEG94A/tV6gFk9a46w2FMw0ZfCW
pResW16GoyeoVgUwexbElO6dUH4weixnSupCMEg6VN5ycUh7G0RHkb5IqZzum6wjSiUNV9RBTwxI
+VYfCJ6KA5K4kcGtiR++0h05ua0bT2NZpD93ai/fF/EKYSucV8myFo4kCyR7/bI28aFXQ4PYy/Zg
UkZMhWHubEqNmgH342WwtAO+YeRdGN5TBH4LukNfQUHQZZZB78plqkyNHM/1JqEPhK/eTu9JnJ9K
GrnehX2OPRx+nkpajSK8GOj+NKu6eheZDAqGUuYntezJCy0VnJGKs8tJI7crqWOd7Q4QPxoQ6QSW
WkrXXwd+sTIIB5YsvAmITCmhaD09ysSOtt5of7XikI0eE51kW4dBxxqBdQt9bgqL2o+XdXVF6m40
qxvd3sVNdg+XT1nrcA3zxiWWt6eGKBtACgsX4J7d4E3pWulLvYoj/YpwOGcX+0mNLtVvtoHyLGGX
nUoN7YS+9HD+DHggXTM31gCMls6JGNdBtSWGi+zgUMSeu6DgXhPHCw6ho9zTv2EFyw59oaBr5O0W
hy7nwYKxPdWSIt0qBXCybEQVnAdazveV86zCTemD1L1SAv2LlusdPFKXMPa+39PCSw6GFTKIOXKz
LgRhSb0o74uuMG7UPNrHahHuSrl7AUUCmaj2zT1srnZWt/SRHKhNA831W1uK560cdpisIUqmpbhv
NTtbsz9dI4qQl4HW7S5aIito1hl9EwihxbZRyEW84LB7LjBpPrq0ivvhLszi4jbqJqGrdqdIW3im
V14RlDcthLkhcz6mVExXVIGSTbyeOoUH0C0L7ItLmjbdlMWmBwPAQw/vm2IpYvoHedp7W9yMU7gj
YJuYV4uoMma4HPRtNTgPXQMDB90iLiS1hqk0UCPsiXyfaa6ubVlHddM0UcMV0bwAECzoyWmNsSnE
OcmZs9sn56yoHiXRErAIdHOP+eQNffSjn1kLviVdaKrL0y3X2Tbv6voa6cGNWqjUE/hyRuKVRrdF
AoJlPY8BgrBu7EPtQ2XpLemJUNbsAOSN0FR0m5lmBpsoHhJoRfaLKgus3+Vt5fX2wsuslTAG4O/Z
o5CKg2kU3VJ26bU63ZNcRQrIqKifh07hQtcChq69yeG6VZzirDyqbjrsJV+aF8U6AyJwG/RfAkvT
1qLRv7Rqba7wclxXkBUMOMMrzJ7oOgXV3MSfNexlb0s61BM6DcU66a/tIJfnTWeaGOrS4aZtqDAC
hJ6mmonWmF1rbIbSnaLKK4sMtDhUb33NHlluxc7IIXvTebCmiSRhKrDBe/SevBZ+sUDY/zDoIPMB
QVQHoyGgQwh4yY51Q0JAgVqvotDvd6Q1NTbZ3OwAe8nyliH1qInZIU0P2pG9I+2NekZIT3ajljYl
LQ1Kdt0mMztQ6h3JfKLtiyubcl2ttjcs5cx5S/egg473qJURGd/xrtRC/4aIY38MXc03eVlkoP9b
/07S3ObKApkRDA7yn8HEMtm/BCraaqk0MYvnOEuqiIeWamTKNhrmoGV1/bRoEDh7WZRd9RVzmh2T
mVCPjT5eiBHPd9VURFNe/sTVvGKrdekblvB4Zeo1bBdhAtZId7ZuSKuhZA2lDoE/K11emEyEgEz4
OXrYZHsv7KAKGi3vBcwKSsNReNdXYDbRv057OwmPlVsXPNYJHQ+n4JcuPXbQfjdFEBdznolpaarb
umRiAIWKkbDqX02jOvQEN0y8PjhLcmGtvXQcthNq0eRE836zqGTpVTiLuIIlXPeIHupqNbCGOllm
tdxosjDWnS2N2vW8YurVpZs4ggCv619TsGv3mRFuIkh7CEXi4LpE0gtOxFvKIhxOvhOdx5zZfdmk
gPHoU28qCKk0Ac1cJ2EIgQxtF7byugWqJQX7CuCZmNBtpZrrRpjtHaUVHl+pGiYFIVNCA6Vsm+a4
VmrPFOflZRyyhbcxRe3xEyEeGlTSlKPuULRXHlhkTRvWLVdh0SvDo28WeHJkPJSRhBmCmj/WcJ2S
qcuVwdps3VWgeqbEzBXYASC6Qjl5wIrg0tEDc+u3aglSo6c0h4t5kbk+AIzSJ8FVjR91Pb5rRkuS
CojZcfNq1getyXqgu42MVEVcRiBy23rHrqD6iWQ0m4aSZk2Jslq1Wm8vKQtTXEEQLZtnmnfKQQaj
y4XUCNt40tJSwWHjvXmE6cGZUPWrjjwUJ6+IqnNOHS5QHGBo0j0e5SYg0bhUGP5ZwvBU9MMRQki4
cdgrt5VVHgeF5AnT6+6BBEdUkIfg1jXrvYcGfpob/bAcegcfvr7SQuc1yDvE1Q2va4WAaB5aJQie
qph1vTYPS916kPWvrOqI6lVba5YaKY9LDeax0/GdqvKrJgUUkh3zgdkrm5NGPVN0dFUZhAh/SIaz
70HHqsMh5fnAzNvBxdkSsEK4lJpLS8dSyCMG5rEuoXtnmnwv5+mzlWVzJyBdwQ3IqOz1QaLM5ta7
wfOdXQYEXjEt1vWoR+ZBXAdAJNhpgIqqd2zFwaZYV1I5rrzceEW0SrQkKOBqyNMCZxTlEnkI6LIp
mRhdogSrdwDjPWxpJbDOiZ+0CCDCiI0ywt8nx4u/2FgTJ0Zs5rtWaWZt23lbuep9Mg5aeQXJj3he
TzvZaWKfjLRduhYVjLgNtrQEV5Syqavow1PuYPXJGQxK2jEzpaYMJ0gLw3pWuRtwqdchmpkp5v5q
lUuEgQozitc0q/jXHQ27mMW+H5OqKzvqDlEC9WId/1R4l1mgaisZ8XllyQiRHPuUdU6/iVT5ibj7
bBYrTCgWTVVwbqQ5sKYvmfhWmdW95oZy7PpF1pqM1YnlbnNCbVCBHlWFYouSp+tosKIpPN4ZEbHW
Cd7QU6ZE26DOpKWsqGR4DxYYLbpvy5LIxwnLqhBNRNWsfSW5DnupWTt2jc9bsr+y4NG2UgFKEzj/
AN6uXZvMbUcomusib1lVEMRJCbc7myUNGF2qgztDjo4J0cpd57Jsgn24CAry6aPKorqkGbz0eoXQ
3TykPiFpdvTFyHrrDdj6WRdPgSZ312YoH+NaexJIS4+Wkz3AMyBUTdWTuZqVPevN1qULaBgrSam3
IgIe54O+goWiJHBq2AEzsSC3bJIDWqyNPx4zMap4qk7N3FFumzjDWeMmdNoGG5edQetLtq8jxt+4
h9kUC/T4IYgvdit5spSzRl0qemfjnRi+Uhu/9v2UiyXAoFrQD8zM7FeDpzyJ1t2zPCo3tmYucfkN
BzlAbVB0pybagdJ+yvVWOam+QxRmnmczQ4jh2HEnJplWuHNboo6v1ROBg2zp9tWpr4g1JylqI/Qb
ExPqXqkqMg49RewByV7FGFgjYQZ7xyXYLkM1tYgVnMIOvn3Ltn0CDZFneqQ2znXJjxeMr1PqJSVN
jpGQ0AEnAwMHMHdcjEdSd3hu4J/RHyaK0GIaTXzyi2TZOhDS+qJgTgZ9bu4au10BpMWKTQrYlKvQ
0wImf0CDonJ5xpHJziIvgW4XtF+RIS59JeffRjrdfpo1k06lXR10rCllfZuTeYxKf5ghw8EkTet4
Y6IeNd1EucZhfu/b0o4ujTiQ0iVlCDVtipAnBNHAZXLm+8svEWLXfZ70D21k1StWfgkAOWOV2Dn7
M2gZGCxRIsV2NfX1PoGabtyWwGer6LEsdKSSDnA+18xcsDcgCNuWPcil7STUZhO2rrYP3fz+e2kg
lrS1F0lbwR/ixuL7mkWP3HQwMmeXsh+ZhGycZxGTzSpy7Fc6/sBhzXpLwN9VHkXK1gtNMrnDfttr
RAe4MpgAHQ7n1M2h/SuddK23/Rv763IFV/hZ7YD7h1Lqr1pfwFCV2LgbxiMNPnttR76DIFd+FQPQ
RWtIpQUmxnJb1z7IQAcyPdxwOmJwmuiquDNZrVDp6hg9U526kKAGrxfgP/QW5EYMHJxskV5d4zOO
qO2DG9FEDw7dwowmdIhdZSpIy6XxAZeduSDh5ZpStom3KWafeZ8MJ3NkiY5CGzJByk0KC2UCKgQx
EsGnnTUviSmkEaE9GOIVCuXc6kULUBP0NuvwB56Zcltq1xVVjasocg5kPmQMkzJWXV/uTj2R31Xl
m1MeU6hF3kh4dKQt9QWsL2EKipOsGy/RVqYMm4ktob8YMmKpfRe8mkrldaOGGCCbuGQ9j6xrgWFl
DKMKHohfjfakD7tTw6uqscBFWJNvOUu/BzuHDrNdShjXphmq3y0H68kImVp93q/M0kTtVmA2ksYC
SVyVr1nQuPsu806qR0TFmF3WVQoS5VRWtsy71STM4DkH7BZlhIGbVFdYkuIwXzkIBeeaFaOTM2rC
k6P8kMQiX1YRmfOEmSRzSQu7mQD2KVXqtd6Hb6Klxwp9oFtGrlHvnCRyVgaNsmlaKV+lUtb21pin
URf5sW3bcmYGwWbgKZ12kKFWqUn7nPC08ui7MRC/ZBWVwt9ltLwQQhKvRH+o20C0aE/+EG5M6jOS
D5uvNO+yTNqbJIMudAsMZu3Ia8Qd/b4KHX1SJSNayYuPUl5A9B43JB6xXYdkqB+G2l9YwCFe28aC
JuCQUqHX6h1pBhQ7zeC2KfC26Y11yEs1/+IkzaLQ4xdVdTz24+pNbkjBCvyHvCS2MCBLsE6uapMV
SUV8nCuR0yocwpjBcsAiidMT8kuNZAvehhj/K4sxQosrk3wLag9T1DrhDC3luGVo4WvR8ixVBHRW
A7ggRxQl1Lnlmu6qyMi60xjTUHynA09kz259XJSEI8DOy9gj0L6k054Vq9xHfDkEiB2x3d1q4AXp
zVYaDQNXnXchXowKINFIKlJde6arNVk8eK/pYGBhKCs9oH8ng63DZpQXXOMoe2wIDd3UhhpeKxrN
EOh8kL+nF0uCbbN5AapCuG5GklXjec+ACRrajNcew8XBl9KvyUgO1NiS2xHm/xJOGGmKqGDLOmXc
H2KZTK4AZmsYSosmDjZeCIfcSttwZ/d4lqC2E/YIWd9XhqVd3klh6swjO5DWtOA11EyDRWCEWsEo
oGdfJrq1iaqeZRoByotKBAoNJ33BG02yA/m7eNRmlSsdVWzrUUPknRfK9VaObPyuqJvik1d1/job
h9m21/EYWn62FE1+AyHaRgS+12jhr9B5JzR89cW3+ppcXocOK+oic/pjP7BdgH0QgvJ1H/qsAKel
2t5Ej7PyqLUnZqNgRwjM46UEE1utDupMVVbRkyZihR4ugiAxrXjdBr2jidjIs9KL6iVu0KAwoDoF
rX5KwfobCdE7sdvOy1BGqR+3xpQMnhujTKVpLgxkEznx5aZwrhowhOsoA17naZ1LlTT7yse+0vLg
Lkk9dUaWgANFD8Y3XjIWRw1VFDj/wPtc+UulhOHM9iIZ2W2VkGbS8ez4hEKqtbwJen0BGTBYZoi4
YTunw0Ly3XylWoLyH7kiE03L4mtVie/sJrh2OrI0PC/o5nrDAgTmXbKQHUHuUmIcutKqoXZPU5nk
GbffGJn2ViOx2CmJMcPACF7AQT0B64nHzTHB8yZSN/Hgt6BMsckJDKAz57USTfHqsMBo0DiWmbGH
85tsw8g9tqm8sMcMmDbbq4Nv77SEOlIS4j4xwuE1kgpohjK0mqoYQNAGAZSlWrxdxPBuZz+nwMYf
JtSqCAUxbHcp8yHnpBqVR7MFLqjewX9ovw6amIL3YTWt6c2qUZ5ZcAXHalCp+xVdvNdscWrMgGKj
iLVFKJCnRrzNoEBbaBp1sRetvTNAPF5Tt8WWG5jWjNXUXRUSnkG7GfVAYNg7BEdPepYV29zDI1Fb
5PsVsatOwjIGEZKXKB7sjtZHYe5M15z2OK4PdNi3blPLdLYdevuO59/2tCSQ6o7Z88Ciw9w0ZqiK
61UpK7shzvS9iyy6w6mi9zd97GckMBTegrIS9s+x9Bh6ZDkRKK9GHVV6qY8WehU+5myGd6Ep3Tdk
vS1tNJ9bL8qOZTCKFx1S5jSanmmreJvWuc6s0NpefoklnWeuBF5hufiMI/3NZ4+KcBj13KQl0K8P
D6ySxS7FlfwQBRa6UzLNFR97A/in20x3bmJehK1XOnOzdMa3OqIY18WUuCK/OqKEK48Q55eOK8eM
8XMZsB2FXm1uOfHX3GlkItIGJrIy22tRIm9pslTrfiBT0Rc+eaZo/pVI2uVxHZMcFUZXxbMK2C0N
RHTH7Kzs0tHsXeRLXVLDGxll/TxRelo2it7vHdKZSHwul10Z24g4CgIFx9qCUlyzRZFWcpvBNA5Q
GPr0P2S7CFbya+dL/jZvGO0jTbpJK75Sa4M0ccXZ90m0lkRgIbkv8g0GuC9BXsONJ45qIWxohq1N
lZcs0UnLotbS026Fx4Ealq/CTIfNTcEmWPVhIhiCFHeFQmRkuAAi7RObmGoSQGZsRswZETw3cql1
y1bxF5WvWdep1S814EWasJVDkkZfqmFU0DRZeZ1G5KS0rUB2WofbDKjOOkwpFCqBqLYY2peiU+Wj
n4p7LgEsv4EleK8pJ83n46d0KKeI2xPyU0NzCsmHSDBWxEs0ugB5qLD4mJGd3FR3fSw9S21jElRK
0JpFxMsiC+7JAu9WvgstoEqBDKPNIIOMoDUvbqpdbJNw4HZ1ciiiZ0eks8BWk3PIaApNkEiY1vb2
WVS181TVwgWBOIxGZiBmRoeJQ2oV7dFoKA5H1QMpGC7sWOlWy6rsUHqMW5auAEfB5+53znBVYKo/
ud3XlKb8vPHZXVDy6U9EaITHDi4oXPrHQs7KjcAyhjQPCFQTDOAH3ZTcxDSDJ2iwf1AJQYCFscd0
ZOxNJ3pJvDxeC8LZjjT7b3DLA/dxnOLQtfC+iRWgGHTDnOOAGEusbQlUqfTjiYRLc9U419S9oxtJ
+go4VizpGTZTEAvKdZtFO+znaCcBpU8J+OFpA9u0MyPtGOpCHB3FSg5xefftC7XhuUCSPZUCBHum
nlpbSUOwKqWtPg/0MT6dzdltoLY8JIrX7LTKqCZNDVahJbBsdTFcqC0rKLVkR0mrSCxtGXkjeI5d
3tCyUj1J7No+fKhbKnmyIp8EDasS/OQ87nJyezKloBKlri47RT4Cqt9QIieh4v7Cqt7aRoXA1rRA
bAz11JJhQvoBxbsu7E6Gx47Tc68KX+mOnAErdOi5cauCnXRFN0fzuxTcrClrGmWGOnT0vOfnIYFf
1dVIOHJPgVFaRE/eOJ5YlptOc7BAXglMQm76boWOUZqxjLRWIBznbKq/GenpG0iwmkhazce2IwAH
ZQX2oXR04rqIazyiVKxXSGLCSVYzOVDssscgPmeSVhHL0lJsZeBm5I8ktNRLNFlkOkKW3OYGuOsy
QzbXNPjN+ExoEis40jUFOa9T7hvBtixvXyhgRiuyjP2F2yb2VMkKa6IHY1yrWmm7rFW2mTyER/bJ
GVuBwJhC5KIXkWYghhOPgmtlKLcU9Bsq3dRYV4bV9rd6qIdXRKxSUAaeJ1v9TVsafIcc2OjKyIbM
xuVZoMzdQd1RXMBoFJIt2IvenrkFEJIMC01PtNUtiDN00uE+0VXsNRpl3tbO3kwt0tcS6+JD2mZT
CnGzSArMLxoeRQt4lVVrFQNTbW+VcfBMLLleydy3EW9aEK7M4k+JZkUYFCtVWNTvkm2Dmg8XrW+g
kR7tkwElQppYG+Hl4amhnjE1O0q9ZRWSlIXcgp6mechsSIoDG65dYaqY6r90nlndc7Og2tot/YoR
iaXVqAtMYjwU2dcXvq7eNZp41tW8Pbj2Uk2IyogNNkCZ67D+MJNr0Lb0OYtlatTZk2pJc7gEN4lK
2KFUm9VpEFBQ8nAqDD+eXjpzUcyrnimtvaoUOKK6GnhMOKpyUPVwa/W3tY4AfcRqMkDG/VH4HQIt
s30aoUe70HFnqtBWEjulXaw/S8hxl15NRjTgEqbNmmBkB7ZvH5v+thIyI4cSufeJX81tH/dISu7l
hHBBIGBFQDXEQ8EcD0TAlL2WLdOEEmzVbkELtqdbD7HS1tCh14b3LJ3yGWLmkAm5kOe1OaxsV6NV
Mmb8EXR1h1S62zp61257OkVdaWgQeKJ8XyBYWTr28GxpXrqVVS3ZXn4njCzdtpFy7+VFtnA1MWw8
nV8uv+sGIvw6qaeWFJd7AIpzEzT7sjLQCRSK209VFdmYHXgop2tx3WIfopN84ev6yBJDR54IKx0Z
LoNy2xceobkWNvbCs/VJl/rdvqB9f7GXpbRXb4bwBSHWMddd86lkv+I7ylMGAfxag2W+tdoc83tL
do0pgUeNRlNBQDGwFMNehU9xpYVfkCUaN5VO4Bx0eARmNekrI0gNarRQwfhUX0WQPPqs/Je0H6jq
ol5nUh6sBWvbDS0z1l9JsAm87lGXE4Y5kB0zx9bYRCbh+aKP6Lye8jSpy/tBJ4gDpTTq8jalkGnb
5O/6RIQ5Idxq0i3mlKHONScSotWboKb4qlQGqBaD17iQzVGvUm0bXb9PyL1HnufM4GC+hMGQLBVX
mkHCVzbGYOx11xazssK960B4CYOejaENdJJ20Rb25S6rSb1sM2y8umDVrVU1dg1HbOgZ33n43jcs
k8xZRZeb6imzQ2UNk28S2UI9BFmvLYJRuJxKdkY7EOBqXMMKzvDRzdF324syoXoStJpEnrlPLzm7
rWM7nxPrxoAK1HWKKiCYhil5CxFg7knZUTAvHIWyYlu52NIjgrySuqG1J4yrIDBj9KnGOtyjgXTv
tJI0QYPRfuqYKFIADFMbTfsz0vB8JRsbT5LMPaUslv2qNA9KWb2zY+stydFFMW8uEzovSQ0rD24q
TOmQmu5gkN8HR2+FsArgGhKE1KfwnDektsnySkqeMbqIZUPUs09BdoKzpFyVpTkvzXYZ1aH10q5K
Uczboa2vhVocbb8tZoUhxTARqX8CljDJIWlghkWOwkpbVY55U+1DHdtyIh4TSmoT7EQW4wtAFzWz
Khj37PIsRBO9Q/DhyokrfC+m1S062Iko+pJ436X1Sxcq1CXdaK311l2u0CLJrUiadHqIWxxa67zK
DAqqtCtZSQNNsx1lzwblqiDzc5MZxZOnyST0lcmpMtSFFrTevrSVE8RtMqzl2CV2KOk3voehXk5l
+mH0n9j/jZrH9iDplrwuhvL64ieodOUWgadYV8SQHnQ9vAnBm66G1LwHghSztbZ6XCrSq9EyUyR+
lM+l3nGw27TY9Og6Tc2YYL+0qs5ekVfboOlHAanxzfj8P4aI8v2DzM7VeX7hklzVb0V//VbWVBH/
8X9euv/tvYnxby/0jVvx977pzw/0nYjyHxgriqPjxvyAWLmc0+WE/+wQ8bkKqvr1Dd6K/isVO3Xk
JDmX/yCsxAJZ17e/lhRF+dXEGOCYBrhC/vvGdPnNNfp3V+HPP+C3y/nn3/PhE7xQD6jG2+AFH4kx
qo4n+q9cgx+O8Jtr4PyKX80wcev84TVwgMpg1JdV2l6X/zAL8wP/66/B+TUJ2JoxcwQv1Qdqjobl
7K9dhR+O8ZuroPyqm5qt2woOze93+rdPAldB0zTVsSz121UA2vLf6yoYhoPb9K88Cv/+Ili/qhgq
TO70H14ERXF+NRVLBa72/X3573YRVE0Z+Sw/dxX0X3VVGS263955GSrBbx8FFlm/KjLLZlzVf/3z
/4X35Z/D65SQ8dfLwBq8lX80/v67b3gfUX7/999HkxEyNQ4ZH75xHGe//ey3y4g/fv2PDw/J5W3/
zV++v/2Xn/P9n3//gL//0R9+1vunev/DVfBWnIuX0RLOoNx/P83DOWF0/n/x+fmcnH/7qvNycjf+
dSb/9399OM/f3Pn/cOAy+uG4OoyDnz5uEQwi/XjgyyT18weOzml5Lt9PcbyNimPw+P3skafnOPhK
jSz4cNbfxpKfPraIRXF+Fe9nOZ41PCvmj58/cpq+vVTBS/1hIrAsh2H5Zw8+e8Nfdi7e3o80nrYN
Lvv96z9clvxzxPmz5+598vpFfP1lKtiWPH+87MDePuEpXHDVg9cP95NJbRwWf/bKLN9E4X08ZQSg
MiuQnz3yiiseBO/HuTzeyKk/4UlZv579Dw8g9kTlE4aQdYyvUAQf30gQQp/w/K3T1+D8wygCyOMT
7t9atB8fCx2qzvtF//uP9fb3YxNNh094X7Y8VvVL1L+f4uW5MLnK73/w9895JwgD+91ldlT7E56N
/TlIP4weCpkZn3DO+3PRE7j5+v7px8uhwiT4hFu4P5fl+cWvyzdaWx+PD0Lp/Q/+/uXeBy8ABM4f
YJcqy8lPeMP3AXMBqqEPTza+AOUTXph9gAaH/7Psw9ikQtT5pKOLuvjx0J9y4iKtfhhDYNPazs/f
ycPbc3H+YfXEBtr8lEM354/zlqqxM/2Mc25/WZ1HLlfwcVrn+M4nvD2Ht/aXDR7ot/79XC+vpqaM
8OifnRrHg+/fALJ9mMa+b3Q+4+BPeEreT/P7eZufMHgfRFH5v0zPhWCm/PhyaqbyaT9gdo5+fPc1
cwTF/eylQST38YrrPC2fcNgoZkXycVcDGdX5hEH2WLx5P1aHjM+4lac3aOR93Jx/2Caohjmyd3/2
Sl/74vXtlzW5qD/MbRa1t58//I2o/82DSN1I+YRb+u0H/P5BHA//CevBW67+W1m+fVhS4I8Zwc8/
e+lv37qPu0rtWy3tZ497V53997MbxxRNN9VPmOvv34qEme3DkZmKP2Euvg/Y2fzweAOc+ozn789R
3/+suPy9UsbDW1n98ocnbwKkf79Qf3/h9hCUL6CVgg8rNw1b1Se8mA89TLDUez/Jy3NiOup/nDP/
qNL0z4L07+tP78X2P/pnH4tr43e8xG/n4h//HwAA//8=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_xlchart.v5.6</cx:f>
        <cx:nf dir="row">_xlchart.v5.4</cx:nf>
      </cx:strDim>
      <cx:numDim type="colorVal">
        <cx:f dir="row">_xlchart.v5.7</cx:f>
        <cx:nf dir="row">_xlchart.v5.5</cx:nf>
      </cx:numDim>
    </cx:data>
  </cx:chartData>
  <cx:chart>
    <cx:title pos="t" align="ctr" overlay="0"/>
    <cx:plotArea>
      <cx:plotAreaRegion>
        <cx:series layoutId="regionMap" uniqueId="{866F7E78-A3C4-4B58-AB2F-FF5E1FF40FC1}">
          <cx:tx>
            <cx:txData>
              <cx:f>_xlchart.v5.5</cx:f>
              <cx:v>Revenue</cx:v>
            </cx:txData>
          </cx:tx>
          <cx:dataId val="0"/>
          <cx:layoutPr>
            <cx:geography cultureLanguage="en-US" cultureRegion="BD" attribution="Powered by Bing">
              <cx:geoCache provider="{E9337A44-BEBE-4D9F-B70C-5C5E7DAFC167}">
                <cx:binary>1Hprj9w4ku1fMfz5yk1SlCgOZhZY6pGZqofLZZfd9hehXK4SqQcpiRJF6dffyHTPuNvbOzsXGFxg
CzBN8SGREYyIE4f51yf/l6fu+XF65ftO2788+b+9lvM8/OWXX+yTfO4f7ZtePU3Gmpf5zZPpfzEv
L+rp+Zdv0+OqdP0LQZj+8iQfp/nZv/6Pv8Lb6mdzbZ4eZ2X0u+V52u6f7dLN9p/0/WnXq8dvvdKZ
svOknmb8t9f/Oand6MfXr571rObtwzY8/+31Hwa9fvXLz6/6L5991cHK5uUbzA3pG8JDQhJM+eWP
vX7VGV3/1h1gjN/EMY14HMXo/If//u3bxx7m/wsLuizn8du36dla2NDl/99N/MPqof3L61dPZtHz
WWg1yO9vrx+0mp+/vXo/P87P9vUrZU36fUBqzlt4eH/Z8y9/FPt//PWnBpDCTy2/08zPIvufuv6L
YtLHTr2YSat/p27YGxLROOaYX0R/lv0fdcPfxJgRxtFvyvujbv61Nf25en4/9ycNpf/5v1JDH579
I5yef5vh4Dc0DhOaYPynyuH8TRiGhDNGvhtW8vdvfzec/3E5f66X36b9pJIPv/6vVMnt8/rq5tmr
J/N32fxbHBolOGSYfvdXKPzJaFD8BqMk5Cj5yZX9a6v5c7X8fu5Purm9+V+hm3/uc39vNX8Y+f8a
bvibCIVRHLPwT8MNWA3CSYgI+LzLX/z3k/Hdan4KBf/9sv5cTT9N/8NO/j/Fmf8+Bv0jTGeP82N+
ie+/C0P/vPeyXQAdP039Z97uu+xO3/72mlCAAL9T5Pklv838LvW3bfcoTf+P0Pa7Sc+Pdv7b64DT
NzTEmEUkxDwMI05fv1qfL10YhW8QAo1HjCCCaQJd2kyzBPDBzj0MszjBSUJZDNq2Zrl0hRDaoihK
YljdeW7yD2B1Z7qtNvofAvnt+ZVe+juj9GxhRxjx16+G7wPPq42gIWQcXDGGZeAQPgf9T4/3AN9g
PP4/k2sT7WM8loFiV53ZiFi3oWSs5VlXyY/rtKeD34N0aD3JluB9m+AwNQv2mWx7oft5vdo4ilMd
0C71WzuX49wL1FB64lUQlIgutqS01FM9hflCTnLV6moJDwOK2jR0FU3Xaf7qR1SL3ZpV9GpPw2TP
6IaPXPK2oDFPyj3seWmT2mWN9EgQE7NyiKOPQ9S36WR5KyYUxKWznpWX2o8ioKknypcbUlnEeHC8
dJEaW/190rgaVrZ9bQsTtB95t5Fy2OrfitoOpKymqs/aiIXi8tj2fZd2uyXpj8GXjkuhzjMutctb
LrVNWyt4pHPs6ybrpxdp1z0Nkr5Od9T1V5cC4aW/mvYqPkYNyeONkJLbgJTfa7PJ+pbJdNtbl9aY
zadq2dNm37urpOfICM6Dd8uoWGGqa5rsOHM2jkUS1vrqR9Fgp9I4bpN0a6umF5VyUea4nAWJyHCl
YnU9Vm7P7W0fR2s6WtIcdGuUaKb+jqzJUzy0nXDjvuYx6n7t9r7LpBq+JIlrBN/Yu2ptpgzJODGi
SfSVNToWU82yJAk+L4mUInRd4cagTTH3+9HE/XWYREqs08Iy6kdyU88E3/h1o5to5wrEVseoaKbm
iOTWnoIkFIzY2othwfI62F5CjfWN412bwWpuVquPC6NXUxMu19W25M1Mvtbr7lLl40ZohMjNGMAj
nuYqCyMT3gxTtIvArYlQnXu/mSHzLd+uY7/wfIpsIOogkjfETXA6570r1o7b40rDox10f0sln4Ts
J3cI19pRgVs3i2hatwMdg4On854mSNaC9Ou1ZhW9DuNZmNXbq8Sb6Bp1Kj6wZP946ePDCtILUN5X
xInLgLiJkxOZggOGrd9syRbe4POqZys/uoBsxaRkcenbzwNi1b/dSMQyifaHuG6mw0xnK7ZW79fT
CttaYwXyiLoDJ8ET2+e62LcRlyvem0O0LTfxMoHNW9qasmlCVtjY/qFtnT5Psr1Vc72nXSv7q4Bw
dNyCqSC6nsuJm7m08PFOXKqXxh+FliwP+qgT4ADnNOJqKDGFLzfzdnV5In4ayhbpTfidJVlM6k0E
qsrH6d0e1Q9e7TV4KEquTCN8baYy8mAsYxjfdTXOQrRspRq6oGhrdxu23JdLtA+CzxPNyKhIJ2JN
8Snxd60kczk0Ccld0n+RTdWXK9nc0fA45TNJWlAS7svv1YHRbMKtOaJq6Pb0qUs6V9LFryU5F2v3
SCPQXMLDWWji57K3McjCzZltO3+8NPFpbATG1OVTiKccXIIWS7DGQg1OZmuMa4FM3efT2M6d4KOd
ypY0U9nFzVPrnctlSMayORebWn6rXdp84g5N20UHi4Ne2CqJsh3Hx36O1XFwfM/pYEfBKv4YTrwr
bD3M5WVJe18/YjXh/Lskl5UKk/ggdWfBatplKvTrceNszEi0YwFhbMq5Ho3wcLDTsZMkRbPp0rA2
JGWBA9+AmBvKUOuhnNEYn+KqoIrspUUalXMT9sdQrQWK6qPS46FbuCz6IN4K18wP4b7F5ZgkviBG
f4grELpy4yz6YLUpqvCaBhvSOYRKUOMc8mxV8STIFvKU2b0Stb62bpRFpIJvOnT8pKIULzo6BlEg
nFW6jPsVQsWlugSjLu25uNTWMRFhogIjTIDkgfe+Ly8HYIui32rWmPsZLUNR4V6XKgnhfZGCcMWN
02W1nINXV5mMV40VPZu3TDXzWgZTu5ZU00WE3eSzeg63kjjyRBhDebRUtAh3+451rirH1YbHZRGb
/RzZ5xqHthz7euvEHkAUZSmJwFI1Z23qsQxTmcQvKmmm/DKyMzTM/MDN99Ft3G1ZVRkrqmbJWd8M
x2Ql6hiFczFtp1FvyUn1K+sEuMM82bYgC3b6iXT36+jd6ae9Xx6dQqwV7V7fbFYm38VgG5cSVO3H
i1AuRXAWR+Tj645sX1eNl3Rv4rCkLtR5NJBGmJ2jkvSKiWaUaYfgdLTnA9pGJtu3nYmJ8CWvxr0R
MnC83G89C80xDnBhZ72UiZ6u18i0h44EUiyx7/KFNzircDAKFdOlnGrBFAMbwZMvESoGH6ly44AC
kJPv0QwOYumHOufNOonBs+WIIpeN4w4CPxe7n8CBGY2oYFEnc57GDR9O0m1iBuMo+2YXTauqYxdD
LBimIRuIN2Wsht8Xlza7L+9QPc3Fxb1divDs9n48orPL61WwiLpmUyZNDbF1GY4X668RBm9wqV6K
hEc87SsWiYjO103dJGJAWIvYV2t5KWa82AOx1Xcf1O/g0uUshdZcCUvc22CI93ym6Mvluxd/e1nL
T497hYKDjvsijhIAhDzF1ZycqnaIwYDGjYo96T7ZiGrh5hWVl8IGHc1sDxIxqKbXmI3jgczRSw/4
K/cykFeEBtmuB38k+kNQxS1K9flkSlrnhjiwpYttciurVtB46tMEGLsUnW1wrcbgNESicRIXZK0/
d2ObNzBRJeNaWEbAMY9he7UY2x78tuuSdIku+32Dd12q9Px86fnRjfujXZbw9KPvMvQyoKnocGLu
S9ghkMDaRMe1Al93fkrOQmmWbix/PH6vhXF7Cldw7WNc4/zSZtragMc6Txmi2LirZjQHqll0CGHH
mmhf0qZD141j+3W08JMbguRQs37L1aSfVe9wiYMQl+Ng9gIyxHebnU3Z1cSUl1pzrmk1qU5cqpfG
H2P+rI1Zv6YmqNv0x+BLrddsOuLRZT/af5p/6Yj36rePL34M0iAI6XfTG4ZerW8vVjhOscZp4skZ
sPdN6sGhL94UY4W6ow8NuMV/hNAfj5ea26nsxaX78nwJsz8e+3DMerdv5ewnJTRGPr+EHHIOPpPb
uk5cntezHUU0yVxv105IzKfyUiTIWwSHa0mOblzTNRyW60vhGTPZBhE57WJlswEPXlSEJRCRwUWX
27a4stpNZY/KtdVhq22+jEe6gTTiofZ7eql6fg6FXYBN+XPX70appVlR7nuIlZdROl+QGU47A++T
6zP6sOegdaldiqVH9reeoY336erSClnL2B8v1f1sKFjGpj9eqlvowVx/vIXYSKYD8667qo1sMzNC
LiCwm8Cvf3/571t+vLJSAI8ub7y0eUuS08LSS/NPo+Qmk+17z/fq5evfF3IZenlWI4NRl+fvX/zx
KtToMSU8nvUVYxs4iLMgLt/+aRXfl/2j+8fb/4U20181bESTKyAROu3VtlnIR1VNUxJnY26HcD+i
dfvgNfXprlaSeTze0gbt2bxqcHq7/tioxGWGDx/bIXQAZveo0BOiB1yxO9v64VdIhV8Aoj/OTI75
LkmTjXugC0NgODa0TnsS9amy8sFHGmVL01ZlzHdB5bKJvorCzNp4yzvF52I284fQKIg0iV3EDhFF
xM592NdkzZYRfYoN3cWMccocu6p1cxVINYmGaJ62521SD1nAutiiCyDwxayY163NR8CnqZ+bCWxh
tlljtUzdNHSHQc/PVSwVmO9apRK5z2T2Ko/jX5NmZoINTZtvzKV0morN4y9h0I3CFc74BYB2otI9
DsITW+KyB3M5trYtZQBy6yy9MmZewPWpzzKZ9a2U39bta8erQxPqSrgmcEWt5afZIS1YKE90hIRU
G1/WYXgI5+EtHuoZVDUGwtbLt7jqsgHx6EAqYCSaWBf1BJnbMs2fAhZ/i4Jsis8ERr9BbIWpYmm3
+9ZXRdgW0bQZYYc+SGkX57ILv7ZV944DNfHR9V/R4vIFINfbbeke+wmw7ji1WajQ3bixTRgVEgG1
Ke1WDRkHXYa0jr/sPEEZ1dyeTNs5gTpan5rQ2xSy7IOfRtBsHPRZzbp06ig/8GR+RLuVmZ/qj9bz
5qoNWp0CcTJnA6SPucbuENA2Fr6Pcj/RrlCD1CkOk8cGTnrZQKROKXV7gaT6sHv8UDFSASIJbvYY
AGgPaFVHMT74uSpXpGshBx8e1xq/T9aJHsLOnGQ/0ntFk/fJ0N2uHEP2XrctnKf67WKbwzz6NdtJ
kHOgM7IKRH5QMT8E6zjkdb9ca9VU3wJnr+HfmE5t26d2nUwqFTg4S7FNdwluUgG2EqPJGtPsh4h2
ZbSjt1xN6NTW81Qi1lwjt21v+Ra0pz7oboeRCm/hvGJcmZQO8cGNY4ZNZ3O6bnA4lz0sPGFzuvD1
jjQ0pTUdSzvPX8kZZCWI+dM6fApoAm7VmbQLhylraJJGfU0BE83RTbIbIjonR0F421xR4sLD6Ni9
TsNmQ0XQ4eqgo/bXMYy+Rja6pwlCvw7WfBrARaWba5FIxgWlq9+nA9lXd4PQjbJ0S5mHLJISM8Go
HsJBKKpq8rdGZzRe5nRt8bvYLPZu0y9oV+/NZuMr8KwCeQm+7wO7HhFv76fBnMbaUyCwgm87xh+1
qopOyiMfuBRxk9i0r+P50HazgjzfqlQ7+62SXZRVlL+P2GiP49XSWHqg1BgxxqMVavEUwn+3iphW
YG5RuQOrBTAvyddgaETvqmvbESPWankGkNsI6sM1q8A5md7ZfO6ag1oYSnvLyz6RvjBRcztWeM7j
uv1iWgQxgPvMym5KQwOej40AQmfgfcigp6KV1ae+ck06xU2bRt1Rruj9wIKq7Oa2kCzi+TzSqxax
8V3gaSgavLYFa+23deb2UIGPStHWL7maIcelHrLo2d7qZr2rXRgXS3xYTfJhXVpgpWI9ZwlB31RM
rqItJClZ1eO+dilNJEorUkth4XwVmrubikwfwylaxYY2XWwOBE0+Ote9DMoqkfCJHY0TOgrg+A6P
QFPAnhwC6eD2M6/8cY/NByyZFta03xbD6tTssjs01M9C0rB/38dJAQx/Bvdny13Hrm3Yxwdrunu3
YZ3VNKb5Ws9dPg/KFHwLs6EZ5lzifciVf1zq9YtPxpTv68NcdyXwVx0YSPeeK/cQbBDFe9Lm3sqr
LfBvNYm/Ol3MHbgaxZqSuzjMRw3MBluTzKOXVQ4oW7F7SbA+ttIhIOWYK/QOx08NTACVud/is4B0
Ituiq3shPZ9F0tIqD3DP06UddDaEmmQc8FHmF/V1WPOkM2PeLO6wtssMSHiyoobUM4FQ1R06vtx0
IUrykNdKDIqOKdL426brQTTqV0pHnUWGBsJY93WxM04RH8AuWimUxDazrs7IF8dGklZDy47AQw3G
pTZe6G1tVV6h2sDZ2BKxsTSepzrlfdymeyA/0+hm76tbPyRAX69GHWi1fKZhWxrIhotpja6WOI5v
sZY3EzJa1Jy6ou2SW+Cbk6LpZw8pGtfZAvSwUNvwbuzwEaLwmPOZFg1TYU6a/ZORzSDGZo5zFxOd
SQCNYnVmEGpt38XKRMICxx5K/0gJRVkDGrG2+zjJ3QNmJM/E3NXwy4OUmm3NPN3AFX6MW3JlHwfZ
PNA9eJy5GktfLVOKd9eeIF293SpNABbIt6HDN1RifYiGt73Gd8k+zZnmzVi4wOc7n01azzU+bRSc
sazGYnHhwzxKIxYJcRkIhHsahA+sAgfZqgG9G2q9HCbdhEDzBPfU4D3vFy6cG+p0mXuVSkOd8I0X
RHJ02Gd7107wwNT5QOzXCvV33iAgq0FlPWOnrd7AO9CO5pixq0DX8mTMEB3p1BVVk/Kqa98C8pvT
mrGHoZ2uFi3vmBrtlXH0K9VS4GEqDVUqhR+DkNxXwAXKJsnjpW9FhZE+qrl6wtJ/WHaQY9CMY9pV
kxEQxyTwkrbP+AgI1pF7HIVlVDe3O9sFCcI5R5It+WCbOsONzKjTXzuzmiIapzWVjRNA/joRRslj
1TgFJCpAwJDbt2ibeuGHMHUhOzSJy+vI1M+QcwCLT+uFf5oCfc+H2glM1QaU8HCHVLlqc1g160rS
KIBPCPG8JWExLOs9ZLkQqMHqJhyAh4sSoD0lGDutUUrw9gGSvfeG2PZ6VThfOwUsmfbgzfmNPKch
e38fQdaZtchlOGn3my0c3mGF8FUwOzHo4Mo2Mxd4GpYUMdKKfR+Hd9xNwDUnON/rcE33evDpNJor
oMTlWLWAbhkknMGvAQMGzkLulbZ0g1+ltEkBbJO+qxVnbzdV+NnwL+CORhECmC+GGfO8Wzy+dVN7
NSFUcg4RXOHaQ6TVPl86BTcwa862KDwZst0PdPN3LER9jgI8ZcCBq3RRA4XLADMdadw0BV6OpAbq
S/fmarPtC4t2JRaISRla9JNp6DcVANbq2BIUNUArsXbIv139mrfrBw2Q8EDMEOdxt5yGFcnUaLwf
Q3AN4BA5erfO/lq2I3m7J9EppsDtdivPASYFaeTaKYUcNu0je9tSOUHu5VdhHBCUnA1GBMiqg5tV
1ig6nVY8NYcwnrp07gZ1YD6Lu5CmM1FxYeDmBmLH1yXuh2LvwCsrYpMsstV1Y6QAoCVflL1pNC56
iK8AI6tj1A/3YfyecYw/VBPO1nq1BU/YkIZtFo3jZ+uAOF9m8pESAPeche/6Ovo0hDYDAu8dTuIe
8j495x7vdeYtrzJk9ntDApf6PgwEAolvMpiB8amRaIbl2Pkrt7SLiBgCMtnfL/GK0sCsfcZ8yRbZ
pLQndzNcdKYz8k+RTrbMJatKuwWagiqoBJr2jwk75wUVyddQK0ErCdc+gf2y1HAzh4d9ztiAAMLA
vZgiol+8TPUG0Waduw9bP/mUqf5bqBnO+p7FkI8lNsMqQMKMBGi7ZyL7uRijymdzu5Rq40czxVE2
MaB8W2mGI67GLm3YMOQdb3LIcqholqaAu8WbLoYvdyYaUm4biA3hW7RA0PK0zQe1N1mrsITotHxZ
wPen4aL2g2zjz9PcLODwkrwylIExLY+xnz+0C39HR2DVxx04BjzJtNrzyWIlws0/brqH3RH+yfWN
ArociX0YY7HsA6RrcuvhZK85EGlXLAklWGoPlD4QQH3CT+0UnHdJRB01b6vhwBw6rLZ3pblySn2N
FIuFm0ImIvJxbdaXaYeoFPmoiGv3TLf9tm/PCoyHE+gM0jaq066ftmLl5iEZIX5sPf/U7vgwMPe8
9P6ByPpkanoAWP9YtXI71RzAsubxPbL6Rgb+Q9tUIu6CuZyj5aBNtGV6L6IW9SJKwCCNpypzob8x
9VqaqhqBBHoke9WLYa15vg+kFqqGi+a6760AngxfL4gMcEU5+quZ3sLVUJ3Fe6uF3PsH1FYgp0YL
UFmYbd32FnIXYIKi4GoGTApemANdg+bl465DcwtZCmkrJ+wOIhu2ahV6osUm5ye4t32Ry37uAuKx
JnC0Y/oAXuLbCJdnxdCHB+zqEQxDEjFz8NpVlGQQn+trFzgIonWSNXCzLuoZrhZ45HIejB/jGrki
a4I6uQfrWaOhhSylmsSWwIVep76hXe6C9dFns6V222mqW8syrr6yKQLSD86kZYGHuxWihHIM+JFd
ZQEGMtFO5kXuY5tKuR2l2r5iPZN0dM2pqs4LQE4fsZwWMem0HYNfl9ovAoLrLWCET+Ecvp+Iuwt1
8C7B6i1vQEt9UwOV2q9PId8P4wzxCRL5cQl9qpR8qFmFxWB4EdZtUsptbkQcSMiQZX3HicEH2UvA
fVIDAugWnDvea0DgFBhm8GobJqnXCTClfBOYAHpfvAaBVBAiKZqz1URz6mu4u5HbSATazCJUQvF1
CwyDioIWvPb6GI72c7IEab/HHu7IrBTd2nzc8KMk+HPdN42YbTQIvUF0nmmqHLa3OBGsC+CixMc3
JGTR1aAgKtOlEvBzih2u+6+AfWrFNvLu2Fk03rrOp3RZHtQWVTfTWnZJDHGYkK9moZNoF7cUAaTx
UFvvt4EVeEYod237wie4nw5GVFZM14UNZZ1L1gHWDNcNdqQ70c8YmMSNZV1gTLFE994ED8v6wiWw
3jF+WKNxSbsk+RJED4zFEOVC1wPmY8eqg2wR7okEW8ADsBq+P3WNSuHy6yQHdhsNaEx3U+NrvTkY
BEh1bCggh1al3gwqxRY8CJpZ2if2TgZwKTi2FNxDc8flkNUL+orrajpssIR0wOD5YM0yTEw+wp05
Bjg6cXRzzlFFBddquMIjGCRsySP/aVmmQMQIF01ASFrXEcDveAzFkNypGak8WLts4fWQ450/tHZ6
mXvzcv5NSdSrt04bLCBTqUDHdlQf5cqTjKgkbVUH6Dz4NVSSi8VG2w1TT7Tr76J+j07jPlHRA+50
e7gJMoY3yAYPdsNwSxxrnbkKCfyxr5bUQyoAznjXGZ7lU+BqVYzt0UN2n8798AGC5k047O9YDcez
z8OznnDb8HR1IeyxAwG6kUyAo+G0IIlEwBTJazkANuP34Yo/m6bjBYefv4TxaWjiJpUhey+BgBYJ
vWkj+IlBV8HlYC3vgI9bRbS2dyyC61P4mcVo1w/x1nxQbr/3Xr2r1XZS83A7276YptuoJZ8NbKFy
dcrGp0FCsrEGdzba4XgF114N8HubnRXnxHRfjADDBUBb47dhWz+SKnzYyYJFuC+HpRlfGskmQSFL
cP2cFFHwkPDtOEToxi0ci0k5J0wF243G+Avd3TsC2gormnuAg5K+T/b9w0h9c8Sf4VIh7AAgQlaa
ssb1xdzDiZmoNmkSTdm881yh6cvO2Je4H4FCwDcI9y+L5V/CZfn6fym7suZIcWb7i/gCkITg5T7U
Xq7NLre73X5R9DYgsYl9+fX3oPIYt2fuzP0iJjTKRbjsAqTMPCc7y753leCLDAWO1BZPKCM9FFax
TL3sDxcfNhn1H2EUPyYs/5S1ZFwiY5kunIx/D3A/b6u4+ZrhgL0YJV5JqhjiBanzb4kq92XJHzOJ
EhFNkCjo93TIVomrHxlTh7Kyv3Cneux4uol6lIpzXzz4/YjMclv+EfvxQxB+7mhzcSvrGNVq39jJ
D22jqlRy65BYzQaQEb60w4huyrZIl6wK9Mp1ii+WvNej/BrX1a80PJOqBJRJawd/Hv+Uu/0ib6KL
cABYsMiJt+wP5qTVMqRTssol57Z18yVqaMgi4aQd6XXN5Z2ovxBa7aLwuexDa5/Ww4MlEApyGwg0
eR3l9j3S+zcc2I9cDyXutleM/Zv4P5/yFP8Z6PesnCD6s3T6E9v/j17bX/mEhqs+Ok2AvrdrzSDz
CUT3hjj/AMu7sQH+D8zePxp/A/T9eA+T/xMnecPmAWP3RgP4C5zvAwryPRAQ614RfZ73n4DbJOAB
DVzH5+xPQB8A5/+hAeUBUHkuEHUekHaveD7u/IcwyolHwCdwsQIIhQnM5/j/CYjLULBzXI7Misv/
GzAfcfCp3mH5qOfj6nbgOcTlXkB89wOWL3FUmSFNxn4VJD+hoECe+iJxsU2PAY4znvvU0cJdpWMZ
bI3V9i3nZnXLjNysSRK/Wv9urbmUcf67tU7wTaKstApbXRzM4CdJoRezHPRDceDT8EGnwlH/6WhV
R6Ts+l1Ix/I4D4kO3ouSptYhj3dBEZAvoU6AI/OCcGlNYjFk9rrrIr51vQKYBl7/jLO6uyAwXjhR
tM55qTbx2A0vTBfLDOHplzbsNyxQdY1QhY8U4MdRHIahEAcz83QgDpmYziyzHAuH3LUAvsWDHa4p
F0AHlASZA78bnUOfoP69AfDTORg58pqLlQv7u46l2g2KZkc1RvkxmYZI9HyJwjJdfjAY0QyeLPNj
rGOrWpip3gVhFx+NLel7C9tUr9ZhiKRlT0b/rCpUfUIt/HM0zca+77GvA2KhnW1ekepzYBfWfZ0A
RxFbyP70us3P7TRgd8bAET0znQHzVndhoxc0ReCoizBADaY+O2E9nkNt0Ucnl9XabUW4KfuSPUah
7k6hrp6KNEVkGQFYcY1jVd0hnOMeq65409ZX/B7tLpPI4BidGaZnZRFIFe6N6I1ueP2nReZCCWt3
pMzzfYc6cbFgshkOnR+/H4xOu7x/ZzC6luqn1+/cJ+dBtTvqdMmlxCHkUQgLeCrqOcuSetFjj8PG
ou2qfqXcrt4CokUOjuM2d5p37c53CnkGEM1bZ6gmXN3eJ0scY6MvcYJUcIdq8EFnhb3C/oAAtKvU
ZzNL3mZVZ8mbbp5x0JN2KsGp20lKnOl4xrZBJJpoaeQua9k2TINw1zpDs2pHFDCsqoseeR9nuxGb
1i7sbf+qq7ZctFaqfkbIfSDPl77UYnBWEbXkidWuOIYkpitRD2KDQy9bpFqEOEfYNlvgps83GmWA
M0q5+dnmZX5GvSs/F7xjiz4o9cYYSn+IHDw3sFhRzVAP0T94058Kkby4CDJQcw4K624Ss6xFbT3n
o3VHmvwFjyd+oTexzGj5UI17h4wAxbKaFAsaU+egsiQOEdbn9Zp0Iw42k/JmV5Xz3dNptENgJdd5
ZHnLprWUv2XWD6tO+1PMBTmnfbD0FU/Gz22CpJxdyNDPFj7ONAuH6QEBdTzco4Db34aMrrBCvteE
vY9EQzluBYVrj7ihp+6wTXgoH3KBqNhFBvCH7MJdr5r+C6vKMwfCLZ7eI2bAW08c2PQeMWJqXiaz
jC/wIkbkRXjpqGPdOukpKilfYbsZn0NhH73K9X5GcnykI5NfkA7o1jYT6piPZXqSSL/fXFsAPRVN
8y/vtsK/gYo7DqDvv+0ugR24NEAcHEzUK9eedp93SHHupLKJvMj/FXsy2UvUypDcnIpsABTldzXQ
ScnCTD/KH13fyX+ZflyLMDleWnVP15SM9lNThNeCDf0llVI95d1SpFW6FPkg1sn0NZvB8UaKd1ga
H7OkvulTN48IDlRw8acVvVWKtfGbl72tmPXMRR50YVb8+88osvJUZF32OPglops27x6kW5ZHVNHV
inm1/hbG7V3Yk/BzGlhyT32RolTt62/toZZh/K1K82oD6qS/QyBSfUbYtk9VvOjG+rEPx+ze8mp2
TaPmFA68eQYuMUK5CfUiYMGb5wyH1EVaVtEFWclwB8i1A4izky6CcoheWlENy9S2+2OL3NxjGhf3
fNJXfh+t7XQU+0Ky7MuIMqbRN4HiG0T97lakcfTi1Jdu6PmzGDJr1zYlXRs14M77Wmn5FKKGjWzN
GK9EF8oXgnLfv9x9vvvx7uOc4I1HCShKHlgLk/3d3Tcq4lee7cmfyokJ4hZsXcqOxxdqj96yG1yc
GbQg12b0sZXnw4udTIn/sK6OYzWQaxRaX5DvcjdOlytkjkR8LIkdH1Ndvs6MDoj8eyClw90HvfHt
gTQEhmJaO5uVV9yXpMRf/G8uZ3Q26uc6ah44oznCq6Y72nXKjnHpq3Waj+Fz7akLnx5uJth94VFE
LpOrG9FX13Z037nmPOE/c4vcK506Xzwx5GtHO9GqjOqQRguLWqPO7v2m2+OR3HSKqnDCD24ARIjD
RdhEr7PfrR/9rB5p/BjINbN2tuZ+5dy5ZUOXfhbYwN+P74dAO8A6eOX+g372jYW2j0b0WH6s+1Ts
ZDwVyGaXea3RsTy7uB1Q1GapMRr9x2VIpV+t2EXFLI83YkyGT9g81dJBAvbZG1Abl7XffQf2+TTG
IQD5Kq4XEqhLVE6kXtQsKK+OTMulxbInR/Xq4ka2+/QmIedHnqQsnlzkbS/OJE02I7nYqWbP/9e6
cfoJb1eZf16In2CkN9v88ybbLL19MpYlfB9r2aBILqOTrwFi6pkLvgin4cnozGweYmMIE4o8VP/q
93fOUS/E7p+fZA7i9PttBLETIdRHfOKBWj0FPb8/yH0kLTcqifVTKvuxHkv/wedKnSokapfmicaR
4EeTEf8BRx95Kt70PvTVm74FJmuJxP8wHSF+9FwG7/yNnoT8RyK+yTK4BnUyNgs83M5RvN21t9mk
A/oG5WpAFhdBVNlwnG5qYzaDudvMzDhid6QLj1Bc0ShvF/cdkS2LMbJXVo5DcZHESE22QXYopkNx
mhN7G9lEroxoZ37yUDuAg03GfBqIQPlb9ihmSfYyItXii4EdkgJJ7c7t9LKWcfqjAHpPCa9/SXFM
Xs8eHvsp2F3V+t6eEzLBdjwcsmZZk385DTAw0D5+i1Ow67rMdgOffPwWdTPkHO8g/6cVJg4y0Mwp
3LUJDJEcRtXH+mSEON4hDW590tLLH+XwrU35QaC2evK8EqfCN1EL4LJxMhY3ayB5iQTNsLKx37Cx
cI+EJiH4NrZ7ZNOMTDozM7rZmmthbWc/M+tkd3WQSj92PEAMQt1+UwOScAGQ/XUwhrwJegSFf+qM
C2CHOJ1OBs2Sni3KaR34ea+XMd7GMYiHYPHPT4r31yeFIzikvhuguusipv/9SQlZi+JWH5GfLKvD
ZSUlaiNvg1dJ3KlGrgHmxu4Xrkktq7tZVQCmskhkS9ajZPRsyZie4woQYRJVJzoALuFOg9FLRZN1
MDgAUP1uMNY+SBDZunJdN4FV7/NR8uRs561CuTJ9Lnrp7FnOqkvVN9WFTLNJn1Nv2N18Y0XjC23i
Q0tbF4nKPLjnXB7KTpMnEg/+/WQrbP+drZokSrtPeZ4MAIdbxb7qtDqYmeqG11nyNput8yzsOOB0
blVu//m7cchfHwBUKz0K0LYdIB1E7d+/nIhHIgE8rPwZ19lY0TXXwaaMBuuU+MW9tsCgMNJNxR2B
4kPWDKuQ+MEyucmTt7GDSTDcdbzcD5lvnUgasXY7BPm7yxiD8QWIia7qvENqXpdqqfLR+src7Jrr
EngBJEiGmuP/Ibnv3ax46QRAGkmd2Y82qldAUVriVGhb7V3Qb/a+F5ET0Ibu2gFt75GkmQIcPApf
pitGMQcnszxSEcZXlCLLLbU0WdRdkf6gtr0FJHB4lm0q1qPFuzsn8cS98UhKrzsnairQmNt1uj1R
g7GP3NyzXTHoBSNhsmneLLNj7jbJioRtBtwvqR6CPl8kAG080iKIHt2ucVcy8AFinXRvHnVfxCun
F9diih/ZGGUbVwi5qibR6GSCRHAR4OzHTcQZvskZIrUH42h0VqAU2FOqejCG+VqpCVwzFwy/CuVO
WkTrovazM0ptiIenGXfT/KxZxg5OEa4/6I2HMU4rjeu8iE0ry2nl22WNh9EbNxAobpc1qg/Lf79s
FeT/smf7f7nZmetRf2IdMw+vfPJhzwaPzFZgEIofMVLsoDt7wAqNxURbRZjuOX56MCJq7w6oj2pc
5SNiwoUxf3BUfsT58uZunPrpGsZzdjeXNKK5pK/ZJXFJugGfajhLSjSKsiJpziCsTpqxIwOAGJMa
uGTAGTuUY8DPRW1xtiNr2yw4T+Lt6MjhfDO/XsVBFmlRloDXgnujSx+Fr9ZqyqOj8iJdmakZwG8R
hzRcG8HuaHl85zy7DZMlsv3gYCVrqTUuZ1S3qWgkNiBOxEZUSX6qsmzYaJzZ8dnb/GR0ZmDILIB7
MPn4HT9qIIz2E5PnVTc7RkH9egWjCzQL7v7ldUc/BP/cZmimgvAL8T/eUMT/8LoLg1GxQNfWdwC5
1zVyF2Rhlf4ExW36ldkj5r3Eb4P+7L8Yhcw0XM2eMkykjXgcX/2Nzqwc5dif2x94k0xXnXap27V+
v/7th0rF/wCz7hz3afUAjl71AKRuZNPi/nZmmA4OCMFnTein8b1WR9qgJo3v5QHkSvYYoDK4qmhO
t6EI2GM2eurgFW4BxjGsvdOzx2kBBZPvtgAZVyzoRuDXq2xrzjZWEDcrPDP5zohhWgD5njjgiE7J
dBCYXq0m8z5bTebdWO3J+cNaB9TXpzzt0v2o+z/E4Kb3kR1lt8EK25+jjp29URljAyLqXrnlHyno
7PeJ7Y6rPnDBEV2kedZsFAkB+sHJUbUVmD7uwC7FYDcHjsr5Giij8AWIg2UpIvI8jmIVhiAmib6J
Vthcose2INGjE/dAfdcW8CZQ9bLPcZDVIKwyhT2u6VxgH5tsE1kSFAgnDy4FDfwLn2aaheEC2ZRk
PxtAraYnMA6Xxm3Wm4s0dda+MyBXOC6IbeGwIQUdD21ZILsR4zSndH5vW96PeuD989Dm2YY7bNh6
Wg/PIGJevMbvrjEw0v/8HPDfuyVQjqyYTalNmcNRtiHehxxY0wm/tIux/96XyPTbi6y3QL2jPTvh
nPaQs1ToJa/pH6SNgsOo7PYRadtqF/MUaLpJNEOrP3nZWFyN4ErcN5RzsTEigJvsFCr2YKRGZO1j
K8UfcVI0B7e19Bm5VXrLc4Gyuc67DuXKKa91y1UlPgi1UZvEy9mPmCxW0KAmGbCVldyZQ1iK9gzb
WCf2ypy78t/FYAjSVc31BmUvdgLK5tEk982g4xQo61KfjSTwFawTwr31rRqgSm/2z50BiEgcUO+o
6snKzFKv9z8VAyicU57G6OkQUzCthf+p9vVHPelsHIeULJedY4fi305ybKqK4ciIVhlTTXD6Tj2O
lkU22khQQpHf/P0k5xduVQN5n3+vBuDvMkD093XanBWaWQBekEX9CZjD/mRmeZxVe6+szojnKnZn
nCcx7YQaFgG5JnbCT0Eu050Oguiutrr0xNXorXmW9o/YWQLU3mX6jaf9IW50hQNWAsxKG7s/+TBM
/QnYGQBMfUISP0OGyx9QV8KJBEgy3wfQCiDLDCjvgI/bBj0CFlGLIvkvF53CVsCip8tx2nrmAQSe
6uhPw6xrMw2IXw+GLLrNrAMc7+pr3nr7TJS71O3JF6KiiQJH2Z4lFvlSe/5RuIG+NsnQXVUtgKHJ
4s+aXzgf4yM+Snw0MzMAbTxU4GjWh7wCONroygCMAdcN7e0tbEbh6VOiK7GdA20Tm8+iCaxN3P3m
a1TGw7P0WrC23oMYMhzmYWz1cEiTdJemtbsjJNQFuD1/utxkDmyD44lxz1RHL6MH7lSWFicySUZV
Y9c52HV/MhLeMa/6NrflZlB2t5x1xgU1nBenGapthxxv+V0RMNQBHvX2JPMQfqEHyNeUZGSJ3OVw
yIc0+wI86E0PPFy+HyKl1sjMRV9JDopB6jnBhaaZ9+DQ+smb9AwJkg1aGYCGYvEMRaQhArJEFL0z
HNq+8x6BdZNPdb4xiScKnOEkmPwRjfzoTUgmt7B95zahY1QQrf/5LUlslLQ/PFJ4N3L0p/FdnBw8
b3rk3iVrwRTJdJCN5DtQYtWeU9s/msHyR7UphqRezDoa1QAxAcr76pMlAIrgyWNvq4zvB9H4M0Bh
FkmKXwnkksfIAh9UtQESo9MwMBukKJxEZhUInTawX262K9yc3twi8HU3nl35S6MjIOUARBsUGzvw
e7S+qdK90xfBp8JDVw6PaFR0J1GPtNzFtR8h7ICohgz1wFzXCyM2PnMurU1PRoqjMf8UsttCo0m9
dieU4vdhIH8oO80OqYekc0N7sTAlsGEKQD7o7EkH1ud7v1lnMVSub7W2D+sa4qO3RjdBvK3waxOn
8eeqba2140bYUoZQnLwRIPEEoM2v9hju0YbG+/m7a8yx+9DJlRVtu5J93239MgIBNG+jsz8NhY10
rg0cdSST6OyxIrUXxmrkzu/PCPbo3irdxF4YXdCy6Fxacb0k0ZCt360rLJdvEx84gCKKkgsZa6CL
Avuz8nBMoymSY0YsdUe3PI6ytRErN5Fr4ndie3NG+6Klm7TlwYihVTxzFjUXLyydz1FcLX3CfjWg
UCwoI+xxYIU8ac95NruYUaE2d0B8Ky88D/gxjOkVYHfUOU1A5qSjvdAOcklzpDaHZcbqFsgbfYjX
LGHn+96R/l2ARj/dqm4GdVdIukdXI5AXQf5CNbI6kGkIU12hYIjZmMc53nbBalaZmXEzHkY0A2B/
1UEIp9qi6o6+PWHjgxnJyTrPpXz28nxYSDRZOMVdKD4HwyXirXy2BROHUWTZ0ohukNIV9+x0b8Qc
VNw2c8RVleqrqLxvsQNYY+iJ/i5Af6ynOkoOZdIOL0YvJz14LX+r58ip30mLjAtTDu29IF4b0dRE
TTXUGOay6axrxnqnR3tvVTY5CTvKN9j8ANGbxHkI3kRhM6CQCyq3xhoi9wHI5mQuC1edRrkXGlBC
BWrMGkjvbE1G4p/AxGUA3nXFVyQOxqWMPHFokZl80o3Awy6LrzS26Fa5Sb2pRlt/LVx6ktjZH320
ArotHye3D8vTBp0PJj2OSnQNLOZRFr71Dv5AcvDuVMrJnYE/4CTgXCq0cTLSkIHjyEacEv0mBDsG
iNVecFCcpmNChGLjqpdWuW4VClhGB74nKhj8KQAJ7b1bxp7jDpEPOKAWUOrDdURyLwfvK7NWoJ7I
DSMNOmQEhZiMxYR9EK13+ecdwmFTxuD9octFCA+IFHCi6HrHEFX+vkNwkFXA/Gj1ixa0XaYT89Fu
ZVYuiHQw3uaeYOzQghSwdCOPLpkx3RyM6TaUTG9VB5Qiip/Ftk2z5JaIBmK42Pq4N9cm5BK5p7e5
VSVrE5B5bf5qBaQxfwjwqBr8gsEzmFlTNU8lb+R+1s9QiO5Po/E3mIjZLbC7JzVWoFQAqZ7F8ilW
/Zq36fjsOgmeKZlaSHGVw3PQgfEVIMd7joPu5maBpnpKewvktqlSgdOFvREM1IG5CjGfhD5UNGbn
D8epD+J8ZexT8lbFmC/q9u2xJsq/BH19NnVJNHR4cKy4+0JLVqzRqqI+BlYcHK1wiNaWpdLnipRn
ECSHb41JEKMRVHgV2EsXjq6LC2U4+3Yuer5MvzSpGHpuDCXqBZNo3FxAmY7aaTOAUocCae0+vZ/v
5XBIn1rdgzZkbmbioX8ISRHjGhcz1NONj74HAFjnaEYySWaYfc01bw+NxfLb9VQOWGY1RuUSQWp8
RSbaASEG3FMdMHU1A9rUvIwpHQ5GEp3j34v42QhmTcSFuyfgpAIsgzV/d50+i+1/OWKxCTX44QEi
6KvFQPJxyZSW+xC1xH1cpQKklpc6ctM75OWiE8jk4amvhhQAUzBMwVXOqpVR/p3ZGGrNvlYV1QcT
aNbBpQFT5GqEuCyrlSv8aGtEq2+A6xX99RbkxrH9qwC99diWPtsNDpNL0fesAyuiCVcEjUpWXTl4
u0I1XyRCn3UuIwB4xjG4MNo5HPlD8sXPqLozOm9KF6jBQi1OFFsjjQM6JgFrB2xT1+rqOuR5Bca2
COiDH41r86FSF5kHO/aitYmWBbC3DyhVLz2wTR6NB9jyE7ULDHcjFmi5eNdNiR4jOgQUoCKW3Tah
Y3YEj3hV47R09vSArGJRI6HoRHa3DhvwOSK/ybyVMVWW/RJon6I1FtinYRhGu3zI2lXY98414lW7
QkM/5xrGQwuaLWZq0uXCd0+WObbz2AmwR0qU0pPonkUuyibTUBWoLxk9gr57I43SXqOOHRx8L+b3
o9V+Na+OKg/HDfrEpFun7MJDUytvH2XioU766mQga7WbxXs0pwM/Z3qlm8FKxUMc8+pkpNnDQN7M
qrdrGA8Z9sOC4IlfzO9F87JznSo61eLnB7UReetGJ6SqjDC/Ms370dhE83N+WZpZQU9t5Zfeedqs
tK/iI7pWRiAsVwDDKNYBUZ4DLOMnPfJ9kcQflanPTQTaaVoX+bcire+DhIo/vBqE58EDCsLR6xwI
wp/gD79kXpB9DWMvXGYoeNyhBZVauRbhp8FV/KR4zU+SVfk+c+IHP87IuIomnTFk/qMXTcwF25oC
cLRvBL3eDbdzaq7Pkk0O6jjuggcfePEfb5MkVDcN2jTNptrhFytq4wMaKPonK6qacdGVSC02DE30
jDJwgOBcFbXQm6zj8kEqxu603ctF1NR2gu58LFxZdhxszOEAb5/yQQ2XBF2DCoDYjvP7j+OvscF5
D11GzHmhra515Ftr7gBm2ck4+QT/Z0fQ5nsjvXTROij2MBpUd9zWIIuXqCFxMLOMB9p+ylVdlvEp
bRp+9tAeCWwj7qIpY45NF62pDhqR66GcBiPOQ1mAqkaSaD+rGi/utgTw9fGzU1bNFgnvNZJv0dlF
NfK+RyX73reUh5Bq5NuWU7AIc1+1m6jw7KUx08lRgvqLyCNEIbNQW18mwYK0JNiqpBzv0KktOyZx
7WwatAJ7aCmly4oJ/qXg7Ec/suyXjsGzCQDjA+lj2FlF2X+PLWAp3KYSqwFJ8YXf5uVjjk5jget6
D0nlF4+5auTabuJ4Y4xE1vwirGBjjEYVOpm1qJGQ3BvRspPuwEI0uky7uNbI0yRPiSLJCaxbEKkY
8LibogLfVaYoh0QJiis2WqDjmDZNjdIM8WS+zWyX5aAHovgy+xgRr1tv69PeuotF5HLwn0p5F0n1
3Od9cBFFGlzQpgWJWldaSzvWw9oYujjvd6IMrQWiF76MhcRrxe+HZ9dF5aznX3TrikPY6wq0TLTx
SKkawbOzbdy4rrqaIQTDSRTi3kLS+VqzrD84Q/ky20lJ0WBCT61kpzWuXX3z817hoMC7od8mA+if
Xai/1Sz1VoHn5kc0EOFnxxm6Je6U9MffeGi0SNt0mj4ThGfXEPlPgiDjyUiKhe+kyYaTBkrOk2fu
WOtZmmwDmiH9SpHERSPcRt03wMzdnrciQdK/Ryb0dlw3wOOsag+CArAndHoeasf6zNCJA70z20/C
qtormrLtkyS3PtOM9ceCJA6IrPBSugNBvAD1w1gTFVWrqNJAF2tACMyl3TxJ7p26eRcctOgfsC2F
ev0EKiTptg7R3aKKfXLsR/fapHxM8M3IBF0HUOp1Or+6mgH1UrQ8yNka3VQvzABXQI/pEYXXSN5P
p8ybMhlYvm1dlFJFqLCFeRZiMzfO7jVpM0Bhre6ior3RzOrZNXJYem8MSer0k6vNrWDbanAjdjK3
wdOPCNq5el7yqwK4zMnFL576EhWCun5iSQDIvoN2Ab12nAO3FmAi4ZBogasMkA9J5F3gje2THfLy
rg39d3p0JlGnfMy/p2FKrth8lnZCgk8m0wLazzKQnb4aSQn+7LRC3PIyLpKgy7Yp8jtjbMM6WKEQ
l2yNKAl6qijJ3ZW5mjeUwx13LXBrfVFtWidXSGkGqBWLEl1cKSorJXc89Eupo+949h5aJw6fKMEG
pt2UbGyZF6dhqnAhmt5WpSV/8oSkC7yCm0cxhta2QZ+IHVBI7TUZ/WZhXFSMbAtQIC9JZ+EbaSOA
19y0/ZccOP2bwyS3OUeHcTSbZsT5EI0R4DpDJ9DJiwQ50muL5t4hVnWNaze+01VcLIBTqq9Gp3nl
4KWfNFsjGsMIIuyHVb3l7IY8qK1H5qFfCnrg9gF6M9BmngBbkT4QO0QD1tYCJICTujqYQaSsQD8Z
+9toWdUhC3mv0U3CrQ5oVPDqYkSa1VhnpvPid2vMdfqh/Pov0asBd+TvSgYuxz4E9g9w0Og+/Ze/
V1XaVdSlpPvqtlm6SUNHLch0nkCTPn4yMx0l2NalXV9LdF7ZG52cDhVdwWBAHaDacouohVE2sfRP
KQirx7jlCIHyEMGo51w+zFo3cW+6/m323/t1brmpWThuTZ2SARCMzjRIrJmw2IghVfHBFCaNGIMH
+E401tl5Xlvnrb/44DyLYVXiByWWWNq9w49+nucXf4h36YTkMAPy9WSZoo36FgnY6DEZg+yChvlL
6trF9zIerAUwyvUDeBruTscIIiOfxogLCLoD9a33E+TwCt/2Ty9uLHRi7dWdRouApacrjVbKSfYc
DnjlW1HvbI2Y9fyTlfPsIXNRjAM670wCkj7LJAcXz2pANTAiWmwvvE4Mp061w2eS/VLpmD13SZYd
CPps44bGpcE0kOAY2tWdsQ7UQruvrARg1O4RTuATmIvZqQw35hPcRBp8yv0W/1YOmupeq5ad0zBi
axAY5b4BsG5V9uAwp4kW91JNGNm4kN/xcHyVfk4eia3I3kNjgk3FVPni8+8WGs19/7BQNM6Xf77/
XW+q9r+//5Gi8lwOLAhD63rqG3DUu/z+SPDWtAIv/ez1OIt8po5PN1Wk0MY3BPm3bcTB8og4RG3x
EIVT+4BJMnpU1sBLnWWwaZB5Bwxs13U03Q+eQowX0Txd8onNysVY7UnL+mtRePo+95plWCbD1ajQ
Eg4N5yx0dzKiMVA3ePTKBoDBaREHOedYReOTkczQC0eD3IWsSgvI71q54C3xseLbvEGThl4BKolD
ZrQs7To5MoARvvQSqAQ/HZ6ApAv3heLg/LYtqyc4FNiqFM02zEN8e+TNoyxr9Pek5QFMa3eBTmPp
VgVjdaEoet0GHVN3QRN04Z4N0eRiVvBphXHOtPfdIcJb6gAk00UbNihOBXFxqN9mpbEYGYVe31/6
Pv/R6wCA78nR6u1zbXv3H/IARpx1ckD/l4oejSbHdnSaUwa1Gxaosgm6iPwsugMDxPocKvFC8e6/
GKmpLwnN/afUFemDzaMLyk7WZ7eJ+oNtU7ksWWN9BklJbj2kWqsO6NQrCDjZFe9q9VDhCwElnj1a
CkOBvkyLQKviYHSpDrZ5nQ5boXR7AG+8OVj50B6C/yXtvJbkRLa2fUVE4M1pedtd7dVzQsjivUng
6v+HLI1K07Nn/r3jOxBBOqguFUnmWq9Jdbdc3Mry7NbHnXvLItu+O1wEIKhpw+66iQsJXhxCv3yR
MAoJnJBnqC5Wi6HwQJqPJZu9gFDyrZ9VwABrFITrtEEz77XIspZ2zQrKmIvyoLaBdZ+b5cOM6D2M
NXocqIMlCAv0/uJDt7hq0QmQ7Dh18lE6a+rwXh7yoU7u3PEiC0QDCTsTWX4tOn3a55PIUGWa+zrR
nHwyNcK2c9Hjx3R02/jMjBM/Do2DmolIL7KEZG9G/iKaZ6P4UR6ylBTXBL+K5cWfdWYJ4b0rIcYn
fXjO6/Fb4yMNldilK0tlFBsvsTL9ViLndi01ma6/JIn/W1sPKWpF6BWpQxSHD1YYqwd51ophup7J
OniYxkKdFYyiWU/XmWVyjULzSbc5Hfz867lmwlPM4hRJSHLee7cax/2QdelJd334eMro33Uim1Al
84LHIisjJBjD9iW3KmfhC/IWQx99j9lPok6j8XMeWhgAEcJtfcSmo6lr5KeDLIDe0Z2ySnG/2GHz
w7db91PuFd7CLLXspYAltvJdyEj/PqH+jbnrGiCq2DwyqTKZ0vwBXpWg85OLqnFewhYpA/nqFWWH
aJWIEUmUTF4FpmqpqulBvnplaxY1P1tVLf3ZehsrW3Vr2HcIHT0M/2G8vJwcEOogjK261sdjXg3g
WtowR8L8L/QBuwNyz2a419G9mHPPbuyJk6lHzZL9sngpa79eBp4tXkw27ejkrBRFvzfNqHyb3Gg6
DE4xZ2QpEilU125gjEySFO3AAUpftdV5QjLjzbKKZTVW6bazWm8dtKG9g/tTba1et1+6yXqUG8Gx
ncIF4tDNUywsa9cEarUN2th5UXrjMYIqtQus0ETQqTqomFC8WwrQfFxP0EZDre4Yerq19gq7f0Wp
/1VGuX91zRq0WGVXp/e1a1fXG94KUSorGJPO2XShJa80hMHVuOiOrYeWzAJhIPesk4I9G61wv+jZ
9GjzUH5Rjeq7Ew72u1Fm3cJDDvUN1hqUSNvuXwYHEkbm6d1TGufjquoIUqgodK3dKjTv8xwtVIDB
4Z1fl+p26JD8toXp7HRl8A5oPmUHQymGvSOEenSrqtiNaGafvQhpu25AKaSMLWVtu+N00YEFkwIU
3WMeIwuGdG373NQ6e3k9F69MXIi0ZIP2KXIUpL1KofzhTNMn/pL6KwuAszNVzndLZBuzK8JDQNJm
Vwn+nN7M0/uxGKuHvKy+DLGhvWsBmnZNgKVM0kCE1NCYlPXZ0DrbGmzbZggc9T0MrF2YuiEijfcD
D/d+8sZ4V0KVhimFiCVJreSrWXWLsEq672PlItxqd+VL5KfBRrcU49hWeXB2Aytbp2oVvCXCfhXe
1H1XknjTdZa5sYtY343saZaFkXSPWeEbG6NT+6MDmpUJMSg3XR2WT00WM12GRvbFqqYN2nLtEcsT
1C6S0j2S+HeuB1m0oTCzBrHClWzQHA0FeXmqZrOYvOx0PfXm4UaLmGIS/XYZ2dmNWrF01CLd64rX
rAah1ne+GumHzs71TQBq8RnAI8I/ipl/N8J3gXTQ15wX83Koc/VBr6Z8p6BjujOVQL8oocujVznV
lyaol3JM7ro/Ol0tXsrMTDYdP72jZcDMVlDWAMIbDoSja5XXYozKdDk8RXL1MR+MeZUi6+tuegL5
+bPqVk9W8kmWhK9Dikij5nqNf6yTF5F3QHn6U2YAE7AjXCogCwXPXV81d23mXnQlDp9llW3hIUIy
+V6dq1DdzCBQRupWNsaWmwEnIxkgi54+Eo+zt6ajxs2yGfo19Lo7I53ae7tV2qc2jI5BmhDG0vp0
V6H3h+EHUS2o0/Gi15Huqwyje9K74Ldu3QjSEi0sI3FQTSFMl3kCFC/CxvVpsMCuyYMsZsnI/59l
5SvCR8bF14rgEkcHqLnEK2WVIqw/DNVrf9ZNNg86MIBqLVtZZZTHf3+fEGf46wLdhTCCmohOapWH
Eye+DwCcysizqYhz/YX8J8mYDXNteRCTu7WJuz1U84t88qT08M/S3AaJ87c22bOdX+vDX3r+fZzs
2czX/HWHX+OiRKm3os6nhd/7pFP8TpBe8U5q04OZdO3xTtbIwwhYaqvEKVIEf21o7JRdgAwUu26m
rrw6P4QJgk3gGeNHHvDizqr9nSzJg9lE1paJAnlMKxQJCES3W/aeO25DBOkncEtwADsPkcnIP0RG
/BDlsXcvq+SZEpGu6YJJ4TXwZwPRrXqT48ZxF3vN2swm/RLMq9Yxq8qVnSgVsJPcQgooVo+sHxCZ
yvQvNXHe50hzv0+tHr7UWi82Y+6j5u8n1p1pGiGI4aDZlwXagkSjYG+11qNTZuUTuqrbJLOLNzsX
MaYAxAZlEfVXnVnLwsRjyMu3cdKjpaId7KLs7pQ0z1bEpHTw9xhkrTRhFXdoJE5aA2S0UZQ9S4l2
3WeQYLfjNH22dDxLxqRvUauM3Jeu1B8Nkq1fs54UylBACQEaZO9Sg0z6f+hBdLNYtb6mbyHyaJup
bElq6Fl2Zg9crrNSzV55l32DKOJ/1/X3rkXrGOU9x9z5DrKsullaRG9S6yLSAhlrIiVrSBfWJ7VU
NuFgZV81Jf3Zg0+vHmbS2dqxSV81pdkswyxhCT5DfgmpI6VVs1fWS0AuYE4jxRXHK0TOD7vgFI3D
aVCDKiBEEC1apYEP2sQWyh1C/xFo5h1h5uRLDbd30QOFfXPLCglukSbPYx/hLMIfc5Ey7DnQ8bMV
ZuNuaIGyjFEfHv3BKnaFWyAA5PopXlVIAvA/hiiDQUJ5DDK72bAGn85GNcKN0AtjH6jK+CnBgsEp
B4+YuV+fB/gHC1lv+s20Qh6WbvPENVRIH/7qpiaVtWjnGUwZc67WIpkpuyUJFO/E+8GrPXkz+QoR
UajfA+QO1qnthqc2ruq7VEv8ZQBB74uG8kig2l8jVS2WU5t4IKM8/TBb7vJh9eotKTJMwBL7a5am
33NF1M9Ohdz3v09VhvWBWcBU5WmGqWuE01TLhO72VyRIOySak3bF+AJax3uszVfX6Jh4kcs4WL0H
YyBNqvcsisuFrbTdfS8q42HQNaQ1qE+mZN0jkhvCw1ga5ZDs5UZEFiME/X8ryla7aI9VhM4p5iUo
neFEFNZD+ZjWKHoORDvejWx6iCQu13P3JdrZPxq7/GyMqfumQPFcZpgR7En+/GjbRj0qqCCuyq4c
/0Dy+bFBMeipnuuRKZ61nI3xj/5UxX5xL1RC73JHXySTirZUESzlfl9u/0lwDedILxEaTR2z3VoF
yveVZcRbLCdYWcIGJ1eJ683PYLojtBVo6f7kxHnAAkkdxEmW/aAQp2CwOrISA+Y5f22QXezSZojs
2Hr1sM7c4aU17YtEEkrsISz39DRXKZAGHsLSSZGYQLkZ8qV6dp22WjvqvBlS1RIJkGj41kYwV/XA
+uG41WPsu8onBAWsZRLX2mWCrM78rxGL+zU88sGMyeF8c9fhthWYPxAle5yMMbjvTF/snGjI7xto
BYsisPNPdR21G9exs61SN/mn0LHfsU4SFyTloycP2qysHr3c3SGegMTPPCgf2f2Zeo0hXqi2b1Gx
Mw0/++Qh/HokS1wvZXFQxif4N/fxLAiU1/6dE1vVcyDa9Cg0A8fBuT7IA2S9murZwNcp9zDDUtNy
Y7YtS3BW8ifA478fbnWq04q1WdQGos90uTXIIkhRsYaz5Kxy0YyrQc/SB6/KvTXLDZUXZdRvozir
TkE1Fojks/LJQC4cDR7QnRF3HRohmbZRg94Fvjxl6zGLh8cUM4Vl6ebNS9IW/mJAavyTGjaIg8ej
gVTcnAMui+912czmF364mKyta4FFRZ8Ugc0kiGYrMpIwvtN+7YLoycDtIv7RA6bYy4zZgJtD6XfJ
gzpn0woXCTPmtwfZRkbn2mbMpPhfbTIn9/dxXlKHq17kiOzNWkKeGdmASr1wJxGYcGONQ1GGkLNm
jnQbOMrGFGkJ1JVfZPfkqcGeZXzwA6biPvQLZNmaWmOiGJK71EuNg4q0zSaLdefJrcliR0izfI/t
JU+/863WKqRX9Vx5dLWp2LYsBg5DgFxSULHerPR0fC+q4Bh5aXtu1MTYOkTyEDNXgh9ATrPcNH4o
ZftekFx+c9BBX1W4EdwbTjnuJkMv94bfmZtEScMjSikRQvKNdjRqLTqrbZWuAX0lb4ZIX9EB6L6D
ctl0SAl/HhN0O0p7DC8QI5hpqjzcBXVvPDhhErIt1q0vjviDJTN0gzQ3xDmSNAV7KMVxzk+Kma8g
G0AE/TwztXFA36BA0XC07Esv2ve69IZPPaZfGyc3iTXOQKxWM5FOVrznMRXVCV5TtFRbM/rUFTFw
NX4eO1n0pvrcNYF4rP22fRBF8qTPvbzCSHco1yFKMxcJ3hH5VMKvuSU6bFP4b0hKyEg3kNQUjSjm
ZhGx/F9gK8x1VgqSU/eyysmdaFen4ZZcgXFMkwHCReB4W7NsmBnUVFk1Wtc9Jzbq/ziciD/aoHyI
+XUEi1JZJ0mCgnIel8fR6IMv7aRB7A8i80Wd7q4LAyX5ykT96rem8YZE9bTrsjxcy6Ln9R2eRjxp
11b+LJEH9t2/v/zsv737bMMgQKyD4EdT+m8Mb01MUKTtSnkWXq6BbTKM5VhN/b0qsuSAgYa/gS5Z
PPsoNTKNZc63Elxg0PIQ3/qO8Br3Y3LHsoDuUZk/lxU64WVh2LfuGc7P10unEFwP177zpa2ZTdL4
iMleidr51AGpT1P0dEv/e91qh6Erkj/apkdhtY3zi5nUOq6dpHTR6o0vAazRpa0UwR8ZjOyARbkc
1AsnIQoKTgPZ/YU+zwQl+p/PThAv9Dk7HyJ49ZwIkr/zDCLbfpXGZPrYNo8D5eL8f2RlgMx93CjB
ODHQMFBtg38g0P+6+iB845vACZ1ng9TuKunGpHxLLX8BxCzZAhRrjq4q4GbK07ojHdnOh2tLbo7e
UlaKFEX/xTS6yyCzQJLa01niXCQcRp59wMR8KAphjahHtLa5gyyFNlCHPudAPu3J0fR2k7t9d9SU
yjm1id2vG6Q1XpAqQR9+/sKz8oQYg/VNDsqUiEFO3G1Ugz2/HNQkAY9l6CLqn+LXYqX3ul6G3zqB
U4Pe8JRUOCbYI2AY2H2fndaePnla2yzhsliP6phAi00i+9zGprKDf4hbi5qEZwu4wAaNU+XgheZr
6BNQQwq4PhGi847gQ+ONkk1IrcOJ410pxu+o9MetyQ8EPB54jz5+EYlnrSOv/jmIQHh0HcS2tfo1
aJRIgRqprjrVo+ugeL7TvG263snXFfGs+jYpEgBA2970snUOsDN6nVosLi1XOwkjiQ9TidarjDI2
PmvZZhiCnTnHICsDB12rGr1rDBJ5qcW833wpcVERKvhNRdHsT2X/o5lx7m3XDpuaeMrOtWJnrq6M
GNMGM/mUORhMVA5c3abR35Ax9O9klTzIopelGwLv8elDvdmgp9tlol7n+BN1xngMZwFEMiCQieez
20HW4XCKR2B+YoZye/Zt6lOezIDj1LdO2kxBdWzwtLqb2ye9t/UX2Tp2qnWqvaegHpq9niUGct/e
hiSd/aQOTvhQh+IpnUlghdl4Oy1LbFwhdWOtdOgBFWWd7wTx95V8ajV3zHfe6HbXomzN0Bb3tXFr
le0Pa96aDQD1N4RxbKooKrF2rsB/PvrFN2N0lFODafBZLnBx9YsctTpf17y6a7cYYfV6vyI4zXIm
Qd1NqDHqadhlySUZu8wAl7owPJVxmD1ZU/x7/cSub8it7Gnub3WZ927qp3QE4Z+1cGyTLsQWdf5E
UVbuWfqj+2/06s6eLP4DMoS6sxZF1xbh+BelxTBr7jvmXbnPiA/j3aN3T+MQltvSNeKNTBRiP2Us
ssT0Tglf2VseX3BmHF9Bnz1fQTBgvYzVZCjqhrWxgzFWp5zdvmV7GbfVJ6tNLsEc6+zjEqPS3HoX
yRADFPei+wrrs72nNM02wpPkMc1TfeGCVfnW6hszaX7kcB3e8+KRYDC+uL9OFOVjze9NOeiFePF7
n7xqnXcVcp9MOYB9mXNEDuHW+eeUN6SMdEwbNrIVpwigl+MXF2nfkb26z38nfthFe4eZQ3LqrCJC
e61x3rusXjdpq33Nik5deFoyPaQskgAC4qmSRsJ7ydr+Wfaos4gNa5S+tGVabTs3j/Za2lWP3Rx8
kz0chCdKqx/PJXPaqp31Rur5IFTINGqYaStXC0f29XZMpWMby7Rz4pdsiO4MPa0u8uVTUGJAeZE/
47ntVmqN4LfSr3G+zw/x39/+nur8/f0/w23I/GD7q/1dC8mwlEYJ1GF8nrxDrWiiw5EVTJLnmf2q
L2L7KIkR8izofDZAJhwnTNp8BSxZ72+6HNkfyCnw8LGIOyLY7JI9V58TJ/HWNlPVdjTbeGP7OVHh
GVosQcbxrHHTYkeTVxDWIkSNjrhT6K+O6b3mbqLfy5KKxbaRx89JRNRGs3P/wLxdrwJsK99hXH9z
AMo9lBiU3yVTPywyGGZ3Iyr4xCCGh7DtG8h/3TcLpdr3msga2IV+fItxTlhGdXpJxkDcFTEs9Mh1
i7vac/wdFk/NvmZ3mrGHXI9d1T8NujqdUmwXtEnvn0YsCpYxBqwb2yOrgG1b9M2zm4XBd7dLtFjZ
VX77ZazRgcvMrOT7CIyV0Lz6s8bTnuul82aOpr+FDpxv7arsHkK7PKdAed9T/ARkXklt0SVCUj68
OHH1IJQw3qPVbR/9HC6KPPD6BKFYVMitzTyhmVfV/xA671syNFHlfQoLH6FNQ62PrjO296TEeJV2
0bg2rKHa1Ilv3tfMTujhV+7GFSAKFrC2UW3qEufR9dV7AxjcZw3AzKIo0Xb3nbJkwzNuCtV9C628
/+K6ET5eom7W8dTFW7tWtSUzgHjzbHuW5g77rwF0+DqoBP64xnOfm94Pq1ce2BTvWrLzq9GBsTAm
+rJtNRw2stDdJmbrHYuhGXa2q8wel7jVj7DYU/xuVNDVb1PeDZseXBwO8x078Ly910vwew2gwy9d
Ii4uydbvpJyI2eAXi6sDVldK2x5SYDGS7UeHP2mB+Tj10BbS0xCE8YM8VNXsTpMA4ZurEkWpl1Hm
WuvSKrSzcEb4B6L8NLjlpbLz8hlU7rOGn/U9IkrqS6ForyjiO3d6XDbn0aovEAGA9OMTwBbue4wp
zEmNgkcPXvc+cLLIhIhdmCeFADQ+FKGdveOMbm3LTq03sqiM9r2LUc6jrffirrNn8yccDN9NJY5W
tdphZouTFTBNF/wzKmKSQRN6nFVoNiVlGGyzUfysl40JQUzCNXMXWUZt7A/FwQ6u98cXMiP5fZXG
L+RAm7txiHmSJoExu2j6V9VlpgYanm0JknzjvSseMrc3zsPg7KzUxKYRQS0CeiYQ9LlRxezioR8c
51BOyRdyjPQQKCTsvQhdsms5QhEXp2ks0f0h79clkeVXljHdGug9r7W5aBu2t1Q9rdvn6DNvIq8c
l6JtMMnubCM/Xk8ds2ObxIrLXYq5Ngl4Qbm6sgzFXSlC75A346UaY+vezdotu8+16RnfCqGxwovb
L8K0+svUZuVSL9x6U0fvUw3QF3eB5Yhp3Q9hPgnXES9NEnqnyp/gDlcptIqkg0QSM6Uj4efvVIHR
Q8njfMmUrrzk85ljapeMSf8oq2RjXzTZVggjWMoi4KbsDoOhLwkp4aJxrOcav6S9aOx6KYtOFOCc
5CafYyW3n9EWFo9Zh4vgXMLjGPhm0HfrQR2U0zQfQJP9PEsTo9/2of35VnXrduvrwSgmtcHdf410
7OYIivdH5ZfuYaiaeO92vgcldMh2kakFZxFFzTasjeSOVOK4MUqjup/c2ll7GdIeQmDRwZt5V2R4
nKJH3B5CHv9dFxXuyUApdaOP6nQ/VG2x9gF/PHZTgvS0KdTnMn2oaywhUnfKHtC1jne9Wdf7OPDa
+zHqIuJeaf2u+/lZrXjScbbfd1re/BHXnbEEqZddDNKuO4BU6q4vu2RZFTp0O6Koew3LJqTglPmV
Iaql6xjaZ5uNha7W9ne3zJ401hDLhqjgRRjKGnGR8ocJqSxkLnwPej6hCJPiYuVRt6vH9s7lUdom
uiu2gwVWRnVcYgt2qL+pVvNFt7P4R26fQWkisMDDfMGVx3l3QqPEM0VrHpF76TZV2hYnd6iP+KEY
az9QmgsMo26ZN2QCqmLA1qxOv6sh2ywvZ01iu2a+gV5YHKfJsM46OJJV6AntkynGMzEQl0SlpzFl
bxrVrj5HoTWthatWB8KUuEk24jvcCiZKsvbsiBv7IWu6+GhEAUp+WT/eZd68fbGsLzEmpdAy2hFL
FwzZ7IAlEpJFD92YB189YHK4I2Tj45iZAoR5rW7qvO/eCE+QIKFHNC+c3arIHnTRFOAAmp3qBOne
wQptr01xceL/Mtnir2bfe2blrSIxy1UNsbcb9Wg85SVw/CHy/GfLNJuLg4N6AjNVGGJhVKR7g6FN
zxECfFsyyO1agrsCvsuVLaJqL6FfHcLmIEXcFlEroF9N5y46NE2fVXxqHlWsko2ytY5W3eOmbfZi
33VasJ5cLX+HiPGdrMtwqTyoHYUR4uLFnGsl3qLslXIZ6cRhR0+1933Uj9uhT/LHQBce8cqu+Wp7
NWKenfZdIWVRqZHzUqnmtNYwZ3RHTNoLnCQu2XyAYC8WePWpO99WdAVn6EZbTbVTrkO/9i6yo+fZ
5taNTQ+XvD/rUHaD32IxscxXkd1SrO4v7vXa14uleK0GoBp6Mb2NShCu3aLMz0pAABB+IOvn3khP
Xuz94SSGd44M9tdh8zQZRrTUJx3BWg+We+0fHM/VziUEleWEvjbQE0TxMU7T93mP9VE5H6JdPmb5
hs1xtCvZKaxMu9PfkDv9bNTD8IP83ARSmYUKu+1aSbGSar1iLYh9M12mwXRQUiZqU7EeBuaRnToq
8SqtbO3FjgOMaBIlR6Qx53nV0k9gZtLV5DYsuNRyPGHkhfOoYTmb2DYG9ICSYuOqo3Mqqq7rUVLq
nqzCyXay7nbQGvfPLo2rE1dzgH+xGkGRsGne3EY0i9wxo9ceUXdsuy3jknghW1SwEOC58QieoAhA
SADfgxCk0CuBNUh7FrXBFpAI1VNGnmkBKRvj17lOywxMsaYWUrHiXmIjcr6Ti8IFYdn6gfsYGKyS
I139rCrKeAB5Oh1MBaYJNoLM7uMcmqgUwUIw+aQ0UfqOVRyAdeBAM3DZJQAeHkCl9wigGfYyGdx6
bYOht8KIhGSQRSe1HPJ9NOFZ6JaqsqqcSSe15/mPoyMeAzs4w40OQsSBFAIsSbf1tbp4IJ4GJVmp
cnhsLbRxm1UTlNr6xS7G+DwQ1yAU0tYvSVm4d15iPvP7sZ+nETYPdPA/GeLOrBZzo4JV7OJWVU8C
WBLEZUNcNf5dW36VBTsM1TXWoMnKcerpkiCNtTC0doCZYEyXax1qH1s9dcFezF1kA7sFNFIUNGCo
KQV2rqqVswCeBdQGz6lOXZf+PEsNLLGQjbSQ+RJNSx6WPtdTZiJ+VykGWkjmo4toITmpqFC7M83z
z/LAz8DbdzCtDLRFzlZt8wLI4oe2wkxILZgWWcE6D9qEF5/PN7O3ast5kHWtWxz0pJl2Rexim2XC
7OpSmyz8gBqcioFQUY13ZJ2MC76h1tLww+Ah5FNvsXlOdwpby0oPJtho4xxCuAfBuuot1eQ1DXLT
K3W4OLH53kPqO4f9t9EoSLR2Y4krH4HbMkqcQ+M3rMXmMy1BPudaKcvy0OLUVQ3jpu8ifPlslRRF
CRNSKOk7tmvJH5gJzIooSvvKfK8t29gPnsCiRGszrv17W+VHESWf2VyRgO/wWNQ7i1fLXJQH4emg
ai2P6AC8Npr0wbHxlV9h1qRfjOYxMhuIjaqN9IrPF4wkAsrJqlene9/WsU2bNCValhPxADOx0lU0
KcaDPFQhlEBWW91GC9SfdXXbYUQ26NV+SGvz2k9o2h0JPfuUFJa3KeMZJ+5o5qGNiLR4aFjjmms3
j6IRCxUR3GfT6ddeoioP80Ld7xrtzQCxeiJA4F+LVplly3gU8SbTy7hGaxcHjBL5/y0STCm52OKr
68cFzgFCHHjW8LhqzeHBQkljOXop9tOe7x6TWnkN4yJ5FDAkza5unrEmrTHOcSE9tdpdGSj1M5Ze
1hJb6o4ZliIuLP5W6wnN+K1/ZxWAqqBu+ZgP29+0aYrf8Car95GK01blBcmbDVtmbYom2slWGBFo
d4ZmCXqFVmwmULlNlCfVNdVH3h/AWKgenB7eYljYC5uN5tFRJgCDvWXsLKNJV6iI2DCmkgbBJtBj
8MDtl4xQAv4VeI8T16d1VLHxK3i9K4ljEWIJ0e8EJrqWY3WvD7alVnbr69gO0Blve+J8c2dWeM2m
mEDGy9akJ/aHe2B1LQLT4oU1Dlhjz51zkZLfHHCRlp3VIMnXdUdg7Dp2GPyVQ0J7Kzsbfauv6tD1
r62p3XToW2TV7jo2wlGy6kkJyT8hmUJ8zds22WLGs7Mcr7/vkb7fZNFUntzkCPokelaaZa+p4lnR
nP45q4dXWFTeuTDzYVf1kDcVYxD3XYsEXdR70IuUyL7WtdrnakJP7VrVI1ZwZ5Js9tUSnduYHTNA
8/DgClfcy2vkGK6ieZJHWzcfsLHNBUu8yFkBn06PQQDxG9bb15zg1OeyxDUQlId1n/lWvIsG99C2
U3bprOSlU5PgDT6yfsDCAsVrbwje6qRtN8Tax41sBTzQLMkRegfZWpj1U9YUPe6qrvHafW6qLNjp
YaGuSmFhGZlhHdfAW902MUlOPC2QQfJK3EHWseX8eZrOp6aW4cD7W4ffTs1MKzfJSPggsB59SJiv
Nn8eCVlgvANeWQa/tgc/LQ6ypFjCvI+D8VGW4ilHAjUXX2Wp5o+Gvo2fbTRU4etUox3kDuTo5FXj
Fsd2H2TKKrYV43701Z8HU9k7igjub9Us+MtD6gcvstOtPjVxHAxHMsUfGoogVheVD1vg1ll2IR7B
XgcdM/Hrdn7PhtGqNe0FPvwmEu347k62v5paQM1YcatnVSfcBXZ65aL1Av8dG89odkGRB3yVfp6l
eAHzeOe8wx38T2Sr9ussLTJvPfQQSj40yM6yVXRK8FsrZB/sV2zREJUg9nq9atO4i7SZAO51kIoJ
sIxTfkAu7OchZqlwSOeDPLs13PrdGj70+y+63C4/AYjHPny+8W2cLN763O70X3T5cKnb2H/8lP94
t9snuHX5cPkmmIF5H5o/3Ol2mduH+XCZW5f/7fv4x8v8+53kMPkptX7ErjuMHm9/gqy/Ff/xFv/Y
5dbw4Yv43y91+zM+XOr2hf1Pd/vwCf6nsf/+vfzjpf79kyLvULM6NIolAiEs7aL5MZSHfyn/1kQq
ilF56v4cdS13ZlJcr3ItXwf8Nuw/3kFWykv9PuqfP9Htrrc+KnnnaX1r+f1K/9f7s5lh6y3MmNX5
7Y7Xq17vc7vv77X/1/te7/j7XyLv3sKBsCrRb253vX2qD3W34scP+o9DZMNvH/12CdmSzv/lH+pk
w39R9190+d8vBaa+w5wWX18zHps7vLaddQ0ifimLYT9LBph5A3KHVjBa1lKtXH+luE2hb9MGU7+m
9lhRzs2y4zAGYOIAr5wgqdcHvcCzaSWbg35tmql3BvMLg05W9ZOXHiuPVWCpl/pWHw1nZZJUWsL7
W5JmAHo527Vdzdykr5u0dIOzh6SnPLWGKVGWN6M33fk58FZ1s4LzfSNG5bhJP/tRo+xNJJ+X2Gon
W3JSxKPUrHgElbkzMUW/Q2wpf1SIvpwsr73INtmr4sndeHY9rKCF54+ym55gJRYSbDnILrqvskTK
WZpyVdkhLQswXGasLW4X+i/vrrs9xrG6TxD1P9zZG1Fe0v0vQW4QgctdcZ5AYo0LG+2PsyxjNhku
h9T72XxrMH91sU2FLsVAl0L8HCbHyoPs5/26ilUl4QaT8xpJLxgtRh2TBZCn8kCUEJHSW/m3Tonr
nkFfjtvfxoA8/bP7b7WIK6bucjBUgUwfGv64vNl3vRY5d/Isxbui7/Pu/KGeBVG0Yn3Kb+jDgKEN
T30SoNbw5zVkD3ko2d6iAmX321udPAtTp99Bg/z+oV5epGzcY11O9kE2yionFZtMHcW+Am8PZpI8
IUZOFl+Rs8zt2rvWy0ZZL89uB+B19lEWJymAJ09dkil+Hf8cK4c1ZuSvIqNu8TzLhg0QgH4ZxZPu
LdDXay6LSiNIgqmRwq8WCDVhO3vYxF7RXkSgtpdaK52D07vPsupWj/zWs4VFMHsNuspDBhx5Y5tB
vxznkf+PtjNbbhtZuvUTIQLzcMtRlEjJkmzL7RtEu92NeZ7x9OdDQi3K6t77/0/EOTcIVGZWgaJI
ApW5ci2xrdeQla5GuY7rBNN6HXGo5fwtK+rmKG26cgYP1ONrv+6H1l1I+Lxys/rWc+nZle5daGFB
O7Q7D17OkBrurdoaRgqveZU1t0ql2Jz7ilr/ct5qRq1uJdxv6x4JeU23N0HTZ7smNl57pxOl81yy
G3RHXw9G2UDWSTZfTO9CPnZeiz+IXdqx34Uaij/IdGnEhr5gE8Hzj3AaOWvToFG6QVn8LlxAEShE
qt+zAnagRUnjGhHamgZp8JBt9dMH0E+SAT4/iNFZ1ELpf7VIgOyKN2wQnEZ3uR1QOVoygHxTniKq
qBBX/k2EByF7hq5c26+keaXwSS9xLdWwNQ6oxbCH9aSBOq5sHheGgkPU1vEuhOo93IIURHi6zeLd
4Hv1YzlM9aPYtMXW0dSN5BA52oOMxf1hnVGNH5rOD0693QznXrX6szdQId7IOIaF/s7V74uuGPPd
6iD5BB5gdLofIeI2FO71Hv7loNxdV+jy+HWtD7ZwWc/X7z+YbTVSjoo+PnZvKqHv7iuvKqK1P2/J
IWjv7jDrbYcS4N0aI+N3M9ebzOBH6jYA9LSlww9+XIWKaZZGLwN9Ycd8EZuTQ/p2Nomo3HUs7n5I
1hkf7DJkB90fQf5/a4bOnTckPuma8mhizsxIuVwPud+8Ds2g3XTARM7iFPs6t6cbZxvM9by/TiOr
7u/6stK2K9utScMhbVADZICmEUWAgLVqrzjNb8bUZcFtmzvDOY9zNqZRU53iOa1OiZG66tNgkTtQ
RzffSky9BCLTTavC5IGM7qi6kYe8F5MbIovNw+gAPUijqdnW0234ikdnvuE2pz3QzKo/yFmGDqg+
R93lateRbjtnugV3EaGeCqh2o42ldXR42bT4YbweSOvxl4D63kUKJNarOzI9qCrfribRzXLJsVAo
yXC16wsI67w59425Xu2dPU8r0DHo4g2zfprTqDqSp1afvS6DqFLx7Z86ch5hlw0/3DYftjVN/Z/8
t9jIcOYPsYPzreYyaQWfcqBRAugayNFSryGdlAc3BnxNw+qu7IiMJEiHV1tBY1UxVijsLDPWybLO
EC5JvSp0N83iqeEx03ayoj2GNxLyccqyNq21EazvzBBvgaB9qjvOaD+AWc/3bgPRMP86+6cd0iei
JdXvoR3D62E16UNVJ2j/ImZ4sOhz+SyxQtfya6zazxZlGqAPil4rG0fjliQ9Aw2qBzTDJAwXGLFq
wKsmXuk2EK/jAnQQr8wtOuqQqmeYXr31WWdrUiff1IueFPl6MvAV+KnrULzVokQl3qxAVaY2ATQ1
Giy/Xrcx/bR5gKiEDp7l7Oq42sLFC4JDO9ox3QoSJ4cBNubVQe/Gz5kK3zwMFFGvE+QSH1aSS0yw
ncAIzcISfL12urwo0FfNpQLWZDhmubcn4HiRPca/0QeFHIz6W8AbQLEwgmp46LTfKksDZFVOz1Mx
0J+nJCmV8ED7zclVh+Kn6l+CdFYRQOQDu0yXVfM2r08j+d7/3ar+qMONoSjo+/DweLIG1zpqfk9n
NvisDfxh/TnSo+AlLOdTUJHtb914/lxUxXZciNHonyvu9Q7ZqGCJommRZ2cbjRnxeole8aewpHhl
SbryhrN4I1N9t2Q+5RSKWcNti5+UFFIqDF4Bgt7pnlQIx0+dG9oHxK7sr8oc3ct9+BqRAvw8lZFj
HcLGgnTZhJ1q2NSzVR3lOXmOI+POdPLth2dlmip5Ap9V1biz4lfvq008UVO/80wjt5/N+qhOwefG
KJrnZJFvNNIUFh2zuW3VQRnu34YURYOLHObcOdEcXV5sBT07FipuGs2NnuTgAfAoE7B4MoLbQr9U
Zntn9CYCMNmUjcesG3p+ZJkw8/1/crK03S76W8cCKjpEYlr1tmw75yIhk+4P97Y7H68TdHtObvgF
pateJtDKbG1b6NPXmPW6c/JQFkW4LmJA7/gQThQ+5VU4wPCRbfetjcTKAdR0ugPbNBzMZflZccvt
iCrCs5Lu1BjhlKJrhucpqPVtNCB8K7YRxO0ZVNRPb+F7FVNVmFAFZerFWUwD6PRDUts8RS7Dkk3f
k2F9E5+EmzF9pF5Gy06r+ubtlPm/wR0y3HlBMNxN/ggKXU7lwM+7oqBr8RbwMap680iMDP2iDaqN
jKE6i/a6NffrmteYrIgnf3udLeta9fT6OtYlZFxmzmd1qIPjhxC7UbmjBt6X0KpRUuk889btlQjs
4KxyKofrWPwSKW4HqqzXSBnb18jVJaEUJKatFsAzIkGyhpxdL4k2gWJs//VqEskeNYR1EGSiqjfj
gwPB4C4etWQvw94LsfXG+NC7s7MZ4KA4fHD4Q/ozpN5y+mgvxtuwzLS7Oq9TGzkVFhndZ30qh/tA
D1rASZlz8NhZPkJqX2/8eh5OMpRD0rlPqtnHZxlVcaw9dta4yxEQeiiWkWcGwSONmdcpFSwcl66z
bvypmaOt17WwDHjZ7xrt39EWjpeZr4gO2Z9MXy48muFwaKIMnFJVb4H3DI+1o4bPNAKAq/Sf5WDE
dguCyPJv08XmNgBV51lB3GUZUq3vHvJAv61M73WC3gNhsBASFBOtaNnemXtoY5d4sLf5uS+cv67x
tAYC77JRt1sCqr6atkEfTjcynNuyA4xmR1sZKm5qPOXl1yxJX68GK1JF+tJ2TkbaJqBuCoOkjbvo
lsElGvOXxcEOinUUyxZbVFiAiK9j82TQKAdXPwH+EiBRMpSDEdkxOJoi2H1wXIdot5iH0LLBCH41
NBednMkIkEpxKTaN8NhbAB937dDMB6rwUNe7UfioRu4mnsrsH16ZayLJI7Gp4QbPMp/m/o/zJSKE
nHaNuF7h7frivK4BKBguX0DoHlT/ByuEwyupkdDb2DTvXFyl3dOZEUAkYA1/1G0c3MYLxnoj0Z0d
OdspNMZPcmhhTb2UfgOtfTt9ym2aPLLYz47ymqCYRpLBqs/ryKWM1ijWuEnk7XjzyqvL/sWbkhJ7
N7db5g7LW5eriXVDrTqgwyml9SYp61vggnBLAYB9GsNtGi0F/8VSqLF3a4/5X+Jag2q/26eVG+2v
c4KhSDdTH7yuIw7IjP8/rnO99vg/v56un9WtYcFQVqWWcS4a/djHunVqfYPnrbTvjfNUsQyPXqlx
Tm0jvh1pAUYW0jiLaRDvGiPhFU05e6316CVZpkikrC1DZUQ9YlcFED61STXtxSju9YoSPtKEtKf5
qt5EbpS8/kqXEzifTWka0w2aGHvU7yJzS1LDvI2qzAK6zW9+G3DLQ2KCsSe/7+InlzO5+7Jq25vX
5xp/jE5k+ZR7viDBg9ul7mEsWgOu479t6uJA/47OnFpf7TnMO4glLyEomH/rdas8yXwxyQSNj8+O
Twq0KMt8cQx95p5tfVIOcTbSzzGUZ7AS1XnWrPL8b0NxSMgEq7Vdz7TW/s+xslIaBb87Noxotf1c
KoaylTMT0Mp6li+2MlUQ/3vz/vc49GAVUMEkM910/4EbS4Y6MF4ljwDMLs9xYpJDHfbBOxnuFGhB
6hvQtmXBRXMCms+oL5tmBsZ5NA0AzPGzsZj9rEtuJ/bSWxlaFa33cCQpAJjn4kXXSMKTBYJwdAnm
iX5dY+aZ5lPshM8BzUovHBK+tibPMShc2Bl6b8eidJ4a30ZN8jqkOeTUBxCaHJXGW70BZGWPsW1a
ZyjCx08zNCnWZHR3kKBNn3yTQxMpsGBXkb5z+pIfrzG2k/Psvk6QWXJwjXSdKiOZP1pJvHeA0uxK
t0rJdXbTsdAi47Gk0WrfleTJTMtCUm+x+YrZbsvCbtYQcUwssIGZLb8t9enPLrC0W1LDxiOkprdq
HKoXrWvdaFu8TPSKPbaLa+pa5aLZ401rOF6EkHY23SaK/tcaadKsBTrdLLZyzeuLSQO4vmOQLiUY
9juxp63XbiskPo7rUtcXI255gbGTri/kulzxonmJc8pjPYAwgY2dsewn3Ujpb4D607elsKXfXI3a
NIO7lf2ihIP5JhLS+jXmusTVcbVdl0HtJ97MfE/Ruh+/kkJ7oaFS+dwWk3UsOrO8abM6/QyT3w8d
4OMfvwaMEYIXdUBaRqiAJpU+GQMiLyEDVEPb2NlV9n5oLkMJFq8EX4fi/TC3sIGnt2Cst0NnGZcs
AQ80+u438K2afxto0KXTxAPLV10qE2ma2LyQ2zUuEt2M7S6pjeGuaP9KC8u8DaF4uqOTlH9VpaBT
SWdoUUMihhUd8/GOlJB4pyVEzuRQNzRJrZ6PYztqjVu7/wNJM5u+6CVOlpMxSaSOVujqNp4C6NqD
pM9og+ZgzFqo3IwVCfuZ+8i2t6rc/StNzewONHBJ6jPKsrsGRNQ2cXxtK5MaN/X2UddFPFvljmJe
0Gqma32Y6ABcFNKXIaxR04MX+h0i5N6r11L7+nFGGuBCA94Lu87iW5fF80YrIv+l64AjaX0xvfhV
ZG28tslffAfZwaIIPFQUGmWjWPTsdgYdTZQNvFsNddq1T9uMY38dakL1AA3Nu+HVK311/9u5aRpE
W2dgS94u3Z9GBzzGqCONZwXPudgL2wnlM1DsEzXDuyGo9mIbgVzOu9W9TMn6QtvXywomDV17T9Pr
vVsr5Q30Ke4+oW33Nz2Jvza0GDyqfaU/DFmVbsSeZ725y1Rg5N4C6qX9mUcz7Zs/V+0tb0CDUkmW
/EZ3W7NpAs+/Bws4P5VK+yj2QM+qQ+qbFokxLhI17aEzgRO18Gy+RN+NMB5/DnOAXAE/a4992c43
qJ9UN6qZBU9sB8HQ27n9M/qut/CfSCT0ZtOjHUML8/pkDd8knU9oOu6gsEjpgXqTnxcjrQbpfpqc
9AIaz3nIK0XZKoHF3eztLMhJlYoteju7etezeCwuXQ45VhTYjyFPryc+i8a9HGhiN++t2Ee1EeXA
zQeHDKfYfyzLzD1J7DUCnncyYRaY0z4NniD3y5+1Oo33vgrsv2hoHIuVstxavZP+0Y7xdjan8XuA
uth+rpP3Ec1SIvmvEcITlcbRNotC1EQDhYaPHKrNI+w2Gd8iRQ0f/GXD0YSes7NUOMFWEeVQNifO
sg0Rvx/Q36BE1p0HZ2i38xaHeL3U5UuT1pdJKWuaQpY9zbtpy9rUgMe7pr60i9Su3pPwNSqvfJoA
Jp4GV9EP41wqX8lgrREGTT+bbIJ4yI5picqpD2sL3zoq4L9TetbuYNZtn+BRnO7hPr8xcl72Vi2m
4mBN+rCTWDkYavo7FHbanYyqLprpqexv4HNvPrG53PZzTVnSR8xNhHLbhjxcYZAdmZt2+uLo+U5a
oKFHZTuMnMpOupxd3dE2rm2rFxoUt2mo9cpz5E/THtb9wqZTBlpcOYS2qt4q1nIAa57xK8Ip2FpT
p6Wg+5Hx20ilYPFI+NLT/p9O8wARyJp2WPpeq2l8jJbfa8i+LGo4qcW2nsaF/M/Zb/PDVdJzBneL
ul+FVuDk3Ij9o+qnhOSxMd6lU2huZlg4dhIojutSchYkzTF+W+pDWOI+KJ6WNdERyhU93rWZtWtb
O/9klSkbTTOJj7XeprtGj9hpqimN852KzqhZ/xjKzDvovTojRYA+tWhXi631+nk7KmPzKI7/aFOX
uXT40Zp6jZEpad0M224atZ0UHq8E0WvZ8l0dM0S96OAPwxepWq7ulTv6n+dredM0kKRbOae7orMP
fdF9caMd5JcbSx/TyzD1fbhPFFo9nfwfw2TpMs4HMnRp3x5l9BbaLr3I9XJ4s8uKMhK7RLzFi91c
BJLe4uWSEup9tysImMqFtVoORenb+6av583VJmcLf+ZFLzxobCXGcuElpF//dV7rDjQFSeSQVEhp
DYmzL6rkfcx1xRbitSPVqJ8oH9i3VWXdr++HDGG9oi2aN+D6F1FlW8PE5OYOVYC3qetQPB9sZHx/
94O62mj6oO6bll82YRcoG+MngPr+IQBaDIZV2wgHQRNU2dk04QmVKJnkBD3sCwuV+T8ntU1yeS2V
aJGG0reZ0+5WJhMaUsgzb5LSHi8yDpDHOfQTpUSxKUvM+0C6rvf8WjnrbHGTE9aoLJJ/A3ttQDwU
/2lSeTsp+WR8ksPc9s7OGZpgf7XVtNdRQlSDTZarJttipNqHRThMDmSr4VutyXnnow+D4yIcFtqJ
gRj1dwl4Z+567QCdbbYV23UNcnLgnhrHWdcQh51r3kUPeNRcLtW9XQ8UUHqYZ3P46OCZ4w9Kr/3p
unjl8TUozY4Pn6ffwKAEJcwi2gqpYf1o6AV91o750OSo0CMOWT8uAWKSADnEznuThC4TAStb68Rf
17ou/+taU9F+86JYu3X1cOPYVvMkh1grULzX/O5V16YtIEXSZ888dWraPvV95n3qs3DJUaElMwTo
q/oq0euYxBW1+Fx7jXZox/lUsJX5GH29nsxQl/XFNpmj92lkfRl1pfYSZeHLmETO4zjwuFclRniS
obTueLNzRxdac5Eeniz2gsdYu5OBBIUw09PLaH6Olr4fsRPtH5Me1FRt0Qy27ZDO22kN3xyZITF0
IL9e6rrUcimHJC6y27wYrS3CR7+mz29ZQ6Xz6jxwmcxbKluqnx8CNQRkAU7/U5j19/WcTndikkMJ
q9MRUWwdMkfCyDzCJR8Tp1qABxLFqW6r0YwdlISR3b6RrUQitzg5lQMcjv6u1TRtI9sUscm2RM6u
tuuMDzZZwKTqt1HdotuHNIACGYIv7B1pGM2izqlWU5QZFjox2l1fCcOKqd5blg5FZo+44EGhf/JQ
LwXSOSmzA20GyaFaqqlX7xTof4waCBpKetGWPiVn/wEmL0PxlpQcV+8VJi9weqq04Tr3g2NdavEm
M59ktA3JbtFFhKbR17mEqcvXYPR3e8366nf6dwSZ8gdxdq2+gSRP/1xltfc06eFRzGGGEJ8x0Ic7
6pH9dSzU5pSrZbITrxU0yj7wYupoywV8tI/XC6xLjs6HC1BMfHeByG3cA1SmoF5pc2nPVphsGZJ2
kWFmAeibNH2bJv0tBJ7uufOnaNdYUfSjopFj1uE/RQjOPAx6YUNqUSRfRqV+lAAAlA5kF4HxcJ2J
PGD4o9LYBHu++S2dM+uAuAsfKwvW+nTM4IdZMCv9Ana5HsSWI7wCvW1+vNq9qB4OFUBJ8lyIg32Y
KkNFwJTLXPp00Yt6W3h6iiM+TFYX1OWmW/Qp5GAXHYkqOa1jIFjtcri6xTbNQbibBxJB4vi4xLpO
WVMoJgu9M/QaHsW3w9D1zW1fAl16MwWgkc7GCNHe7u9TWg77uXkXU7TReExa70cfjMU9XMn6pVYO
MoAaGplnm8fx1V5lR7GLRc7aZc6QNPqFZ5urOUBQEk47iqy/LPpuvav9l0UDBLH6vIlcZ6vTObXs
KWQDYvmufRzH5Pu6RZHCyXL4sP+gUfgbol/gaRcn+DL9EMUj2eJfY51ltSqMvq87IPGu+5m+GnYA
mty72MgqUjp5/dykNPCpykwzSlY58AhXzufJpjMdwpq/kLBzv2j8fpLD0/zzHNf1nW4AhES/yHjm
PR82odKqP5X2QXS+ljlWpb/O8TXFPzdBhDR3Ukx7bZi2U1awKyaj/b3l93nTQ+LyUDc9dB5qwO4r
zObvjQP3A3yR0zZt4HJ0hqnYUVGJH4AejyfbnZSj7jTFo6t5FTsf+rAMD7rlhTxsioZPY9/o3z5M
0tpagW3VLB7bGt4Dd9Kdkzl4U4bqBA+Q9AfVziGxcuNrUo/36eSmfyRGQiclT29P8GvW9JgSESqq
8bUe+nvJn/1bxNsa/zGCJjZ3m9MFvHO75Au8FNknATp0e5Xq1ldramoawMLPAqgoQtW+HeHYWmEO
WWkA9UQN42CMsFd18O0eSyPvt0Vhora9ICHiPFoXlfntThadQEvKooKhoLHTWRfttKnbx4iWAC3m
MUV1hk+BWuVntA3YgSBOtg5FpF54YzVM5E5gWFked8S+mOpYzc+yxNs6YkLQc+vEisbbDH2/DeiR
xitIPoLzbOvJQ7MI6XVhmP/RhSCmWs/7Ps2qv0vZaK0RVqv2mxCQjgfS7mA3MQ1Ub/lU6ACah6JM
NRzIyE2SP70aLXiwkblU2LrIbIo21UaH82G5IQf2rhhn0mtTlj1kJVyiomveVfEIoOqfjtpW2Ess
joCM2joj6T0+xYsjiEvzrBvwEF9GUlVZ0ajN82t+ZzCc7DBSoBa9u53fT+rvbfKCUmj2B5k+dRt5
03yvgW8608AORdhrQN5H+zpVwPMpsXuc2u5gqa1zZ0++5exIlySHHCJFUEZozIs7UnTnLuLvgX4I
vcqU1rtTqtPELn8ZMOu9Afr/pRth+rja4cbZm2kSvvxLvL3Y9cgrQDY2cJEV0HukSc23dMlJylh1
g3pD2dhC0I7chVdq48a0sxbJ2Mp4aai81C1JSJID92HdlRth2YRnBUorBb5DGZq2+d8nVZoJOC+f
LiSpCuhvl4MCTyXwQvQz2vlv2+KIkSlDEWYA9qTa+wl241Jzq3PcTNNjuBzy0do3ZQG7+zKSA4B/
M2p46FwsXtapDx21YhlB6QgfB8g+JJGDu6spHuvsbujV38QkB7vzipOr6u06s4nq8JTX1p9I9HR3
cH8iY9SNSY84aNFtIUK3qDENJfn2xSgeiZSzNVzGZpD9maeqCl4mGc9smbR9NffDRrCW2kD3Dc/l
eGQsMXImB1jS4C1Izlcz9L0AOMuue51QN0hsV7P6kOgOUkZK6zn8Jis671xX+/upCtxdnBjT56YP
yaNa3qOuguUKxxL2UFtT7sQ5D6pKQyVC6+J1oX+6QbTa34rX5VZzsSfndzqLp88WXNDPyAEUdV13
26JWHqoBbjGJLCy6s6spV0+yjl7z1WmsYdqLV2+64Vaj3xU2TF4ROI74U6yXt7KsRICEhLBPqZ5k
FOUQUbLlrM6yGjmrDhL7aoJGy0Zv1EQPz9J6tmFzqH/xaWal4BFBE4US6c3AB/lkQKN7oSubn+Y6
KD9XkGNs1AFltoI3zSfhEyAX1OzUIB5vuiAHcLHkVNlOa9soCitY8RhmehEaG9AMyYWbEnwtpUmz
jWI6u7iNtW3qZ78Ehg4iAH6VHdS8QgV4KcEpSwnOX0pzKTkgrx/bezGJ024gsFE9czhIhDjsDiIn
mS+26yKa1YHRzbp7sauNMiBJg2YW/fraue6q/KYM/Ud/Vkyov4TSKsh0iKw0OFJnP/4j414Oucri
CRuPU7RgkoONdvBGjHA3Ey6nayjUlfm+6yhLIU+987yXsGinh2sKYFJM2gL8SLmRxIE4osYcEcJu
6h0/sMYncaR6Q8270F4gyEhvnaLI+eHz9KOZdd592aJrkFkRggr+PG/V2olf2sEtNs6c+b9XbnU/
DCTkN+P8vWTDx7tatHSQ9NWfiZl9tYYk/94p/GvpX56+sB/IdmGeNo9dX5AQMC3t4objfDMFTndb
qd6AKq/+jysXo/n+ytZyZSUs78upIM9SpN8p2r+/ct8lX+MyU7dxbvYPc5QfIDGDjXs2laNZTMrv
xsDn3OsSHTLs2t1D8e+d6fnvb6mja0djiNVPCYRmW6epym9W070soG3m/wW1EZXOOfld0RT1Jeid
ZKfzpf8UpL5ypH87vo2SuLmMbTzvLW8uPjuhD2F0aGo/ENJ4fRkaL0Pxg+BHZ5AE/PAyptn7x8uI
TLf45WXUPNhcDJ6Tt93I97kakK+gCJF9hgq2eDRaflaWkempHMDy5c6U34uJp61m5zVGd5ShTA9n
sEoybI1xnU5ft9Nsl6k0BtBjDimyM5vRrjdC69kvtOyRrRbAhNZ6Rk/Aeu6DJQmDCNKd2OogWFC/
C9cVJMfPIIyyR9t/nY4kGPXEyCKbYHbquWvN10OznCXA322lB126jOyon8mtpAaJ08UDOQ+qPZp6
UmGp3Ilgg6mRXaAEMp9hg0VTT/1DzKiLIhWzRIlOjUTl8zSdy0p95LnF30ZlCR/mNJj1uV8YVOSg
t33P8zFk0BH0j6erA2kEotW36Gms90Xr3yDX2W0N8mcnKd6lCdxXMEy4kKGCsxYvnNfeSQp/mT4j
x+tCL2v7/n4FDsxDGG58f3CPRaTVxk703rXFiKaCexRhdxGLlzPx6rC4bdrFW7VgZ7qhRXUdkrCH
OTQ+68JSu4wmW/0sFLbiW0ZX3xKpvkX+Og+B4TWyNGqDRjJgYf5gTfukhUNJHgHXp0ExjlGJTsjy
sCilcjms0WZr0OVLaf568CZl2k8lT79DaN/EpmIAUoim7wC7dmXqJS9TVJe0+mEXbtok8mCyqNLV
7k4Lw5jrT98X+zVe080/eXwb+A0j9zIujO1yaBOdbpGhi0i3Ybt6gyUuc9oZsIPsFvM0C+8DjRtX
2w50WkzO+M3z/GA3Gpl+K9Udp/g0z1Pz8iFqcOKltnibsoN/VPindYZN4cKNHHPn5iEFzkWYdTCa
8bGa+JdKWaPX2bNJeW00FOcxNVXjGZadvcL9Bs0UqzsrKfs1UarRU43HOT2kiWjRsUH2JQeaHjZ3
4m1T63aCtuIpCEJT1hBzj7ToOcxYQ5Y0yIOBR0qyTRYWCQpWXfhcTlUF/Q5ApcqIwucC4n7IWtzt
PMI+u62MHk1D33cOlWm/ehO21TJVTP82f4kQp0OD3d5Ck4begdppy+VPaVYCc6cwqzN/SrNylqtW
WJ/FOy+VcfFSHSc4hN/86pVvkwxDR38/99+C5bvGr1pyHu7yyBm3ue0pn5Vg+sfZNOqvtuHt7EOc
EqPlPjb1eGzyxLgLRxfSneVDCw7iaSrH6dnqW+Ou7KYUVUM+nDV03wa7l3d2+TD7f8cPMVygc18M
trovbYcEESQmd3MT6neT3to7JOGNjdiujn8bkkvQq43Mu7qNfLZ3bYhC9geHtqyfcsfdta6BxJei
hQ9yyIr0M/2rDojHv01yBq+bt4VTPt0XopcpxjJuoE2xXSjQfo2OQsDuqf3jajamILpeIXOK1ys4
FtithTXO2+pBmO5lxjXYVrLnYMhOigLLJt1L8abKxvjQovKJlpyrn9pZre7VpdKrhJl3p3ZADJZK
L3fa5qkh54TMQoVu6xIhjqwxTxo9ZOsk2ou7XYO42aTN/j1ypO1GSb3yt7akHGnpWXiX+X35gh7Z
aq8nVIoQJDL3VVJXv5U8q2paUTwZuQ9bUTaBNF7s/TKdDqjgOr1CcvU5sLuviFwUO7T3kudBJd0i
Z2IbFtu02OTs/02cUpBeyFW4pscx1LaeMUO3v/yiWce5n9pvph5Od5MKZlmsSZpp23HgF6UMDfQr
9t0MCbaHCI8CQd6hbmLtKEIXs2PcW1qhPiXZmHyKGv2nmCXKjVz1mJvm9G2JUj3naGTgYQrFfOZZ
M7/TLH4EqMdbz2IrwnA30uT4aFiG9Rwj1LxzQF0fJUImmBPpzkUA9llsy4Tehr11zQO4ehAB4kv2
sHaHL8Cl65Pf1/o+XFJfDnartd7bC7ZF35f4f7MPc4r6bOVvwjHs7pN8cA+J3hf7Ig+zL1AWGjfo
Unrb0G+zL0NY07TsBM5G8RjGs09SooQeU4I1Az6fPhvuxZmU8fyUQEIW8Og0oLO1y4JC/6x3Q/Q4
OO1w0ye2q5KGs9vbkptluhm0wD+ZxlGzmqb/KQ6lgO7qLtPH9nYNR7YPvRlEqEBPVbCwzOV4b0ZF
99Lu7NEcXlSlaRGcGtONDIOyWxgmFWRgFy+qpCXiCrSyyDAbUTALrOGZyrT36Hb2Rcy8uzAUBYDc
y6RmSRcVtAwhmBvxOtr03Ten9pCk7O+ut1uyI+m0iciQoAXw7jYsd9vrzdcf90tT77sA8YWiwIJz
RuZlvVfLRJ0cdAQZ0tmE3Z09pDYc+qXKlnVj+xTN/qHtwuBBTJ3qoncc1j/FJ6brpKvt10ntOFd3
Wjf8lPj/20lRB1oMtgdeWte45Emd8cGLA6AeZTMY1Y+pDu6UmKfN59xvi8954v+lLU9dlVNHG5eH
yQt0gsY6tH8divcaTMaquVyHQ0LHmZYG1c5TTr65dBaPhjt/YhRIn3H/ryPDyfPNkNrVE5AQfWtl
of7o6tp0QFa6PkME198ODWI5nuM2D+SXjZ0CYOLLXCGkMRVV/cOtwlOjgbfdFMC54SdAKDQzfqC8
E36zdUffJpTb1iV7ZaF9dPLXJYcZwFI3WK9L0lJ+DvjsRm0zfFMKvYeakbOJHrwNOgfDt7zhmnI2
LLZ/jSuMGZpYD8LS7dhm4UG0wXzSKhfbgeKigjh5L8O6qxEKR5FTlMJEM6zMdOfyZhdpMZsEBjfj
JOZZ8OLmyAZvODF97j8bpDrWk/eu/xKjAvi57efIOASd0e3C2fFPkedN3xzkrLuhKL82WhFfUhii
NyO6Ht8kLIoS5QRHMDqbprMp9d67iRPdP4Y0K+5oTDb30VDyvy7TudsZRYruh4yn1uygFTHN/Yio
ELqg9rw3VOcIlumnb03BSXjrAV21D3L2Zr+axD5b2hovFPdishbAyIidu2pwEruYxPk/2j+sz2f8
3ev5dX15nZ4gOt7WHnTr4NHVdtAU2+QD+fehh8h20ruHLk/gfa8Gl9JFHv+oDcdP9mDbyf/UHSQj
y4Q1xphjhF5iB1WYmF/pfy51tbwtt06PofS1xwyF8EUNwSys5VPUlFtPc9OD2EQ7oYP59H5I1Y3R
6/Bicys1zEA7URpVV9zY4Kbmxmrc7uLAMv8lqozXG3BcvoatMLIlzGuL7gJriP0l+Ttsbsd/rPZr
mEwv/IB/sc2n35jZGKPA9NCWFpr0RuU8Rk1kPoL2HOgf5oNeqOe0hdlCIhvTaG9s23DhStTZlCzx
9RxBdRjWcN1KzKRY9qZuQNPp1FjWmOUKsC9b766g7tbwdPDnM7QRnyRalh09freMtTikNuPt6IBa
MX0lu0nRwfyqlpQkfMcPLjKE6u9YZ230rKBI95xNxm5aelz/D2tftiSpriz7RZgxC16TnMeaq6tf
sB6ZZ4QEX39cQa2iVu/e59g1uy8yFAqJrO5MkCI83LPcMlH11FUr6k6TYe1BxqzPo7mMAYSRZbmn
UVoyhuDGhbpqyTEHJx8tWYJeJ+dRf3GiELQomo9gRRyYFDdRTdcWgIlDDu5MsRQe1RM08ZJoS10j
i8XJ1KFZNDRx+RQhb/Ro53MohRzaBpTPy/Sua/TAZ3xj9BZUCqPUv5cNStVMpRZaiwG0E6wH0JgP
YH/4Tw/h9adW4lX/hweQUwiLq5THX9ZgOL+vZWJBHx57lsLcAImDkIpr2WgnRbs/pNqWiPRn2zwO
Un2Q7DctWGCdUjN2TmMjK2GC1RR5sObMqIuUydwlhA1hamLhzKYFU/MxidA65PVhoh65fkw0UY5w
jiOUUqdmdeN5doL8IHsENJg9MtN8QRlXewFJLINkeeNtEN+WGxrsmeZfRoSsejVIprLMrxXLTbDS
YnaWOOkGJfXtlqZ7emfgJNp+n2erSZDS2AHen9yRSfcGbKpA/LyjTyAHj59i6AGvaJTWMJGDK3Vz
uCeTqDVUEAmW7ekjQF27OTqmqwMA8s8nAukPVL+0B7L0egHVp+l7mCbDgQJwHQhyd1PD6zmAJxKr
v+JFe0+D9CVDNhai72l8T1+wOOtR9vHv6V1R1+vYNUHfXGbeIcF7ANhd79D7TfHkmGn5VGCfZMlM
3qLGwnfcMe3AMeNuT4NASE97C0QJAU34mI7nVQES15FtPLdKr5b1SKAJEy+hNSC9E9h3wHefNUgq
t0Im30GD+83l0PcB0Yh/KGKoMbI8N75iIo3TxLHWvLWTAjRTrjU9NQ+OguAbWjPukRY3FPSiu0de
2FmFdZtvPbAWCMggfeFZYoHtNEcGI1dKUkrKRdmBrDU/2f/tj5zhxfTbmB9QuiwBYc2AVFCRvz9i
gDVL6sBKkNBYBj4FC1uKBDIBVs0ywTN8GCpwaYjwHipe4b1rIMuC7bG/GyBjew+OAMT8XZR+Cc8/
k4cZpsad5N+m0XHSIPdjV9GH/wqZcNPAUezArVqSfGkNWtJpWmj2qTs0g4ngLYd6dzig6E2d7PBc
ciHjF/UH6ramvo7BCvuc4OSBbct/utGrYnCgoO0X/V/dGrUaAZk/3NQ5Zl6N7HRTjdvdclNajQ9g
VB4yAeAEhMl2/ZRlJ+iC5afC0OzdCBTCLRYVYOyV4T3yEKHrxnSqNzOJ35JY1L+aFHp3GZPxypKA
QLdx9Yv7zduoxeVb0ZQppHEy9jia+DHXWpzfIFDxfpfGkJ/v4tpJukEerAX98dfG0t9ZY6A0LU7A
bBFHzCcztCFnWpm/2WiSouDwIgMSG763yRF7e4RITHV0kLKBMI9jP5It6r70wh4ehIHXge9Adrid
wIW1+EP6CpDGTscutTXa+7l5HfoJoqWVfeeM0j1aarPqAruxNbIxRRp76m5ItkugXf9tnMXjyWgp
z3RjH2XneT+rTD/rYDlZLphrzBb/n4t/+VSpP74kffOV9si0W6aN8jhAbL4L9QPZhe/dYssD9iGf
3ngE2YElvEthYGW3TYid2260pcqDUbzUEZQqIBVhrBPkGSE5l05XK+z0gBwc/yXrGzuISxSrt12U
B92kR9spceyrBsTt3Bi+GZ/9zt4MRYjwFg2Qi4DcUlDiR7Yl24D6v7XuJBGE6Xh3GwToQnonk9uq
7PDv11QaApDdeMSmcfwC9lwGiUpHO3LVNc1t40v2WoO85uR4UO+LlXa0UUws4B0o/CemlWDCqn/V
o6V9VRdeVr9fGODHzToIgjgGsoulkRsvjdf365h39k0Y0BbI2qQ4ImEARodw8je1CVWE1AjLIK9B
vhMpebpSXXEPaG8AedDXDST9Uqkbm//uQ47UpCnYTmLlvSxGV3HxrSx7H8ct60xHzqGKpztTm84k
Q5al5ninxuiESWOtiW+LOpx+jP1v88CHApZ7aX9tIcuwAvFR/BhbobcdPWBsBGgML2bqJxvedMZL
pfFvRSWhZp6ABw+7uh+ge7ZWUk3SzH8mAXwrLyjoScGsqekvk5TzJMiqzpPaCgEtwE20cMhOSeNo
QT6JNEDMKTtFoQRJO430YTq+X9LQlOkIoDjFdLQkEmilKqusNBSCJwaE16EFlpz9EAwaWtG1D5qd
1kFVd/HXsRA35qDWazWIb0Pn9b9QMvU79hzvheUWeJg9ad8ypmfQferiI/5l60s2Wuamsz32aKbd
axJGu0nlj6gR1egDWxOjbpz6uYV0cebIo0EZqE8+H8OxF49H6vU6FOf70Z92BAmqJHTKhxYRvRkh
pOBDoGT5u61zwUBBotTkTH7yYy6hjmg98vuv6zkt9uhe1p/Bv4HyFJ1p6yXCMtj6E1jSgblRQZrS
BiiwclxQlSl0tGpoUghtp81im1L/amhfGxy7j4nn1zgl65rEv2G0nrtSFO5tFEWKyt3ER7gAxEmJ
amgATHbhynLKePfJG7vldTvmw2Vxdpgi9s7qx09uEHJPNtIpWnCBv4Igxr90Ve1Yqx7xgINvha+1
aYbXscO5ZQ34/da1wEA2u6DmalqlSajh6TIWa+CJIGqwPJ+kmdcgs97Qg6knuz1y+1rmfbEWyplG
whwZuJXeASCYdrPzHw8/Wr0wLQNkiyhLV2yHrqJHjMwSdZl0qRPx4TJERmGkNlB9wGaoKaSB98kv
HowqXpOjkxgoD7JqZh1MW8y2eQVrrPctZNrseFXUBeQmDMO+S7Kp2TtJnx9KyxlvE4QgoRGXNm8S
co9Mi7Rfnmj2bmWyrz0rZECTCjdt9iI3wDzi8/FmYcl5UqG7F3oi2GW/R4zInSeFwLXd+em4MaHQ
typUpYKrKhWoqWUTIGjlXyxbGMDVqKM9uDZi0F+h9ACEjO9+ODWBuaSrG+DNEfJZfUzWq0TsoI8G
eWOkc27ADMtbkYnmYrpQqO/MwoX4DihQ9KQdj5Wv31PPVSa6Am9JvueuKk9QU2kRGii1KNvqNeB3
LGzL91X8PO/XJkckNTG8MNmUNg6aMjNBSLjcCrklfBogaPa0mhzTfZim3bUDqcLG80SyoV9UpX5W
elI+QsnNPFOvDf3+UjYcvH8Yo8ZvdLFxgbjYpJX/bkPl6n1Yad78W0RVbXmpJ+tG/vRTBHl8t4li
0WyWhUTY3VmQLb7QOggOg35jZCmCTKBUqRX/lZElvzuRsjtngHh3F4K1nuyd67DAaA3z1EalfDbT
eNePnvGWCwNK1mU77sgtQwo9N3Cwb6fBPP63ZSdTq1euAA0XLVuEojxaBAtsNW7tUTUYbgpn6rfE
QkbdFLH1T91YdYmyTG+bcLOMhgJBCb38HeG18DxAU+jYZfgrqWvHiJZXrodCBDWaOoojMq6BS1Rd
PQX2sFM0/dRFyiC5ZHWfzd1oFPolqrVf80rIeFzTqPxGvahznOvQ6y9smqbnvuz6mwYdMRqLDSu+
a3P/SmMSyMW7drTAGYA7glGjuccGax+CYOU50SYNmKJxS2PFYBoPLggDaR53ePs49klAY/UUJU9u
8bvGN28nUmDdeVgOj6IoM9By5cPJVeROgA1b+9S0a2jpgC9qdkE1TWM5zj310jI3gQFMjC11BwMY
7jLzr9SjSSU26CsECIYTdWlJ5vF7lqVPo6I9yYc2e9BU1LasY3uHDcYAuZu4PkjU7l/JBUmZ+AoN
isMyoS86fYdCACAo1CLU8CLp5kWiohkOFqDLKzBM+Ehl1+4qbXygmWvb1lam5sQQ2er8tc2n8K7O
q/AO1ZL5PoG80Uonn8ZEmV1Z8yuNUkPO47H0I/dudspaPFxafAfmdTMfTEm6k0X7ZdJyr1LdxkhB
YetnpbNGwRUwJH6kmycH/zgfe4FCJEBrU//T218mY77hDEHwutd3Kc+HvYtqoccodn7G6VT8KHUf
mQNWPRegS/ubQ9ayZ3+s6tkBL95hX484dKkVchyWHhh4ZFaJC0370ojqC8s169XstlNYJK91I5ur
TCLgtJWZlyLeZQCOb5GMsl6XSe9d7NZTRLKmqTrNb0Zp+viNJHGF8j7II31qeAjAWzyMUPnFQKve
rXQFmXd2xYEnsaS/JotvmtjnZFW1C/MSaniO7UPWNe82Tmemz12BrWDSR/3PCrEqzbTt3x3SWDUb
0zenR1AjBz4bJ22O4yG230ejblFsp6aHELuZp0+e3j4j5TFs0hy7/VZhIVyFj+haG69Lxq/UYzrY
FKY+6wJjNIDvUKPcE++jUYRy+capgJhSUz/m+54st7oPBtMEFNaIBaAQflA1KrkFWhX8QB6Rt/fA
FYWzwMBM/SsXTzQegtttbVr+dKKJuZrYU3HLJJ+aPBmPTJVVNL1XXh11Rd3IDfE7DYezMUFrGywc
4GdsKnEmN/KYtKja9RxksQeAj3jgOUWDjOeozbUBYZ5Wq8TQxZ0xePUV2BcNaFakTl1RV/h+1kqc
9J8ZVpT59yAEBId5bv9gnded6OXE28S/QgZt18d40wetGQ1bMOm162Wrpya4Iu9PZBKg6dvqngWQ
NMKjXerKr2FeH0C8o/0yHOMM4dLprQOzQMBQ738Db5a2d7g+7FFeCtSmmsQc1C2menOYZFzdptAu
V9lYxpdcVaVmCeDRApJAc+/D7nRO2a0LURxLC1yKC8kMYKHQ9dE4A7uqXh5pIMfXa1PlNnL8Zggl
V66PlwYMaa/8dy0M/hqZMgJHLljR/Ma3Xjvwf21TQ8gtOYG19X2O6Tb2q/HDjvK9aMrknjdW/GgW
FoDxuQ76qjZNHvOuas944rzR4BTH9QUU1ZdSuvnZGrN8DWVcCCyqrs/xBlzRJTWhluIRpkZGmWGE
QbhTCfW4GzIOzndA4vJ7e2TNNQd+dNUPvv4lbqW2rhqzPFA3Q8YC6pjiOTPUEQw421UMZpgvYdpI
YCt078BiLz2h6tQNsB1a8azrXqYiii+6Nvog0AUMAEKy/VqrvOhYqa5y65SbHjXxBfFKaKJFLZJh
QGGtQWUTH6n74Wao1QAWAzcagQqm9jsqO8CwVVfffBcxdRUxT/VWAGnFvav0y+qMijh3/eGBlARK
AFIhAld5hD0o5ckDmkTVt6h5X4M8NCjOgYsIHMl4IOkPPZJpm6lBDYisGuMBpfTGQ9752xZRyht5
FElqAXHgyxWiU+DZZak7rfC0GQ/kbFuoye7GFpgrTKUZrVoT4ch2Y1diKoLa1bZycN5MaGodMtAx
rXrFDONMYX2iLkRqrGeHd+/dSI7JNkGp8lo2nbuvSwiG0VndxV+97yqRrOkgT6PUpdP64mz3Ijwh
qJOuKKvV2z2ogtNy2CatpwGkXPBjZ1veSQdqa86OZSEouSQyrDSB7JQ6a0eZ7EZggOaVlgl/rolI
EVQJ11mMbY+ZA+gWF0N252d4o8mJ3TdhCRMwBCdpel8X05C6kESwCxFEfc7TgMVFt061PtvO/Tqa
FGd5Yh3mvhHi5dtU5ZWWqAo3uxslx/lQTQbebl4/R4ktSOrkMU9ORSSyM3Y7783kpQD7/NmPq3o4
Fe2J7DSjD30LNKo6Uc1YV6bA5tMQQjCYoZbSCjVzRTZHDeC/vwpKgKI2Cw0IXSGMjjQqkHZxUjxO
zug8yQ4wmTG58U5znshiadMB9BH8rlOmwdKbVVpzdiKPEhmJddtBCa3VWhc7KpRKdg04pGhqDCnZ
I4qx/BV1URJrXP+POzGr4XcJIC4tsvA+zx1USk9NcepVk0gLfT7GBTBDU3GiKxqubC5BTmxJ8DZ+
zInIncbJs55q8Pn8eUnjWjs0G0hpJTs7j7I16YYfClUdVuN7sjZbXVw4APgXJ8+zda6b1km61a8u
zPjZEPy9iVKbn8nmeuDXc+z8RIOT8uBga0Ac7cOFRiQq6EDpDF61Qrtf0lTTwOKTPjZv3UdluY00
A5koTUWN1oOiUnlRj1xp4hT388Q5o/XPWsvy/16L7B93XNYy/7kjrWyWpXVCLTYen3gYNRkqbwnB
6310cdwxn9Mej5VlFNuJz10aRUI8zs32YjuauEizCw94tR17MwVih2zzpQeAyiE1jCPZqCndGvXM
qkGZAUhKX+MeJwjwdnVsfNYAv/dS7bXum+p7aXmvHr4I30EFPV8ATzpf/GtIDyV7gVTGUQ2Xaub/
scT/dx9IgKHKC/zdG4c7zrmRrr0ioocizuNtC53amR3CYlB2qWvdufb4k19M7ymZTOv1b5NCz2xn
doj/nCTT2nqNLDs5ixLFl7zQ5B01fcJyaGUGi2VCIO7OTdSGPIuV6Kuu2CzL2tgZCc6orjDGT1Nz
HmhhU4XzkoMBrg5dqqCEuoOK6d01YWzsshBEsGSzkaFctT0rQQ1a1psBNfWHkHX5y6hNu7IxAWpV
dt3K/MUuourdzsDYdmiAr3txKpwhP+yL/7/tVYP6NcpezYkvlb0C5SU0mcc5WdaAtvbM/fZpyZ/l
g9nsBseTwZI/E0hhIgqbeNslKcbt6C2PbHki02yPgypERRnl3CYtzM6xVT8tt+Z44OyaJh6DZZk2
HD4vTQOjkc9L00I6qJzvuGsGk4EKwc6dEBjMAUm55rXrBlrbFagDkOF1HsETajygruW5UDbya80Q
CopAkOxohXkuLfCxigC7Dwqa1KIfDban80qLaVmzSbId3jfsRIPAgT2kTs7PA8r417Jg2HGrjcy8
88CLrx5tpGaVyQPP9L7KR1B1qS5tV5wyQq5NhNmJbK4HggOAwm80OLupdV2kwreLrTR/L8tqo/d5
WZrkawhmpaLLcI7CNoiWHcBoTYPU9B/Lhh2OCmONXZXsNedQ99jZ0X7Gi4CDoC7tZ6jreoNAIRJS
E0uXRlHLht9LdvYinHoGVBDvQjl983sciSKmD2cQimOPR32mjHRFTRKWkIjN2h1NDcGyjteGmkL9
ZYWwAsG/NbQPf9jnlT/dZMz9ZMW8UmwR4hgOkkWPpj3oXxmEWP3QSX4UPB2CVqbeFYK//Rk0Hign
HCv/m9FcyMGBKnFQMXDKN7KuLyV0RNY04O4saEx9h7Jzs3YbkVz8OCqu8QTsAVJbyQ/XfBpqY/pm
oSh9DR3bUm2bwx1SxIg9dBDuxDt3/FrodrdKMiu6K0vXvtIAjgCorVADGkrs5oFaA/9yaKKOQjZH
ZsSgVnQUBEp24oFsoneAshuH8aFBZHBrRZq4hXls3oxWv+/UpjZFKol6otfirQbGfCgCQ+QxYsw8
IqpyoKKWpdCFulB3do4gP58HyZ/s1IxILR2dxN3/aVfLgh1aO1ZGv//kr+x0g2zS4hMKcubBP6aj
ehf5Y13MH2+ptyE3QCLL01Tnu2VZE5j6S+qJoNE6eXFdJHQkMPm3IcTrGoVmyUOX+YD9VlBskK1f
BoZt1K+sa1HGJ9r8q+cBBSBE+cPPQJ5Uuvw3t8t1lhUM+qEPSAalOKXkXVD7VvgbqTPAuPPsu0x+
okavebY5HzcxHo3nRi+rk4Hs6nbybGwqQT6wigqv/2GZUaBNefEbHNwv3BntV1+TCO4j8n51NV0/
VDZK9xnOZPdp6Q2B6HXj62gPB+Ea+W+dTUc++s1XgDYh0AX2Q8a7VSyG6VE3y3QX2k12bFiX3Wwv
jtaGP4ivQNLvxjrLf+lj/IXn6fgyCDni9GmUZ9/g9hm/7GrDBla9Mo5woHK1+umQMC8+NW3iBHWU
clBgO90p8Yzpse+MR/B0OF+h0Qw1p9Duz9APqx9A0/ad7PhjEJUZGnEpQVt333YxgNSJt9Z8FNeB
ADO6akWZXBojxmHfsobvrbNx06T8AXANZLKUg9m54w41lPEmNbPyDsUv5V0VosALAYca8XqnuDOg
veat6gKfeMpvZEINl4bMtPCteCW1ah9pfboVCvSB/2rt3vTyZIWwsTha6r03D4SoFpjC6o56sRtW
l8KML8ukvMJbf4wTkHh+LFQiYbzGjyndagQRwYb6fWHyYbHRrQqv/UFkb5Pi46wzPp76YlU6ivJt
Jn6bW/Kh5lO/ltF06oB15YZ3hITNynHB4lHl1nXGLEyQxkBwIN0SxiEqze6CAo0XGiSTGxsX0xre
/Tsg3JEmi5yT1npOQHQUdtV+qRLbeDARNDv/xT405Wd7avZfnLx7928AAAqIvQLfmy9+mJoPMkI1
1RzJKsOhe+d3RRLkzFxwgxImgUrVCvAv9G0P7onQvsM/TPU8QJJp36OEe9uPlvFlwoM34iz+jlcY
6FO6TDuP3JluUKn2QJSBgmQ1Eznd6lmqmV2FwFDk1vNMcnBCFIHRTAuIihtPITrO/plJ99QZIIo0
04k9/UsH8BE5YKeH2otoU0St/QCEeLrFf4Z/FlkCvmGIV++tzqqRF4gtqIVzHXrUFuhVLTP7Aemi
7VizKUJNYrwBR5fxI7VRWQjEbPriTLpY+6Ywb5WItN0wDf3RbfrxjDw7xMdZ1Tw0eMyjPG8o37CN
eAozgHtX8cPEWzCG1axWqiL2W6fpZfC3zzZx6z8+W1Trnz5bomkQ2VW1X1S6FcuuCDor7o9zcZbq
AjXfH6nsqzO1B9SRdIdaZJlYIbIKCjkK13ktazZWAsaA2egibbvxZKytkMYucWrt2VZCzCyIZYh/
dTJ2VYJ3dOScJ6XiJVVTcp1tuwhi56yWO0uy8qgBEnIRLpcXuqKGpxUYykLXXS8DTRN+Tzo9XBUt
k1srjayDx+r4wRtVSdsIql8gT84o8axfyWO0LRP5TesZ1T8igB57dJR4lFhLWv9TjH++JKcJTpQC
YGnibIWMcewHG92I4K7DPNSghPmmUbDizur6ldEDGTgAFvTkOoBI29n0hdxCHTSnTl0jAjfgrJEk
fX/tldsQoZZPTf+bm8Qvf1cCiggZK8af26LYoZQbeT388ramE0+7QnVFXgcpdENes7LRj5npQnZc
m/Q33ZG/xtT37pBoljewaaNiXflbhu8GHWfIXKllC17uyH9M2fuyFeLG+6lAZTuotcGwu/WAGQuQ
XUwOdLSlbq2n6WE++KpRVGwkn7qIZSaHtNGRiW5QXeoRcDVKnGFlGIOz8UtfPzuEdsVLYnC3KM+4
e78j1GlOUY84TT6Z/RlFJqCXKEBUfYZAZ2huoxpF5RWTYkvj1Ggs+Za6tbmTpclRw4ImKaPhUnVN
hVL+3AGDjOfKFRmTqnv3sVzOg7rrkP1V3jTAWSTBfwmlhaxG8hZa6/zCRQgwIfSlgr6CRKPIgOZH
6h6X2Hn1WzC+9SsPoUm5ImOrRujKA1LmUDXstthrwwT1xzzKrbVRA2gosTNw8Bo/dfRDw08ovvSZ
jd8cXcbeY23lKRTOEDenBjmqXCCk+0+/B79QCV5/snyaSf0pSwxolge01jIHQkIIxavGLJi1sWXu
5lfQg/VbHVzg19oIrYvOnw0F96KGzHQ1xcIK3HQsNwl2KgxnkNA7T1ERkEtGttEvW+j3xPZmWaFN
9GecTmLQ9Hm8XGlQJTv6qqGrKHP6EkwKLow4z/kbsvZTawO+q7wcZkPpvBv35EMm26n+mU1LLn3y
oW5VFY4dLCOuwaq14UJQshVIGIkyeW9SRCNb1Mujn0uvAeFQ9Gu25TRC7k7Lqu1QaL8pAvkpSJkl
CVR+YpCn90Czn3F2/BzN/CO4SZM9J3rWEu0FKGjrYmrgBxRWPEIpfkwvzZiX4F7i2j2K0Myg6WMT
MZ48WoExsvwpo2wDkGIJ7EcC4RonjH/xtPleRW7/pR2Rt9fcWH/AhscD92Sn4/+xyg54aQ1gwWlR
zc+yjYuXK34PTol/i1SM5/lSs7h2NFrsqcqsQSWRGqHGFUBmjaDFkzgN9omJoj3QYbwBeHkPsc72
0Ztq/4xiwTYgu8ZBvli1cXPLQmu68x2J/YuaEIMrABmjyjnZqC9+8irI6Qq9fI6qqV1JMPKdqRmF
Vpx11Sw26nLBu8DJzW01ARAuyu7SuVH17AMF+9B5YaCbbQxcy7p1y/zZkX31jMgr4I01fyDHqMqv
QEl5N+q1aftTls04LwK9OtCq5jF+h2rNSh1o8SASB+rmkzOtgQWyd9TtvRrpQQS4t9Qdk7DDaaz1
1pa6KbhCkwOyG1ZAo8jEa8emAr0FjXrukFz6HjtUGtWl2d4QMrinQWxdk1XtjPq+0DRrAtty1qIg
oz322BwglFRk4QXfrfBCV5qov4AvW+xNo3KmldmEAwLwI5jgjQIHwwLKzOqKmgiqAMcwQbN0/+a3
TKMZ5ELTlu7/+1LLLf9Y6o9PsNzjDz8aYJ3gh8F4DGOILGtQCalWdLk0IP5w1pVVyxWEEvLTMsAS
UNI3VfHPFOovw55acenS1Z83yHtkJA0GlsP/fZm4+fhgdBf6JLNxuSsZ3baxq5VrG/cTT3B2Ux9i
mULd2YUuaUpdp69Q3mwOmpVUdz2kIR2kgs6lYuykph4doEC0sA5G03q3CbpKs60GUaPLqH4BwEbz
btvyDLUSH3NpRpUCLSeZeVnsk47a7SnHk4juugyMoNcRrsiupRdjZ87jwd1kdeIH8x0/FkaUCoXb
4PAWdO+clzglN0a6npeiyTF/y5mIb/NSOTfqTZxozezia/7VAgnRDgwT/OhynR/nK5YP71d/sZGL
9GyW44eNedSUH1eLzVXLLKvSwGJrwBIapDZ+8aB38x/qgYGbKgaTOnVDJ/MfuAkJbZGZt1h5NJBX
28e9MwQ02Nie/1Ah3lI0Qr/MkwSHUiCKeBD5AkS05F158yzrCpqU5mc9OVfN1eufNmfXmOGihMUL
0+7MkhzcTL4eHlgrnwmQTjD0SGHREQmY7YuJPMheNNMNVeYrfcSBIHfSOxDo2fdpkrIrHkgb6lGj
TWBzzq3+5zBGGTJ9PRB5td90geeGYDFgRXRqc1ud5xv3rf+4ylLj3UZXQ267b3E85iu9KtjbPBrt
dMN/zDjP7h3Hye7Be+2eu346kQniENl9DyD+LcSzDKp5MgrIbRjuY5Ax3ZEXNX3b7TOrEhfqySTN
7tuyeq1YCSYNtTKZZAfOClczo8NiGyqrDbxUz3bkQgM5L1B0UaGIh2y0ZtxATjTq7Wy93DVi3Npl
EgzUy3qRlZsHZkjgtQwPHzitJu9ku/09TaM/CbiIBkql9afVjQY0vOn8EZY/IcOJUoD967qYyrC9
kz6Lz8sn4yxMVgZoElGTin8w8u3cNlxpmss+/VWNGQJGaoKuilyo8SdwgHRGZ8x/FS3KBh+ie0XB
g+W2el96e60Bbn35S4d20I66J74s/3AIkIL3n+eH5dPJ0vFvVfRGa83/h76sVdR1vM3dqbaPYNgQ
qphGHJgJkQStKuS3tOufzLzInlJINh6ZrgOhq+zQs7O0qr9O2IcD/Ol12x5URgevqO1nDqI7ctJd
0wh6V28vieVoa82pihWHAN/jII0X0Y/lRaieW/vTFlgRMCc3vvHYurK980B61XuZ8UimwQC1V1RE
yYlscojqfZFUejBPcMzoURrbkHMDTJyA6GFfPaQHWhycuNkRURFjRV2a4OPLormGvCfTMCGUmMuh
3dHiqDYpzqlV/qJB+rhaYpyQwo1u8917SwBtlrgbWsxjmbjqdn0lf2r8NP1WZcw4U09ie7gLmTmA
TgR/0KTJ6B5IlTUNkqmCRObKbkN5pG421daeJQjWkQt9BIHKOH16JIPGoPHiN5O+pw8AWg/9GHGJ
oyTOVCJ51RNruJ9sxu/qSfwMhe9/gbT7uIEi4LiPJLox19Yg3QJGM/X9c90WUOBDBfUX8BTaoMQt
+lM9JICumfezeYACH28a8IUgRhO8n7hBobafcXoLNj9D6uM0lPXqE1DPSjuIiRvWg4aPXUfhK+Wv
I738zjtePdVIsu15B4kfRGn9J+VAqW3sAb/b3VcNQc7vqQMAZCbs35mV3/p8NN942o/QAzXLe9dK
hp3XmPIYNm6GOEWmgzXQlk/ZCGXcEgKdP9R0aJTavxNMZwWCwfiKhtvQyvHVyHWUJKg68sTTwGxh
ZCg+y2P5Ao0KcDnDvrgJVX2e+wxpRATUZjcXtffkhuqI99VG5baslqQ/QiI6gOTxCJpvlHdoq2L8
WbAY6FLffIXscANQolHsO9lnL81gn1ltxN9Rz5MHNeDRV85M/VIZI1Jr1ph8/5gpcohR0MzKjQDb
tix9raUpEkRRmb/QVRm52Xwl/mL7m1+kGzqem3X+Kc+mudZ4AjPY/lNWb86xOeOj5kzugdJr8yhD
lmzjaA3KTD5ydORMq+RNtye7TPNVOSGxe62Hut65oB94NYt65rNyc8/YZJbXHoBCgjhvXs18VthL
w572INA2fe1F+XuIk6FKDTAFZ6zAo2zWwtwo7HwQuz54sJs4+y99EaR8FSY8PPkZZEcAlcmqazE5
SLgYYk0DyBNW1wQagtY6neQaGKrwtLiFoxNvxyhngbRRzSkA1DjxYhieYmGWG7CUye3cnUDEZrst
PpLJhicujAkErvmZBqkRDIRhKOq6px6tJjPjfTXbEO+rRZYWbQde9oh4eWa2Is4syA+dhWe0/0PY
dzXJqWxr/pUb53mISSCBZGLuPFRR3nS1U6v1QrSkLRKXePvr58tVvU+1zN1HoSBIB9VUAZlrfeZM
pYZlzTbx83pJRdogyAthzqg588oHYFP3aCAgtuTaSoTq/nCMaw894Odj/OksdgXv17KH9qScePlo
pOaBtBlCuJNuU3CtVqO+KeDRF+tY9HBXwbT7kQ/zgcH8dYWHo3eQTSSXrZj5sUkL+xODXPpVtq5T
xR4qlGUQATX3mbqFWcWPJos2wip6kOrdr3THNA2MKyrELO5bxtpDG/UiYFEaf+3yU1HZ/pc+hezq
3M7xnuWZetQDqb1OC3joWIAL2XHq7tIMx3Eby/0eIeAjZTt8RbZ0WPbcl5dUmCbMXGeojNrFDBPl
9L2vA0eWDnaMKjCRPO2h0AvtD86CkfZsLFUH1QmEC7B3bdV7tnxz2hEu7gI0Ib2BKGYXbRoAejdO
y5GU7fAkajGNgL6/N298PGfuKw+pda2Xdv0yZDsFjYugK32XmeyTezjLaQ+ui+Mz50sGrV2YKQ5f
rHlkyy5NBnjpRcO2dXtjy5DpvBtACV8iLze/VuN4JA1tX0G9My6GL6zKYAcJ/oUxJPmTAvUe1G3s
RXUJ21A8kp+MpHuvu7XSnmKsWQ2qhjIQx4MSFI18Tx85dLPs6Fb12/UT6z/FLSH2RT1y2W3hWJA8
+3l5LArDf0og+LTHE0XfhcP0RddnDG8LS0q+dz1IpfxcPyORsSjMptri8TeeMOEfT7PjDvCH5sUm
tcp4UbERJgTU4sl4XrSVIzfFMMHXzIAPgvB1UEsXb3Vemk1bYNvq+15vGgjrI3uBOipSw62uaLxm
XYVWvySUG+HdsAa+97gb7gjfdqs3vGTeMGCHFxnJtN6crXy7vkdurVmpDk+PyDCtO5U6xirWe5E7
ve9R3Z9aASyFfA6wkpsEv569QOpg3cxe+VzX6ruNKOP3uGrWCMQNX8w8TAPgp6ZzJwQie2bRrFXm
uUtLzcYiFLl5FKSIQIFiKjuIyGGeE+2pijaejiLTHtIU8HItZxjRAry6TrwObGVNuCMQF9VBAAD+
N7Z7QiCnOPv68as669WaW7ZNuINHcmmM6Y4zA2+JKoUHet9EHGY6ZvI9xF0hLNd5K32ZBKbj5Gc/
ZeIg56JZjZ3qwPUGXxxunt95k/+Yir59EjJuN2FY5Lsod+CUpg9GPWYbjutx47whtJ8EoTerwGNi
2kJCkDDqtPGVqlah51grKg4g7z247x247WzcPAdcfGofZxWC2p/G+Q45DRAM4fBwD2eQ97rKOxlh
slPSXf3JsyK08arVjbNOxXtKsgCQxcF4RHQNV2GIozIg7n+K1NUWuV4LrzC4PEFIsb6XCMZc66hI
DUC3t1t7aXgQQOh5bz2DBt7vuVVqbWqB8GENa4hb0YWAIq6rfUrsCAhp4frLVCuMw6r1k9vU0aPn
tNmxn9JwSYre7t/1XWFnx8LW9kyIwK+g5ZvBlLBc4LY1v0JvowPm38ouXudO0HrBF5E5cf/IRA3B
If2oneR7315C0di2OvkgTYhXdyESWVgbzl84gzPP2E0vsIt5rycgBjQyr/XUf1ZJuIqMGRyDtk23
fIjlGkkO5PXEjOcicuVQtwEpJM2yrZnm7WfqIduYbxKY8y0w2cqXV+n51mDj5o9lEp5HvgwsGUf4
W8uFNJx0G7if0SXt6o9FakXEf9jR9a/i4bfWX8beOvf6UJUwus0czfthQtIVVujVYUQEYK1q035U
gITB5ljN34vwrhyH8C97rn7YjhDPXWZiZRmN4REo8Po6pstLY6UmMJXofmMTrzeJIQvEnvQcqNMT
nkFvMn+2l4y93TjTN151CTGJXV7B3IeDeT24eQOD4ql7Z2Lf+sGTAXPzPn/mrGH4nQ41tGlye505
ABfHaVWeQIJXK8Ceqk+1Z34jaqPhfsNjK/1+G8PiWQZG6Lx2Lr5MYq0BYVytb0W/Gas17JHlOvOi
6OhMoF454wuh34uihzWdDKez4GI4Wh0WMnEVmm9Neu1gj49sNBfIFlRAiOCWKDDDRFiYl0eyocl1
0dFFarV7cDupFWtF65la/zQ2dSUyF7mCgKqhzpgmYF4JA1qrGsWh6himmrp+qF0IBkzta9WJwv7R
pZ54gB9tAIXbKL+XkSYwdPERSt0O/6bAIQ4gq8HvjBKuf5Phpc9RVtQrOEnNJ1C+sr1bpu5mLgv7
Yiels+wdV772lnrIs4L/ALEf+Ea/+y6rv4d7sgN8o08tCPnjXQF9BB+hGD8/Om0fAj0wfqLbn+ot
rtyNV9ZX9yF/svILuN0HpWCMdDMkykvZbpxOQgx3hiHRrcEsOQw/jAsUbKBEVQK1j+DKonLi4UDF
direi0Q9xNvhY+v0c5FaEwZ62P84tpiB0alUHkDa9ug0ntr5eoIFNCIc2USVyxOVaaO7hMWsdknq
xUcTk0/SM0i64a/QKeTFHUb+wOb0TGIIthrsDWCjyZp6Tfn8F1h60QVz22svqrYmG73GDL30zPXf
x4J+xbWXakp33YnGXiFCCYDwWLOX2IY2HO7r8F7JBnrcePifwJFBDirsJYIug32aARWHOWJjP7RF
0y4LU42fE99+630v/cuqWgzXeSgnq7BUYul314fR6hg5DIZsEe7pqIE2yjAhTdKb8Sk0jbfMCPl1
QtmnZn4sEvlG0zRaIAiwXBfC7tM9TdZ8jt8gyPDlitS8SNerG8PsZNR4VWjlL6pvxw7UDl3PB7G8
daV62HRmeDH41QKCvfMGpJn8xYO9uDKF/JqHoEF70GI7J5kczgIEakANWvk1gTWAw6C9YXlxuPl5
ZGrG80Xl9ovCzOYECSZ1wqxXnbACSbbOaHwSdhwf7CReR1ZePWZZ0l/c1AOgZYAz6IiYy7IOGdtS
q9E77TGKxJdrK5vc7w3IHwdMjrBqcbkBy0tEyKgvbSBct3YGZdxRKa58N/jXf/3v//d/v43/J/qr
uABGGhXqv1SXX4pYtc1//8tl//qv8lq9+/7f/+K+sIXjcGhYOD7UR1xXoP3b2wOS4Oht/i/ZQm8M
bkTWI2+K5rG1AhgQ5N8TFUbgpkUVQrc+39q+VlUAk/6hTSfQcLvO+47UOdLn6ltvBNd1bDTI9ADG
yialGdbgOP0WUDMnO7uzzDeCdOVgl8oXcqrizdVlMI3bn8rgEZ8lgDC3aUaSOkmAbEwOgxAoE9Em
SsOPddS5yrOA4Te+hz0x0LN646h8PNl6MyZtvS7w0IMi09+tWd19hph+vnV6hhm7k7s18Eiiv3ah
sdSZDgA3Bbb450vPrd8vvetyF78sx0EO2uU/X3rI4xXG0HjuYzvE0xZJ4AioKXNe5dyoXusUSRM9
nRhm8KArwesL9XDBeQJVmwEm9udetQqNfS7Fh+MMTMts2GMHs2Jj7ziNfM3i2goSOx1OHiwxD1UJ
nYwJualPM0SfcXnd77or9KeB8dZdWQinkSibjnSbmfV018nE3nNu4ZkLSoP3H36Xvv3rxeEMUV9c
HQ5oiOu4zs8XZxBpJQCdV4/XSbpbOuDlF/wTMhTFPRxl+3tQ9Z/pcRg3yljTI4+KuhfgWup+KuFV
bEn/DTHgbuU6uYJqGh5MUjUwa3Cc9rPV1SdPzxHxUnxQCSteHKOEZVA5oOtU8EPjXaRR1BcA7ddI
2DuPhVbTr6BtC7mDNDxQHSTD0k1bQv+RWmlAHY9rR+vyI2oG19o65uDt2fkSwalkN3sKqv2hAuVx
DKGZYQ9pvWxCsAhl+wjveufxl77cvDSutRNw7vhlak8Oc1bn+HvdSPZzcx+BnTQg6IHpLzuaPP6r
Hvz8qdUbRArL2kkgAIZCHrv9ogf1cJ/7pXqyOrNeG+ZcrKiVRg9Ddh1dQLz37hpv5KXFVhZv0w/i
8n3r6aey2a6pobKY/A+/CO7/9ItwGBMm/jtwzPZAQ/ZsfTt9eFLhyWJNkJKJHh28omAfx8bzYEJe
mXiGcfXJ9BvrjSZh3OjHY+SE49mQPqZoRg0ryCQ9kavs1SWWzGOv9rC0W/tlWS5a7fYWAwQI750q
gblMWh1oEDVQ8X+sux4sYmm4aRoBlM1ki2zrDbN5YFyYB9rjY2pXCxVPQFshUcS2XCS7W/Nvfa4V
vO42/+HZ8/NjX19MCEC5nLnCtyBE57s/X8xU1szMchY+eGMzIRWb+wsT/IWLFRs+QN+5ueozX70W
zFnRXJd61LUES2/gAxRuITyLNGIpwD3uy22DPIN+ztb66fphA5LRqe/g5YYOVA2PDwSdTIlwWjSr
ZZ2akHe1WH5v+mm8oGALNbDceG9AdiZGlACy7gbv1DIpS2jZhH527wLn8s9Xxfd++4nZ3GOOZ1qQ
3GXc/uWqYEbFI9Vm7gODXe7J1oYZkDZJAWHTLrekiRq5SRKM5X3szlnwQXq5gKEBySVTHfTzQIwV
kJInaeXQm4CDG902aOrEgBZ33iwJClg4kOeAFXJ0cDRiMIk2Xld6L7dejQt0msdg3Tjo0FAZJhDF
iI1oS8VO1w0CDCU52b/VUb9Sh5qunXU/qpsagak2N15rLe+98KKZP+IxDF8RK0qg1OVWO2qJK3hs
hTVsuKj1Q2+fNw0Mcrl/lJ2lfwLTF/ycynViNfNWOQCq6HpWjC6eEQgqQjUFK34I9guA8R2x6Bt/
fLQ0gaQEERmpW6yUdEm3DRMclLIWYTlYhMlIQd55MMMdzL3Lc9fGkJmf2/Agcu9zprr2gaoKvLqC
DDmMNRWpwcxAoWLm2z//Riznt1vHh9+Gb8JcwHc4VuG6/cNzaPIZXneTXT1Iaeqos3pJmjr+qgaA
DsPRZRdkfmLA8wAAhr6e/FpCEQP5/fC1RFppDd9UqGR4bvz080i/7hkWMNPRz40YHFdosbhDUiMm
BblaKop4Xsmymx976UFVJFLrWDvilYVRnCATC6ipLmKF0W6Fp1VudDGvIT5aCWfcUhFEo/dDUhFW
yKsYULOVsPErJ0ZQHFrNKp7d9gP1GmxxzIzq+kocQqBq3mUcVLcr9drJISQBJzDzSr2G21xxF9rO
B+p1GY3Nqhvy7noKOs8EYg5w31bqvVqW1927lh/dpT34ryNIPK92Z8EpnLH8CISC92RG1S6UpfkK
VZF2jWdquKFuSQL98xK5rqEVwDv1WEFQvcvbt9th7WhGBFgPp8OWXREhFF8em47PwI3CunGqevkE
zXUOfA6idbXX7KYGGQHQCrwl1C/i75g+qUU+V+Fz2s9WEBpjdqeADd12RW/t6EhOiwzg7UgDy6MH
vxxBToZPVh+OSwumcQhOg5ss9IbqnbqdVo1jd0vTnd/rqIH6jRhlM2ZfjyHiDUysmjsRIYKieJd/
gQD8npwh26Q9OOPsvwLE6C4Tb5LgT8A+1WtrczvGCNiblm3jE4j8i4ibfROqZ5AZ0juGx+H9hIUR
PC9gcO0U/RPyXBHs7KLiqcjnBjYBZb+holtl3a7pARynIkyY7UvTsHXS2cU9IuxmULDMe7CqIrtj
lbcxp9F7oKoxDtsgtMJ5bes6i1cNnDuu3cMhU2erVDsK1sI0COqGmbujgJGkDJmua0cP2OiegRCO
yZKAdNurocz7uHYQ1CuanR3W1Y/eSt/sZBbgvDbhEst0fqlMu9nwrDGAB5oh1wAW57qMu+LhT8fJ
0t2Yl9UGAYt+VfWwxFNx+VBqNgpgkHBJ1kQUZRQwbWwyhVsKdbRxYBxAfd0ZTykRV8jJj9NnURTB
PBXTc5KCoCEq10SuBSt2zG45CBoFXqRa3NDJygDEonE/1G2NDNzQD+mpSYpq2ZjMv4c+qdzYoozh
OFNMx9RCdB6QRO/RtZAocAspvoJTtcryiP+IOv/Qt8jI0HDAAfx7Hsl4A0DTvP7nJ6H969sSswbO
bIYXg2uaJp4pPz8IEYaqWms0ehjGmwixDiHSS0QZgNzUxZeduYVUGCIiVNfDO0q2/dPcuhUMb6CS
73qleZ/0CvOBocq/FfhVAlzGX249gOGPkKgO462nJVZIZ6WDyCrWP72/IlGVThvY0h4sHGGMu4ya
Jr/OI2ygj5cdn9JzJ1vrQg0MGZDLP18G89d5qb4MDsO8Qf9zXVphf3gfeOMInLdg3fkd0+75mkmK
W57B+RgiXggD2NYMvczbTZ9FdsBHu/r1YUAjygwgf7r7ZQk9O2TKkuU/f2Ru/jLP8UxhCoFvTuDh
wX9beYJpasJoME7O1wn9HHo1lNCj+AtiwpkOykNtJ91Ufsg2f1fTO742AaX6vTqCbuO1mtld/AVW
G7feTdJ6gRNXChpNKwpz5p4fP1sOtFyKbDXJBsLBSHkEKjXlgxFV73swQuDB0IHmoSKTB5Peu/VT
sMj7D8txWj/cIiEO3ulYBnMsLGzX5wzln3/OwzSPcT076XYKQfVyljZMWfoZVtseJpoIIHkPwzzA
UFcTToYuvQD0Vn+69QgNPiM/ZI2LIQrh2miByhCPI6ycJASmM7xzwAIt5KPD8mo/6FYq0iZCInhy
x+goOYNX1b/Hq8FJwRM2za9sOPzzb8DS0YWf/1zcvMKDSgi3PA+crJ//XFAt8gmZrGh75XDZ5fIa
kUFs3z9ZkULiEhoqtd6kc9RABxz1/aTAaYNA9SJ1oeIYdT2E+ZiHsHVk2ZsJWs4S6wVQdz+Ub+3E
CRP1f/g140uydTTgwx/jMAt/ie/bFiI8XIhfo1gMrr6FF8tmk3Up33ewC18CKQQE2+BEn+PchwQe
gOfCq8GU5GO8oHoggLw1tBiRgI6V/OyzIoPZkeOeTeQcnnPkRambKhx1iCTCLlQsHMhSN8nAIOoY
Y7Y8tuUeGbOvAFslP/LyjEkj3kgqspGRCsWrlhpeIjLYPfAwa9c5q6pjm/XeHknkYdPWfL6Amx0F
eJRbL/o4fRvGP+b5/TiWAaVHF8nEsjybkcQLBAqS/RlA+5OI0mJv4e42dXiogwJV1J1m47mG7saZ
elE1FaeumrdgP79RPVVRI22mvgoDE9P+5fUMVNnoQzbm2C86paIN1X04mfDaTTclzeFDXd6r/Niy
KnCGCn6TNIRO5YD8tbGyOv9YR30Mpy60B1qPgMXvnxpW1FgTCuZvMNOqdhGDCmIG5hhcHE3wM0Wm
ArD9LOeYlBbC9akZQiavM/oDlQtRRMs2MmPMbqdVFjYuXNXmdFpCQBlvFLfNH71OeqeZh3culyjp
qi4LzUXTMgdeIU6O/E3EDwbPf9x6DA77ARFsD492nmK+iJFIxHm71oPNMh3D1weCcDpECzrnRD14
VqVbxMYRgNaNVGenfIXQlbxcz5T70zqfpjm4HiPGjDeZkzuv3sRNCqU4Pc5qhFqZvumtrkcowure
hr/l7aCeOccBiJ7lho7K5zI8x1m0Fw5ziiXogHCkKMNpm7Hredoo5EdYt7xQdzrOiLT+ooWQ5p6K
oRRcs3aA69QfgTZVBD2NzLWONCoSkbGtS3wn9KmozrZAR0Cu+0z9Yx5DnCM0ZUDXZhrDL3bRxEcB
bTg8Y/q1JTl/gNAjf7BnSGHBT8Jfta4j1XI00gUcW/J76gKMgQ0KG9xIY8sqVlbC243fQ024yd6y
IcvW48zjHTes8lM2h5iAeNkbEJBN4LaFdYDr6Phg9P1XswrTN+CiMJVQrXkWkZ/eYXbqLqhBueOP
vvKM+zgs0uPctFlAJ0Bk/CA0nLHopzOk+iBjP+KroJNk4VNR+jbUV8dsk5WDv2m4UX6G9fZyYnW4
trIG1FIfaRyjPQxJhdxDh2DgEk+XZGemHgPHGpcMkUe2KMeYVcsQD7HQjNQ9tZpu3AcuVv4bKkrD
B54JxqvXQ9X4DVeI0ZyF37FHGGLE69BCII+KlarZHSiN22vfdgQ/G1YBxTps7G90NK/0jA1Mdp0l
VuHmo2WM/CG3D9R2rVFgQuRAvF0/qjBatceaBVYr+pPbGdZXEBEBbajBSxPx2PfPrGOiCZJ1G/oc
XcH40ebq/TMPrrgDnFhdP7P+OayhbVCs6KyZAwT77HnIpOsT6A19bsSbh+vn+qfPTIPGxvjtM0dp
DcF+5N3uWjWuByN1Nl3t70rk5sBB60oAO4weUwvanbKuBmwVOZEy9pytTy3CKMBWVBls3a49W5A6
EkdEcG3TuBB9jAGI6nUYi5fUljCSpjoGeVF5pN1rbdlbbAGoXaiMNJAxXgB2+pg0FfgcNVTeMAXJ
HsG7zB6rHI6Ug39PHQAasFcMVKoVFUuWWg8YTB1pCBzARDDIQa2prhFIFnfxElao067os+X7MBy3
kS1wOV0F3W2rzx5Z5LR3k+lubj3yaurwZ3bFlo7Vza1/whVR/bIqywP1o6F1NMKOjY3NjurUyIbj
xJPXuZq7nbCrLEBkN9nwdnT2LFX5KRprzNTHIFTlTqQF7K2YyheZLKe/5LzOlNf8mLL5G1bQ1idR
ILmQ1KECJhzCd3PDsbC02uh+DKEjo3or/2KZArliDAJgFiud1npLHBtC/O2cP9CZx6lw9kkyujtI
A25K4UJeyJq9Q5vIv+zBqpAmNSBu6QrnFOOtseZlZIJNB8vsKa38JQuBeTCaVcUhzJEBZfEmInaG
hLZOfyJqI0Zc5ARAARlbxXeji75VcHb97I4sXfJhCh8b6FMGsGFgoH3M7+cGi7/c/3LeuIvEPfgQ
oM1JOXwCShgEZxOIgp/OB4tu8PmKplz7UwkFc6ifr2togARhBgsd1ZuYcE+9+QZi3iLsrebVb0C1
l1CN2zLEMj753N1XuT5q7ZtLMcPoyB57807FKXI5NBKxyFBW02Pom+Xeg5n0igbkajNbifgCakkG
g5yh2QGmL55m371Q++wmiOma1XCWJcLzYDfC71yfKfcjCH1x7wm3XbsbmUzXlVWHX8J6fR1oi35l
dXOxNxkiXDD5+3z9IEDNLgyFC5diQXCykL9ZFvqAAC7ti7hTn2Yhp60FKvg6b7vuNS2nBXUwbPDz
4N2XHyC+VD34AuZTdKrGAXm7wazhEgEDcXShgBlQg+E0ax9PzZdO2HwjIFW6kelovBQc37w+JyTu
qmCWIkMKF4gfeCRX18tVwFh9AbxL9OAacKgJtYkwjagTIH4QSHptZzfajHNZb+FCMn2aC/is6Aud
5tBVgABmfnJnwwcEL7EWM15Jz0hWPVcTHDxi4Am2RZTCNuya+Eb224F2AuJZLlKXWgiGGszIezRG
mHPqt2ltJM5DqTciw9yushNjRa/P2O/RIL5Jd2yuL9Qyj+dNAd2fJQ2iXj3QuxOmkycquWPnw3Vj
wGu4KKwNprnmHgyqhQdUzHPGDeM+jcqDGfbRy+gVuDgge15jkXVtAubE8nFFrW4eZYGB1N2Ogo9A
kv7ISsHOVNJHtICieFb6iJCng7A64pdOhfP+TRbPJPwmQQo5Ansqjp3TY3baV6O1HbzuztIN4LqB
RPah2RjLLR767m4uE3jYAZcljqFj/b07SRcuO/P4PTK/DDyC2HfX5wiC+Xa6lJ5slwLvyE1lM54u
Yce4sXphnxvwTR7mmsmTnbO7987KQMJv7PLgWrYQLwRDs2rhdKMP1ij4kLLkPov97AGpcQT8pf9X
52ZoszqRr6y2wc+MTtTw4ltXtuYKSHS2At7ZhhKXm7xkkeGucsMvYGyDYjVAkj2UaXmk4mhbW2DQ
MIsqQudRzeWqmFT6EskamQxt6oWJdPoCtwSxqVn43ppkYxpAsWnaUWvPvDdeyPqOhhrRarYZGAtZ
VV4QfHmm8+SKV3v6ULk+Pijjf/5Q1Joj+kgfyoDCJyYLabUJp5kdCeV5xXvqokICfBFiJXMVC6Au
VxmBD8jQyAgRYNedPBITuB3o2omOGetOTp7PQdVGKyzpl4AlJY/AgczPNtDuaQt2MJXYUGCKBjV2
KgnT3tkzS6+lrJyOdlQMF2oLW/8Oel3ijkpWxB4rSEteS0BVvnSjZ56pTUX5V1M68VU1nMFhHrkR
Ppyup2B1tsC9ER5JGxwCq/VC+RMAIfrDhV0BzQIzEwdqVXjPL8ycI09DrfB/xz2VAWnbRezZ9fxs
mbNT69bpDqmx4ml2vWSTGswMqBhlrD2JOvzsMTfGrxg+pdEEtTFqZC1OVdiNv1eNUTyNaV+sVYIQ
PbUOoZ0fmwlPtOvYFjopInuirrmCVDkC9Zi465PKbuhXcHzIkH3HgXwoMOyB/s/qoTlnNqwFsjQ3
A+TXm7NTwecXoBzsJhIYiwmODetrZSV9NFWNeUnynu8QephgCaePwQAEye38cz3I3TgDow5xRPVo
+kN+rmJ5ZoZpFACLzliwmTbshHSrEzftIZyAOAvzqnikOhhdfXFyC0AsXRX7A0zj9UJoogNMJlgL
VtHg6YvxownoVChh7khFGmGVa5n27IFqTIm53uRk6Zra5JQOF4RBrt2pxzDC8LorEUmiokDYE8L9
/cPsjV8gldMeqbo1AGvED7TfUzFqKg6mEegCVKTNUFtPdptlJzqTP4NeEePtBcoSPihtmBPAeyPA
DyW7DHxkK5t1/QpPmmqt2sILaGBfmMbD8Nf1r20qfw4mkM0By8NR5sS27tIs2VhyUo/U3VFIzFps
tt4/vog41kDOi5/Cb2oJvij4+NESzk5Q9vZs+5J6GpltiP2tivbS0VsDyTeeqHStguEG0objuAGh
9n04dP5tQMenfgmlg50sR2+VcfAcJqBgL30i8usmbIQ2XAj3fldAZiZvIHc3juq9n+13w7rzYOzn
yzIOhjQyT8hntycgAfMgHTP5LdxRmPnWznj/j+00Hq/mHIu/rFgjy+UFFVJEh64FN5/c0W9FEtG5
FUEdgvyM7gyaIjpj+v18a6WxDWCZQe2zcSeQwbprbPMHpYRdISHRVtfuhlLCmLWdJhgRPLSYhVKv
MPGepwF6xVE++Ourh5JlPvdd3N773K/uMzv7REiYMonE2itLf93h1YmU7GJyQasEybjY3HS2MqPO
jxLLljSNZQkU0N9dSGMrHWUVQApnXE1DkU4Lz1cX6B4mOwJIXesIJuWObRNczd3g+Q2ASDlCAd1l
AhcNQspy5oDsKhBnoPtnP1MrLMZgcAxfhywdovUYIU5XGgPUNE2rYCeZ+isT2bGLrTcT1C8uUV5+
naw63VOJ6kVnvQ+lOtow1xiDCYu2O8eG1nEMcerD5DX9k5N2zaqtZLMedJEbprdzkyheUmvBE/+u
qvmeGqmq7PvAt5l5TyX45UCed8qLAzzYPx6Nmes4qt17OGW3D0Z66iw13Jva/nzIkUL3w5YtqI3q
3MiAjVU8ICCk+1Odn57aurOOfZKfbwPdaWQLKv4y0FYO0uIYBD7YgDDF/H4mGpDkKtwWlhDZWWGe
ANEFEyGsyNsahrIOKhzc3/Yww1+bXgj0V4voESJpiFJoFgLgAUPVO0cqdaPhHGCM8UYl2gDyPy0T
OJ1v7HyAUHcvooce8VQ9mA4Txq2h7+446JsUqtv6iK10nOMwGPLBlQBJZQoekPMni/6kBLLWAZeu
gAQqLh9tkro+ZLZtnKg0DeDRjoP5iUq1N/THuhDzJkPm7BhHEo6SepP+e8+J/W7TptUr9cjM6r0H
FacsWzq8TGBLyFtI0IIENMOyduFDLfs8VJl/x3RDrhsKDjArBGFB0y8G/w5k4/cRYLv+mEsLdB0n
2/UaomCbM7/nUL+creYh1zAFD4/2bVMijEIdqG7QYkAGsLDXQU1h8HvPXyvv5Drj0k2tGGBpxc+0
GfwRNmzw0F33MFTCgh4NUmig86RbOPiLo42QGvWjVoALn3q4sm1JWUv5LixRXHEgYS3fhMb+ghqo
rFuNMPoGzCf49xJeQsofrMfbXmRMMih1nRGhlaf+x9Zbv7FwjjC7+SqHoXpFcBbpEHz9Z+RdrYcK
2Uiqr+FBj7BZU27ZGFevEsukfCzdT32HCQ8kOLHk1vW34QouNYca0OxLa0GxZoaP0wsWEhBA13u1
rqM9qqNW6jf0tfy1VfjD+9iiDuulP0hrY8w2SHKthEgSlPj3AKCsqOpWT3uF20anTvBm4zvp/MSz
8GTApOO73gFkcqAdmMJfa7waTr5XK/IQ30SXdHJv1OYlC7GGiOmbo93Gn2HWI6YBARJ8p67eUIM9
W3Lv/z1C4C89X6lAHoxbgPGw58AqxnYziMp8wldpbIYsUgEVswZIYwdhmwUVmzHFMg0zhaiOrW5p
G9Z6GJIE2CEM9YFwXFS48w5Ga5tPdOA6qRBY1UXp4sC+Qqw9RIQXOsGTuEBgbFVKazz7mhyUjrAI
ZU4U9GA9IZUdttx+gWIYJA3TvFyafsZfDFchWmuoCjy3yn6py+Z1cuzsEiH++fSHQYY5sUAVlntS
sNU2jCTFXCmIIqAucccEMe0Mc4A3lrt1bddZ54alNhMw3oiP4+VLRbvhWFnply8VW/ipLudcVvfT
lPG9lfnGEjJQ02cG0aRl3zn5ESGX/gWYNMXhmUC9ZMkN0M388bMvINoLwaf8aPcG9aLBf+plG+CC
KNOViIak/Qs3TnSEsu3eT0vFX06LXk02FOvKGMwA+cP8fNsk9v+n7Lx6Ize6MP2LCDCHW3bulrqV
R5obYsYzZjGHYv71+7DkzzIMY7F7Q7AC2ZEVznkDenC1fv9VUxjM4yGYrE3bOvWdasBdpLxCfu/v
dIR938uCZ5l55hWXMPdYzI2zz8h8vg+t3OYrZin1MDGI686/S1GCvU0DluefYCaujNo0e82b7q8r
jaj4vFJ1yP++sjEL6/NKhXbCYvJxrrpjglfFD1keJgSr/mxxogybenBfHVQ6dtUwJvdto2WXVpvM
feC41TORFnJb3mD/0S99qK7KqvmjF0vyrSMYvwVVJq7CJrVqOMTvIMFmT6mMxCYu8uZnMvqoPJA5
yyJmVK2W70sSNGi2SHFDLnI4+W31waK/2DaTTSwK4yX0nmb/OwtOMLV98udqdJLBevsoC8PbRJWT
PBhdZB59P3OPlWWQJAJ/j03vOH3YboWNDXOroUUfPRNCbzjBNWqM6mWAQrCp8Qg5GkFVveikqqB7
BsumtkX9Ms6jfutwS+S5q15UD2fyj/Ey5w+qym0DuUl9X5xU/yUenENTGPlWtRLE767Ioz2ql1JV
vpi2WO30j6rUCSuAb4SPibp3krTa3sVTGWlY3owbWxUg2Pq76jtVRXstEgfGd6JZmOkkxQuhq+uQ
l9V3KwEjbSPpc259H2ztAqlDGtX3OZpR8+xt/hR4ebzX+k/VXTPAJk0+C3tVRJfBq7rxo7L65oiz
ntyranxMt52dFnApCvNUmaLZqZsOmnOueBhf3LKDkmfZJzBk2VNW2fj22IC7pTfgT1UNEVNhw1xN
NPmp7kAZiXmA5FWO2caN2/6IipdGgnQt/z9e/Hmr9dX+8wZGjAto2lWor6yKDR3MfvQsXlMDMbLe
qJ1Q1ZfGtGzreLQ+u7Xl9I9unZ//s5vLYumks06+nxNlCU4S8VeSdUEoPQO/hG6xv+k475boQb/p
eiBurtuIcFkHUdYHwyGAm7FTRbdxyMMTKLhTxch6HWK3exNWa1+nIs5IY3KzwXUgE/dIHKZD6JLz
/wM2+1Y3S4ITAJsuqREE320LNzmsE/UnxFqG/ZR12iUKmv4CudvfW0mtPaYzgm8Cjvd3Z+ivprp+
yZCBGpP2V11iUTF53YhCK97DdRSUV6+e+xMy1vMxjWR3K2YNVWGsSN5IEP0u0kH8GetHx7R4H41h
vvq5P+FGw7OnrSSzNG2MA8yA/tyJBbfWoXR2CdqfL/o6ULB7n35qrkTLmpgYfpHDMbP06Dhrbbzt
pGm9lknnH+uGIIQqzkDKjpmWpZ9FTE6toxnI7LM4xjylBdZnW71K7ddcn8iWW2XJ/Eqxc9KJolt9
dvZIVx8bjBQ/W9027o4eEaHPa0Xlsc7LBVaD67W1S/ZEzgb2j+u7gt5TYBunDZ+thQORtPd1VCjX
1iCok2NsaPNnax5E2iEeDP2zdcnT6ECKHTLGeufWIxGCJbj12eoYOD07JoLj6lYi0a2D3qGjqorM
bcZh6SWyBeu15TQuB9OJME1ZX9cYzOmAfRtUrVmepF93x2guX/EemqYQlqW8Vwd+3r/OUuvmyWW6
+3cP1U1AeQ1J5OUHVZQ1JsOlcDBNWu0jC9v074OlA2dURzcmX8tDHMVN9k2M+KmqVP3UIa7Sn14C
slSVVKOroT/ZF+M+Xa//6prmxKLylFzYV50660z9xSyxNP26t8SZ9eIL5yyTiBlPdYtSOLcNWjlb
dWOjYPAJE9jjBSzry9eLRRX2I41WPWRsyP/x+lA4JCJHZbpTfb9ezDOzk+PL+u6rvo+14ox29Zt6
5a97J6XpbwiMGZ/38J4jz4AqutqtqIOW4LQiAlyy55VV9r/qPBdOF6qyiVXG36cOqTT0W5AcsLRi
qwOwuPs8VV27OtdC0eHHp1r+L7fr8uRgRjGphfUl5/U+btyzK1Jle9Z8JEYCc2ekPmszdHCD0QhO
Tcy/XBVdJ/PYN4nqXneC+K3Fw03VG5NvnZpWZxkL+OrdkFDBXAncGZSz/VoQDVD1WRFMp0VMkAPV
zbHlIUcCrpAYCAtag1SAOtRdGty160EVu85p9noEUVzVjU1Dkpocfx3qpm4TmUq9+9TrvPssl9s+
sJYLk7BNbGxtcCNv2BH4Yl7JStbZqqNqMRJsG9feYr32q16dBZHx12Wq+HltGztnu0Jz9WeTy8M8
m9odkIbct4t7dZjtBMGq9aDOVF1CwmgLDrrd/KsBqXEIiOu1qnOqDYdZr6vzv+pVD3UpafJo37Jc
/nzF/3oxda3RBj8JIK6ROUK/+RjNe321R5zXA7iuvw61MlDMoZWc3Fjftar41We0Yn2jB9p4MKWX
ho7hJBhKt/HJq4v8MIo4f0ui7FFRShYZpfwtun/2CACj/997RFrTbeelQx42QEE06DuCV11c3pm6
t7MtvHa/qrw8RRzhq/x1RWtm/dGqmnvoMcWdqv/s7M26tx0KHO2cvu8e0JqH2WLj2DEROwlI97Xe
EVuqKmxmp3v4rKxLeQDQtwq5UletB9nmyY49tr5Vt/lsMDz8YzLUtBd9tXFavZ0mbdY3eR71m6+6
1Bee91mulHfTV5NhIKcaqitV5T/aVVlKtDD+dbv/7Dit70C1qIO6o2v4f9V9FXnqmNhVH79scITZ
ZxDQtgEZlyms47m+n3BjJLNTNfqlgZuiW4KiaukjafbbuGvhVvIr71Wl27qrKchspdusRfvUGuVT
k+iMJWbinfwgI1wyttmj6b+rNlUD4jQ9ekQeN191roOPR1LCpjMyp30SYAWeqifVXR1yK2DZrvve
52uoOlvoKaIhQh7Nyh+PRqGDgSmK/J5gXH4viX0cBSoQTVQZI/9dn6NqUX3AcnbgsQd0nNfeqgHu
pLGvBgvJsCI3z5WTDfIlKjD8dRqs8AI/fi6cZPowCjDrrVN05KEbTOnyGIBEKefz3ECqZ+EYPyCk
iUGjBgMzY+scjoU9/4Jov4GEMsZh3o9gjawAzJKNoECe9C9aRBJvsFqkOzykt/U8S0/auu6Cu1Tt
rGmeXmoJmDxxUdY3/Oz0eSeMTgmuRAg+9jx+eVFeo6VARLWrL5Zjksf15rwmO/S/sjpTB5nI6mhL
C7GnOL53/z4QWoP7PjGsFYlvHnRffqjGr/p/9V2mRqzYtv+8x9elIvOHM558O3Xvr3p19lW31H5y
lyCbvb6Df73SV516M9mC9LKPC+HfXf3STg6NWyK0FTvyHmFYjOq92NpPfiF3bbqA3y8eAw8ip1Z1
/ktdmg819ks3nUTqi+yNJVy8Lr8MYxG8LFEvt8RdPL4DWm05unuL5f/OXIvB6qW7aEBw1J3SoTXw
jRE/VKODVNBTxOPCmvuuzZwaG7aYRx3vdY7RKmdLBgosgyqrU2TSxzOI1pX3MQWvRYTPdz6NV1WC
yvlclPp4+ywJm8CWPz18llzvWCyV/qhKQUaExEU3oLS8b+DPoQ2P3XJTBxMg7K6MLB2IAnVlY//V
0IKoxHLF93ed7vQuDP+1BVGVMGaEOn7doUEn4JbG4lDmCWb0f98ZcnywKy3QlwEmnNCdCnuH9pj7
0AG6ebArLz3OtgezbKiBlqwHi6jIfYH1vBmxG2FVSl1vxQerXSaWp5RU3zSxzbB1E+jq2Ps89Jgm
pdp0pyfzuC2IbP1Ehacx3J8tSntbPSvMO0urves8kFZTDQ1sc3w79Y9hdOBwLt1vCFn+YZZddS4w
a0AE8Os0BZ59Jq0rl00am9W5M1y8uyYtOmHpQMwZQqXrtPWLGICBM8O3J4J79UvBAufQYoW9Va0F
5ML7dizeCEbn3aYfl9DvE/lUr0lVVGaW0PFwcRziAFMAGFLYivSlfpZGtHwesnL8Z/GntrgFQr9a
fCEqBC9lPYuWSvyjqBr+VZev/Wq/xIJWXWIs3Y6xxTm2wIEmIch4zIXYeUJvYcUm6aPhtDBhGtn8
lIP7Eky69ZL1k33MPDva5/UQfdOgEUxAaX42C5Kj5TB311QvrPuJbOemaafyNiVCl4c4holWgvJC
D2OMTobM8IqUZvRgrgd2Tc11XIlsKeH+HRhYFulyxDWGRtWNKfo34ev0rO6hDsJNAIHHe2ip4NKE
veBtjpShbc3frbpGaZNEOq5QfXpIBhDh0eCIa4qOw7VqBJqvMnKJRFD8ahBrsbA7oE8WJkxfDZrr
NPcawE2vKVHOLaX3bsURWsui9S4uxOJvY//TXasjPKBO/RocJEvQhCCY46MB1xUFrFHDHdXV7iAP
27sxLkj8rA2qTrU6BttcxNrpAxy22aBBGGrF4t2CDoS479nJT33On2TTaC810K6jXGxznzel9l46
2kZ1mHHY3vZNZt+pK6MSqI6yXsFm5KkwdPK7f1lBdE7ObJdZt9R1zBsRyXEfFxoOIn/XqbM2Fc1m
DWfs52Ae4BCyMxrmyeePybXq4LS5eQ2qF1WwKgaIsAD0d5oq75fXzn22Y92d72wYfNuvq5r1+tiq
h1DOkXdQDeqtRGAfsPCJEZlfXbE9qPhaL8XbjOf7baiNOCShT8C5XeaD10hvp7r5ESkC1w6Yd9fW
/++rnCFpXnvMlzTLHB4QJxoeYCMg9WHhk0wm6e6rvk9KEsXL4rMdpJtqyHJdvyPEelIXqXo+L6IP
3biGuDzrRrabCPvou990R39XojppcEB3wPutxRL5fsOv3zypudshAF9nxaI7SRyjjiCzrJtTy7+u
5ht9Bz38pxX3v7ldfP+p86cUAL1VmkY4uDglEYaeX9KAqqEbpluZZ/rWzA3AwNK/nw1U1ZQiVTqY
h1hP/HtVUvVrleoVLCI6fCZ+zbIC8Ge74rmezehRK54ACUN5WQ8LlkzbtJmSvSoCF11tlJv50KQL
wpZ+fyeNbr45S4GQJVn3DZSq5aQaE2+a97gwlzvVit/tdClKfHhUa1ug6DWD41KNqgqmBVBbe76p
khMRY4jkXcT2pjS3q990vtppDABKtzmA9I0qfvlVfxrdqPK09pGN1m2Up7Xu+RPcaGN+9n1kO00N
I1OWvMuzBquHzcT0Oq8lVaWb5hsysfm96i/5yx6wiWfWWXv4wIgeB2ETwOdmAWQKRDZAipnY6JjJ
FXssloATo0+dP866y+rRTu7JS+lb3tD4iKydycI2ZNx8nNqhBlxpZpu5mPHb0wZcAvr3uHOCh+zs
Mtg8enC783km25oX3sEmur73vcDd21X+Xqe1Bkjf1TaC9OSRdOwJIeDkMYgY3A04it99At12h0Kz
YdoWGhf2dFVnmgPcqKkRcDRdftZUGwvs2+tV9DjYEH9iliYUS+SMKXnUI9yOZWRv/cokiputSPKj
Nz3OwboiCpD2jXl9JDDm6myZ7bJ5NRNY3shnnHn+pxAY2x8VEntPtW7Fp9gvPoIh/iHSODhEiREc
s0gjtsV2mFky4V+0vDrJnB/cFc3gy+mUtjWfFf0cP8Gm2HbCGTmphxom4l4ge5BFoM8b46W3jO+B
YfqhDiJsa/cR0U7NC1uLBJE+A/wZ434zjDw9RAlKPKc6bLvQDNEfgkBH/pw8YWguAgIQiYgdoGcP
4mk9yS2Zjt049szLep5eJmCLoai6+55wfEzE/lfmlEjMNla3iyuj2dedVoSjDcDUzIcNupIAnZIP
w+2XH13TH/AvPMnFuVl1q18CCbaVyWnYBUlbhkYy/xn1P9oS9WX2vr+Rwua7kB+oDB7SoPw2FIBJ
zLqHils9maDVwrHFXN7UvsVltnHahmml6bAfE/aPvHxH92tv8c2UAaZ5kyd/6ywTto79BhugOQM5
ZneC2UtopwMhA00bN+ZS5gCsnO9mYi4AvllTBkklNnT4gEy6q0sm2LnAbKqps2vigqxeYvJ2ToZH
wVT1B9CiP7SxLF/66M8GCd0DJLRXjego64TlWk8EkIpkFZyaciaPxdvqhnkFj8knWRpUmQgvAJEc
f+dp3F6N2cIMLX/ph8F4tbzzAIJyo0XixYAXsq1QNthOjAFEPO0T9uJXe5nOldBx4sqK69jh+WRA
kdktGT8Gid7hkIAnPSfxKWi6nWdinhhVLRY59vjYG0nL4rNrDomL6OAw9A9AP7Z2O4+gkO2zUfla
qCdJAdKuf/aWioTlXC3bPirbs0jHU9uDzUVqidQs8HWt14/jCMesskuAr+C6kK0n2594WKjUpIm6
Hre4AVeGJHKvvgfMGdcc0TfuoesTtDMTfeOCgBRILxyXBR6DjQVQaESlcWZb7m/GXmPpHrUnYtih
3XQzKA79nAYCfnjTJOaumRt57jOE02/qtIH3lof/aFtMnYqycoeD1PtTVRPoAh3JVeouhmr+vEGM
R1AamWExLeMBskcJ29luQ6zeJ3Q0FnkWQWLunV6/6WbdnAGSLzxhiY9dCvvjrZwBmfTm/Ju5yoUm
swSPUqxq8qwMQma/+OyaiCuU8SaqPTyocv/XE35OH6nPBm72miQszZ+m6z2LqA9NcnqnGK7qzkuH
P2rJzyOC5aG2XQR8a7SbycBX5SqSPQS3Ns8S9IMxXnXFS5kszS7vASK3/e/CQ7MEoK6HbGpd7xYt
8W9DG52KxdeeIwR+ozm5GFb/WjpdtUe55KMrc23nRZIfD2FH1H+Ge90VAyl8EtWGrJ5lMnyPW7tD
yTBxD5lLQqUe+300tOWG95tdimI6BAlfSFGj2WIWznDfVHxZRi5eipG8vtmwdYnEIUuL/UJA+egK
eVcUFdI+WfU61vpGrN4w+FRiE4VnGhnNbN9V0V1boyqR8TDqxvBQR8Z7YnqEamR70dlvbPplGHYw
F52zZmqCmH1mn3KByEXbNX8Ko6pCPKktvf0TlZ40nOwUa3KZY5gaP3alZRxR6G3j3tmigFx58lnP
xVtj60kYWBNbX7+4Jp4b71trRF84BpvaBsXJNFgkZH723rXBEvaZP288eVd3eei7sxuKoMTwvaj9
fUW659oDWWxj2V1LpyeaixwJYmrwsDqho0kp+1di+mkoBufdqmIYWYScbkIPjmOO5okvz5U2/w48
9K+c4MMZC+w/rfFUknkKE0G6mMl52swOcL7KDPwNYejpyM4rJ7uGmk1eNJd07BiD/cneY55hhv3q
9GnlxhuE7gnsantnz36wTesB74wMcqoY04s6DMJJL2RHL3nRulCH3QIY7/DsZxAsiCyFhauFfdf+
mVrOmzPOf7RmRw4sse8AY19qWIjeTBzRdv1miw7CN4nZ6M4r8xdkxZ3rxHQfdm3eHutYFg/FDA5P
S/pH0S+h3Rf5rmBRtzUhZiGKleLwZYxgaQt30xs4KzemsBAE8rNjW/jxHbY0EWo/VnJZgsI5RazU
ziLJjHM6WjA0k3K5VGk2HktEkO+AhlsHQ4j5fkiKmMUstFbgMc1+GDFGJNdk7Oo08x6KLk52cXvf
9NB6bOGSTMUAEu0MlsRlg89hgvjvZkVBbrpMJ29uA4l3hHBeXCvALnARzauUx0Fz8RsoU/+1I2m/
aT2nR20/QWO4BwZkzVgyIZGvf1sadk5GM1TvWkNONMi66VQ7trOF8irDjuHyfXJg+iTwWt6hFXeA
k8E+gFPF9a8X1jsTGM6KULXeJ7fv8fAVOt6aDv4ZxEXeYwRRQob18Z14Ohu2rBnejSAawgKU1Hvg
IIXkLH77HlcMEegYNu9QyCZEtZF4izXrjOGgeUV/MiAg4UVbVUzFYl5LDRbRlLwvXVZv4CXZYLrj
bt/YE5OsbZ8Tlz1xFNvDtUPE9Sr5rJfJb/cAztgrMwFt66CAapl7zj1rbSJKwYO2tNpLl/GVjfZm
cHmXSAxlSHlPIxrJiML0sbVGQVHzARoF7DfGQc+dbGPjAhnf67omMU6RP/whJ8WMNggc/+qZnM68
H9AT2YIUcje4YVnhYFj5rXFGL5xFZu0yQsCh5QwHs8oCPMnTcb/U1yFr5mMv0+i68Fm01L0Ds/ia
J5F4IJDah2hSMWW1mn5DCh1Fv3J5cO2ZCbtq5w2BBNB1KHeTmGInqw9pv4HM0O2t1QS1L9MNjPjs
5o59dQoWnFaRdsSDpV6+V32Fz0i1HBpc+XZzHbwBDt727ZhCfOH5jxYQv3PjCz6KCzYEw+FuAa3t
ubsoS+Iwygm0yhYdHMHpPk2hDIkIjS9jzB9cLbua69Ad5wSu3KJvtz3aoRo6bEzcAuIDAQG0WCNn
0weFF+pFRSKS6aFLI/dprAOC6k6xl71Vh2NFUKMKYn+bYQAXSjLLO5nU7nb22+GMUId7nwoj5U+3
gFuQhMsMmwG1ZAl986r0rrQaQLrW3Yw03W5w5vQCt6M5sPB3eGc3dNOao4FihtBkdOl4VBGHqv+w
vaXHiE04xwEpmiRJCSHPnrHruqg6VLHIN3b6Kl2jeYjnyQyJqH1n9CbDPIr5XDrhMA91mMhYu7m1
7K+TO2lhSbr+XopRbNBs5oPrwTnBeqOsCPNkXftAtBtwQw/wp2pRoCwdDLQ9w0CZHs3LEFFaXzey
K/TGPX+J6dpJso3YKAbnOPJxTC38e4TcD0Os5eHg6zebgM7Ocuc5NDrt3AXVqxCud1d22u924oea
HMO6t+um3Mk5+yUt8DstouI45zxUfZve5cM4hVo6e+GEy0DHvI8qBNOK7hZnjLyj3RzhHiQGmNJ9
FGG6hnSH8LTf9mSPFzsCvjXVySbpJ2cjBf+TvjaLsyYGKKAWgdF5qk7+POAM4lfNHZpjV71lS2UB
FbGwRDSx3AAsy4pMFO6lnQIcXSYWT0Y7yAMk210yaVDWGrEcCyeXQCvrl05Wj5oO4A2BbXnwpPww
RG5urNawecJyHr7Avi39BEtuiU9+jGvRGhPthyTbIQfNCj425q3O7qMOEnGGo6STvVq+S2mBlWNZ
sOWhgEOBz/pmmSbch/rgI49KO+y8gVgHMk1Tjja0dG+kSqfrBMgQzSK5z/34zUOsZjcFJm6mIt8t
U+yyGR74goZB7N040nfCy98wBJq2DSGzHZKr+i5PQBNWWozQilnflRN6WDJiiipc2wo9JOH2Wjp4
m65Iu42IkgMxuPycIb3r6qZ7YY1/h9llh4x5+mAZhnaoeZDCaH7IAXCMRSoeJfvZ2CHRbPnkTQS8
kq6R7Fj11mSlz86utuLpUNSusU0B2ITCR042vcVicljeyGFTgJDcOl72mATi4jp+u+uQyCVvXej7
ATrecfH0AMYvIieM4VBphqzY9wi/L71bIeeV4sWAnvo+mvWd9Pw2hK6c76PAYSSJRLxD5enDQHdn
1/RyfDYKwkIF7JvGNLH6CgI8Sy2Ev5oonbaYPz7zU/nEWPwfhD/zvdBwupitrZeDkYkJyoHW91oc
TVoE7cyoAOYzibeE+Aw8140GNhBQe9duBpYU+8ZBwbxBCQJ0eNU9NTkULotEYEDOv51A0OeTPYc6
K2m7xxqM8ecnMgvjRaT5oxY1y2bQjeheSOvDtcnDL0N9TvtMnMqZ4drWgHNVZDNq7+Kxy4R6esF7
d2vgQrdpGgNFpCqCOheBU8rkuTNLQF5TjqZj3IQRAqsHXWPPMjRO+3lwFlAQdlVgjeQ6j1GQLXs4
mphhZBBS+0Vjpz4VKUCAoDlhedmfp1EMZ3X2dYhduz8XKdApODXM1B7hdvDth7nM/QM/bn22cr0+
u8S79t1SXWfEfs9IIi3ntGDTFsBL2qi7+R3JgD6fDg0JRmRoLkQv/JBQ/1UYQXvOmvKt9QsCKKU9
tsclKdgiB7Ca/XxGlrifz6PVo2XuSbxwXaMoQsdBncUs7dOgrYZ49WGal/LMLFKyCZqindNXb24C
KqAb4or7E2qR+OwWdrXRkiphL+VHZ3Vg+co6NMmuDmH3faTp7XnpW/SyRufQMhyeWz0Du5iwLA2b
tnpJs+4P2ZX953elztTXlCwO2udztPgov/TiEK1ulGqfoc78tbha8/F7b9u6nHjTHNwpGs9u/Aqp
qWag2xlI/bO7ICsbeOmbVcalsZF6k526biHhvmyNMXs0tCDFzZ4PRvLNQYYSJQhW8FJG0YZBan0D
zW2o5DXTGC6Q0N0k2RwVYaJH0WHJm+MoG4QVSlwR0+Q0dvASNRZrwGAn66zeAWIe5IW95ZW0XY1f
heUvG3UqjaRm+xtZYdIBokQqBPr3S1UGbK1Gm3gNhlRngA7mWcAx39QePLbmp7/kP4m7+HyzERpy
g+n47I4p44GFDWoiTuq3qs2pOrfrQRXVwUbMg7/5+lP+V3OEEf0/eo9eIPfzKAgulgejHjeYLX+w
Oek30kYVbudqNgIjZXYcmiIgqUOHuMb/u/JTxNLnsA1a8JnCa4DccRhA/O3nXwJPCTKAk6F1d1He
J6dcK5Bzv/XYBO77ZHgso/ouYxw4o5KNQ1pd/EBOLiZQLqFp9XjMLuZNog1POFzzd17WaiHAaNIJ
cbo8RU1RMnYvxd4Y40ePrFhUPOO7/trqvnUY1jCB7jjFeYqRiWxb8zIbWNscICJ4z33LMxwMPnjJ
onoJFA0S+4Eyhkg5jCetcjMeHX++ihlBNsfTJKsm4owB4g3NkJ8jXaDL3WksqyBjXfhqTmjBaE64
kHUOtQmQlm+ZYRbE9jOKR2VdZ+egWn7xY+NPA2j1ZI8l3ppm2m0TUmTm2AXXUSzWgaByDWtsk7KF
2DqtrG56AalxYBu1EXmdhn0eVzcnJeOMkBWi/eUBov2yJQsT0AvBZ2tC2RaPG9NfsndQ/+0lKlN7
gyVyuZXa0txlCGdYRqW91Qyze29q/VOOL9Ej3pnkpJ2l+2PKxMFbOrznO/vZ80R14BEojxFx9Leq
jFBMSLUffWTXG+RpBxCjIr9qOvseGQy7Ok/Ej7hOXokkbXDgtj+GWDwiiOr9LgTxNOYFs9TcWx6x
fCnjtAlbHds2W7o/icz7xAIYozy9648ES55IDcJx6RuIVkRLtlUss5OJ4vzWK+zliIrpclhIHWxB
aVrbRevkjuXjtqrH9KA3a7wjICJVEmntRO9eAfpjVyiGpxI+iZVWyUek1S5McJIJ5nNW69VKXkl2
uuUuT3LUPzppvJdj16BODmGSbD95GLxaUj8N0AEayy2ay9mjSLMCcms2M0jturnIL01Rjxdnjd7N
QH1Hq22OwdBqr1hf70RgEVKFsbeN+nw3xWn8ClLwp8Bo6t5uTe3F0h0N+wx93Pl9AbLRqZJ93k7+
R0v8ug18sPUymi8EPuNtbiOnNJBBPqLIv/VRcv8hg9HaeJln3NgBWKe2TuRBwj17TuwO1juZ8N8t
8sFOkP5qMSRmPW1Yj0GV16v3iH0MrEE8Wk1EaEMT5R95/RtZgYQcaVKHS+sGz6CNo32ceBCGmwWP
rSVbboQYfs1md1pm0T2PsvMfe4QtkhI8M0bT7QElcIYjlf/OebNnlfPOyKXl4Vf5s1n1VJWqrA6q
+9fVX3X/eQvV7C6RGucRK9NOMZFP2B+rqfHnaTVid6zK6kzNN0Oi00mV/3H61f7VXdWpw7/q1H1U
3Wx05dbS6ylkb5ej/VaWNZPqeqp7LGEIp/6v1hpsFgRre64B2d3hx/ZX+fPSz6OYSQNqjraPM9Gc
1aFep9nRrhAfU2Vbzv8ro17NKnJI76rZjJ8cQ+dx8AtrA4goflJ1deEyuqf2eFB16qDDTdeTMbr7
rCrc7CFmGPu6qMO58WSj5v9ZpxpKubTkd1at4/Xmn3WpJkPDGPTTVx07zg1i9tatsnNjl/h1fHBq
pMYrrXGuem3r16gIEqa+qfvR+sZbARD52dS16bxEoti5GBA9VvPC9imeQyTeqo8ExMUhxQDySGIE
1jLsREz2toYZDNuhzYmlROW9Ww3yzk7zg88ce8HJkyXSkuUnmGOHjC3/pUSy9YC4y2vZ5t4V+qG+
09h2MazE7v3YTSkrfP0+m7ozYijFBfdegaUOQG5QVMvOCgwX05MC/bhq+SE8ZCf5ooNnAvr3Zdfq
H+itlVsxuuVOX4wH0s09W8wemcYqmzYSdcOD3VZkenQEmQwTohxL7202DPpr440ARrtsZVMQScrx
h8KCKrbe0/qXJXvJThlAYx87b8to19sC7txTniBSUE/VT2L580VVtbHZX4O8OKmSOkAUjvcS6vdW
9Vd1XW++Bs7Q3qnSkFQLGabpvuvmAJxaJ7ZVkY1PpYhKaLDJuNPicXxSdUnFYhdw1FWVAlw5L0lT
/EaG5q8Oy4RUNVFJMCjrPdShMP9MRkc8qtsE9ZKcdKwL/w9j57Uktw2t6ydiFXO47dw9OUm2bli2
ZDHnzKffHxe9TdUc+9S+QREgyOlhAIG1/rDbOvQddg+mUqdXaat4b+9bxX/0GnL4U3FALzF41uZM
xcQzmU6OGyzhCYZtaQus6CXLyaBKk1X0oG7T4ruM69IUDfO0V0tNP0s1npridSIqvp4hxwJbB6gk
mFcBuQIHfY7L2LnEDeMrki3/C7pduzQz83PN/7q1f+5HiD8HDmnoJznf1rHXoreRbBwrm2zYo+BU
PCAZaF6NcdHPqaJxJ21S9IVaPLRLEcQKcE59mhfNJ6g5/+zYOmvJ7FxKXX3emmRrSv3iYWtz4+wv
1auZ/dSRt3PrJn4odFLGIWa969bWZistIILau0kPhQzT2i0PqvSi6IBhWh3V8bg0MUNRs/YjIBB0
9JkznKSqhUWGG0IH79qxmo/Q9xeQzxIrXDpHQ5hd4jAEVL1Uh7ArcQwGZ4JUE2uv0P4wvBR8W2ES
YV6qJkn1i96A3G+Hzv4Y83q4hAozNtmbjk1yaetyOgQmXPm+tZ2bXzMpsROic6qihYikpfa70+cs
wbzwi9SsTEveljyB1CLXt98N00Ilqc1epKnoAmYTWTnfSxXElLnHw/H3Cp2Hgz5W3rsV9QqSYJFy
tDzPfdeYGl3UnEmdVAukXtBfY5IjnQ2Gi2cYDHey0wfR8f5V57Hu98Nk8F6V5bO6nDRpme62npff
S0dsiZnTTR3OSBgX7qRt4MtzDBtUqDzW915U9pBo+OSN8mGTb5OrOz7hziWN0/bQRfaGrc8XJ21O
odOnYD+D6JyjFvIeDC9lWWcnT8EYOh0W3cvBfiNIYJH81bpjASrrQ0l6olOp+rULEr7uU559WNo4
Mc9nlMM0JmUubjh3cwTdGR3R9KNXRpItnv8FOWgsOEbEn73OPEutKof63TGujI7R0cbL0gEVdHN0
3YO+lSBFnfvhRzMSyUorUlLQaPSLlgfOPiQnsET5nH0P0uUYpWZ3Ioy1xMZcpvPZ29QZ+d7Us+Di
6QfER91ne/GDkUJPL4apPBl5/bXTFax43Gp64kcjw1GMxKtT1i6KAS0yJnm8D+wSqqGOhiCqWcUf
bd4/+36lvuNkKIibXW16/ltGXCupmKurSsX1mTTQRUshW+Eyx7AL8yHIg3Rt0kY/uilG/xo36ffS
do1Lg43FY2ihDzcxxb3Lquw35t7Nd9cMH/sx0/7CZuOUeI3FYumpmeYdE/KcHHbbApewkp2HuPLX
YMFfh3m9C/DG+DDj5hoB5P2uZQjDKc8pNiavul3cocybnwqNOG2uxPnRHeKSpHf0lUlfde5diAxh
64Xo0yfts9kXNYEAO/peh3+owWyfvUZb0Pm5e5hUYoR5HBYYZ7sEbVWQsfasv8zxkL8PXbywC9Pw
JtW0Qm8U0MQ9zHv72e8m8lDdUMHVMMbnqDYXflncnEAFx5emQiPEUvILdk+YOKR2fSHoVx/NhVbO
ytx4ZerPn5/JQZKgOACCOsYKiX6SWuku1tuI4I29M/UXXAdfg5kRyGCoPQW+XuD2nYP6UrTyQ3da
NGuz/MVitfbRz6720jb6SfYhferddXho70b7R8fg/GGGjveWlcjzY5Hx0VvGhIs2JszLvhEhOGLN
uJouNRW9xdeqJ3K/1HqSxa85TrxSQw+4fG285BT6pfXRFhVmu3l2ln2dZ6kvjl9f1lppVi/tMF9N
NVGRtdAvSZXOj9lStOpwN8etTriGWtk1/al3FRstI91+HHXNYc07ZTsiOmgGSKOx7IktvjHTlN1l
em0/qoPGXn9q56MZRT2CtUtddklBAhObp/5RKuupsqqxSKoWhFGzIbwMfUZYsgkxTHOtOoQwhHKY
VIvlD5AEsDl6gT2TtQBORHVsdXrPrjpfu3B6X6uyR6vL/hZZyWOW9r+ZRVxcMyJej31f/V2ggOkc
8ZWr9p92DKo3Puj8lK1vaziasWtGrdoBIEdaZDlL1BIMGvUYwQDTD56MxB1PYQ+ZUkvV4Ik3CZKA
3c/T/eJhJG3Sz8Ua6EmqbmU+w7gjyrAcv7XPVYN8UW0r6DIGNVM5XzuEkx/COKXI4zYHYAzFckhL
kshLW2QyeiIEFADnsNv3zMo/Sr8KH6XmeZO/QCtxJF92Dm2snJXBjllI5927auf6g43vB4iRFtAL
PSpgqSyO36QS1uSY0Kuf76WqtUA5IOOlZ6mWUx5f/cEDObwciYxn9jQP0fqHpcm2pn1Up8Gr1Kxs
IMQ6oIki1Qjv96NtLoHo5fDQtsobXAx7J9VUd6znGgqu1OT3tYF+Se2sfpbfni04r9GKFfw0l9+9
AIsmXSuPUi0xl+fRzHG7kd9mZ8ggxQhBLTU5W+T3z2lJiJfEMqk1S8vVvVI19c0mWUAgeaoYq82i
uag2maEA888PZyymXRwEzh8AiO9qtvCk431qrPkncYsvE5HQ38sOughJ+fANn28+9UwNd3h0lo8g
ONJLWdj+rTXm8M73lehCHjK/FIh4PulZ/CVFnu1HOzmv5oRfu+OWP/KssLFcTsabVmJq7Magb4j9
RD+uJOIbIvgsDLTAjR/TMY9B4gTBHSnSczzO7/acGzvkOIFvlKn90M5dMe+ySuPx5k3t0+xJCsW2
0yeioUhk+384KDzu+wQGujtU5NOCqgdwBfQcDp2KxmYHi8VrxzvA8vO1bqo/sc1UrpaWTe9WV/HY
jc8afvBf8F37ns/ungQ9yt2lfwrt8K+qy5KnKI7QrU0d5QRNX/1SWrHGpLU9aa5uf4T2mZRY+tWY
5+FkKFF8dJX0LlC870zX1ZtZR3+ZUfFnN4Ym6Z3KuWggRsmyuRhnITQ21nGKAhPkBy80km8DSaJ0
slygSBXJSocXO6lG76CHpJcqgACvRXEmIh+T8sP0vM1jzF9QJyZLoH2t5sC7WB6ZT4Dv6bEKkcc0
HcBKA1j4pun9e+ubC+v7cci1V0NtbhDRqx1ZqOCkFkTELOQuCbyMxHtV5ua1YzyN4zcdxxPjpWht
9zJlHfKHIwDlek+cUbloCnk1OE3VCe68jjyIb9y+A/VQH1MiYAf0lexDbueLj+x85fOIxKYd/F5l
bv0263y0adKfHBL3gLudkIgphWKO4f3oxd+nHNPFcUA7F6vFnzM0mLLVPdwAg2Zv9WH7QvJWO1uV
Fd4CKycqH5XuIchV4wvIzz8HKy5/mqhgkgv6K+q6CvJ3SLC+KBGHGNpupyJSd8W5b3hVCy16rkCp
SE2Kymq1E8R5gmNLDyn8UgfpMnp3PmSVV2RUNGB/8QVsxDHGi+Gp10z1bSK1evR0ct1StRBSfMxi
tOCXnT3owrfBgIw92v29NBmwD85OZFeHxk20N683WlCeAIiWmjRphoXgW5smNzlg+fpcDb7MzF2i
S6H5i9pn2b1NPpBWMypfpIYnVXBMXR8LnWXnyMqGfHV7k5qna91bpKQgBBwk6aVNxyPk2nu5DYuG
A6RgUnLi1cBedDkgcJXpmFSJChqBHsyq4+dOJ/uw7FSWYhwI/CmQBq7Sg1D3cPMLVKC2UwZuekN8
NVl/cxYNxT7yprcpJtwxWZr+1vhYo+V1eEuzkC9d0cY/7dZGV5q506sT2q/p8KPEE/edmOZ+MqwR
a5LceC/H8nuYIDQh+wjRqnvEKb0LiFHz3dbwM1R6bzhK39zQg1uFTc1e9g4qmR7s162zbz7zvS8B
w9RTdvNCZhBQ0aJXKRBHKY5V4hfH5J82fYqyXVB5iHfbevQ6BSMoL99D+9s8p2FkvLlFZ7wls8Kg
D6blKtVY8bqrNgMPkS7aYBtvfMAmJ4vW/nlDGnlEpfViL4dXQX0C7u4jiA63rVI651WKJG4Y7Zph
vDpB7Ly2aKM/jrECzVwHgFaYAexoHGnO0pmIYPiClhxrGr/N96B+myMXaDwCbP77fHX3s8gU/wiz
H2AUtimvcOl0LO6abq1KW2vWh1rjeyY1TEyL81wBsFurus9Rc3b2AW48SdNozKTzuljF1qMK3qRt
mv2blvNiSK1ulf7SWnVBD/6oFL09PZWAQx7WJliQOFoN3s5w8ujZcXnNW7Sz7Ek3d+R2yRQbQ/Aq
haeGZ7Uw5kepjb7bPEa1ey70NEr2c7NEgevK2cneIuIrn1o6obMmiU9bm+Elf3mqykevL5sXLYJV
9peDt+jYqK9S8Byh4NGTrd7afHP4qCN1vEfRR33tAz++rzX7t61DwjoF5Y2mOW9tLnZl7bietOkH
BCuQEdpboz3d61H83I5e9sg3MHskhX7rIUHcpIZRpq3uZNNLw1etNdvrL21ymNUUf9atHxy0ssoA
+eTOixRuTZTQgRAAQ522UlUA6ZKLqYdDAkf1rY798s1PSsJrXhydpS2LcmKVMRDzMC/K/VT56o5n
379KZ9PAo7VApdgwgf+UKnZYKcPsMeii+q2ey9eWQOEDeq/1W5EgcmuGir9XoYPi9TDcOZ3ZcwHY
GQKfOpBIBSml2fWbOtXxUxO7V9kpTfiMaQTvG++qTUP5OJnjnV2HPfdzMD4acyhv3lh3oIKmIHuo
g/KYl0dFHcpD0zj1QbOCGeCR35xMxXAe+gSKRtz7yWI/dsTH7Wtj+AV8+P7eL/sHqw9QbA/JScFL
+NPv4pMVIniQWKx0CmYAXqlVlzGyf8xuDoKtvqp9AHNCCcF0q71+aJmD7BtmH7mHv5Ce7WZQwvsx
UiCS+nzNJdsHPgZ2vQkGXVWGG4iJD612onPAB4EAtwokHZBy3+t36ozWXKspBskF2Emuck5H/Qvr
LgYb0AuH0lAfsy69Ykat3FddCT22H9xr1kOAM4yPuBliln8u62TQnlkfum9zZmm3iYw28Y6WYKJR
7LJ8auFM7dQRJ13UiUnfTrgBeGWf7NqZbySL4Qe1f9HCxnteRPgmSAz2VJnwHgPj3mxi9aRgjLIr
oi/zPL+TETpErVaeCrt17/oMNxgCAWxuxTSgAG8b1R2iZV9BWIy40LX9qXRCfFx13X/s8x+cJrwh
t2Ls0H0e9o5pkLktFO0+Y66aWaP6YqSceaiy+c5CcDYIAYlkCpaLiQ4nb0oujTbUt7rz6yP2kcOh
cZzgPnXr+aC2+tdgxD8AxFR3DGYoGupcvljAP14q3fxQ4qi6ZKg13iOTCK6Eb8oxbZz2viwKoiT6
AH9r9vdBNfX3AAkuXY0gY1sn+7wuz142etfcmKpDyryBpZUZ7gzctPZ1312sakEEBp12NAc7OQEQ
/hOppj8WM9GLSZZ8z9Xq98Dhuj3qbETweG7sRgGul7TtnUaJTgJwLbQkWLF3Bl97w4Zto/5ZJfoE
r86s7waABldlCXgYzYvMqLVlWs0UhceoIw+Shgiz5AmSEdHQqh969kdvK49pCs8XcZR9Gr+AXv45
u0Z1I/+m8iVMajTX1NtUVNqrCcPD5LEn3WvXQwL+xqn2Rh5G911eBbdgZIaRaby/U4gvT9qVyO0N
y9NbZoSsnB5NCif6wKiXCWZCDNWu6voc2tOfrqm696ObtHtCgW1IKHQFO+CtRm7Jdq5BH+IIEUCm
0XJMy4p6iZR8hQiQ74c4+tFkJS7ZkXnhW94nIFaQt6pPXNCfdYpFzEgYnuwDphxtZT0TGNF3Meiy
gx83b57bwDFzG9zfVKO4hjXjYKyY+3nom33ZEROo82c0TdX7Poq0+3YpHBPDSgcSZprvQj3wj2YH
Ui/UdFYoitMx9lrNMUgSdw8o6xQVwQ+FzANKDBGKQoQyvvfWUH5pkTXno33pcmzsHBdOkx6QA1FH
6Kke0+OHoAHIM7+wImn35D2r0nzE1jzb4QbwkcZqyJ93rAVCfZggFz+NHgH2Wu8mssLBK8IqfD7b
CoSSr3bg8M34fgR5ucM2i1kFi8IuUeHwmC3B6zkNTra3qM9W/Y/A9TMEygzgja6eAmIwc4CH/jmc
sWrUIczvOg0qU/vXAGkwAvZ7bDzgfLXtEHV2dmbeqnuEpoujWnQglDsFAxZNVZCPRC8mCHwSC6X7
NlXT6xjazT2hxmw/dxOiaFn7BHv5lUhzs7PQk796kw4KVPetq2O7N8XvvZuS+O7NWnA6Vdz90bje
fRkxzJqNwjCWVtVlRmEJC9VvA0DUc9V13/A+MOAE28FRKZPpYcCr6N4heFwsBOIg1d9Sx70D/zAx
yx59ruDwbWTVTnQjAL4Ux0fd6PxdU0CiyOKKQEUbmGTdSutSuVWxsxK7PQNdLwDFeRagGz4GJ8jM
NycnKaUXaG4hHftWWp1LlKfQDkkcn8upNc99XXm/pd47XKZObf3vs10f4LzzLfUWiIzyPTL6fW5l
wU0fA/wRK7U5sFL3Lj3As7MFDhTcCSkpxWfx1kG4d6yCoIdqHpgzPnijNTynAxpFDjXEZJJjawbv
eabYd1tRDYWzVm1m/le7hiKGzdej5TN39AYLHKObAfSsPO/kB763Dz3U1zSGvj1L5p2uBryKvmnc
zXVM2pTZx4801495kEw3dUa+CaGoFy0O/rIWhyioOvfoFsvDyOqMD/FSLOI5Zj5q96pZty9D306P
bbyM3NS8Mmhf6oipblWn5zJw1HCfOtxGMGFXpWX90fUpMw8r+pKkOjqHZvFsGaN9GvOI9fdS+O7D
7HXw0FotPjbdS+o0yS1keXBLfSc6GAUEANjY0Z1lmy96YMDe8EaeKOweBxBXxPfi46DULzMGlQT2
WJx1i8CZll0EA2YvGWmowsASTWvxugKB+U+hdOSLerRNCw+7DCNEUssvQWqMmdcSZsGvwUH2fEkE
KLN+1H1sXTHcgiOBGagHxzroQWNNwTCx4vQ5ltDIPYLSVx7U4q4xp2c1nEeoHb59GFGl2U9LFZmC
ad+b3CwzdQGaOWEKr6RDenLWQBd5ZnEHIuMyTDBSgCs9dmb3orT4P+VmnBx0TDTnvWDmwoXAb4E/
OzrDlMMpmN3HMdU0poJd9uSRmrvFTfVlBm70gdcGaMPij3CI0g81xyXGa3+4hc/DLVECZwkV1LPO
SiflgXI8V3uQYuITBsDKUw6+9EYDHHu1UkoFsKcPUmCqc/Mmp8G18j2qg/yaxSVD9tg5Bwy7gYeQ
UgAEV8z7AsW0yCls3gt7bzLkPQwalN4aoAD+a8Mpafh7SI74DzEB1ksyh19CpOAQHz1NWMsdHGeE
4L7gjQBoHxKNu4v+b6rs077+ybqmvWuH7FyPNZ9JUIGJg6W1mkASauFx1vXVCX8v8tL4ioQ8ipzj
q54E1iUdlNeZIMBCb1XPlbkYD8Tf1M64xN4Ykq0/ePHsXcPIeoxJpe1THVmlVs0R/jNAjNt3rqlP
91oav48qq9SwCpBRDKEMLyZNlY+uTdLw94ACfVkVIIKs7k42CW+wXKW9Ckek089ucLQ3YLsu0tjK
xELAZJzWFlx9nvbNoUht7xkWgPOkTu8zCL5nAzCCnQfNqYqTryUTA+QrI6CVJclUqc6pnjHnKzMA
mopyTjo3ZP5kpMBfrEMedMa+Kov+AjuieO/MurmMsEX2UtUTpwFvXFv4hSrNA9Nl/p+2sw96GfyY
bGU6F3E63yH88dzPgL1N106eAqRcnoJGq8kMI4Xp9E56tGq7OpfQwI0AdoaSIDGX8fMWpoY7IBXs
hCQZi2DnzGN2ZBX9ZBDnYBQ/ZNlTFwIW+yO33zEta6/ZgpkpF1xdCMLiajpP0YIbrY1JvQKMCBck
qRSTHn1RFMM/xv80Sbt0z5bXrr6VAdfVa6HT7bIipRSgZ6ODnNbqKjj4pwlHyIsVvscNSAH/bWyC
9BRA57VbA27RML4hVI66IZ53q66GYIQEN5SZLBjc2EHJexHckB2dn0KSHP+c3Ca4gcuy5iOTVX6J
bMobbVVwyS6ymcxEkGBh8e8NdQHa1211FIRK5TwtkELmstmt6IFbBw1eD/4uUbQljkBrABbrSFbl
d0fJD4ka4JD7w+wHUMzLhWuWM8rWhk+0tUSdjwJVlMZxzqbsIj0jp+XKIIsY/H18u5xEemmhOu1s
J0sP8isTtKZJwCJ8trj6nYNGPYvCiOPtIbkPVzCc37vl/o1m5Fxy1KglByxFItdfNmOWyKS0ML6T
apZV57BUdPxnlt+Ug/sM8M64yJ+Un4HzchhVA+IkfXX0yvKHHJeOARzz5Taud1gaBS+V+2RdrIU0
urWNpd6dkVrBkwnQx4r9lacB2i0Z6nFKx6Oq138IHliKARh1V8OvI56K5EhWDTZmRJWTMsa7zVGS
3ivOK1SDbz3MxaPXhNxRGwnRU5s0b3Lv7cR9Goj7nObaYFi3hgi9PabupLeKW+qw/GtDNNu2mwZ2
WAdC3QQHuV1yN2SrxOMz2cmmPAVWqPvklbudV/T5DV9HD/SZbC4FRASeDeVc4fXO2DIkM0AEYM5Y
DWME+sumHO3gSAES2TXy27o5pz1oKDu6yN8bm4YYdXOI2+TrPOo3uXLrVYJauiusdDrItZarkrQF
6/9WQ3xlwQDIPZEjZEva1sdB6lIYKY4hTRcC0UT0cehe5cavj6Zcmu1pkD01kc9dBYb9IJdCfqTe
11yfNij0PRF0ZrlW9We72IYgd7leXzN3+hnglXHKmA3w1L1pVd7CtA1P+QzRudWnV30ZOuSzncW2
c56DGSQwdnw7FTonSrgNekJWkhf/zx/+5TfIJrZXkN31UF97rncPNRkcSntDP8gQIN/3Drnxiw0g
a3xN4fKuF3eFU/zy1vwCqvh8BQ3SeEUEa3JuTkaYa/MxdsNvSpepx+0KMwjedMeF0r0NLmr/nGFi
eZLf0vvVU2rP6gmNxn7eN1l43w66AsxjGYeW11qOlK3/bPO6ckY4IEwO8iT0cXpiCsPSZXkQ9BFp
JxOO9fb4LB3saqaDqe8HJNgu8gSPnTVcptxiWVIdc2fA+MhdwJX/+XftIr36IVhhLzeAKyyAlO3Z
m+MHV18AjEZh14u8DcPbMizLkyTVra0g+rOMSJY+O0ffqQYwK+mzEyiMkdJfiu1t/eURXTdl/1x5
w8VrzL08Cesh2AqclS9tQ4JAxkIW7M0Zhe7r9oZvz7K0STVYnkK1708NIL1z6EQn2WfKwy49tuM/
P4JSl7smW+sxUl83P+2X6qe29bEtK9v+e+jBVo4Ef2peA7hyuxR4TJECcuttEM7Lh0P3IJoGOgvV
ST/hQ0GennmB3PHB1jEGdZ7yuX1xmBuwPrzXiVjMaoHHdvKSA0oZ6u7OWrCq81i+5IPbnUxzZirR
6OpBDQpiNz0CMzsSvCfhHUz5YhdpzkN9CKLyycG8eLvx8lelur5OW10at8fk0yHFkLaXHvtBeRil
qJfhWrb0BPqSGcN5kqsvJynAM05gVnjseh9a/V7eEljttMrmL62Da/yWW4goybplwjX4CKnud1u4
FCEXrIuV9EocHGpIvOAbxkT/iHrg7siYHOUaSyG3PV6mJwjlskae0j/zSb95sZGd1Hm8S8wSgTKv
u8ggozFqt3B2S9RzD2ERrF8Ao/0BKT+7ygnlzssWI327sGHsaPgxD94zZnHuiln2E/vNx/PslMsT
sQ0GqqY6V47bfp/ejtqhnyDeb1exzBxG0mT5zGRuZh18C7qQkErgBfwGLtlgJu4hPypdyK1BOTHQ
RRk167jqmMlkC7xudZ5c5zoBzCGfe4YeiUZxZO8zHMPW2dW6ioq0oCDnpmvrIAyX+rE2EuMk55ff
5dvReG31p9nI25NqGi9yV7dbK1t5132PjSnajUWB0j8U8r8XaNvAoci3X+rrxI7laYkjDcsHMP5H
LbNz2PltPjwgyG5egKZVN2HtDFFX3XgWfpZhlq33V+7ENsZsN4YP9F8p9Exz8uqDBUEaWQzHwOGk
4CVwGcEPKAQeSy6Z3Bl5rAOV2KMFPNgv8A35ZzCXDtuIvt3J9YFexvvtImx7ZUu6/P9PxVxthL30
sA318mOkus7Ft7psrY1zhO0HE1qEGWSiq3T2RcVjUbrIn12nXLKJwyav2rpJXvtvWP36oZTf+css
Yz22zN09sIB7EoLYY/Chl/kryRFC1/KazAVyMPtgMr+htUI8OeyTS9GEoXqU7uumv3xBI8AgXZCu
8zh5UmVGtxVb2zRnpBw0lCI1YGLLJEz+na1YUZJS/2Uuu/76ch5h4jyMBbpuPdsN8PSTTZZq3qPX
W5CE+tOVH2LWN93V1atMy2RSJ1tSrKdepoVSJRGE5nUAAWTrLF22qmxtxXYbt7btb3w6Nso/OoQ6
GMMYM2Xg7AAC5Bepy5vHFU9Yxi/71x8/l1qxi5RB/WUaKbdwffLmPwKI9ld5XCOUdAFNL/cg7Dok
N+RJ+fdNOXodqgDlNBe3TA+fqSABTJFtCfeJEyIED9m77djWgLJDiq2fVAf/+6DV+XX99cuTvJI9
tndmnc+sD7O0enrekT/5572TrbWXbH6uy0HrWX/p9fkPfD5K0UhstPa7NiM1K+PKNnuQY/+tbesi
e9d5tmxuhdyPrSpbctx/nvWX5Yz0lo6f/tS/tX0666e/FCwDPkZzdRfC6FtecTycyVVU87pWlRde
CkIpkDOhEbF4X8JsW7G1zRmeoNDv6FO1BptrJxlu5eRb11/2yKZvBiCESMGvT7S8LPKebC/L9lL9
Z9t2mLx30u/f2v6vp/LnfCH3FzFov/Hg4tDGtHaZC8uHayvWlexW/yVW8W/dP7Wt64nltOtfkPN8
6rP+hSHx7jVl+Kl2XriXoUHWoLK1faNlDNmqsrVNyLbOn9o+VaWf3yMY0H/XaiQRksKGyMfLSe6d
6a08wuumtEp9JpTNsjqrspPuFW/b8A6YCtr4VlfmhUYudRn5mQsFRJSszHLX0JEfWO28l+GB6D+S
rA3KwH/T1dZBw1aJIcjoUpQzJEzE3w7/Ntxuj4Iji/6tz/YYbG2fHhepyt4xaFJCFi5Mr0GdzUPn
6Om8l/VvAsCAcFEyvgftEJ3WN14uylasw+pWl8v1n1XZsb26Ug0IpPw9fEv90xmkbc4SsBNawmu0
DfbrxHrdL/dnO7LBq4TFW3a1CIwYS4Tkl5Xj1k2OlUImBltVtj71k0F0a/vlH5c9nw4ZvEo5zsYD
qMDnGioFrgHSg0i5oYHkWD5cJY547ZsMXX6WZNlFrkyZ9Hl2mVVn12SOdZGXfbuj67v/SzDzl6nC
1lW25PZGRU9Eb+20BrlyB9ETI46QSdHRyh5mryQdg5qLNj3KK7rGKeUJGGc9bn6TF/nvqFatBkes
s0mdNCQH8zy7JkgEwxKHtCZF3ZCt3G113woU9M9Ca1cuusPObGFAxoC8RT4sXQvOpu7fCWfbIgEQ
qWjXyFWV+1JnUJn0qngvY3gmwifXlxs8t4jutGs889Pll4v6yy1al67rVZc1i2yur3lEcnL2zOko
V1n+7FbID9iqcmE/ta2rOtnzmcy59ZTd27+kh6G+t7HW22FjiFVckPtfuiIezwZCgEcdxixVqGcI
kBZXfCbZa+nkzgwHmZ5lr+cB89STBO+mOniLtOysLedQkzp7KIO63UmvucvGizKX5kHtM0B6w1Ds
mohXXQovc8297QHw1MAU3aeJe1Kj0MqPSAZhuMzK/khUEtTw5FwbPWie4GSRa0Y0FuJ55uBeFKv3
qT++L4j21wAZ2Ff4N/UB1bgRVQ6q0pYheJQlpCfqERWI2K7S19hzUBY0u4cpRgvBAbZw0sntnz3L
n5/TqvkO3/HSm1r5ZcxNXLVS/1teMiWv8YG/+YEKUjxr3ntvtv7wiNaT2fUDEg5aizrOMOyCpq6/
1jOYXpbk5YeupvYeRR3gVRGyXWqx2AKYhJLn3KrQb1LVQ4VEMMpQJThujBirx3HZQygJM4EBR4Ew
0c5NYZeP85RUj7IlRVYUDrpneY6wMEF4q4iDQ1khP+RPw+8mybNzqy5SfplaGdiRoMRxWALAO9dn
5RYXMarXKoRPw8dIVEXB8NBmBZggrx1YDzeFewOpQXrNI9jeovo19VP0PCwFRJfo2VeTb8hqKldp
KjNMutFdRJWrQPjMsMjWOMFzgxr2s0om9DlVNG0/jWPACoIdse0BrUptrmWOpSgesrtpGLpHLem8
p3kp6gzYns2zBbuaHtuOUM/SvVY6uKINZGfMCbO5cdTRhfH/mpJoflxroDlQ/nV45rbjq8jynlCZ
ifZV2O7QPTWOjmaZh2lqcjTeANMXhmbebAeoM7BW7aDbetLusIJHBgMH8NILy/sKqt19sxRblefz
nBTEUAekjWy4aaV+y2czNfaaaWg3KYop+N/Goq+U/eTBcvfClGAzogbvvQ9g1LXH/vdkyH8zSKWD
C4fuz7tlwmcGmQhaoahQiennv0h3fg3zRP99ahLQCgjivAdjBuwaHaynWSOXbE2JdVe5eX/T+7i9
pGlcPHILNCj/rfrajAoPV5aaD6rRv9eoBj24UfI02FUD9VWpX+OexJGD2ONRqrKDVOgH8uv5sR53
PcYdu2npHmsppnwxWK7lODLYNDkKtFvGjMMvB1v5NyedzTs5Vd2Y2qPjhRfIYTh1ZsiinfjgVIft
F7RB8jMM52Q9b23M7VPTtcdcRdZm72Ox3AfZG0aFM0H7omGtbJt3EC2aV7jn/SOh46vUMNptXzGt
gwyVjYg1LT2kzTHKzwcl7rvqoseFayBAbWg/RCyWTQUG3T36af19PRBWLlPUTmSHg5LFFRnMBDQb
l0I3lfaM2Ka2l6pcnixVl0+VAyZsuT72OAJ0qZaJXny2x5/rv5MmuX+2ixrO2XL9UJ0GkZdNHv70
PDPjYKKcIptSVMEMw32ry9M2tkhI/tIou2VPB7njMDwBnAGBFww7cF1YKpQVg5Je/1bXQXjp7SFA
4z2svpXlSfbHQ1ifUh3VpmpWHALWiotbOPHAaxNEwX23FEOC7olr+OdfdvR9ip3Ml8C34yMUhviu
HDM8DJdCtqTNZJWNZYONolqsRQ1+g//RUQ5Ze29HdyPmgP+XQ1J3AF+haufPp2m7ApHbl/GxVIkG
7j/9Ouktf2QqSr35H8bOazlWZGu3T0QE3txSlDeqWvK6IbQkLbz3PP0/SHVv9e7YJ+LcEJBkUSWE
yZzzm+M7pe1SR0HaUTdaKmAhUp6jZZEDmDiLzcn3IRZG/kDxuhwTXF92lzLkcvenk1jDQe/Ii68j
j8yHY5uoSlhWDp4YkyQdrCcDKT5kKbH3Xx8Vm+KLW6ijOwsQ+PdHxbf94xOZqq+7EoHGv3csv2oq
Y4odb3NhvqTYk6Jcmu302E5VerTHCMGJAnmzy8gzymQr1kkRKvdyGQ4nW61/56Ei3w9mId+rYX3p
eMBeyE1T6QJ0kLdfr8H/supWPZpIS57sjEORzCnPKTSDp6iSnqlHDu7ETr0Mzn4Rm1exD6XwOqWg
7le+9Bzrp2RQ9AfFj4pHJdmLLrxzsnu5aSi/vIR1Op36QEnP47IA7qcOrp7UrJrN7PLMRo23bIo+
FJqSyPHtLzkZcC+1iV1SuZQ+ZU4NR1vR2pXY1Ppm2Gm4pnqlbkDEd02j639hYwW6yBjVdURB5VPT
Y4sgU6+3Xeorn5CClZ6Z+fpuxDLzWprjAxKa7tUo32e7sZ8NyW4PWRmBTjLV7rWZEVLIlpFfgejA
0g37P4Fltq9ItlRvjnERNxv/QUF8BsO2HdB7shaH7XrGGpZ64b+bKIv8a+e/2lTDQhWbzadycOo1
fm0lhDmreMgkwzw0aTfB3O6LB5WK6V9Yv7tip4SM7QEFxjOVvPJZNJl+Q37BHsqt2ByhSewVZ0pW
YrOObf06k6UTW+KI3SCfZVhvKhXRx2Ca0SUURqgda1gxlEXXPhQ2Mz8TdI87Dy0eWE/QsuvKH6yD
2NO3vrPWlcHgusPtZPZ58gCMiZ56uepX1PhEB7FpRbKJTCHqj2LTxIgIH0jVP4nNWZrebd75F7E1
9dmV53V+1WL0Pf4Y7MJokG5p1srnyKeMOPSxqxry6orQZw12or+VTvuYxK18RKww3FS15VaJocpX
iX0SHUQ7XMRNKdXZRTSJhQ7lKDIpYKg7FcPVAvfYzAxuontMOdo1129NU2zszq4wLKzXYMzLozlZ
xTHqKJZbYMHlUZJZNF1lg5mVJy92eqDjZtTchYqFFfhkPEAIS19lo3LWcDPLndikRgdJvVo8lfoI
klLr0RIs3ZR+8l2Yfqhq8hF3ZblFKF6lr6iosy3l+NZGJffxahraMbcl414PM+tcJgYCi6VbO8lf
E2rJPa825cywTsGNiDV7WcxK6q+I4DXod/9u++ki1gyp/ap6Vdn+r8+rLQKYzozv6nFuLqNUIZcu
bNB3qLp03kRfuew/6uNgPjXWCB8oV4tTFmomZOMqRRE3zM99Zd9E11FLT3WkOS91k8ueXcfGOS0d
DFjqGloKXNhHypE+JOBX67hY2ciGTnLJTWWP8XunIBAzNLu5c/QuOEimlWyjNJTvoarUrji8Nb/I
pdN8dOSNkBHpMRzGSdsRsy2h7pbGzTFhjnO7W4AtldxNsrqAjAuj6lTyTD2ZZej1vhofauDkf+34
7iN2lz+t1JEgfgbj78lzIMee2B+iezyJo8WWTaNZUU5YWfr+e1PsVh0lGTfc2tF3z0BRb4aeGFvZ
HKjd/jmEYelHE3n5wQoNaZ0qhYot1WDtDPS+e7xumpOi6dbGTLLpOuHj4vWt3DxyN8pIf2zrjbHz
DTaP9KdxHuwhYUg6Fsbmdm+2hf5BTSKwSJ3nPFcfN22WWBSpBPO6rqr6EqttvdO1ajhEdmvg7uuX
2BJ0FnwsxKo8+KjMVEuwWH7vv8bB+JhEuvQlobT8/qIsV0DFFcbnlA7voSRZL4rZZNCOlfk+NGGD
M0QJ7iihtrfZAhWXJT899mlsbAkHpHc2pUBonBuD+BkPMtOfw1cewG8UH0qfaoAPMuokRtgMwpPA
1r8yyMhq1z8EWHM07a++Q7MMp7h5cFrmhF1fKXfoNjrkOTgsUXdleQTXfH+nqhoeVKO1IA3kFLc4
pcuOYs2yalKAIBDOXQLWBf+aX4o1OA956rwoUyyd9d5xOAfge+swrQ9is9Mgz+VW3O3VuAdMpTAu
23clUreisZ3HgIJ0txpC+dxXpf8Y1fOragTqRWzNiwLcUo070dVRrGOkGP5VbIV9sG3TMv2lF6r/
6M/kEgujuS81y3r0t6OfWa8xr8ptO8rt1mqH4K1Qt/VQm28liiwsc6p6NwRD8YLN3ao3IvsX88gT
Jg/FpfYl4PkBxRtdHyrud9uyIyrIOOOsu1SyjFtgRxM3EeA1LdK+hN2hAUwttILu8adDo9WaV5md
sRmwFLx0y4ILY/IavJE9sSl2kLAtLs2M2xaW1UfETnxz0FWoGzAcdYndFRdtWZigeI+2pJ1zq5p/
EQV46cpoepuiRejRUs8BBwrkXqq+xPMwvY11ZKzGpT1a2v+7vw1y6ae/b/scB3naqglsgG9/H/+n
/f91/P/uL75XrQYqtx19redGvBqYsN/KYapvqqWrW3NpA5dR38SOnMnvd5voAiiyuZVL278+y5sT
nJXkbGOVd6JYGEu1pVM18oYrI/urTcY+2sn1zU83sXOMHceta+oNgvJOylqDgklqvkalHoK1xb3u
9XBsvGxUijuxGHX+X0X/pLpKU63VMJFPQUUhHg8psQGhXT61y0JsmppE0f33dlZ5PdM1WI9/7xXt
P5viE6INtt0xjxC0/TR9H+lnO+WhN4/2Xcnpeu+x/4BI5rwm1DNxUZX53vGpJVVH69dk9s67BoCO
aKEz3Bm2jeFoAm+lSOWI7CvVxBQe75tS2miqMz9DZBi2HUcVwNMnyrL24jvCDDlfX7XGGSds5+J3
Comu5diYV9ypnLVHdCMGrgOatlGbdjyodQizezHcEY463+Y6RlhQnMvkS+wQix5W99pGZEUlem/t
9VQvgeu0/i2zEukGILrz1J2DjVgyzzBdNNgxQMgt3WUIQl1MPNZbqcr6LZM/sPjan0pv30CMDM9R
jBN80rX9XdT0yk6O22zvj6l+CQMVTwypnJ/SMP2D6DD7w4dD7OAPkq5Dx8L694afzFYbu+BSFU1z
K5aFJjM8DAtwiUsHTV1KkRokG0ZbXpSUuniQyfJ6cIruIvqLbhg8rTGNnDBAA06TLJ7sSObxku2T
WwCsA1+1Jr0CHcIgwsAYTevkcYMPWn0xgi7ZVpTWnJOMogpt1OeTZaMspjrePFrZEO0LUMZHR4+M
PWGP4uBM83DIqnHcS3JUHjOtwNjH76NT0vggngbLPiXlhNdrTZAk6hJ/E7etjAODXG9spxgpdAW6
DACqv5KfKNdpbHU3H9oT3GC0gzxxUANVfX8/d1j9YO48PkQGeOROd/suJCgVFPJjQw56FY6y9jTa
NixvuKfPeM/0bhVN49nHhwoEdZ561RRGkLDgx/FuouDDT+ffSWOvffzIXsheN3BtoqXWfo7u0ZL+
iUx5/i0l2m8Cv5SXGwGB8sBWN1nLy9kf9G2/HMGO8e9AB1Zi8TAyoTInIJ1ITH4X6BLVTn930Bow
BcyGI2zU8VpjpL7Q+Gega/XZMaYOFDJ3ADOjcpc1CiAZ4H3jJYbWwqB83OW6FD34kmNdLIVqWmEE
H+o9JXeGP+z6dJhedJO5k6IED3bBnaJMeQE2QB5fIgSA66Ac+p34lBon+1oblENuKYNHLLE4UBEU
M1VdlMGGgyGH37rfTfoEEFF0EWv/aDSXPaLx33t+uo+Z4BPyBT/HEW1VZVOHRgJvleEYeDHKFivH
VuqeOgwsD6MvZ+ArOCUZvG3ilgOVHssmRDtnPbUFPpfLpqpPFC3pRrEXm35aKy7VibGLyQNFcqbF
pGBZqHmI31OpT+VxdJIKBwvWxOKnj1gTbTiN07tRkSgNOWqs/4/PzQCjSgrU/+vYYvMfX23hI7Bn
JOT+o+3nI+L7x6icD1n60kxh+MAz13eL2DL2qk9tRZ9r97Jj+VttCKXVnPNvtpwivppVsRNb4kO6
5ty3XeacDUPagS6aL07XUFLY5u1zP1qVqw1W8N4G0gMFRc6nriib3OZxAAd8FSi5GtEBKG+XxX8I
ZtxBB4l/V1Ed89pp2pfF7n6VGF15Js59lIG4nykUqM65UoUbcKazm+hydf7ZIfYywPqrn44lT9Fa
K7l7QiKDc/NyBPER0fFnszdHy7WGmpzlf77kX4eWxoR6IdV/StGoAsxcvuTnAGIzHeQdya/44NmD
ZJ26McCACOtQHF+kPqSERLWuOiTHa2ouT1+lQGGgh/Z3G5W+WCql9s4iVHC2ZIxLYhnU//fm0oZT
93COloVoQ4KprPFFIwuy7P3ZIfqJtqqWs40+4AogNltTy9cRWBiviyfC+1X9O6JwwSnk+lUJJsrf
+nJ6skom7fXU+Pf5nPceUrH+pnYxNExrzO5sDahKDMTtPBn9sCtQ1UJwjNDsY1u1N1IHJsjyFB8s
ObrkqVxtMua6VxnWLhEDotepUUsE1ovskV8Xroh528+JCQHFmHX9DU/RF79JzY/S8A8ygcwAEg51
TUmdMJR+LMrWBN9HkIGERvdnnJyTn+fFh9bE75JOlJqnJQJ6VEOG0eOGpYNaMEB6ZnM2PPr10MA0
ZwIh9o5WWB7DjFJAsTfHwvPk93Pjir1xGmZ4XsKUE3un1kwvtaS/JcuRyHjkd2ld3Yt9sW4TcwK0
xJg8uitbWbrEOAmxHhhzdCfWxELOgtdZlav9T5NYww019GJ8fL4/9bNXtjJrG5OIckWb1YTgJu2G
ulPgoKuffj/fIw/ZudEL8+DPKn3nGFcqKpHux8QpSRH5JE+UVDk6dqccZeqoqFmPlG06g4oRO8Ri
tKEGraSlTy1JU7X5+YziSx/lXEK2+89h/tHFsGJqyMTBf47WY9Ox6q2p9L6PK3b7acxX/KPnbErS
Cjss3dNMh0Kw5fDSUFMiSAXrPz4odnx/pfiBYSb7G0fXn77bNPELfr58chIuQd/q5H0Ttt7//Jt+
ev91XOUzC+A2fP+G5SyItX/82OXHff8msef7S7syu4sBu1IqvjVaWz4WSzfRwddrwjxiVewRi0mc
frGq2x3ohuG3Q0boLHXDhtEGdmpjc26SqFrVGFgEEaVmQZO/G0UzwdBD09jLezP0563ldF/Icicv
BawoRx+9mmAdqZv4UTjwwZyh24dp+1lnvrNhzHS0QZhGlRp5ijktKFvnw5SwyI47V6p5kAOa1cHh
2w4xxgZ3K7tOnphn7ijCe9Sb3nF7bju4HtND7VeIi7tHJRg5GGV+ELGTSy83Jyum/rJC9URAZ50S
3Sp09T0shpNE1nMqsEScQDCUS8KvkEg6JNT77qgjZprqJMdIUm51m0hXOWbKW+JndK38o85YBHu5
pWkYe8qk0uT83aZg4uLOxZDtfz4VEMnzshrkEr6p0lXsoAbtvZ2puKranlLO+b6p7ptUH64DA6HW
qmGh50zJhxnJCPCymB8SPEolJis45GB7UHUWZId2dEdKTXUHvaGRXnplxAFsWUypf6sH6viz4mgF
g4Hqn0VBtHhFjdm4UQtYY6Ith8CwnXFZI2D6d1s3M5AAaapuK1z0Ctvw77JlAY7CKa3q2prgmtIW
Ls7IGOY6L4so1cqdPVmTKzZ5gmjXGBoFBUPNd9NPe2Pqz5HRagfRZEuVCpdsnLELbYq1aBMLTfVV
0kQwG0WXf+yAmKdNzfcXi2ZDLcjvTkW+F18s2vxwcE2n1bx2qslYLz9S7IwSOT8aJgDCpckgrH6x
LMkbgjC+FeW6oCD42ipKdCNn/meMKn8/KNoZEHl6GjGruoqFPcP6B2tlbH7a0qnPMXGDzJ/IUixR
0uhreF53h8RIjCvBfuP7s11krufCx/0obBtctGwmbX6Kx9BslPb2exuHpGpTF6m+QufL/rA01OMy
eI4b+252GB30c0WuqOr0q+Mk0p0RHYNlQ4vivxajUb92RC0Pk54u00LqfXD/Q5jx029MoBylM49e
cSBLLky8K6IrhnfdpSwm7/uKmssoQGvculCRm7uizoKbTpDspsbFfekH41F0EwuGZKqLLVC5E5ui
rwJl3TMqlOPiU6KNioqUkoTkzBxuXDly4FzTXHOucLnng6Z1b4FfQwlZ2lUr63GSil0/tqn8F90g
YO7J3Idn0YOR31WOFO0YzVx/xRS1OylwzCvFotYVB7FqrYQ2XgbjbF3FDqUF7imXJGfEptgBMEW/
VCkDRpw3JMixYUsqWdNWfcTzN+mN00/fkNgpZmaNtU3VKt7YE4oJcJbhraQawsOeJVlrFmS0ldVW
/kZzNMjh8FtuoJ6jm9421IZqCfGDkXioraWYCi1eJmLB2GXGLQs3T3UeGW2UAXZ4EmYh/kLq8wEP
/7W2bMLXe85bvPzw1nDQ3y3WKj7m0Aexhl1zRv760C5VQt0iYRRrYjEIoeSyYFKLcFI0gq7tto5K
xnuMAb4U00P4LbxadN4yw+76RVZnwiwts9il8OFnwRiZUgexnYmqh17PnvWl8KhbKmnq5SfgTUTl
kSnqj4wKsBs0SIICcHcPYqFW7ThjcFQv/I3/rKqp8xElKgyMJgf7KHb3/UyFqFiNwc6A/E9i0hyA
80naQdn7PmP2hAVJAmcktk1SiOIsfu8G9nJcojJb2CfYHVBhRvmCvpYmTaLErvuaOv3ThxaRFtV2
xP7LM5T7AF/HQ9H1Lxan9RhhB7ZpFf0tnHRnPS6q2oTDFM6RJ062Fn/vz9kWa+I/QA4rXOsB50rC
Je0od6pXJ4G+azFqO5haUe5NJglJFdeuJHfbQTcfU/5qwxip0KeoQ+Y/zCWg1IzJbYD0s2R4cU0R
81KUli+Ka2v5Z4m1DGjDugILwnu3Vw4NZIugMkl0aSUkviQdT/84MZQoc95MpwGhaCkrScp84v0E
3KrQ+NCzUFprxqkY6vHQhObwvdD0aDz46nLmsuktU9TqQMlvdXDyCui4WM1tp1fWYlVYr4o1sUgs
v0Lt5EDDWLTzxWLHUmoVBToMOv7nhVU6Vr6PMkAAS43o8meKhfiDfza7TIMso+Cb6S81TPOiURSn
oxA1p2K1nQl45Zk1eT//GXGd/myKNUcZsLeigJeHdwEnkIW2yP5+Fkanh9tON47Jor0X14FYRMvm
QIpjM0fNSTSVvoG5Q2AzGhG2Br1wNDClnv9vXxS/UqWpcR/VcmrAlqqx71WrU4d9AuSLInnO6cKH
qHRsDMRCbMYRFGIlkv7UDCmHI8aQrTs3Vo8rihSPR8suPA2brrYYJzfIsNYN8af2ZLtiFqPK/pbY
z6eTjg9KuYB1GY/gG1tgOEcp/UTqfK1mPXWjyTkrqtCFUUaidC7Dk4kW5hz43Yp8e+MOU3bJFF4R
uVMZngNl9ShX7YpHRkkKnchiWXV7cAPL1HaWb1Tfq7t5wEHItPGktZ7bus03OkkYVOxdjxdLE2yi
FiNKPXelPiM/gkzQ44XLQyO+01XFXE3KJK19qcUWplc3sP/B082Pmp7u87IkfoclUdTor9VQ4Vk4
pRvwS9HaoNCvaLtTGNSyy8uRyuSwKLyGgoywOwF+RU8Sk9KVZFKvQUxQhVqqFVC2aDNUi0d0q6HC
JURBcno1l+qAv7HdeCWIisYm1tiPfxqLE2P3DlYpfH7unVMwJfEqwmDLz2MZrikWpZFCuLqXAd9q
MXR8TDOr/k/sU5Eto6RajbNhb31YN1LZ7lo15CTAoYt0kzOth9SKN4OOLmZ4cuwldIkRJOOx5tPi
1b08WxQFdoxl7vNkq0kThcASev9ukLaMKOYV+cc3Bs/h2p6o3y8lM4FNhEzHnhl76tTm2ODRkG/y
hwe5M+0S+zaCQNqR8ZRPiGlxz7BxYJBz/tElVbrUzHcBwGA7sGW8tjod5hRVT6H0p/XxlqnH83IF
qbHZntNw/jLYucobXpQVk2zJ8i+F2n1UGXQklVt0pQw9Zk3TQL4xtHDMkWPdIyB6KpIGB1yTOjEq
uL2UcIKmUxQ+J3K6MtsFKQJr2R3V9tnnfeFBeXXxZcYfNCOFY/NdZuVEMCHmfoUqZ4LoZZy7Stpk
QePfJojrc2X/LlNc9QI5eJ96adPaTAQHpfeWAWBvauERrdzGcMJPCQ6rW4x4Eyvj/OJUBCwIQCrS
l4VFIlwjLdprCpE8J5ZvEBfslTalnh/2D5NibzDCRT4SIsWSdJlsKzMkKflIKqXbzNXYeVOYlhvJ
fgqlPHeNOPPXdZoTn+nzjWFKxWkOOeDQEhmMFOUuGOMWNOW07+R3Zv7hypmsft3V902CVWuNXxfx
/LXplK9K24NnAZBka5get/0TilwN2FEcrnDxzFxGg8pqhr/qOhimuu00Zm5shTtDl2S3B9llxvoT
ILFKRyQJ5itlfFTJXh7jvmJDDJWVbqdogcG+6Tlw+nc/qGqgTsVnPL/MagJ8LQ0/EOdmXqM+YqH4
2KOXJOsCLXU4OiBTl9xGO3a2R6xtnDqLkBkiYNNX/xC+AWFivsaDcSlGkvapc9JVumXKcNZkRv88
0+N1j+twWzYnf+4wkM2nLfa8Ju6yebibfuOcTbz6Icm7N6XDUF5up6seM/Lv5gXXWxAIxBqdRJ/O
EzoHMtmhGQZsGHBNrOqiAwgWv/ecJLcuMQWWNGlfjgyyQl2pVu2Wcy97qUXAH0uBo1Zu6szwb3gb
tmtSO/FqrKxHc8w8Le94EEhgaNP0BY/71FMcEt5N3UZu02TP6EUpcmyZQ49JhF8S6k2zxkh48YlF
GT2uGyl9AuZ/A51mu81zb0Kgq6KEuvthb0fqZyEln1mkfjSVhllgDZlfZg5FhHubD920sTOSBZGC
lt1O0RGFU/CiEAUdM2B/w1Tcy3F1qZZAVT4tidgvrbGwXhj4wSFS2abXXbh39XqUzKXcubzrw9iN
CpNoySLUrYJxXyi8FDI0QibwPlgvPDXNYBUr+zqL7iyEGG6ZFpcsKf5kmrWvKvO9iZh4jfo1tNPM
0+V0h1CFeJDf4tcy+NTV28Ohxc0sAFXtVSjQ150WQ+QZ+sQzJdzoVamdXMnIR8/XpA8bslHo9wjR
I22tYyqltpa5ncb6AZs30tCZviUKsDVmIplh/piP8kbH1Xtjhyb6YTQrkcFlJhUvjlzEh34VhPbC
EPvVayG08fRpmtvUgz/zENbzRzGaz2ox3XpzpWZmtTGD8TyD5kxMyHMN/pOKaZ4LMNZ20cAZLFQy
anqzT3wfmba5HSLJsyO87l+nqHxzgvTBLLvTaKJplIensE13DRqcZOSaiNtmA5INNE1/CgEHImgD
jFanhpeUzMCl2tNq7k+o8ka6q5piIIg7wYyDDw00AO+KwHib2vENb+rMtVLpsbEB2bSR+tpkyccA
Tk+rxlfqy76Q7aKL1bZzH+07PXuYKCNfpXLxq+yAl0dwmPoERTXn417HRGxbkAZA86cRO2rmLQlI
YGrNPui6G55GeAjaxMeH1vpq9AY0BW9YPLaxes91kL8AlF1JH7C8lHOwTelJbfNbAprHVebBWOuO
sx1NZ/+aNQD6oA3ti9Fo4e0niOUn5BEhPpq4sR8xxSgu1A0j4bPApqvckaVPZIeocGt8yFl7SuTh
peNHMfV7jhBhQPpMn5xaOvLku0dcVrpdZ3Hqg4uCM31hqNs2HnZj4W+aXTPkm4bTwkOCmT+5w9El
txcx/h9AAVvlJSJKtWvxU5MbjMVG55QUsD47LSGfkm+GiLt3sP2vNMVCOUGflo/1s9m1J9Vpr52d
rvBzuJVt8GZkzBspIcO6YUhfLWrq4ZMW/YrUDC4POtafM9cGGQGw8TnDhloZGNGMa1uTERh3W515
xt5htlxkF6xHa8YBkUysitulezZbgspzao8uHJ67NB4bt7IgAso6giMtCx4KM/0q27F2szYdvMrp
cIyk6LAO5X0vO78sjUHkFELOzoP+qDWMssvOf+ta7ru5UzcmMG+r6c8a0TvIKYkH4s6UUrKhlQ9K
FO0UyN1nGIQInQJCaBqxw7rXOMkWpxHLk5kHupJ5nWo5FPzbttvHQ+Zl900GI6pPJHmjajAbmjr6
hQF868O25wXHSPLmfMpj150UQGTMxoyd7bcPkj6B3XS6N72FND5JEbqX7q1unE3QgxRtIjyKncTx
UkIENQmOFGG8l8sSNw+DsEqPV1VARKCT5YyIdbLL5t7eYzL5bEXAe3iDd335qbSMjaeB27OArxNH
J10qcJgbYCjGXC5V9Evh8eNRnYSqCf+eOapOQVT8wWQ0dHWlI62kPfqNjVFJ/luBXGfPNVUSCo5g
fmTjz5mfu6A6mgwWgza/9A5JQ/xFQF2dKSB6Yqz9ZJO0WBnB4hWhjh+TwQwgsfvxYju8aszJS+xu
cRjkbW5iIBU3cFSr50StuDuGlVnP8p3RZyOD8TRxdZsxmJmi2wiiPz3x7PZoFAshyxjhvY3Do1EM
a0U1RgZWmGZEFmwHs7tKw1juIym5agEDcjxpc9XItxqRqaqaBwa0Yb+lSFtrzMwjIPRohsFv+Faw
UxM0e6FScQdw0Uh/CPq9R0Wy901txBm4JVt5yUowZiDudTdFbbubjaD2GoiYzhCv4tk4152DNrX7
MqQDVsunCGPWnCA0wEe0d0m5ppTxGve6vpHz6hXIwqHLZ4jPxYJofqt0jKtHR6FYvwgfS91iJIQG
yiZI4FZywLiziMBMIkHP7S2iJQNrSGtYxSbFPeZEVYjxHncgIPthwrPdVDe6Nj2osnmqYu7AkDOc
6JhKkJX8Miy/99IW4nC2DhVzG5nj2zweUM48pihSXXxBqnWmcJ6wEr9QiYFsZGa+blKr1E5LCN54
liDzLdq2FfSQF7U5SsrGxPDIdQzpXi/0TQ/gdnlIFS4cVEqhJgTU24Uuh/tHwoNN0o6gA1/7UPut
mtK08dUeWDIlpBANmZ6mKXg7RoSGw9VfSNQOMDDBNjGkfoUxfhuFMJIS7Y9mtrlrjoT7DahJPDcJ
IRrgBVX5FtmyClXO8hJcTl3J4SqxDPWdgMsXHsrlsU/IWqsk7iesihJV+QWwL/OQylBAqSmenBTG
8oF1RIzYU1US+3ay1Q24tMo47iyltxkHxOUK1FwDPaV9iZUKHHV7lCKutqLW3SYtH+M0pxzJPADG
9OaC8fPQOrj6EqRwzTTcDjiOQ+2cLyYS9lL/nBTno8zm2EPIVnKZdjcrH16tZviAJLqbp2llqspb
MUYGtOQBRC/FF/5YG/BJhnxFHkQu9fs+sW5dY1OWEWfn3u5IoFQyiWznNTZaHO0z7cFvf3W6DKob
higOYjjuyJbvjWF+Tg39pCsmt27Q4udEHqOWrbuSWUdf5IMXRvIVw5FHtccV0+nyTRBOv0Lf6NEC
WjcSKhi4xD7M5vnFdn7ZpoRIRF1YfFk7rto2ZoDNABN8XeDFauFNUGyxOXf7uiPfEG6lMj/n6SPY
PIdkp7/jmlzVZaitx1hhJtYrdFWjfC2pprayD00AsJOgH9oFvMGdDs1Jbq2HSn6R0pRUS6du/RHm
3uhjhpeCQausbhX07UdYIb03tD3jiyZPGWAMlmswqmT2NdzJyZ6RtAF1OMWlKnJWStGbfA1+CKkj
rXy0uXmlKSvbjj8nK3wJyVNOU5etpB42YOyo096angs9Ste+uk11EtI5dajUoAZrEx+YQu9ekjxY
ItTM/P2Y/5pj1iteCORKaoVIK3510jamiHQyk8dx5O1t4Oq9KQeGHL3ZkiZsSA+HmEQ7lgND+bP0
8chIwvLSBuFGw0hk40zjsUzU36lEwW4YQ35feENV+4Ei6ZGEeLGR0Ki4FXf82pEs5oYOt9IwNJd8
2jhQgKeJcDt6rsrzkwA6W0FZYEUlQkpWK26o/Ut9YiFR9Fn46Um2JKDmcYmzkG+QeoqaXQhgw0W0
ZLl1oX4OGtip9FExrXwbFMqbpUg7ax6JnzioebTysyhAncLr/oQ3886IethUaniZQQ5D9k2SFW6w
UAjmuzrEwvU68jblVqTgMH9HEoP0u/+Dv+XFd7BYjnhGKRidZ7315CjjcaqBkcCZw0teq+/6Wn/P
+WeBRLlFiaNupcVyOSynU2rIUN+jvNtEEfM0mbF/WQ5P3KPIQBDVL49Dc10H05bPkQXvAsC34R5b
ocdEUSUPB6ztE4WkvjtUPuqhT2d8rmztmdj2g5V1jDYRphozijOsqymdOKaJwzSVR5SvMeDl3kRk
S6y3qpHXvMqm+lYpaKkyNBMEbH8VnDw3H7SblCaEDHXtpSdvqQRD7+H+s/BUnOAUGvpDMJs7JWWA
rgeY8vF0YgQAaY85rK3Cbq06DaExJGECVlcnDG7lFw9en8zPQGXlGPa3VGemZtbU08QDtii6/BLW
GDVMaoEf1PAAgDTdoOG6xlZ/Iq1AoZ+UXvQ0aD0mgadhIbdO2r3yHuT2u9U1T43MhZkYT3hf3Ktm
7unB/9F1XsuNMmvbPiKqCE3alYSClZzlmR3KHnvIoclw9P8FnvXOWu9X/w4loEEJmu7nTuQUEgGM
CzhBsuNdXXG3IOuCIb6vDfWtbcwPxe6oK8N0qw2y62KVYkzM89+eIgPFRHeQ7SWR+IDTAUCDm82b
tR/+PHl1lOA04VSIpfYp0a2Jwl39q5TDVtrKa0ok8coOjX7dFwy8VRM2g8/VwiimzQsXqbhQV6ZI
7wq/+cgFEoqwnTClhP5UtU92Ko5GZtVrXWkZU+XQ71UMqodYUTZizudtXc1DCk4UfVz8CrNwj3HF
XRWFWzUxP0Onok5VgQKSpEqUYrTTx/KSWASKVjI9lB2Rqa1aerDC3xOthi6qk9BtRl6cADzHDfw3
P8c42PT4CMc2vNpRDkm4P+WKhr+TpYUrRI9+bzz6DRIK3/895cqzTpTQYBXhs5L8xDMxNyd9rQQq
bKxev4x4j22MRvtlt81Bd6OnogdZRwH42fjzjx2mP0etuyU5umrSFnC/KvjOUX8Zk/5cxNDz/OCd
IcQ7warhyi66rVmOP9ty1uWpPMiVzIUROBV4j+uw7Ribz5XKYQeKF26MkdKsGukEwOtUE8Kfrkki
RVLnpywlTqkwHzOnFyDoyo8p6E+qxELazc86XbiwnV1TFM466zG5yxsv6qO3KK3E+rc0y1+mkX74
ZQnXUi8eMtwaGzujc7Eq0pbMBnu845T3nk9+PCwntNpaeURn9KQrHeR0lL+oLPZjjy1hSDZoHKsU
9dq842qEcz4JY6OCqeLBFaAFyfu1um6mISYpMUq2U2AfUVC+W0L+TKfp2uHzBaxmnblDblaCW5vS
bty8gIPpBDu9itd230I4VkiLiqcL4qU7XGunnTQNz8TegOePRh5lunZ07q5uUrs9mQ646EMDH5wW
k3W+VGm4j4NN8camnrIyGNFxFednI31tRbIhQPW+Cpu3sAMCny/BaSRiCmKJug0sLhT0E5cp9XdU
xN98u7lQub36GOUzS0CHlkrNI4XomIrsqQn1H9lgCSZ6IcNa9FSOi8uTaHgw5tHTQhUIVIoyFI/L
PbOxJ0K138om/sXs9xkVaHPANp9M5cnfoHt5M8tTVfo/GB7AxwgZovgU6k8KQE6lEbbSjmbiOZm+
h2VEWS8eDYYMMiAfUjkVdqlcmGvehoza7tTaW/Ky801hWj1z+sHdZhNWNJNIk31enfNCASDgBJ6T
KL+Y965GtBAi8p39MCnoJjMsKwnJCgYnuOuinkkjzglg+8q6jE1ii0dzN9aZdqekIFgSJQJIhM1E
zQlV5BnabhxdeUAeF62qkQymQTOyR2WsMY23k3q3rH5vw4Y+5r6sU39jI+HAiL/UeVY1hI3bWUGW
wZz+NLw5IsKMmwALyx7GtXTHQ2EjSUfk9NOijqwJ+Ke20Sp7vs920hiotsKn0oeJPVOb1ymt6l3H
CL3qeYZ1FQXIqHkiX/i9bdJZ2cXTZ1L6g9A6d2f7v20yO9djqr3DI+NZU0N3i1URkHOc/lBaDFUL
g6G91Wtffu5w0zDCznz/w4hFu6ZE5GywDRCugYmzmvOdLLolR95F/TxkC5VjaMPh8+1foav/6mro
2yOdsN/6B5yYMUinYtW4+s1NMP02t+WonOX8dtGMwBgW9Kke53vXecU/D9vDnGSJKV93Y3yaVOsx
K69lLLpVnPZPeQD6nDrOoSoFJU37muioyW3nsxpMTPwDeT+a6UM8QweuklE2HKqjUIN+XVcGd4RL
CjyqsjvyMfKNDOQAht9sGFz33NbGIe8EgToms7e9EYQCswmYHaqFI4Fml3iiJoaNQ2NQebFZXqu4
exuyOWhxiLudb2S/+2iqzw1OGwHlbdVkpmwELg/Y0QAfMAzPDdW3aLTPbvBbrw0w2Yo8NIcJZxk5
Od1j/JT1r74R4S7kMEcLAyNYIbFeDQ1eDkMxrB03Zu5sm/0KTHUXR6p2S1x6a7xjmd1SYhky8qG0
6Chaqi9WJy7MsZ8tNbvVmZN6SiUiiBbBGx4jSNgdfYeaSV1D9KAbnEmHNrFDVA4pUrXruezpdTpi
dZ3/WJ/R1kkhGNJMkh1BphylHw2wsK3qWO8TSv6sp1Tpd4ArWKggcQdx75uBOZxC7pKTp846sSwN
RVP3rKUYAqoGli9dUUKromBllp9JLPF+yft9OlJn1lLTPeji0GRNuxoDgKl6ovhk28l7S5GPp02h
rHJID3VahIcg7uYBtP7DROKyoloZYHcyVPdqlgGs6OZHMUNP/k9JhWWtJQpj1+ZUU7OEJlvdBUgD
WwYjD77FVZkXFDtbFd1Jd+nQ163hqJSem5u4pI/AHtacWNNKKn7R1PbgZVwwOCMkuyrEpYLh3Wqo
kvZBkpm+qYk3mg35j9Tlz4Ep12lL3WbAUUPrKWsylioPcSdx/OCJEErhr2UbqeemV7cZY8rVaKOc
jiYSy4V6dUth7ITayi0OkYdJxvbKSnIv1AlsmQIeDkEg6mNPvT1xILjHyfBq5ZBM1eYF1Iz/P5+g
/lCR9aM6vksLyurMW/GpjS2iV7otXgy4SMg8OjU2+KmsKNqXxqAgisUPMnUzb2oMHsZ9/YZFj5eb
8/izQBo3dQczoSdNo+I1tyZjb+sFbGZRjHeinjGhCjoN8Rtw+OykYlybkieOdsMTIZeF0gsE2DWF
QG40plmW+ZqlVba2tdxfY7mSw+VE9VrGayLbcgyg5lvymg68RTJyCxtpZa6FEHOegjyZIr41Fr+t
rzXWPo4SCEzc9sh8XiuLbyxN3hI9EZWYwKJbA5KxnO5muibE4iQ7YfU5HIPiQaWEwhWVr3z+FS9M
auy+64rpHu+tleOWoJEO1JlRlg3W41lOWazjoNsLJu7EC2dErLYi3wEWG3jEbN3uXISEt6CVfVct
0Txmuu918XgzelSXnd291D5aT2hA1S4niIYuurkO0UQj5bcgJYiyTvBRGla7sZ32LgBDpXDo6hij
BCNlc6v8xL+Zn2iM7zu1VQifdlDAdA6xGznCBFnCp9Wp0OmEjbQkbOZcyaaP3Ro3Eqr/8izGhu5m
yPUDRiXFxLDC5JoTpfY5BOa7qv/uhukT6xnCLTAKN+X9VFsqzjg+dWj/HfMtjha6tVVTFBRAhrjX
1IhMqHsofXfpwZgtUnzisPPqUPnhVsLxWq0icC1KijPIn+2lk0M6ngDTAfZaqxojHeY5iHsZsTKv
3WHsI9Z4YiQbHtuH2PDHO8tXwTaY+ogcSo4dFMNWwQseHvJTo6TqtnLu8bhgYKiOr92g7adapSo8
VC9NByJi9c1aD/J6PfSuxkAxnfj0wTmsmx+pBURm/Na76N5hts8kmKdi1w1QjZgOtAMAdOgqjNn3
Fbrxa0AeiVIQZk2406avlc+q6H4YAbleqX9OWriVov3sHQr6ZUwJHnblc0NRgLw3F9/f3KL4Ybx0
PtPDGPcGD4HOuzKr10J7PA420QVZHD8oosQ93xy55KayWBVQUTZax5zPnj3x6zL/Uo3+o+lURixW
v9foe3az6XZfpB9wN0ivxP0UvJeZsW5Xj3yjmKsqjCm/mOkuxAIXsuEmUeJ9phLoXPnGvazd+K6o
ubYNuQn4kVdj6UIPBATXpGt6YdP3l9LxDNizG2cQpG207+NYXHnCxoyCjZUokc9VRQ4PpNyO8SzY
bZh3ENoGQX4qP2NEVkwV4idddf11KCm9hoUZ8YrCSRoU7TW3UOYqv6i19z+VYA/6qmLtJC5dDcw2
Dfkv2569WQRTo6qGWNfxr2jqtAvcqb5G88Kk+pbBpL1bNlmpJMqIykOZWHzbeo6g8Yd9Bv0RTq5O
X0qwuqO4uPhX3bgpJf2wX2rPcRvFXAfqrcZeYqPpur0OjL1jWeZGTO4tiEKByo2adlFnvVf5TGSy
Hh1EvKqGQh7kUD93djnt9NiIvK5KLwOUMbBj0DmjSuWOm4dgY6dN8BEewGpB4hjC0cei0semguqw
Z1R1e+lK5zHN+UHzKV1lpVZdGrcpyfDeOjz0nRJPlgZ4A9exa+WPFPkpMzbh8NG3Gi7iNrB83Gqv
hgWzsKx/lhInFxRdDIUyz63sawYitiknUa8ZtHo+0sEOiBXPnDloo/+Kq3HjW11DfOFdUrXDFuNv
mIv+xZ2Cc2AxV2Fatk30Mlz3SkI9RuvvNPIHGOQMX3S5mEfZzr1mVA+yTSjDWMFrOoJ/Cp5LAQ7S
lTL+HsgPjn1Du0Sm0W2aPAu2SkoygtSc37YJRzNrXoem81cCG+S1Paprux7pn43pUwzOvjKIyY5/
2xYX6JSlv+SAtla1G8Z+CiFG+Rgce6N8qRLIFA0Xl14/o+M4uhUMn8APPT+qcPFo9ZXtil+z4oSB
OO4ktasba1+3TzrM6xT8xesC6+BC+blDqPiizTHjQamAthf8ALb4rFPEluiICoqv28F3MLWJ02fX
AqfWbTKK8AK5s4rx2hmgB6bwf4T3MFDoVdZ+P3mtDnW/q85jm6Q7aBmHsfOvxIUgfaEWkWgDVB2b
cwbjeMty86uahrMQ7ZVRKrbF4THxacHVqUAIqreJaLm659EZOMrVikPBcLbOqJwYe2k2B20gBz0b
npRx0s4tXCAdHvC2iPZZxRC3cY0vPTHaVW7VN6VoJupcCQ8DfjcdZaaE9FQ54bEBS6Pm9q6Lpjlp
hMXGoTNulaZxN/VUrF0RcrVEDynODOuAvr6odtgqHeBM8ihPVB19f/kztYgT8weDxGnlKzDb90Qk
H00VTlz9+q6X/C8iIryQvPWtNdU/A4MiZBzPcvoYBM0g40kvnGAtsCijwgBia/Izd1W3hfhED3sX
N/EL//+j/VGVlbsJqBdQpqXoX7vqSumZVpnB11APj7Vuf5Vpc3PG+gkUwl/rsYJPvk1wloujlPSZ
DghtZu+AoyqkBlsCSjaRB86qzSbJlF8FdbZ944hR2ofm985a5vDEZjQrb5DnM1NLN8TuHLrBwvzh
bjTGnc0dlAfFLqPj9i3lzWij35ib5VSe5bArVGhtyN/D6iu36xs5U1Sj8+IqxVbzeXLSp+Ou7O4z
0eF+nH/oiQM3ffBaJ4JSp4qSXAZ0p+UcP6OMEOx87dPWvwA0HS+c3PMAJW2Ta1gjQL2OpAqn1w3v
BnPSVnEUnstCIbXSyE4WarUkl9muGU3VgzZnMrro121u7bR+CHAbKyURLPJR58Q4rHH7J+KuYlIa
oOgk3TFEeO3Khh5+N5bxV1jI2XSqORi5wvcmlVNYVHEY3jIJmzPQxv5Vm0L3SGVjPdRkjztmpHmD
nT+HZXVvtARBYFPNx4g2fQbX1aFajt7bPFsJUyEJXL6ORpXgKiM54an3AP0b07+hBLEaADEGwp1g
Tu1ko5ReX16bSdWOedZt+1wJNjJhUFbW+yLXGLdSE47yiH9vyD0nnM5RRgfkhzL31LK5CxyC2wOV
2AUYR5qr1J6bKsiVu7d0qLyqqxkCNMG9ojHo7/PiMwDQkzFhlG6gRBtl1N+tRl6F2uwzNx29RmO8
mzaJRT3IQCyU4sji9/dNYHyU4hgY9JrkBNrAYb9dOA6FMJG5d+4XGSnvFL+EdF5BUHYDMXBoWo4G
k9IwYBgxBPoVwco17NVr1LewPbRDGaTZVqM8YGXW/aC7M5WH4WgpCVIc4bqWlX6rh+gZhiXDUXyo
zKZDqJFbl3wynnwjfhT0KVvHbndJNe3cUrvzeZIjFl23BQAZ0ZReHFONJLEzjqqVLgdjA42SNSdg
sFPCi6kzquZouaMi3I2dtrWbhlEJxUaXzIJVqaQnMVSfftx9JjVYRTytNPmYyrblpkHy5xdvemh9
RoP51XYFfv36xlDTcof5PXjZiLGCZNZuhR+UZAHsy7yieKZcjWJ6Dk37NbaHvaobBxkyVFUa/YT9
DnIPAUen5YFo1k67Ov3WhOJJteSBgTVE54qtKXnCqv1HlWMbmHwIQ5DDlhwo6j5YNpW4tCluk+9u
qnESu7DRXlxyWKV0f4TtzIiPwpPSQ6SAaEcKRDaczIzc00KnwJ05Lyoubq1fXDE86mBedU+yoxbT
BIhhC9s6Ixwj0M4vHzOEDCt3Gk95626iySRFiSYgJicDnxRgVmdrOtWjYWbvVU1WmaLaeO1DSFO7
Z1dQXjZcZAWm89Q3GgM2c0OXCwKNRwI0XPGSENCJ3AR7MdOo3nO13SiwVCWpoUOkXy3NJjMU38CY
mntb+vv5kQcucJvyxFyJMEebjtTHl+aDNOqLWQ3OGqyRaTehdStFGvdpa9VeDqend2A+Ds1Rb0GD
A+CUSvmFkwNRj9RWV32FgyS8VN3mr+3By9NUY15qHyjB0zdGWslzbdq1WvuaqZTAcEWaFek7BWF3
7VoMShgo9qhVZhgQP6kI2wk1GCkOMPr165/S0bZtJU6tbeOHUpIMmdBnY2hhFxQ02+bcl6I5a0XU
nilATMB6vbKHPtKvaqUcDlktysdYKMkj0+r59bKhqNE/4lPEY9Py8YL0w0BbV6Za7/7spqEydB6x
hvK6bIIOAA5hih9/TxL3QUw/7gyeOdXlI3UY+Qhd7KlUMe9YNhnEu16kq+6/G8ytUgJMt3zacPP3
RBTSUen3unJY2kG2Hh4GSXz9fNZlgbZkHyKoBLbmky3baqtu1jDsTGxc/rMtjZy1hqnPdWmBd9cI
2yWmoG0m/VUM3Z8Fc7sHR+T93b+2C8YGWOn0AFr/aa9JCxcLcQIn1S9/N6dEq10CGEbLSZftaTES
PRWa98xFtqUu/fuYTM9n6UOcKsq+uVtWLbdI5gy4yYuGuH12qyA96pJaYh70LU+OxnkgA2GdIr9p
1rk9nHuVznc5dKzceh1A1jssq3HqxjuEDWLzfeLA709kFVI0m9+2SnGdS7TvpstbOW55A3UR5+Wd
+ojIxsl3AgoSNO9bme2ZTivrZTVCeXruXf0lkwqfQ1WvhtTqp+U8GkdSyqjkaTmRmUPqk7nrb5e9
TWyuRzi9qGrS4mFZmKmstknFrYVVVhiuW6vA66LP6vWyG0Zz8cAbRvuKDGZ68blNFk0hrCtArb/n
SepxYD6Q7yhS6NumMaIrJfZwW/RDeg8EPzMHyvIBizp7UwRR95hgqbmpcVV4GitprX3UN8+Mvap1
0Fvpa0P1jfvO7G/hhJ+dnZr2Wz6Y+SpV2uKnqMovQmWRS1b5zeni7NdQ5sgGY+MznyCyp07xuxkY
UWRgKiAcxbpTSzqOSb33B0Y0q+pEtQpKboYLjbBi6AdEEzPc6Wg9FbsQLOQLIOJoNJP8TCv7wYbh
/xH18Q8nD6t3lTkBo7fa/aGD3a6SOB23URkQjeJq8oEweXw1U5suaA5cXrYFSYmkclIY/HRSPiw7
tECz6ST80ltWlx1VRHEoDlKF4Q6n+m5XBoNnQTHbLKvNfILC1h2vGxwc9f55D7KeC+jT4GhmL4tw
PVW2ulUMDRfiuc1yfhdMcDdIs/v+qMuOvPbbXV6DaS1NlvMPigrPvwvB+wsJnw1F+n7qEuIigUCv
pAVl+1aaMZGgZXjmNlO8RhniJ0wMonWlmc3PLFUuuln2ARjxw+T44W+Zme8QvN1bb+kOEcgNstne
TqmquPKo5IVxtPXe2TJ57bj/Mx1c3Ojeer97MwusXELTQz3AHzQl00Nul9aPwdKLdRD006OrRcXW
tTLsdrK6u4Pd7+xIbfavxJrWG0Mm6iuMwhjDpPBeqsljPun6xSgzjBYMqweaAAtsk1BeuHAAioIi
uSRMnXYGXgvnJBHprpW4pKQ5AFeW9OM5MY1mZ+SwCnIB+N8KLTtr7ajvcLYJzpqrWztuFPuUJAgB
Cjpc7rK7HNLJrkTavzfMOHxgNMKQTrOtX0F6h6+E9dkwD1/VTTA+Lk0jc1Koyvyn6dDV/2pqIHN+
VMn43nWNSe/bJk+wp+IT2We73sfbFLdlyhnLNgqeu06Wfej1xIVuykoF9fP7h0yvSVaO/cnTo6l/
WBbEy9prAzuJ7bKqze20DiVuYJTmrqRrI7g7ppaNq09w0CM5fB8XxhSVHd2v7gDBPyfS/DCqotIP
1/++KV1sb9ApMRt09gUpKnAse8TA6BIeDFyFN5B2Bm/Z1heO/8DoHo4+jptgQrRbttm9selH7JmW
tT70swsWZftlbTkR+jR3H5OeB52ZcywLU5g+wc3cQ3+3weesgHIt/dD+0w78Y6NjbXddNpWuk2Pp
Vu2Ligj1IU2bjar3sCsooDRbJRb8d8RBhh5qRPSYypRQy9Lrq81jASLAvJHaZLL+Xq9lhQEfddzv
lssqxvmUmubF31MsOwozaK4WkDqe0w42MH191fxR3S+F+1xJ+RBcmP+fjYFpqXtFo8S/HLg0XBbL
DnSowMHzwdNUQh9PXOsQzBNQGVbGpaP+cw0yCa0F18CfVA1rQB6zuNdLjCrMCT1O0QI4Gnb+leuF
+xAFCG9cST192Z7Z7hN2H+qTOw93pUQWo4Qt7fPiWJS4QpkjadP+mEtv2d6GzIj6tryB4tiYEw3E
q8ZAl5lJ5KwW9sqxtrmaVsvLZiS5NB86rMxN5bhsquKEvcv698tl69/9nYtwLc2U3//avqz+a5up
O9ohk4nXO9RQyb0aj6E+/lmoav0QtXzXScAXz0LbfNNixAdqmZQ/Ae0+TVFa74qdvzaa1hyEZYid
o8Wh52YGrh94wL+KQgM+Q+GR6w79aaDhy1Sl0Y3ES0KN6TBhZShebYxHB5ctf4yNDaxw+r98uIxS
Zl9jialnW+tvgVmrMEgLhxl7r9z1t72uddiKqkD3K7U3gr2f5UytG6Rdjp69l672g3xy5RHD7OKY
69gMRvYEIWFotzIr01unAqKNSqptFSRcPy1/zQkyr711VVDeabJKtyoCsUPRBtmrM44HipH5u9Yb
Baon3z9mYRc/+iL4vbzdpDv8g3IornaRdRc/AGUY5gPmzwGDEkwrhhuYW4HYYSf5EWNJel4WRj60
Zyla6LWmg8WBwixdQpA8G3okhtXSBi3n/BKaNho4cfyz+s8pluZZWd6yLC32f0+dGtCChdI1XiuR
BgzDdMC3xb0sa3mCAM3usL1fVuMKFgv01EPv1BcbQLA51FRAYIep0bqQSnUbO3DVOBfyhz2BW0dD
Wr8XaXaD5tH/IqL53DIe/ao7C0lWHpBgX0yrwkEmsFKYyM/laDdA35INMGScQMxy+wydeINOeTaX
K2yJw5yulauIaOndsvp3R5IqGTnI8Cw7yt3X6FXpiBE3MKQ+OVYo3W1dQvHtB6s+hEZ7t6wti6WJ
ObdbVuWsLhJ9QL2ssR+iQVUOuYOuK0Olziy9w0RBR3y1iebdS5tK8dV1mlITrUyTNjxWfzGlV+6+
D9G1dF3pgXn9bsz/dNFIljAr035AMMRJ/nmP7+N7P6u4sniPGkrBcSibfrtu4GE/BkmWP/rzlCNS
K7g6/2xz6rbZJJTAoO5gCYdyRb+vVMc5ST2uTmhZbsyJzWcVWRV+Y9Z9WdtYysbwyW0uxNOy08TV
fgMPpNyrJTzBpjPKXW7Dd00bI3iJ/ML2yg5zBD0e0FEh7yQ8p0PqNmTW85TCsnGLQPnagq/5X3nH
kNSoGvM541weBNnkNJhGuCnjFAERTIEnqpnewLnuDdMwn6bKp3Bq68wwEdkxN8fU3RBNvFr22gZI
59jY/gl4HoPRKEovZW1VFxvGGhB6FX1IO7ur8th8rYzSRlMRYAcyZdGtVCggzA3s/z0SLLWmqO6E
H/BFvo+06LHW5Vjr92BLVNxtmT73KQolDDyjh9j38Y3SmgKIJLV3/Wjpx5hnBHSYrAXRjosT/Vuz
GzPVvgh+H89OEuOhSIm/i1TFfh5myyL8eFdSCmdXt/40rrI5g6G1R+0M1JlSuMR1a96Uw+A/l/Pi
u11TiYJsC+XPEcueZhxJSO6FTwQh4nYwbg9GYvtoGW34VFp4VkQYvXnL6rKggbCt9pGR/awCwnjo
b4NlGw00QTmQCkh/8N1WkEzbBUcrT6tzH/aZl2Rp86pH8a/lr9aM35HZh58x1yrF9JGgi/kYB6ui
o5iPSW1qClUs6tfJmOGD3v8S+fcxuZtqK93J/hwjLXgpSZofkVS5R60Z3SOQJ/hWrwNIyDgPtgnP
hoo0bHbly65/v2QQbGyUNtqmg8xaQgoEOj5SdVc13x6XZ3LUxwAThpWpOizzecPfRZNGBADDen2e
ENJ67UDieh0NxqnI9cSLzFi5IZK/9lyFn2bU3Yu6N27oFnJg8fr/NPWz9roMXUU43Jdu9Kfpv84q
JpWM9UImlBHf9So3XlS/Kp+D7r9Wou5d6yz9e4/m/teefx9TumW/qysfEsokO5LFa3XgGYviH0BU
Fd7yMtEwBIjmRenGOEw6VxXfrmOVzPO15WWOB61Cpur/bl3WcYav7iaDkrU7Kne5GRyRjIhdClR8
Byqv3C3bEb5TPF02atng4Is8twb0c/PV0qq1tNbcLw3qZevycllIxwQrs9t4VeKc8af9smfUgp+t
W4XHkX7+PuDW2KcDhTktk/m9n2v5/fKKUehrA5h693f74Afa3jEA7pdD/7ctbNM/bRu8e1d4HLTY
DjvBeVmYGH1yHWXCs2WGd0nTov1eXv5tU4/AHf9us+y2VBOzlo5gmQiaYfCsYP5+zPNGpT49v9QV
GF/Lq2VRBzy7oCeFq7/bOt0Z5fnvemJNyTbO8DFbDkbiiFPTv85DuRKQpq4tuisHjOy/zsHAyV7n
46DCrynRamHX17nRPUYG+X2ghvm9TEcbjbhvbNxRz/57x77pMPD7u7U0DHsD0mpslgOXBdbK+X29
r+aWy4a6hx9mMeTYodPISJq5TcCNZ8IQ5GpZRcpU7GoDp6VlVRdIRhW0mqdlNbKiDQ9I/bl0df0+
ycTzsrmP8G5tBBly8ZiPt1oD6mUKYR+WvYqpXknSnB4IyhZPdT59n9pNRXvs47bET4mDQDxGD18h
5qPzx9JS3AQLUzEuPblKN90nmeT/floxf1qGYeEWJGm4/f20yykTPm1WY9AsUenvFif0jMfFtikC
eNGzWfq3O/rsp/53VdYhSjQXCs2yd9kxDSk9+7KeqvmPVEvz/bI2ZvJIV4nEJ9U8N2asiywwiu7x
dhs2NfVsb6jtESpTmK19jAouBUMhopN8E/ihwj5raf19oG2EcKelM+d6RPemUkf38M0Cphb9Q0L+
xQkD+WOrDM5N1Xn70R1QHbnuveySl3renLvobKoEOL1pE+c2NEa8phAfnZa9jRWTiTEmr4EGe7oR
ROwMveLcKkRj27yKh+1ylK73lCPbOL64Suq+TvFpeUtH6dQTTq8ggPNb+XEMkFvlym5ZHZPxx0Tu
LB5WdflcB763vKXbgI1pE8nXbZfqrwLVWBI55yY1QDxUFXExQVZnkrLtcy9NsJdYs3x4oeJpHFOB
3dA/uwcFDsPfQ6ZpGulEsdg3ebQaJqqTsHsKwrZ7ImiJ0mEKOdQPWMXyhgCZfnz/20Jr/Zc+NtLz
0p7Uk3pndAgtl9VqPuGM4s7nWo7pq8xc4yni7lzD3DXtWF2HHL09AwCo9pXC3apiktkaVvAZPrRh
V3yS4ZTBEwzmrAGB2nZqHIT+ffxiWvWHayj5Z+Lr0F8s+WbopvQanAlPVCOtczlpkgwk1/4ZK3Kz
NJUOOJ/eq87jlJINN6oRTxKz6h+n0u1Wy/tZiBTTzpLvfglVUZEDgzElMY81okqviCznBnHgvDRt
Yv1H56hoEHVL40NR0Vm+Q+H3cm0zj/rPd0iYQ31/hyJjTLV8hwrV0EuUyw/ou93Wl4nYpmoy7SEH
ZBsdY4+XZbWrknyjh6r+Ipr6z97JDYz/WlUTXe4BjbItamdwEkOJX1Vy0jfqqFYXyPD9QWpJvcc2
GR9RJUo3Nr55b+PY3aBAi99OfaxTZfpqJN0EJuQxgnKOnly/utTUM4sWw4XeyN/7TIY7/LIy7O/S
vjxRmSMyan71r9UWk2dihkWzZh5Aayn7EXUEMdB+k1mXVDM8f1CiE7CRs06pu3rLdunocIEQOucn
wyy8oumJjAhajjDciOAXd3C+T9AfDFuQqqXN8Xq2rZ6EgAs6r8k4gMVTVOP3zq4KNa+qOhwJ5h1L
k2Wv2+nFEQABF/0YgAonsG1aBeZZUN88W/NiWQ3T3jpOhEsua8v2pYWWgR8B+tg4U+cx0vf52L4g
4yg0s21I6s16MWBH6fpSYvT/FAUQJmsNnsVihG5P9YvlOskTcHr4vb1M7XWr6fVP3DZQm3f/j70z
640bSdP1X2nU9WEN92Uw1cBJMvfULsuWbgjZlrnvO3/9eRjpcqrc1T09F4NzU4BNRASXzKS4RMT3
fs/7Fdo47zDkL3dBqfu7AHTQ1g7T/CEZCHK0ktx/1QbZBQDdvcpQmzwwjso16FQc0Lo02oyV1DzV
svIhqJMBpA5GWVPufDRiPFRixUpOXVkNeIBoE9T+KbhljEEydh7ckVY+nDS1Ne+MZaGr6BaN4m6K
I3MhinVXSDCP5P+htaz1pN6rM92Ky/Zd00QbuWXIJtrEbn2ICn+KumwrqmKFHNVvYOuNw2UzCyWV
1RTZDcmb5l1a+c2N3UvuZQPIMnTN4unL5TCNZlXbdiapT+wkVnRdNHpJGvqkXHAg0aa0+YjZdZTt
RbUvfHOTRyVqCBlvHCcwPtoM6Y6DgwhAVJtpCteQauSdqFpJ8aEl3HVLMpX/QIb6pmk742M5BSSw
OffKGOtXhC5A8AfyN2RY8jauS4Y0ok0soihvTuRckbbMtvJcaBt/rst92+fPaIFJPXd81VNkO74f
pty41dXPHXMLJM5gV7EHY0bK67KyqIvkXtYj2ZOJDq1F23mFXz5rk6ocRQ2UonHr5J/F5qIlMhR5
T6f1/XHitJBRRbTSurb6nkTStnkOyKE6H4PBBXLtan4m+cV2a4fIdEzoX1keQBG814dLzffPNfGs
GqFcXNb1f6j92E885H5sKfYj5jQ8qAOx6uUB+GPL8+ct6xbgzp/s54wB6sdg2AfDlFyR2ZhcGYl/
32VTvwPHklxd2kXp3FaNBMwGlA1sfmnOa570K1Fv5v5LGiDMx5/hys+M4kqUxKKpJpgqatphIPb7
Cl+Ro/FdXbeiXSEH2SEe8KE8H+ZyhL6RprUSL+y+5fhiIY5Fp6Bf/fK3//j7f30Z/zN4K26LdAqK
/G9kK94W8LSa334xlV/+Vp6b919/+8VC3eiYjm6rmiyTRGooJuu/vN5HecDWyv/J5Tb047F0vsix
apgvoz+Sr7AMvXqvrlr5g4Gu+8NEAhplMVhjXswZb1QzIVMc6cWzv3SZw6UbnS0datLMHh2m/g6J
6Gvnat/zgkFeKzYRCzurbDev0ftWKykaHDoqmASkmyBO9Ot6NrTzIpuVa51H64HYMOcaWpJ+jSq/
3EpK0K0u24kVxNww0CwikMllxKSoke+q3B6ujDwbr0RJ+1FatoCcktONQ3caMjS58lVl30ZdcVdG
SGl9fXpXc3J5b4TOtPnXZ95wfj7zlq6Zpm47hmZbqmbbfzzzkTGh4wsi62uNjeuVqWbF9dDJ6TXu
FkuZ7O2G+MbSUq2NCWcyZBsj6JBl8b05rh2wgVXjX0kEN71Mlw2AN2Nz50RWDUKBttE3DeSkch+S
1fd7vezqL1Vad7jPhE8Vcv2biGj4k6w+pUnbfdBImrpP0HKLVrtr4yvFJ8VQVFOFoMqoScDzl30M
cg/WQdrUJO93xhNai9SdrTw9irV5kbw7/li+O76kyfuhq0m09BVcT32/BdbR9FfMPv/rE+1o/3Ci
TUXmOrd0WyHlS9f/eKI7O7fpsAb5GzMiA7wYzp84w0HmcFINUBYk9kHLE+f4snoowKI2eX44bxc2
HZnCcEQPoT7XJ6Z1yIdNuOAyc+owzVwae3vRD4ui7+tL0VK/b1Ua5ltf0e+qgtLZw6zS1r3dzq9t
u5oa5sNnDGI2cqZ2+y7T7UfDV27F+oxRDjPmakkmp29e1+CN3aa351e/SR5H5pgfeQb8dMAU+cG9
7GgIDd0xhVs6G+Ntb1nhqRvKK1EDEjjdfm/vb/F5hsDXl7m/6jXIj8hcNM/XL5uwa6vn511VSa+9
mf7JrohReYSgQ0DYR+O97FeP06goGLz1zCXZ7fJbAumTZa2nzpCfZej/O8RC5rlqTtF1Tg7rg2Zj
EhQVRoZhKnv/2VGX3WsNFoK4NP7jD4+/RjwOvxTlVEdB2P5U/ftjkfHvv5Z9fmzzxz3+fhV9qYsG
kcC/3Gr7Vly/Zm/Nzxv94ch8+vdv5722r3+orPM2aqe77q2e7t+aLm1/f4wvW/67K//2Jo7yOJVv
v/3yCj+LaVbMWaMv7S/fVy2PfQU137ubaPmA72uXX/DbL/+3xsQif/3HXd5em/a3XyRFdn4lRVTR
DRTfSNqWW2p4O69S9F9tRWeWBw2V7cgmd2MO/iz87RfN+lWWbdm0ZTLxyEV3rF/+1pCps6xSftVU
28YdAQSb4Sj2L7//+O/vsPNf7c/faYqp8WvevdUM2bENVNUop1QSPUje+emtllUW4ePExMfxL2zt
/xdsbYPpOJY4Ge4ixmJD0pp9ebhUU+x1ME2RwvhQwaUoWgzN58SQsbmmiIiDFExRFAsJJsjBHisd
pWzeye5c8DYrFmDvZQGRBGpvoNgWqe4LMBiOAmiurMS9TIHZGpZ4HFh9XMqgc4mkrIzAVPKdaBYb
XLYaavXJGGDszly8G8Kt90wWkBqeZw1S1gVr+6MEYp4kpJ9W09fzgclqcbaRRuXRt4H3Jm0J21ds
KOq4FMOxfbfqcvR3x0SPsuzVVhUUhAxlxh8/nYSu3w8qvpI4xvmTRPHyPcWOWbktJ3C0iZSoB3wz
lHNJ0lv1oBkpJruiKFaLBWbDL7YuE8la9rgssh9Vo5KmXV7E5y0u7ZdtjQbYb4FQZjGxYWqLM98E
NctzWTRfFuQiFUBblvWi8U/r7w4lihHJKhs0OI+XXUTpfJyfD/Huc/+hGDtftWzAe/TyZX8+UmpO
oF560nfe7f3nn/TvffLlS7/73e+OfVkvSmLxbvW7olgVmTFIpVTbWGCAXdWGWn25vEXpn7ad74uf
V0PMz3c/NUoFN5O4dXCW7bDnWu6wy6JsilpeS9i/wgiuR3OrQuK+7HPZ8KfDihXmfBdiFwa/jEsh
XfjEoqTki1HRj+pPbVgG4I5kLrv8Q1FsKlaJkliIA4lDXqqGQByLeiYOJ4rG0HLkf/3pYkOxEB9j
6MA0ugFA7fJ9VCgk/SdR7MlflNdxMytbebC2WiqXB7Ljy8M0Oxk69i6FTL00ioWdwvh0z6vEVqK1
xWoJNu5MxkNTxYOnt1IM4m7Za5aBfT2IIiTNrLh5dxjVDGR4YUpCQCIoIDQvO7QS+XLxsUZmuEno
gHlTqlw5Uk3irjl+hlbz7M9lu8qIQOYhEryx7j4nKcCtuh1HWEdfJ+aZMqJb60zCm3Iqc/J77egI
NpPUxRE+MdPhXXaAuPlFm3tyhNsRwGIChcCvK4vUjh/f8vwzJp0Z6Glhj3cLib1fnuPg78DCL9V/
2tb8WHveZNlD7PtPq04TkvT406H/jcNouI9tmW7eiSOTdME7R3zSuShaxWHsbMHViw/4p98EifkB
6ESxff9tUNiiSJ7uS/EmkxcsuJON2UGU2uWXXdp+3uay+rLNpY2oGYSnS/3PDqv2Ne9PsfflEP+z
jxGHvXzK5TCizYmTZ3Rs+YH4YX3AFqU+qMvbVJREm6jyBr9FGjNtLu192Ay8C5fdzkWxKhbvVbHP
T0cU1Uy8IcXq85Zip3n5WFE6r7/Uz8cMdcmbcCrxZqCJ5E5K1wYJbcx8vYSjlB1DbI+KAeAQOenB
auyGcdugtCKDUHE2gHm8wk5kBNvYKaS6SegtLD8nPUAse3Iil/cz6ucQuixjMGfLrPmpcZxi17cK
SS9y7yaJ/aLpQeKV0SFpXkzJ3mOWnCFAqlS38NUQus39lGsTAGjAllJTfYln1Io9PYx1pF3bZjDf
BpW/bcrRJssSyUEaVY+yJZE+UjSf0oiUiIzo7KR0zrqYjeuAwIcbq7PLZGfjLEGYyHHWBolBRhKi
KincLpUXSmver0wSIZsq/JL4sJenwdxpDSmHGNzBeUk2WTk2CJHTYZNbODAm1S1xhW+AX3DEngtQ
5qZ5YogA9H5wyJFOktcptcGV20kOOWcsPEzWDqkqf8R4YrzOovIkTw3RFXK9JtN66Jku2xvVxkGf
6FYFttCZI41rvcWhqh+ie5M0Ss8MwEO+9nmReWFXhPwlZWWjF1FMPs78qUijV6udtbUyPMvNQxeU
t5VuAH7bFZmcrUtrec4Z4XauSVgsJ8AQSSSTzW4DBu18SJnWTNLonW6CrmVa66CqtepqbYHGzi5e
0LdDNkL3zGPR10CQaneq9pVAmXbI4GqDT7SgTkLEy1rzlEfVs2H4o9fZ/qqb7oIsOMRqeYzL8Rtq
5PwgVTiJE+3u+FuU7UZpG3+VhtO88vMw2uMX49PVhV4zJYeh5aFaQYHfgB13s84BOMJkgmtVzpdY
KcKV2qj2adIyoPcVRhFOEe2ZnICveOfX4BLKKOogida2hxR7q/jyVg8Ma62B2AR/EBtRCU+Xn2XO
w34c7Oc8VOObvivnu+6T/UAGYL+1IqZHjUZ6k8KdXyHKwlf6qXAIHqNywtcFVGwza7cagPkCLKBR
WuAsS8dtDTK/FaAhfRmiNc3r3G2hWq5w7NyEedrsK5zFVhEZhF5l15YXAqySoggomh+sByOrdpDp
noOk+0Zy7oi+G+QHrJ6eRDCoe41xYyjHEM0/Hg7XpdaaRzvwocqlkTuWXyUz8DeDkyIMRSpRFXLn
tp1ycJryW17pt0bnK5uy5HJYoxlu1voclVsnua3ivieGpYJ0bxZwdJgC1slKx8MvDG5HwSuaRHGg
NwuNxw56bp5ZuS9naPHMf3AcrKBhpz0DhrozW7NeN9HMq1LtDmKPqQxDL5QnwETNbe4H5bMNKjlS
ZpJkrU3G/dEkWb3M0KwaUvs7evtkY6f2ET3/4Pl2tkpk5oQdVT9UxaQc1ZhYFL8nwNND+TIaC4li
0FNYrFN5O+Ym81EA9OvUIXcbx8dxTLs7MpWY6o0ynO1a0gcMJcpuJ7zCV9jYAFKY7A8zugq4znKw
wFHajaUFyrYCL6d2zJ9XcftQa6G9wwYqm3H7wT2gBI1ZGAzI6EJXMANxAzwgjDe2o5bejgPDvz7R
p3VRGB9CfEc29Tzt+gEM56jPK+hUitsGdbMu7XYzx/2rzqQN4XV4ww03PhTQugAEt8paCFOG5G87
I8BCCpdV9i0/YKFCxkqr6Se/WhIPpxf8dFYmM3w8T8sU8zbYL2bNAaK+NtYBcItGrzaKfSQLFnhT
Tf4VSlU8/Ph7A5Mi6p9+LJCJIlcvVuQvgLXWm6tqcMjD79tqJYcy6QlodFayMn5q2z6DvTvsSv64
KxXL97lHMViEV1E/78x4fPDz6rbxkdTbLTowqbI2pUJ8mk6ahO14+1igeCE3u6gBhEAGbTXtoSed
w5sjZ0+GCqhHaZxuh5i8bC2Stn3CQzcM02TTZgDYy2KBz1jlpvXVblNkEA7Sdl1V47WvmZ8AKiiu
vhBkMwfgfzE/e1Ou3oNEfOLui2HSdOVqcCBfp9RaMoiKQWc8mkS5G8zBMVZxoKkbFVQ1HLQxQznJ
bYpq5FUplHEDyoc4bEVSHBNPD6PvJJ7Vh7Y7tWQOxa2F26N5SgLlEdkAXRSnP8nGi5P6+bZUwx0W
5B08KcBUSp09aJg1rAhdgtXOE7x5ZXJGnNZ4QLvY97Z67G7wmZSOAzcYd5q2rWLwybZjucRlulWT
AaCYenVlWLa9Dsy7fh5RQJfck4PfNDCBJHU/GrdMel9XI7iZyuLaG5KO5P4m2SftRzgwiP1xyPR5
3LVt8sIAoXCnHopi6zibwu+4PkykDnpC+muLfHhNT3pf42XfqVNzm9jReor1GHY46Ac0Iat5mvQj
KavwVSE3dCiLXQLcg6tH8ZU2Ay1vHbQdsNw6Syet1X+azalw9dF5AmM7g3VESpd2uBtOPpbLxrFX
4TsMSbaYQJpvWU36EJSwiIThIN/5jAQADagP+biEzqEVrFPrqJrkP+oVdFbYaDgGhUjfYyUiPmOq
z5XdKa6DndYKkni1qskZ3E1YfjCEL54xgsr2c0+PqDOjjWSYH8Z+2oDQ+ZDPo75q4XHBfcRPBSkA
0JP5VNnkPSRG85h3OiwUDdwgEaBroEMDSacGukcl8t3GRgUzY7Wt5YAo7kH5g4lGVkTWcXsouDes
xB82PEhar+1f+y5CvqmPHuSyW20h3THAM7igZSyx2nxdM33BXP2Eu66ebJs4evKzOD3MsXQNGO2z
DvcwVObgINskhxpwCHQV3+N5Mq/RbaRbPUKxbU4nfznTpdJfF7nFYKnkyQcDRkGpDDq+tleaHX0t
lQg+sU5HATgaYmVZRxdfQH2BCQJ0sS+3XZw/2kwQdTyPD2bgbMJGGa4gQvQr31C7tT7k1x1opTX5
NZCK5eKhoedQoXnz2ra9dbSqXgW9hpOKWt4Ypvqk1jgn4mJvAjcwNXioVlw2HlpQEhgeukQ5sRF/
Nu1uNBBlz1lwitT+cznwUXJsA25KJtcyrEMNlf6kqOG9PqY912i7GeLw68KBGpLDpI7f0gGjbyiZ
sNACZd/kw+hqOkmusZ51C3OSaMM3DV4ruJ20IMlW/2A7IblDcnjt99g5hrakrCqC+as8jx248KSH
RUnu7yu60HJdnMpyRror6yTL926KJRACW23fhQRTu+Rk8Ynu3MFEjJS08fSKCFJljRvwkdqOZxxI
ageZXR7f23r/pbNIHk/ITI5sTlyI8CHusB4wnO5YhSZ2n5V5rMpdnk7R3tFkL2j2qCKVY+vMOf35
JTFhBE2c4LlZlNqW4QPUiBdybLWbRlkenSm2NeY4elnXf8ll/OrID+aM+94c2I+M2EqGdeS7ltsp
0E0GLtn9qOe2J0FLCjT5Xh2Ixmly/mB03VcCX9D7ShkbgPBTGjvlyh5D9USS9BoAZrcjOwBALUYn
RRiHR9nCGRv3NKL8K1tXPpG97GBjUWHQnZQn3oN0t0yb040So1sgvhEdhVInkAR0W9+SO+6C98FB
mZRhhIwvfTu9SEa/CTQCWYpW3GeOHW1BCfkectddl84YMal1yTNvtlZoWjH97dWb2Kxv04CXcYiA
u0us+KqM+2sj+lrb6nU9qOZHLSc9NjqUEv3tMQngrsVvE0Bzt0UEtdIdA3MfY+Ya7QtQF0Bj7VRf
0UWTVngQhLhzKJ1XDQo3H1hnCRziON4p6gAry1evpZJjFC0G94FPHCqWTA0Mv79ulZSZhiEG9y3j
jNl2wRZd03oIpiu/DuVNHqQfgbYG27yeE1AkxrXKfMWHtjjqKila3F70DtDqeunAdMfYzjDcw9du
ih7loDC93B++qSS5W06v7JWp/2YGH3o9SzZDM30bslF7MkJITYlULh3LUVuT1Iformi6K9OLFdXZ
BahgpSY4lS2hU6eTg60tXf1lZtqrurr9y8x0+5eZ6V9mpnftX2am/4tmpn+pCP4dFYFmOioh/B9y
s3+QEXycCgQIwXsZwfd9fugI9F9B2Sq2TshetSztvY5AYZXl2Jrm2LpmEeH/LiPQjV9lRdNNdGt0
BXWSIH7ICHT5V8dxLAWZAXo2y1a0/4mOYBFgXaRx5EPJBhIHDXanSj68I0QG76Rxyqw2Se1Uw7VW
fQpbusjwP6UNalFDBw373wjxhCThX33aT5KFij5hOQ58mn8Fw46piKdihJm3WnLfV3RyDETZx+BK
2xaPUbnSP5Xr6C3YRnt9A6kYpgX9vdPwpJxI3NsT6incAUoNIAb00sd3f8Tveov3mkHFlP+oXePU
KCRMaoqqoSEiY16W/yipmhS6wEaqK1dWwyRHWc3NIV8WzqCNxPwkqzn0AV3/ssXbQssfrWYmwxnV
Jf6OlVEfWmWoD6IUB067CsZa90LVUPBazOeV2kUJBB8WvTLHG1+XX6oyHw9SMIwHDbstN4uBSoo2
umPEY82p9Ej2d0icaSLXr6p+M5NmhxqauJFY2CLiQ2ZfvNYVyInaYpAaYaWTQgD93TC1BxN5EFUm
4m9zuxo2wjDVNCLmlxQmfTQscw+XRReQGzZZsbkJ5uI6WQJ4YpHVQL9L+s6XplqJECTMFiMSTpLj
wcwrD/IShuuYfuK8dGWybkdsOoQpq2EN6i6vSkJ9BBFJVsZ+1RRL0SAv4dBZ75mGSpWJqFvtk2DR
bwoonwe9x5dVisPvJWcpiWpDVmyrqHtj8WfNtBD72ya0KmxyWVTLQhml0hsWtarwIRZGzla+5LFc
6gVGEoT3/I/YUO/aSla3vZK0h6xGujEb8hW5y/5GNLUgTlIYEJq59u3o2Zar5kBS7DcgLRXjPGqi
SSwuVaWKPxnADiE7tYwAl99vLIsY/ePsil8u/ip2HTAmzKKt+L3iV4rSO3Na2U5KUO8xQ+jffyEj
uur7z7baAecfWeu+liGoNWFdbY+LUOPyY0VJATO243ZYCyNmSdYQgiyWzFFVYNaoz3vEKQEWWMaT
WJdGfrBvSoYjKjRzUwJuPEYIWZnN5qMdtQXA2xVP56q2OFRPW3W5EowlGCxK4upQDVndDQs6bGkX
TfzFbYCKXPOBA2hmVS1+xJW/BOGxtWU42JDrNgaSdWidCnaW0SZQF6qIOcFuHA7DYFEM8qlaR0j6
mYAnUVIkRg46fs5FPu+s5bPEZdsv3/lcmrs7XCLBdV+u1zK2uGrFl8L0gdwbv74S30ZYJJ+/1/Ll
CB0UB2dR34g2H+N5fBhnY9dPXDS+zaMiW0Q/oioWMHrfV3/aJNVLiD3NhKNGgbc42VkguLFqQ9GT
1xZzgcVWWYKEYu28lH6q5iiWV47TRJ5ORoPXoG8gdIcCeC12YSqZlO+0+3Q5vCgt4UuGwmCnl4+t
Q6wnh3FaUh04X0PDnY+OszqXRNsETx+NUx3pbtKHgOaXDWelC1ZG5aTr8+p3W7bym9RL2Z6kJDQ6
S+hblEY9LutPojgFuTKvRVEsyBt9DXllrBsRiL6sEHtXl8bL0cQ2kk1UIs3Bf4ozLzRW4syb+qBw
26n3XVgtyUGyPLvcIyWe0ssjSskqZ7dAaQfx06yA60P8crFQtT7ZOoF8PK/VITxhm0Nqc7o6rw+B
FEW19rGYYB+asXbySb02loOctxVbiXqB/dX5yKIqVoi28+He7ZNLS+7IkB6VWkVRIUubMV5usj87
zKVNHTR7dtW6/UpWCUhBp3XRnKA0GbAiV1LrVdTipUlerlf8gBGKL9VBaMmWkqj+aVs28lIxDS3a
4qNyzKTF1Vjsl8/ht2n58X+6r9jtsqYQ+13qf/pRf/xKAS7fSCy35HoQtQG6XfA0W/fLC1cj38ka
y3Qn5fInok8GLgS89cRiWN56uN8tXptALbe9isVNFeDwNeOs5mIt1ENVnBpv0OvuIBa2Id+jb8MD
Y3kPXRYyIuJ3VbGCMOcbxqnlelo+Ry6LGFvleIR3jrYnH9pMXreDSqZQ0AFD+CHlUJcX9KUqSue2
5a1XJ9XI8ypFfxFbvrwGvMS9NkAv6nAvcRtj3sVDlW1UR9/bOG4CNWtfOB39HnErDM8wxdWOGHzO
A0rO+gNZUw/6jQ6h6bvMZFFaWOIOqvQi8ZjlJnI7OgVJ8Zyeuk7Wk1FZuzyK2rXaEurzJR41fbaI
FEQxVHgwiQXiWGMVEpVHAFBsyKnyd2X/RZwbgzzFAjJoOe8b9VqoksRZEjqixGpuYmeOt0HT4Okz
GN+6WKuOHaqqabRfyaENNoMV7BxoaztSjjulCA568AH85LBnTrk+jEv3xLG6jMha6d9HRV9tRNty
OWiqjmPmiH0n9MHZ2Q/qaVB4hTSIZ4kzJXem4jy19HWnKUgw6zgWtZIgx8nMrRGE+8oI1IMCUOy8
mIEHO1iIoWOYdkSSbMDe+SpU58cq8/tNPGWHfijvI4UOToH5lmdIEKP83LqL4be5aksYRmhFxOKs
FfmhezmviDAhgZZA3lPsZyhnWJyvAFGMTPRudjIAygDOymiDuX0i3K7czDU0Sh3bqcFxLRWaOu6i
+x401007GiQADAn9ZZV+q9lZN+aMOUYpGz0v1Ez51oyIAtSlqyYWWHnxlnYQ1YlqrvXKdjbtbV7o
X8tRuc1TrT8k5PHi0kMJa0W8GkKcHaCS14eMX4CudeYv867uyDzsoAsszYkTNud1gJOOPYHa7aVJ
bHE+BnPOdMkaE/INDqmG2yzvFgAbSORSWwPfvRQ7PSYJKepbj6RILAvkYVGZiU3LhN8hNhKlcXlz
idJlhdjuvAsmf1/TWG3Wos1i/nhr1/rGLPPuYC8Lec51Tt9S5GLHf2bOM48+W3sQbShPWF2SHzEp
xl40iZVhMHRL146IjkQ8r6/4emnHrK5ly2sghPY+74xbMlj0DVcKr3Q13Ke1P2wHM0hkEPNLW0u2
oI2rijAZEU1GpkierC1M1GWLy4pLdbgp6eHqgMlRq2CJubYljwsAc01rq9j9dboN4k2rgeBdE1cY
PuZvNkw3QuvMU6vbxjMf02uGHffSGkO5cOX12f2Eu824beM1BdUnYZ3uuTfV981wqqPrZZQUe3Fw
mPqnTn3tmfAOk21qrxMVewiytm+UeAtmMZOORQxbd9uq3DNbSznaRBax6HPyUx4Tkjx14wmpADzY
jMxsaW872O3cIe4bgFFHe4JxCcHBetz4/K6NechPtrtEMEu3/QITH9/Ob1VISB+2uGtJL3WxMvj9
D3AEjDh25elmAq+ffMSinkh44IUfCBdWnxWsPmO3Vx+7cI2fLKzojrxdkjvhQoJWRROwhS5oZnu8
ToIIagmpszfIEOIPdXzbyJ/TK3lTrk7GoXy1V/E1gRVuUTdy54N2MNz4BZSIF3/DF+O1KVb9uvAk
cvNXDR5WL9gqu/Ze/arc5ethn3xCovBUebY37px5Fd5ou37XrnBTubXWxA3MWwadRMj3tgeDb1d+
hrkZttcKzNtynWDMGm18ad+AtT4Bhy+7jUIPu/UKaeV7n5uVdpNj+Tg/QsDX18mddB28TV/Dp/Jb
capOIyN/F9fAT7mxMhlmf2hzj+DBY/NJ994w3zzuuxd/z7eKtvM2cvnC9EMOxe1Bww4U6TW8jLUc
IG/gleXNYNu2cLVIT2/jXRTeE+tUK6+ucR/b+RtSJDCR3WI2sSJ0bT7MGHkD9/yqF3cgN6fnAHtG
GcqNR2iGsBCJPkO3GxnWgtciIMfkwHjAkSNu3FlZl0q7kuuX+niy7hx+Vr433fzBHA+wx5x1tFcg
s/kftXm3GN8AiMDWg4vjQ7eZ/RPh9zvVy6/wo3shDt18VU/Yi2UNrqm7IPIgMEwPKSQKZ9OOO+BG
gw94iIDNPZbX+atWHuV589xmOHPd5QnI4OthI38ppXU5r9chb9Llf4SZ5GfrKwi1fnAL40hI0ZKP
Pl3hwdVuFGdFEtnkHo3HHk7GEUGOV3zELo/3YBO7DVfSyb/HdsB67nN3Iun6xQF+ry0r9aOu7/qX
6dEpT6q+k0/0ve7SF+VNxrsDK5jPDiZdh/5V5qok9lm49H62OdI71wn2ZE7hRh2O7oQlFgR/ZBsf
823bexD8rSfzc3+X3dqfqv14lRG4G1ZlfuL2l/q97XvDA46gGbKur4DE3xxuH2WNFYVfeKOyAcMN
f5FvyOHTgUG/q1xpB+0unwhwQYnbDYhQ3uQrbDy+pLf6unAZpD3CevuaPEIYwzO361xzBen/OvlY
fSyO8h2zA8EG2ewRc02i1rsUvOmndK9fP033xgOMydv4De45WHMNuZ0nfyNxyDyMm2Jdwb+ftvWH
dtvfqTv9KO8TXMqe1NDrXxkdJ/vGA5a2lj7JhWttMGZbdV73GOFqUawUAGDsjTLQqxSCrG7CI5sB
xF3/ku2JQqoOPxHg/ko+YcexDT7q5BysgofC9/jpxRpr9n6lMvodVupK3di7/M55TjznCcKpN++S
F4gia6mEXHeDW7AMDd3loekFB1xXBugnLr6bJ263eMMk3Q6Sq/GR6/CEySNe7WumJAbsL1dqvJ2v
8Qq2xw1So7sv5MyfGHnu8t3MjZrCDbttdyQj8uSpN7qzAgZJLoRMQrFXPXBO9+1xxGHAgy+KlmgK
dhG/AYNkeDLc1rfOJzI5JhwwsD8lc9tcaVz56qq6tna+4dpch1uw+t02WCdutY2fMUasPzD2iiU3
4IjOxviIpSu+iSUashNgg3118jfZwXxCsWNvyarejYl7Y+FpRMB6U+403ikgwj0gdExHQsGO12/T
TXJyXvXb5AM+Gtvwc664xvWYZlgdlMxYifeiDcopXfpcDAd4bGQ9hhlMHh1k3aq3oeZfKzYdm3YZ
4RBQZdJpGRt1A8rWqDG7daTanyBF0Lfe6eYAsLMsCWAzA3bol11EKVgGJKI0GFqb785FR8Z9NE77
Y6I38TZatknF6Oaf760lFb2YBoNBqzViD3EJwtmiOdrWtxD1BQOq0OkO3Y9FXMvdQdLS/iBKYkXT
lC8S6HjmkdCYOkOtHyCCA+JMVBh+O0SGkuLOs86TUhRHPFFWDXpLz4Lmq+M0RIcTp1awsriUk+9g
pdkqy8OY5y5zELGo+xarILWhhUqmnVk7dKflRdHsLGk/otQK5fKlXjPpuAU4fjR7PfXKtJ5WqkJe
jrwsrIhurShd2hSnH7ZZ3d2SxutFChc/Fjq4EQTLTFaVKyXIVkWCxXKDQ4p8sC2ShWAYQ5QO8fnr
lqGMWLSJcV1NOHEPy+zCZYEQmZHtjzZ1CDlLvXwjZtnGZdQmSnW5ZO9cGnWzwSt1UesjOCKTAbmp
rM/IfpeZ4HaZEhQlc5kNjhJV3sE4cRVTeUhlzd/YgGt4faB7mEpeEz7UiSNUCqS6Gs/j7mmspmE/
RAOaohFF8o8JJNnOO3dK4MnnOeCIFdrgRWHITIzW1jzVHXKlQpWeZ9dH3mh02rkqD9i62HSVnN5/
tIJGPqCpGOizzcpjWdvVhhjAeCAOMB6wBNa2WmSD1lj+4rVufMxIZifhYcRKL17m69B29UAE7dJD
NZizB3+5y+LS1sOR3Ks+NAGyoHBbQlyPnBpvTB1BdgNQklGPZvnmDiAVU9vLFN0SBXGNvuept0wn
6yQEcNOKyePLZLKq9i+GAdxblgodp9FRO+QT4KKpCnmyVp+nNnG4R8i93BSN9rFvSPYSCzmLV4hV
unVTY6cnplXFH1gsLlWkVhE/koGhTJ9c/HmVZWgvTRZKSwXzJrecBpuENpvpnWqZdD4vlmlWUGg0
BoECtRpjQAS5/4+9M+mSFEmS8C+iH/tyBXyLfc8Kv/AyIjPYdzADfv185lndVV39pmbmPofKivBw
BwdsUVURFUkiDSo9iTFCdFCci+Hq1+++vtS7/wfj/jdgnKnb/t+Ccbffh7X63vz4Mxr3+4d+R+M8
gDXb83QXWE0nP9KBoH7v6vWCf9h4V4KFOQpWM/9A46zgH4gXGIbnmz7gnmEjMPHPpl7vH77vWYbn
Op7t6Z7+f0LjDK7mz3Ac51etw6BygR4gma16jv9dqWIuhjpDCanDODGeBQWr2aYQD12yXFFBbRez
RNyFPZcEFTUpOvSvqtLzUSEjCFjdH0FW39jNRKOGV/wadf/WR/5vkNi/y2g46st5FmmpY3KZvu3+
RcxhqgKq75u7HrURrVDPhsYkDGyBJ3m/TjSz2vXwttpIdNbiYNTILncwj/8HCFE9hb/eIYisqh3b
cW3DNP+Cyk3OqFPsy5YjHaOI74lVD9H4plrUcVO85AWjtrBOrbtkcH9+FFSddohHIkP7DaUoMu9E
QskynlsPKaxisiPdxza706tzNZ1t6ExRMPKdtQwLur8HFE3H+c+vDspogvYiRcLNDMB0//xw53n1
c7F609FBYA9BzW/Cq7qdaVnHKkEjq8BFNvLr/NrLCqh6+kAIi3Gtu73niFkp44EHOi/wqFX3eiuF
HuoF4SeqIhgj20ekjv3YkvWrMPSXxcyGqzwgxRPJOzfJOhb1dO01nGbK8kfYx5C0BcbfS18eUn1G
tA/ibmT2fn6EZo254pH6lR3WC2qnukX4u7aFFXZVue397sm0yYpxU1L+UnacZIXcQZadSCgq6H5b
j+lw5Dfl7QLzFrVbGQcJfqoGpNnRN4ET1oQEw2lO9tw9pykSwUva0YnMeyoolqzF+CKWjh95uXks
By6+StA0XKru7GHrR0WL8EXUh6LW8XLaHFpXAslmmPWxRbsdzDnePbjEBwUSnRQ1p20mgNZUubdD
unu0kxWP0/S68+iR0fQgzkYXi77qt7RBtQYbZjKmBOauMNOvIKUfR9aC1hjcAQ9mMp9Taf/W4hoX
9mqAJ6bPwMobrLEC5ThZdGeZs2PV5bXndp+VjlGkVfh4Mmp4+GTOPR9fEdDAkaA3exl7NSnRBsmc
iGvb58UbErc9gtXaMQlWZhUSHV5hsk9ttPG4sCC1kQ4Fv3APTbCx3+A2GY1nWrKszL+3bQ3FsXE9
TBKmZYChltMBdyCxWuN/aP50Pc1nKBGsIyRCIinJ6tRFoMr3pdHlMfqchOmQ+s4LymAtdnjy2+gW
Z6fBDlBRO4PyPNDBZfWWh2p28DJbuN/2aOV1nj0SSGAKk+rHlYPQDYGPHJrQOaXwcLGKb4tTni9/
qQ0ek5Byvzj289rzzAM8F+cNgvtYbuYO7bBQZAISsKvRmCnHV1tHW30t7DctLXe9m1R70YhjaWMC
RmNVNPXcO69jWvcAEF6X3oCRvJq2DzTpwLKcCTBcn3ihHSjd+MEOP4SRuPte8X3xR2bxGHI6zZQl
QmIwEBt2fqkc2iYbB7EKfRyrgBYhW6rv+AvGlytA2YZKb7M+2xLx4jRgpBaDw8QU+UOpnjs9a1/S
xfN0QFWskC8St71IU3bOKDKGbelG29gcjI5ladDG8gntvIxmqUXLvFMj5YzB2YBjAzxnZE4fxn5B
e9jz48BJbkXOEVZsYyDh9zuawBgYwkt36FQt5MD0tJRDW8WORMBKrORIiD1GyAjf00uBuOTC+9Pd
jNrdAYmeDhE+f8FZb70XW/VWOIZzBYD0YRrI4vXrWmIs0r4Og4tMtvwJiNEBH0JbLqR8a1YH1TA8
5DC5p+Cj0xdbJGQvLXZh2DE0Mm7y+nWqZYXPHh+sG9pwNPQFsc7kkfrE95dlvNUd+n1rs9zrdgLT
X7YIVWLYmAuGEo/Zo5SKTgCLH17gItIS8z7V3mzd/5wdSq+V7d8MOM5mA1kDSkuQoN8wOcIHrQDd
ujybbmZ8tEF1XpHnjTX/0FrFgQSsC7uZSSKRrFWkehA9t8N3skO72bA/hpotoqxWkwIqqpUr9pHF
wnSmN8yDGk9rhx/aJVP78kRm3EVDiUvCtmg/nSV7GhamF5JmGPXyrZeqqKP86BsdjZMpV9ckG/69
yOgsFUfPZHmooSRnDc+oNYsv5DrVMHUZxxM3pWtrOwRYWFo6k7IfNhLKmyzPhtV3u8uJiFKY0csV
OYG56xnsh0rP33Aiv8et2oEpzWNnbzB3qUyfIP/kUbMxNcToIGz2vZAZjQfpb5chsklWs0pPv8bW
j2oa3WhvBNQ3REFC9JThRh56XUMLywAv2Ci/TJ0NqBvZPOaCMqJhol0pjOoeFSo600DjxrQ0sOrm
/lpuzfeNyza4T0q6zGxA9LDW40DtFVBoYggcn5CF9HDLETxVY5+WGBYCu6JPs+WGElXzxwlHDml/
QzN1YVdITpeBmaxs3nlafmlJpkMMQHjJWkoMe8ePKU86YBM6XsT8fBlFVsCyYqfbdysr74fB36Ga
TiHR5HH2aoCPpVNRW65vkJYTqOVnZYghZejPm85SwtgeClYynL/OGNVWsBLK/SDcd5QVvwKTRaVW
S3Q7bHFdu4bqHIJDRKfS5W9dDQkh7T+bzAvQaKTpCA3R5Er2tDWyFG907+kB91Sb1IGwMgmb/M1V
Z15bcvO5vK+t5kyvBsWpZA0Lkj6Bakzo1PStwOen1yJgSdYddsNObRwB0NhUbbQWpew7RV/Ehrbd
G3ZDHlYUPxDKYhB3/SuAEH6P1hB5c9nteodfJzO9oe3n7GJLiPAhpaNl1KM88OLLjo0+TRnPQfaz
yMb96PAUsbAsMFiy9nbivAquPhZ+fb7EAUi80dOms03yTLDbNlnvm7sVJ9so8SRBzPJtwt4J2XCL
CT+WX2U3v3e291A7eIe2081K50RhsLpsRfnVLC9m2+J52CdnbWFwrV6nQucb0S4t1i+syQFawOlC
obJjITO3+tTQ0pYRtcTqnll6+l3kw/FyIZgbluh9RGiCmrtNJ5DuB/+T4mSONOrv04J7mpsmhPte
0JHIzf0VghiUzIB34iZgHetGhsVEV8baucEOQ9HOStA8o9szY5qnsn8W0/YWUJ5kQpepfWfhU553
lIdtOh8iHFWI7oOeKlQWj+PkUzRnIM2JtmurIUqc8hb3EoytfpCU4GxUMVXoT1Roi3nd2biRz/by
DUMwZqRaVo2MLbbsuDv06ZyDlNWut/igeeeOOM1b2cZ6xr0YaSeIuzph8TGSItI8xABr4ivL4SsU
1IcWT0SXKauECtMCb4upZC5DAmAWe+uP1NdnfKJYSLHFRAIBih3Nr9rPwC5p2JyXY7mhayoQbIPM
p28pibdRLbvU1t5aWX15PlurEzB+2hwpWC34It/YX/wLBrbgtTF/m4ajt27033jp45iNWPTow4ow
G4v0Yo/7eqpeMEHc9tbKRTZteszmFeCZVVlzPOyMdXSbV/sY1NxPupSVtkEOiFCm962rN6GJV2XY
jPXnOM9PZr8RpOVMc8vjvhYO1q6xL6ztzpzfR7Ww495yjWeFR6vajCuSfCvR7w2Vj2rF1NlsQHNr
oWLtsyZRscE2EyAgqbIvX52/pmEXZfLQ1aXcVW79MA/VuSiah077qJa8j8wkuG+Lyz7aYmmZ6UcP
xNl2yzPNcH7c0IUfawNF4AIX3aLFILaebaT2ad2z0SZKDcbqaFG6H1tCxLI9X4ZfIGjYGjHcagUe
Zf33esM/dPFvPbWoXuK5dqkfLmFQbr5X0kjwQWKEFQZO0CoGuSziBU7tIQIGj4k18bHSIO4ph7OJ
aLN6lPM8vtJQxw4HzxJ+pP/S1TmNuOO56MhqINR5y92SvVqdgYkhYUaQsjvXOooayL59XmJfz53M
XaKxh1vadS2IwTu7b4+sBzQP5dUX3UTMbgLuaizfA9IbVGsIIV09ucpxhc2N8pwlA+ulW2M+hUkh
WFFrXxnr8IBYCeK+dAw2Ppl2UdAqtJSTHaoQdVPL/1aWx7R3sZWF0knn7BAunvGeCBbYAZ/JbHTO
9CebO3t1n6sAwKngXou8OnujDfQ2RJalcncj0qX/MufBy9JYrJH0ZuMIe77sjptG4mq6810t86ue
EJyEIp/oRH8ASz7nI1FN620/CFBiT0XxVZ28mCmXrK59kdlNkIoHoeIG9IaJP/Eh9tviiydEGsK+
59glUiNckKG2gKBsb6h8EAT02AdiqK6C/zR3vpvNzzlnkdhabBMq5NgPiD7/vIx9z5X5IU9yGtnU
Oyr4ZMTKkZiJYpp5fK774dZr1P6CURpaxr+peIFKwgsIfcHdYMxYLnos6t74EidYyDehs4iPdjqX
MMSiy2PessdS9UsH6BTvByd7SA3/qNm4l2SsPf3cnM2R7zoAcuTKA2TMAwRExk89Ac1GYxuDli+V
IsXUVFjQnuXGancZx2of7oHH9JWvhTUeyjD1g5A+LJDHVccfzy8IkVZz/kmoebZdd96PwtrXTvU1
WdhnC7HuVighe1diq5an2NeQLV3l2vIks9I+yemm0+v8tuvKa7wSCARhCfYuLmaa1r9bufM66f73
LAjuvKp9qFzmV2uAzFZu9aNxPHEoGLn7e+TqJTHJS7652JRnUhzsE/bqBMYqS8lbExkt2gKl0sbe
LVuQ03jY2CF28G5An/ElqFQ1AGMkXW+dZY5sI/2VdLZ48qmaNAa05g5271vpJL957YoYbydiXyO0
MN3k1WWDBIXVFvIvNsktwaGhbvNDb1s4AJnrocsNRJODOdYTnLZ6QwuOWQqUXAVfIvHWEGHmGPPL
ch984J834aTHrJkRHlgEJkLL3IDolzepTyQ2btXJTCXN3AOS3YnjtqCjy8qdWRFz5iGpce554kQP
O2bKbheEfj09MxkhMileynQhEyMMmcRtqxUKiwCRWzYcSPF3WbkOMJLSogQrYatkrfJfxrU00Nw7
VwEzf/zTKfamjnEu0b+5GWGXtnl80THSJQbZteccEZ3N9nYvXtHhhiSovkRiEqwccVYHB1IvzgiW
MFON/BeLphL5fY/z+V5fZ3ElCMSuPAcNzNRCMrvEg47Y7V8UMB3GbV752S+1ncvrv97yS13nD4aY
diF362ZOBpzgwEjn9p8O8yfq2L8OfXntosyzKNzjj18vP/3x2i9pnj9e/EPM57997S9HzWtwV0Gl
5vfLA6pQ0kNYq2CA8q9zX65l9Dzw1amk31794fJPomMHqESCjFobxuvLwcsJw/s/35TgRwt+cMJU
Zb0ydKgllqvhcKzXdrEzBqvZcHUGp7MEPe7IGQBgXH5PPfdx7sA+kgt+kYw4pMN+6idF6cnO8+TR
qY2BzVWCTArG2cmCKHvlQli324aSweRCVvadq8uLl3/6vspiKy00CJiWdkUVLCWLw0EVOUbvCvMv
/+ryE8upd5V3emQuk3F0jBFHwMTetyucMm3ozKuMggzecEDSayD2mkuGOQ79J+o6eKSQcJxSARkB
4/Go9iBRwEyFt1m3odSLA/OWC9RJRWoNhCdxm2MbiGOS0UzvNmUZ5XaHBVRgv1aaG/yY112xWlfD
gBtxWvj4tiYiMsyu3jlYWe/sIr8VLan8KXA2PfL1BAt0U4Qo1qoYROv2gRXaU3bnjKpltQHW50Ze
MVctJn1OADGSdQrnpSjFI3rOiB2MzZ3mVyMayMFdorc7L39N9fRKVhOa5slcsKD52GAZW3K0fG2/
atmt0rKktaGMKxwix6R86OiQCQ3fQK9EbKQ0SL+bZYoKjbMp64v0ftHzR/DVh02jGVxr5+M2m8+z
X5bXssqxnO/9Zm9Z/k9ztT991Hoirdc86k71j2Cc0b7op08c2sUilt2C3SURYndo8+nBKea7EUko
1sDlJs1W0hWXhbd3JHQajBiACW6bScYCEbiwseSChvEPYGbxNI6jtbPsRAPp9nZ9xlcGT77yK+/Y
JljlLoguRlNBt0tltfdL7fUs1USAa+od6wEGxoR+2bEugsPkQg1Cm7SktuNhgzBkT0vtugQtJQQG
h1b8tcIKPLXnOczGoomk/wwTHtp3vWLxjRIHppgdOAHNFv7YRVsAb0amEBWWer0TCOkdvUIRXntj
32PTAdqOdoifvtNYEuzsUVwHwdRGrbCwv6uGeIT9oVO9DRNLnA17AO+iiiuDZ1yjcHMiPjalMKjb
Spp+LX83db6Oplx/7CxIUrVLktkl0w++AfmKkQSHEkTUQbq/ES7ZSJ5slDIyP9TWg61nsAR1aAIZ
qvRBUOzqvDxtaT69FIFJD8rm3cD4axIguKZsv1OP06PCBr3UJ+cU9F5sCfC4eew+SQ1xlTDPNlvj
oSQSa3qp71Dg6EhjqCEWA6fq8x3l1GyP6fR1hrfanaB2zQDKEOPQsU/o872pi6ODvJUnW9zMR6RP
Zsc4o1iThkNq3+vYNzaIRDHujTqcLPnmTtkDZYRXN/GRCGGxwKnuoXWD29rwXpKEksjgJ8Sr+f2o
yfVFg0BG4kpJxS3wZmm/GRnkNWitGLpB6QgMic5WB4UiF9BPgv6jksXRkAH9TysiTpRQ77wpKCK4
ocyWQTpxupzIVD4oDX1kW3ErDOtaqyC65c2de2dnxbwfUnASQ+Zsxt3BH5MbLJJZZ+iLaRbtcazL
78bcUZAdU4ZtQtHGuGsWJGPQOWUzc+WmUFa2ZtTPh977ti5edW86/l5V5xoX/inqVT/RWtkJlfNu
5npTNlQR6m2BUYjIBq6liCwn7sNgdcOxn639amYvU1ffBgXEu3VWtcfAuJdC3K4FNEpFW7XycoBQ
sjFRK4SjCv/kY46zJZ0ZznLLd3OXoR1to5/KF8gceCmlDiWqKrJbzExPONyhKlWXD3IqO6W/Oe9a
NxuuHy1hwyHCpgA2D5YkWfKgTwHFprSqdtPqvtEh9ro0kZ+QvbSj2GkzbENTvqE6+kAkFwfCdemy
ctB98A9bPn5PtlunLl761j6w1EEmkpHYqP21yTcPcI9WO/PbhDlH1jvHybWuAtFe1SZqE0ILQsSW
0IZFHy21+ucOik8HFJSsxwnXX9oRQTjIEWuwviw3I7MTL7YPmcj0HvSEFKdkE/Od5bEas0/LFjsc
/u7WGsxgXiEYhRUiC1FvVHFp5FHvVwfZE6vY82eRLdQm+hbGYx3c0Lr2QWcc2AAVRkrrICVaPJVw
lZK7bTRvu7Z7mVzj3NTmPdgWUmfTKRH1RwBC6KghbcAvRS5cQ1e7tXbaCGMMVaoBHZWpa9kt3xFc
3y2e9pB3wz39kbcosrysGstG0La3hYhtYX5kJmGw2Q/HRjfeZGo+ei4u1xOP3kpXylpOD+2MsHzM
8rtl7K/LIgUHmI+2mOBz00U3tMd8M38zlu7BqNIbM5cI+1M/cDwK7VtrIqaJzHtVP3p6dTOkxGo0
ZMkiQqm/DzejgbWcUaayCzQSKu/JIucKBfOy2pYwz5ZdMQyqI+q6ph6BS8+bejTqULknUU+jM4zK
mDncFv5vSLVEZOyYXA7iPfHdz6X3XtD4QFg8XBbvteJxzEv3vjKH5LbtfOPVSbIPZ3SPgZ/GSeWA
eGXwvjBaTDcXyQl0E1GPMMoKURRb3lKDD23b2PuUwOdlOmnLeVlFG1uUTpGg25VZGtuYy1FPeVqf
1rQiZ9QLO6biaeNmGlYCWtUWPGk1CAXL0nSoqp5U9XrTmi2W3Pi1YmXD2HL06+8NYjJTi4rQckQa
H2ptf9YKvJesTPs+spIhGQQTxK9RbzKMIgS5v7U05zDcTgssfK1kDyx0bN768mlx1p/UxL4RqsR9
130O+bVfMAwbtquI+sFpbY1yZ9fXiPYfFziLejBeb1uf7F0DJmdQ+o8rBQ5POhkZtjzOg23tmrJA
4MTwHuy10aOZVJKiaH2TeD0cYNu5dimvqf4Fjcks7eup8L1dgxEBIh7x6o5b7OTJGZuMn+j9Re40
Bth8p26sG7u+1pzrBX/iomtYDZpJoUxdPPnLx1j2H+7Irt9gFHnEgy5nT9153U1tLDsoZKGfrRDl
vZtllF+Z6OpDY6hWDjMJMRYnjXLSd6kx1uRmAKwSHiyB3ElNpHGNjEisz9OARlI2hjyOk+YVr9ZK
ftTXJjxam/Qia7pYW0ip0ER6s6XloZdG5bjQnqhwP7qaZUUYdaLetFCjNSEx409yZRTG00qQpCov
ZQz/gYIy6SDNre06y2Oh6dfFUtoHVr9Pw0jeHEzPD6hSvs+Nle6pLy3hsMznFgA1W3ik+YOS19KX
BvWohj0djcEbW0J01NixFS20bb8JkzEii/obxmIIEFqugyWNRE6Vchub6625Wox5Ob+vWbbHIQJQ
q4XVvUF8iJpce00rm3tS9a+aWG/dPHutdeiCJv0u6wYtc5Izil0ONHoTITfzvkyom3g6tFbZ5jtg
kDy0N/EVBNRVYgesK2z97KV3ggdZ+682NTmr/LA34mtiPdejKrXW5MJlnT8WS4/ZuH20ze5dzPcG
VCbf+Og3kFf+W+FFEK9HszRB4OTedcSzDvoe+p1E3tAJwXipivUNxS7Hpgxr07RApw0f89m7zd//
li9mZBPeD5gJs8sBPuOixQDROYXL4dXR0NOC/GAcRPZ9EBpW3r8Oa2YdqxFkEfWWAOxqqS+nazEt
VIeYG3DOBH1Ab96tHI5IXv1qWk1s5a/b9qCOm/Yw9vi/enPCOebM98IEKy1KHPhZWc3bVs4oG734
SvuJwhy1s6Ap9wYbUpe5ccfPmHHtLj+rv/FfF8D0ZuRYiJRdXidINVB+HAoKFvqHPA5w1C0ru/y/
A94lq4COcxg0BqOW0tA4UL/WkKfy9upnNR0DzlU0we0gxqMF53i8Nu171qHIoGInJv1LfbFGiWd2
HKHI5WNXIGZpif3EJ4ziGs+8SNQBJZyGiXPobAzPeUmdr8s6GlWaWH1XZ+yr3VYnZysPjurk3TDv
OnUBANcIeZ7Akpe+idXh1PdSp8XwlsInzHV17Ryjdw4p2Zb6dObr9wNItoGojvoznSCRuj3q8tQt
/OelBnwrbO3jlLpZD2kXJ9swB1hrFxtHErHvER2seW0EAVu9OlY/q/e04P26+6GTttgtJQ7eOpa/
3p6n+kFHfgz/JWzFElqX0feijkWFgvbovXop5c/t6B/VW7opj7eZDEXHzs+oPtWhEOe7KCa7FN3X
YfiQbYObMyOK9wTtXbXdq3eo79S0P7O7f36plBfVF6ab56ROxSluJc3qDclzMRqX06nDufD8OYw1
KJmv9SnYjjKriV4gpTbtTT1A0wbE8pvmYTEpLA7pdjVZoHpNAfFvHvpYmCAdqZV/eQTbFrOqgAaL
UoDbHTIEZdnuV5x8QGi6iY4Mx3/RFoZrjerqltUvaWEG13qtH2cQcxMWcOYWOmOJWrTeMBT9DPvu
JFnw87K/UMA6LgtoNtKv+b4pk9CVTn90BgN6SHHTp98LCnpsNuYj2cJHLZYawN27v9Ag7J6BKuo7
NkmKZQoUgTNJ7+0CDEGDGh3ALYn82JzoWc7MOjtZafMMGfMl2XzYOhNKY8Q4lBuqq7EVj+q/OujN
XadoYooKNkIaMhHj3ou94Y0gWGwiiCZkX3oisB32PrVg6qPBWb9NySBAaihR6zmVbwy6do5Fqd8a
vFdrK96RufIjtx8g8+cnSf+T6M6rMz2XSkRycyiyuyZok7WyZ9iCNE4/eUvjnPCNGaKhMNSKQtHY
7Yg96ft6uZS7fZtqutaic6rFAyLBmsIrURzmbtcAJoMNHpNbOLXb+TGAUhxRY2V4UxRe6/UBm0mY
+VV7m1YEtq6CzPQJBsXYlJ/2kKOpm5I9mpLv3/xs0d6LB6t6hz+x07WJiAlw/ySxa9FrACQTBVy0
v2gV6L41ndHcSLss4qSjT8Cy95sB0DLR0B7Zs/7cVdS0AdPOSUuH2ob1Eu2QPXMuyY+9Ra5zASeJ
nY+NR+2gySh0m/D66NWyDrSCgcRWbMMBRZVVrgfLRSvWXMS13lX2qUPpbsDTlD/lFiKMgJmO2d5c
SvjVqW75mhfmVQtVLNQ7Cf9P7HPcQUMshvODoWBoacB7q9rnNCFIvQx038uWeG7c3WAEzs5eknmP
vgRLhsgPzQjo19Qdkq0Kd57VkO80zyUfd4q909+4q2OdVo2nOgs/kiVxo+bTyOCs8tYjWgJWce51
7ypotbctWT5zn4acPCj2l1P3KJ+GbqnlmII3WSTstDnpxNdO00fQGSCRLFZ794NUUOWVHjxGJis0
N0UHa5rbYstlPKb+NV2BMCt0961a/CHqJIXTuXL2IiBu2fL7pG3XQ77ySa9wIlQFmIlz9mIpZoZk
jS7y/bRAhldMhkPj9C91Q6k5k54WmmtyZdlmFUtxqmaebf7NSVo/ROeUDqJh2zdG1hzk8knE2SIa
uJoHOA3XeFKGyWL+phuAE5msbsgDsQxdMPKdZfNgZe0neDcdNZACUY5WdeL+YR6zG8MtvvzqNggI
jbCosqNVo+qs5kIyM7a1enlVbYMRip0x4IMbmoIkwtCnmwA5tpQ64ZLB3qpVj5ai9P2CUxWgeGFJ
1S3fhyAPKeL87Err1iDe9yooIpMkPMJ6vYBCdqop22RBpoelQo9pdwDqEgR6iNnNPvJwwEUX0GCo
wOUIP84lAVOUKFaD+g3Rxwdnc56QAzwA9gDcMIHnDkfYGXm4ggQOU1cdyBHhuxvh9ju2gz3q/WA+
ci73iQci0M5NiOBlmTwsOuoOgy8wXYIX11hEZeok9EdSWzW+VV17HivnucRbk1QUFo/C3SVg2Yb0
ZZ0zgWvs+shyqn1S6z8VfnYh5myCdZiTXjsWvAlqxbfpimouj8ezszL2c8zrSTAvmP2SUn+zhH/d
F+WZzoQHq2MsNEH2rsmsodUK6sxcePtKesznZZdNsx47CRv+tAXzzTiRgerLtywd35G7JMMUMHny
zEEXU3FkIKG8GBs1ooYrHJYOrdPMKqMiS9myU4iVQZr/gCBmAaoiqJtSItNSl4kww4lwB3mUM0x9
u6+CmxrLzs4xb+xSPG1A35QOGSCuIFnP1UOyE2VUWA+7tm8RyW6t524MlM7FGuftvIRIKAdhWzjV
KXDte6t1zoVrfnbz+KEXYMgW9qfUdqYoFzyCgHahPo0MZL0vMCN+2VdZYg6Q6oSM4fRMUVrS0Cp8
xdNSMNM8kD3Ys7/3wKRqwDlkpd9KOhwKhzs3eGDa3vTVFP7LL/KUHL833ZcmH/P2hA7LdVkpXqyC
/Krcvd1MAz8AhvmomJ5l5sVTblA36QSEmnGANJI2Z4XYuQpkX1BRQRI7/1KgoOt3b/TXPJcGEtwq
3xAro5dCMJqcnfvIuHlq8KXWNWTdL9jZDEuka4PfBlTU5cIC1BZgn32A4rRjdGksquLw97zgv2oi
QQQ2XIyiTKjVno8z1F9YwYPJRIMDOx2TDg7FOl9AUZBfLHIbzCmd5w1y6LEeKSPaWkLRLIgu3IVi
5iY1dPpfqIH6xMK3sLErrlKPFmaM9eWDppiMXkpYlAQeqgD8hha7Gu7VmXuCWkuKcUk2uberRYZD
v3RRzeRvAjgyUABej3AFCejTlnLf/v7Cnf+kk/+6bHSvDK49+IsYFDSutu6KfjqSph0rFo5lw5nD
gzyqsTXToXZb0pOKCkBsGo4T9r5hhRwJzkVbMCHI5GAFEK608O9WRfPJYALsQJa+CEK+96MKwLbg
w+8FhBN/PyOXHV52UQpsUQmhQFRsa2ZWP4uBllYOCNUg/1JhU6bGaamoyIvF8/jFtVcEh6ahFJT0
2Mr15rscWLHVCle7JilRRlOk3ufHMrvufvb5do+srv0/3DTrL6JUl9HChZqW62MdHvz1pvmeX3pC
s8ajllsQ4LrkZQOj9FRIdMFyl+F5MoHFLmTKCz0C1OXU2pTj1NZCwnLjtYHLGqS9iobe397cX8gx
Gxo8IXbYbJ8oL5PGVdflNHLnXAYNlpaPlEnff7HZbOtVmOC4GymSIjekMj9u5fA4iYVNNTshUZ5m
FKXVDPz7MeP955ixHBYNujB8mIz/0YKAjkppBnk6HnV9NPe4OWuJn0ZexjZRayn4FrIZFzK9bhbU
BPFpuZD0NItHmdeKBK7Y5Mma3DvddmPhz8Lid9xclrpanMYOiuUlYFj69XGBadCqTSW16/Pqc2ea
IHhpqpoTGpRb4ECw/mj08EowIlqiL9QhBycMgsjiq0I6OawlmtseplCpD5OqWGB4VMvR05tjsa0X
HlIhbbqJxu7k+ggvu2pvs1HUODi5fWoVEQtl/S4yKmAgi/JRTgp+CAbYn+VZT+AepetrCTVh80aX
fgB2V+CqjoAc2fBLoGwWQQyPmwKYfephYsV//0RM3VPz9E+ibgxJzzJpWrF0P7BcT/9LW4gza1ZX
rXI4Fm3NCkmwepj8YolNG85OI+/czbUQEffYSvv5ynV7Mx5E9sWe3M0Qm1GKel3V4OsUz6rpm+ss
qG99rMsireVDWt58G0yS/wb86teiNBonTFPDUfS0Ihvmd11uP7w8PcM928uRLuKg+vJLFo5ae6bO
woY6mGAosMowQ9WjsfVuC3s+b9gh7NY+4Xm4773icdoJtSFNZPkuW6td7WmvyYRfQ93N8j7wlt20
TdcIdun7UpixPzTOdWNI59qB7lqWVn0cgEkyDn0j6uUqCcTAK7QoJtKM87q/H6nVHRGPKwm8RoO+
3lGHTQ53Nu4k5cYKGQ6WNpo32rPi4Hu9S7GTBU8xwy50NmuCge5YPxQhFs8TdLYI0tyh+qqCdD8p
f3fHJgq8MKkufzcJ5FBye9RF+tXQ5aYVFn27NLirgDKtuwdXA8EcGgSbLn0Wirg1eM7Llgz/Rdl5
7kaupGn6Vhb7e9lLb4DZBja9V8qWSn8IVUmi955XP0+ETh+dqp7tngUKWXTJTCXJiM+85iTy4gAb
WSeu917hPzJSvojUlCzaWE6iNhSm7fPgWc++Wq4SC1kE1LWhjnj1ljLkqZqJuDyFGAEvuwXacd8F
MIiIf2kqIWGalXyY/XhbZdlRV0ObJBEMfQTLdJi9tykPnoI63Umkahu+FkH3Q9HFuUJyCMwZnBxK
hJVlI+mmsu4T7pQ5pGOndsVaSchEoyo/1bbzkCggeAWqS0ScTdroAgySLgGVn9w03LuBtfDVT3xb
J/KOvOehU7OOPLKudhEYUpcighNS6hAAOjOk7ZSoVA9zvq7eZPOG3hPYe7N86DTw/FUDB1OkwkSy
6wZg5KbpjFvXL54xIQDLPfPhals9RZX+LB/wsC7DlZWPt2HcgwAoAwgwlX4t49E/wJOElE/hIaCj
h8j3NzcYrpahMNiQ9yDrEm8tcnJXqQnlMsI/zSMt0hz1bqyKuzIqrpPgTbS0klvSY69h8lf9dFhF
pv+gUDxf+Zq2rI3K+0y7W4XCSa9RCpgJ7zUBfywU3hiP+zAaTl3wSqVfwWyG2zYMj5pWM3vQM0oN
91jaIPzj1ojwlgcWN6M5FeT585DN68qFyJYMNK7pjD92SaEdO+BploKCI5r111gf9tAsh12hexR6
nAxDWawjNhDSKFl0yV2R98wnqmdtzTm8WuSWeyWxIRb7Kg1AdzjB7P1hJZN+L6zpjaQ/KSFcsBkS
S+s8umHFcFSjEOS0VJwi8J5qmK1qB4WOss0pyLaRucnDBmsv3ejXZOjuKoFY0XUYL7SKRfu/y1aF
N4oqaUumatK4awWwB5BmvnOQLpLAIOGLO0WLmCuxxmDHP4AqOxhJWW0SJT/gFWev6lE1FqMyn3Wq
5tsQtYfQyPN91k76Yfbmc5ibyRoKzFXptJLT4R2fzcl2NmcVQNdzOVW4xqBctRms5mPU2Wop1BgK
XTMOQNKMg+M0fywJZYAEprWiq7ezZusb4Gu7UjX0VWgbD4jIzQevfRqqyKa+BBRlmCorI4JnEVmN
tGujbREmI3hFvCZ0pz4CeRh3lT8rx8iJ0dKfP+RKI7bIJRh1NEFrE5htPiFC6RoWAED3PANe35mm
40GBRuvJzY1vUeUlpzEYw4UxY9ijZRhF0FI5Bk1x7sh/dsUwXwLHiXdpnGJUn3bAzdMqwzUkV5ZF
H5UoC1jWMez1KyA6ayu/pfwWBoKJoDKaD4ykwMAXeQ34IaKl4k7a0icNXRaDYW0zt9/qwRTu7RSL
m7ZKTqkfe0sr4uPUIjrmqtruypQ6vUbzcG1o4HgbEIJHN3uqOuB1uhXsE6e2j6UIQnytAE83NuMW
stmtGbTtbrBc1G0oqSTEnTRaxicvVjdzhJyJrr8ZQ4wBRafXR7Nq6+MYaj8rwOmbbCy6Y1iOHQLx
WbDBlGGdjOiwO2ZOM4cq4XHQETKMA9qGjMX3fuA+JRFEcM9XgbOgzd9n9rITpiz4cx6H6dZqp0ve
8LiEnnbVEVB0qZiAH1SaeDfeB/msHdzoMPMFkIzPKQwh7AnIqd+igHoIuqndqplNllwJ0rslqO6d
j/DjTBNlGU8oQoFwOgCwj/dx4YM9hrlAjVCQ40kLE0gmB5eRmokHTRh5jgAo726AlrHUHYQs0ii8
RCDEV7rgqJCMRXiU0IxrtINEAGMSLsQjWpBZSr6sUQKE3hruJIULWUUqwEn/gdUp9SkFhRMxauGw
NKD+kLylof1oZvOjjC6yfipW9Mm2g047L2ib5z4A7ejS7gPJnb64E8PUPLYrVfAZrIJCe2y2VHnW
EhqdjmO0DSFUTVaxGerkxxQESBmJ+oGe2kuHQJp2Xc3DCGltsJUL+KiN/JYSMC1KRLOfXcdwBajx
oIXaRTMrQCbE63Pn0f5qHmScVE9MH0OQbRH9ColnUb5ROrIzyjQaBe+llc+3YvqUGHLIL6D6a8Z+
/oqYKsXd7FP9zRpcWwQ0WAV2TpheP8xV9iLwsAJ9bhsg0CE20UocsXIqXyJIkH4xF7Jqjo3Ailmf
UNrmTOUANKdIT41PdNlCQkS3IlyW1TKp0kNMXXHRdXxOC/Q5Qa52oXQVqRVbJElmDkp1gWcY2P4+
JHN3oo2TUiPIkmGrdcPD3Eb9Ps9w9IiM8FynQ7FRm43kbEmA8FhDI6hVclFUQYGRVTDLAFJ+GGUA
pqShzpkZ5LfVOCNgYyNA0MJ8jQvBQfX03ahUl1r1HgJrplepX8lu4YbYwwOWl6csjT7mKuVZpQXV
KQ/JSMXBtuEO1NNLL2xgWrVa61N1xSBnl082RBNrJxNoR6CNu8a5AS1xM2SNsekbUFytU+9TWU0T
fEBP2eMKdlVT6jdZMEGJQEWqw/vVK1dzatynoqBZCnYNwrXeQq284xB2BC3GydLBTZHp9w3MF/6P
BmqVk4N3OY3QZaxWyabChIeq8cHwjYSGDCyqwH/vw4G4WNwRc2hQiySMXMR6eSGIHhay2DL65CdO
n35zvHYbR/Uz1LR9QH8FXnEyrNR4gEnEl272WQdcxRyJnvKAuMiGMGB08wxFN3tpFGXTpMo3+QGB
5QPo4Skw8hGhHWxvBGnHZHxgtK2+idhT1g98k0iksoKViM+bqr5PaF1DkiH2zSjaxDFpfagUp6hG
DscdnLt0Mi6V0p4jBxS0X4N0bmoPh4oIUC39W9vjp/PUEuJMjHuhLdSkqEt21sNgpeEyGL+pGnho
3eHnaAcuT2BFOjgEDtSoPiME5rxR3ALPPwgSWFaIK2S/uz0KiL0deadWUFEjQUXyVYOvZtKnkymi
wik8Jzy7ffCmBOcCzjnV6kckPz7wAUnATSbbAvrOanQKYvJhvg4539Wf4oDukdMuzb64QZN1xegD
1WXE01AJfmg5v6GIUpmw1/bkvMxD9bIrJu+7mmUfeIJQRue5bbXw1nYzRAjL98RP9poogGRUfuH1
Imw01W89lVNDfMeR+Ld0OnR4vLnlK6IEFedkH9lc+Ie5LveZgaBJa5sqicZuUHh0PN+0VooyrMLe
gNyIgc/WCkHrGmP8ISsiLkiHQPEbbPeycGXSdJeblXBa+L127ybuKxqSF2pQaxEvhX2HkQrmf2Ct
+AUE268IXnL8Y9cznigU9Y6JYL9/jmUBFxr/wxdvTF7dIHzPQ7uiGl3CpO7yle/4+QZtqSkkkwck
znDYwJuY6IYaA0G1sS2LjgRHcO4aBUhjj4mSIK2IfFykJNZEek1Mxock4bICPzMVE6mC4NfHxmuU
TBAGBcND5kdlyKwdhHjIFOh6OL33IIlTkoGhiZsKnZnHXAeaBJ1aFuBk3VoX84+DLk/aDrBvEFQA
VxpA+SXwywSeCvMjLFh4UBMKkbtu1KDZJ+FnA0Dyc1ShNOiD/kKPBCityDpM3V1GzWZQ97WNaaeI
7HtNMeE+39repZvbbVbo+UIDe7KPGg0wlu3SxYnSQzSFOVPLY2ei89Vbx9gM9pqJc5TROOkmtlGY
MgH+Q9JVLv1s37UlckuWYJUpbU/V2/g5iVE2IQcdWtwYlRrgOfkafDJUDpGq3pnjpgyBtKqoja5N
Y6W3XEXJiFWjiZko99bQacdUa5ZaTqKfDWR78iuYMSPu4Fff0XSFn87DrYzmTTPmzK6MSHFGsliZ
sPYdCrRqQ3CQDOa68qerNmkAMGBddLOX741SdRaYAPI81dpBEkSHYGdaHalRu4LqqeQ3ssEpk1wd
Qa7ScE6dktBnp/peZ8V3A5G/oJgvzcCDKlm3vkO/0qrGbmP86LzxwVOacdWaENSiMTf3sTrAW7Tf
CmgQ2M85pzIHQDs5FPLLSTX2hf/DLEJqD6oO09ffSZmOqVOms24+pYGFq/DQQywRFR8rMOH84Qd2
ojZ9cDy4ByNDaD0NH0WigP90Eh46RGXT9Bpj9Za4RE2FoBhKzrJknoRztWdEe/DM6rtsuU0Tc53b
Tt9nTzvF6nzbIxK+AApPYcxLBEohX1Ve/F2WrWCKMq+G3Q/Hn29GcNtD4Ty01fhkpvnaSeyHwe/P
dYFxn8hfsUrNQI3B2RK6Dn6gIHMmWF6i3WxXkGX58rKNq6joNQwKanphkVDyiQoA5+hUNcx3cuZD
9/nadHSP6WZuBANRPl2JMW3MCiWsXAe6lDyaAX9KEVd7rwND57eLVIR3iCLpa/nIZaIjI5saolHU
9T8cWyuogKvVNp2eUpPcveXmMuJrZKlvecdzqSjhprcZOdELfQlE5dh1wLqqHrAPMSW7SfBDwfRO
tjA/W9JajbsbQoWCE9XNyslXrHvZ6ZXXEKgFvfqYonNNM78u633n0JtonAcaTcwsIkYqVEamzoUu
B/56P44IFYlmvKIq773ZP7f+cEs5jIZDEsSrcBfZPB4lBQx5N+BZXa7lcyFrCAoNFlo+nJD65HZS
nTsRMwPaTFaycyEbWK316rvtveQSeVCbFwqgRmuO0btzg4lC4vyE3S+QBj/EM4pIWn5Xk6LhIk1x
jJ0EjiKhBIXZGTgl7Ps+i5gtUYEsqo7zKRA3ZNmRO4tYujPQUyAH3St1fvVcwe1l4NVSBt+GmAl/
VRAPoL0JhMadIWY8F8gnVO70KuIxA0OIDOkawRdEG0LUvkSkpRF6yl85Ds1vA3GnO1LwkRQv7dGZ
seBGLJW+ZKMwi6FcR7Sj+d1xMoMP0euLQvApc3Up+3grz2WJru5c0kmN6+qBxP8jV6BEj2jKu1x5
PLwgFmdiHGfUp2y3TfESljWgEdSJrDePgQbglJ6E6LqAP7OXqvCA9bsSE7booxraeSNamEDN6Hm5
XJasvkJvfm5IbufKe4T6QOOCWgaIev2cpOGzfIYqTRs2zlhDWHGKdVBMa7eFYSI0agQlzh4Lbn83
uEoirSsI+ILN6yhvKUUKWEzeFm4JYYZ4Mt0+faFwpM7kwXKk6Ghoa9O4TgiUxlgXP8aTbHHMGaIE
pX0/hY/duzXhNTaazD2+c4GX85KTUqO/yWPR0OSt8vTDcPKXKBuukTdBtww02f82nU1lgD2W/EnF
ZVLVS2bOrMlPkxATyJwk35Tj1oQPUJjkDeJmnRAMXraiOiXCFnpk0Qp56I1kFYp4LhJSCEYG/VUw
ECVsxDKyTWrGlIwrmtrAp2BrIv/oFEsbVtA6j3zKxjF3rXiwaPsccN+91QP6ZaoyDRsTsvNQmjsj
KD4kYACIPT3TvF0NRtCuXupa0UCUZ9do7ghQAvsFLsxO/GSMdM+qN21EOhMJbq3ZZNfQIToWzW8x
6sVltwbtn5McBcZiGNM3UYMcOmJIyeBm/ngK0NJByYH72k2gBqtwfUScXlL67eCJzr61H2w3Wso/
IexHyt6I9lVFaIMLv5cdDHlvjq7/IHUtEmjWzJGgf9tgV6AJkJQq7myW/uJNpEspz1VUUE93g/lu
VGicVagXsR9tAdKQUoevGjSKDRgYTosJ25wUoloEWnU3pXZFxkvy13FZvBJ+bIeWrgKRmNtCBisw
oa557sKjDT/ELyo+LTRqMjLB6Gh0dNZFTTozUViltrSwrOSUU0GerRwvPFHmV0lMtVVeZ29dGp1F
5DQnhGjEtps0jmAVI0FNm7x8UjXKMD4c0UwbUNOcv1UdBFyHQoctAglLN5H8D+ajHDMawUuPYwBN
CfzJBTyWo49kMGXxNV+XRI9m+ictnshm7BxSZ5darobCUm1TJi3GGfcDFHKhVJDtBtlKKF9QJqK9
IxgOWIG8qzQ8FGRMlnrPQJJ9AB2luOs7+07zqKeQgZmCcGuhpwqWLIYDksygMfqfdhxvxe0ux8Qk
jvi4Lt7IfggeITszdWgpEYLJMFMNXaD81k+3gALRZafYRB7XdXP/QE8T8UbFXokauJQscCNrQx51
kVIFaF1my3CiyltYkKUyYkj5/ISGA4GDMu8iSzNjXc/BScRepkM/tAzmyzgkuJNGNSg+53GqGqx4
3EdZTJB1DKXBEr7r9XspjlGnE2jbpAHtCR+oTxhGccQkhzacQ5gWt0bInTMz2di6G2yah9lk6sb/
nTqT20HX+JhMBJASBeppZVn3IR3wRa7Mu7HlHsiRwQTs3WubItl1QuYlc4qz0plokNjTqzu8S5a6
j5Vro3n85oiBr12SVKuMTiFMXdftmQpmeF3eoFdLAQxoyYgow5fLtGeAL3zKkCHjkOFXTNdRS1MB
SfuOPlqOM+T9rDpUH3vC3XEon1qGZFFZyQrqMVq5q8iMHA/QH+DhD5lAo7t+bxjdUz/g+K1zfZIk
jbZSY8mnXaLQtR06YzUOIxLHFeDbgQTDsZP3pCz2U6oSAto4hDsC6isK9aDLvk9R9qpjAgySCPmF
YVYZ64Bs6Q7gDAWSTlStzRIg15Dax8hXJyB15m0mEB/p0F+qGtf7SY8upgsGq57BwWUCPFUGBO8W
TyXF2TUqnadgshGPnqm+VVRJV6rnryTkorVdMk8rOKHlCSTAYzz253eHwBZsDqyX3EEy9rPrOmfP
WQUbw6pRAaodzjfG1oonFGBXgkGOAA+FNli6KSA9bXyefmxnnkfLkCiGRutf47bBkpuv7NQvhk5D
1gKSi9ts8CF6YlJ5J7JpgFQWJ1VM5UMx1bUsoHCpK6KSb1JcJUqqs1L092LerMCgU7jvjihUQSMX
KXxMd8jReMybIP1ZdN/kECrHszx+iWySAqMES2l+S71o60fUB+x+rBZjXZ8deq8b0vwXJbTWWlbe
htV773avZUVf3Y25ZqlOyBaBqkOnGgKmkZwaU4CTGGikVAjBeLlAzY/664vI7vLA27kR/ukAdYzc
psgTbKv5pPehkAdoqNeAX96YpXdUsPzOtOSHFOXIFEa4TJSm4RDgOi1aer774LVEYL5BBOYynIvq
l4MogMR0DHN4GNzoGcQhxb1xIcucJa0efN7drdc70U4KQ0mk11BhV8E8IIEDovmX2IBo3SB5B/JE
ZOR3/sKskncpLGTZzCheYayYgb91sfkeN+mjEDAS06ZaxJA0ivrNLZozIMo32a4D7bedmvLb7BIH
obpTou0idBuocgrMUN+Ctmzo7Ibi4cOf/QGK5l42gDXcMJYUaBam513RArzxgfutIWUw1AZg3lv/
XqRP40h4XyDIREuSYl7vCAUrosNMQPw6Mzvbiacv51x5l8Vh3RZ04rGnPNVxkyJvVlhcd60BCZ/X
LhhrIa7TB+Bk6M9BKuo2PeC3pbxJaYz2KJray6zRCtGIx14G9Kz49bm5wfXQgMza8kSZ8CSwSrAX
djL2k7lboVyizF/PLj3N1I4sOCMO/K8a4CPAbAOBJiC60XbE2LmN7W+azpAM2vRHKCC1oVavvUan
RUocYtTunUtOe4j68lurudWK9s7Ss9sLWDOA8EJKTGRpo5BEgu9nolz9XSCl+yxFOkCh+CnK60Xz
0JhgrmV60wqlMdlG7Tr9zTJx3u6st9QaYRQKOQmR2YjqaMQMmDfoMRijAy2RlC1ltyPoswIKYgIN
iXv3ZurUc1ig098b5GemVR1Q62QYzZ1X8UDEGdA0HV6NiKIlAC5piLScOfpe3cQ1CUUm/tBQRABt
d6OgR5zla39E/tjVmlup35XMTNeRuwE375IB6mj30W5d20DDm8IIeZZ9VKUniNM6LatlKSyBdftB
VMfnwnnLlfpVKFqJnJHGxyOclh0+YFehKVJE1mmm6EERmZhxxCWg9u6RLX2GRQgPk5Gc4Y5x5ZrN
6oPUPkzF1/eU06iiZl/hv7xqhBodSiLZ1jeA6TZHipivssqCNRkDZDOTiNaPBXV+iKfCYicyVuIn
nOak5Cv3d64A8xSFb9BAAQRDqmWk+VOqyq66hFCKxFM+ubNQ1xM5mKw9UaM4GEQvqZn9NET9VPzK
bjmfs9I9OCXtutn+mQ0VNBkgumr2MQm1OMd806PxVlweA/8T3LzXI8UHmgE29yFXQ6HIRM+mcogP
uaZmdQeFjwmdNp7YrROijbA0FpWIrMTPLCNiUU6X+fXo8NBLtSJx9IQ6HGhxQmaZAbbIK8A8To6T
GCjEDA7nKGlR3uvGGJBEGSPKpgjeJpVtQ1lbGfkwWcMLvOTvlrA2UmqbgBudGn6JWYTarijfo3V5
Y4/w1QTKc+5AXNeVeydnkh6UD3JHKqE8/f24JBLhFv1uI1iYzdnB9AM02xiiunOSd9/FWCPnfsuf
LwbAozU4UXPaCCm2DjjOQg+iDx8djIWlRketRNswysvntrifDOtBKkiJoNc25pc0944w8IT8oIG6
fRB8ay9qE34vFeOtvDU3iVlYq7rkgoqoQk42igsbdJo2QCJdX4SqonqhXxrEEhZm3+/jfNhDk7oB
ov/UYNa8gF3/kA93YUYnGUrEQ6XrBo3EmKEreZHxrZKbyhJh/6ixHosag0BZddA0igGWBbNRD4xP
FOT//kVctvn7f7D+syinGu50+9vq34F+8O8/xHv+PObXd/z9HP2si6b4aP/lUdv34vKavTe/H/TL
mfn0P77d6rV9/WVlLbWIb7v3erp7b7q0ld8ieC/Ekf/dnf/j/b+jaKypJgK2/2930f+bvjbJ61/l
jD/f8Q9vUd37G2K4ru2hQawChwN79almrDn630xT1VCZtXRPByr4p7eoo/0NBVoOd0zXMlByBND1
h5qxxS5L9dhrGNydqOz+/3iLEnT+Ag0T30fTNcsE4Oryh4LaY//P1zv8Upv/8z+1/+U6/ZRlnWq+
z037UY9TcEIiMrr0XZquvFqbXyOsEwAQx29V3sHICDXjto6beA/YuN+CYAXSOoy3QYiJeNfhD492
c3EPyq+5JUREoy6l/S1egq5lIkozC37PxGpVmufOcq8O7Xd42j3+m02i9ljxiYMpTRzQRxN4x4Ai
SZmWGyPqgzNRmd/AJ/l6cRCzOMP3ock5RcBGmwGBt6/dckkeI5f63qEqSLdInERuznX/qXaybmMG
tFSasNKeU0e7gNnp3jWgFZPWQXCsx3zVj5aNOVaSHhLVyLaB1Ub3ptoT5zokl86cE2erRX3OdL86
m61f7nwwWV+b5Hb58rUNbve6gdIIr5w3KZHdnIbuVjEKGwORqhyPeG+OxyYJxqNc5U5L4dlk/7Sd
uIT+RVESDcqj5cvnejEm7JMnitxhTwO326GjLcqMn+/K83GfW8BBnbrp4bc1zS3ak4jrIPkBGQNS
r9J3lrAK6rNjQl7wz4t+BEbMRNVt7y0NBDHq3B3Odp6NZ7k0D0WCJGPTxEexV+5oK3xeclTroBxA
waiTuvoe0Rhf+X2PgZgXuM8l0nGZV373/DLYjgWqoV43XkLUMRYDUgzfNS2CaVrDKHTjznzSsMZw
hrL6PuqIrThGDQRHHDZE6m1RmMYdDqnDX95eBagQKEYQbsk3EQgAqg0Owq2un6t+lJgXW9CGMt/u
0WxRFZ00+8a2dZ8HBG0m8g1lVdGfvHE0hDIt8eLZKFR0mnn82t6FFAIcPbiVm+QLXVrvxoQXBOpw
+OMcoRfQxQ/GbNPkMUgu8dKrVn+a8chA/Y3767cd8pCvbU2UCW53U6xLwD/HxjDDLbHxN7nWzWYL
VVDs+H09VFJ2Mco6xzRFiznvaBF9HUnZBxsWq9f/eKfcE7UTTqV4nfRt1N7JFzVtt7WjOBdoO+1d
h93Psc4j0INe/NZrzWUC0YUVT0QFqPRAlDaZAdfB0W/0MkQSZ9Syox8PNBKjYNxahdcdA7VUhseQ
8AKRaj1TLmGD/p9STXiRoAl4/XzBiw31CO3wl01ip+JWJBtwi9ZfOyIMDq5v+jiGf7xXHJjFjb+O
c5DgsQ5Ntmordx1rHkqdKX+ZeDF1rnNnhybyJf/YhhrKyYsV45zB47+rzbQ7qa7y+SY/ioM9FqfY
tBS6efK6OT8ldADESgRbCtmer0WCb/NE4c5dBzWCoHLPIHbHuhL2lPv9EXlUzVnUjRpe3ClAK7Ay
z3HHuIc1Q3hpxXYr0Njuu2gE5JPggcvjutn/Y3/WqG9GpmH8FbZbpTXVu4ay0B20PrH8+TLoJSZ/
0AOrKsFUTOyYHUbHxMewV2wiosRcyEmev94EloPU/9eT+p8nKIL+pgoQNQlUivtu2qLWqXdnH3zo
9XNT0jWbeKBgIlfpPtKPIBX4OvZruzXlKEcqCvkTzzROG5AhwPj55wEqKO5IVkbxja54Ov9QWzSh
MeRMzu6UcoD1x6zw7w8QFi/YJf8bQXxN/X2S9VTP0DXauZptmYIZ8OskWzT0uloKNe82cjG7lh/2
NBq1dtItNEkA21j2tsraR0XXkObM6JmuSeiKbSl+8w5PuGnU0STvuB5abxX0EEGG1WKn3IYmDrWb
MQ8P8xBZZy2L95lZJ4jQxPGPdEZbG0/IbTkHr4nOHZr21XhbTvlGrskXQaoDPvnwuUJdTg3n6NqG
g/Jg0Uda4ITQneTOMgsGKH91vZerakX72QaV4cRufkM/ShGePthqpWr8bSYfC8IsftPU6DlJOu2x
sCODRnfibCbNPWWUDZblEKvXKMaTALml6OA3vXYGDFaubV/NHyFJgrBsxmQ7pVG3AoqXHPSBqlLY
9+ad0vGCT0QPqsTx99MYi9U+vaCWeZJr8jCXUvkqLfnoqXHMu8/DqP+iaRDqRnYt3MbcjnasbD3A
T4801m9sVEZ+0N7XgOZ483Wu6vnYeYG/coH+/fAvg4MqjZY1GKilJeFPm9iXvwSR109w/l+tHHT9
Vx6Jya3geBoUCsu1bMP1tN9uGvBLY4bHb/A2OIB5075O7vpAm28NHJyo7uDi1JMqzG11td0p20x+
05IMjdmDWmbtyRGA8YFW4NEAJ4jxiekfGU+UI7Eo7SygHquq6P3j1w65JLfJ4+Tqb9u+3vvbjv/q
4K9tRJj6oh+dfRrp+bqMTOtcmomyB3LpbxMqltcMb6RlaCrmM4oH954xmB/1QEetMYKfXZhpGM8H
hoXYJOhZS6Jna9XN6MyyHhIiZKKf+Y9FudXGhgLeVHT6PFwcKLdDNoYJgKfNaYjteFfpwKhKPytv
PDTI0Z40vGe3aG8mrfDfIwXhd0qv+8yzgZZ7g3pJ9W5eD3HfoGCUsdpmeAzIxTGl9kGeis8zx8lN
k2/TTM9iprnEyZgarB9jlXin1uBZm4ssXEMHN9Z+rCa3NEeTW7VsVbYRFdS4vSJ4pCS3LkWebRIh
MyK3yeNMRNJ2gGPJwcXb5MvgVsqhi6fnr03m2GfUQo29wU8Ouhordw6PBxrWxmOC3Wk22vZRvpgG
/s1+Sr8hFxHC1w65JLc1UYdox3+1u6sTHevSELnaP08ol1o9aBBEaIzXOR3qk+0F72Y60pSlOPLk
pOA7jSCCcRkMNBUo28eWclfiJXQqPQM6Ix6eP2xwfcBndRSZMmsT9kG6H+i73DO5/JQH6En6XlpW
c+9ZUbU3JxOLR8VQvtWduzWhIP/w/ACGhe4NN3bilidmn3kld+AEl2OtMevosJmGTZ9hDs7JlIfn
ydaLZmWF+n5o9OBCaBzeV34rVDfUc4Xg870GUmsXg5dcyp3ypVfqK+AW9SzXvo6ojIi3i3f9eQ55
BH5G/uc52jjAzVrP0IP3qzkH2eC72KmLxbjQXBzF3F8Xx+s8TMrW6YxwXVmd8uT34bwijbN2Rugq
T6qBm7hJp+ks99r1uFIcV7kPk1y5G7IOwBhH9TnWAv9u2Po1n3TAppNO0mBQLc2zyWt/nep80OiR
gj3uOyyw/lrovShT+c2PEs6dkJ9E1+SiRVkdUqbtT+Ad9UfKzeahjZVTmLrgGSNjVGH1404oZzc3
SY1DM4XApPq88DZxO0yb2UFXwE7y4d8Y6Bi/stdQ4rYEb03D3kWDM2WJ1P+v6bCi4VlfpI7xMzCU
o407A8o4UdLTWnZLFIPFuheFIT4PVAzHuC2obYqNbuWW53GuZR8Ak4DQCK+zil33hNHZSr6lTRBp
rgt8V3gS45sKDx46qvq0AgcY38ht8sVOEUNvIrVcyB2W2OtAr6IbOfugn//1BRP1h79ww/iLKSRY
punZlga3lev261+MQmHlzfbovylDfK68vHgaJ/QbUQd+boyy2+dDAIjFMMznWCVH7/uKFIoSwUNV
ZHtE3cxnwzWwpCkQFJSrPt0DKFH1FdFI5daxgvvPd5e5s0GgMtzKc1decduoZzPqDvnwEo3A1iE7
NUeVX6RE0ZzFz/XW+WMpsaoyQ2h8ao5t0aGyPuU9BVYaFzf47yHQRPM97iy+hNntE9fCmmTsE/cY
pY7z+RKj6FQv5PoQU3eHRoFIRgY6Uc731AzXUduiAqYhkQ/Fa4RUVYKBdcs3eUDNeIZAkeLC6Ebg
yy9qlHJHr/meYoRjRl7y2jRhsoEKgDLH3OqPM35NiA6WBvhK+6+rKFKjdGMo95ljBudYi8KzXJIv
ISZzEADcDmDkLzswd8gO//ry28Ku6osaKC8/Wb6hMtcajg2X/NfLryHRpnpjbL/1jVvbFyvqaDvb
9XnM1JsmiibU1FpekCnFeV4P4eixKnekSruOdXv6PCxosFwNgxRpeUCwnqbuKeq2unuLwKx/m9Qh
ei1d9tQXrn9rzoN/O2llgoO3py37tHDQ+6KeukzsWLgA8Q55oKiuMqNYR/kOuR0JanFWuQHtMVee
Va7Jd8izZlqoL7/OEk41Uh4WXlTyuAiXwSqgGW5U1gEGRGIuPxfFulySL4MbWgccnkni5GKH4pda
G9auS4DI/OurAAXgny4DpT5T8wyTCo5BwfDXy6BHOWL0eLq/pWVTLyO65Teog915yIhT8w+SG/mC
cXVyE0ewLIvSLTdymzxWLtUtXkkDLo3L33aM1dDu+3B6/m37NNbJpRzuf9uciE/XgxhNwCmkW82a
PEK+ANo1FnpqKJ+f/rXDMXo6/F2rfH76144GZbqd3mY8On/+IXIpx23kHJDRfW3/+jBFQ/Ay15Sj
3Cm3R2ZL39/FjBwt455kJ+RFOgx+rv++KA/wbc0Dai+O/cviX94WIleM/+bvJxPrLZ2/lV0q3qqr
R+dsq6l7lktOttTNbjwjQnsfjcG9EdTuqSoa+ltDV2yssJ0wlC1C9yT3AN52T3J1oiK3aQdanQl2
U7ScwuGx0bVvs9cEd9TcxotTOIigKbP6Pc080Lh9op3mwM0fylQ/yu3/Sdh5LTmOK2n4iRhBb25L
3pVKKt83jHZD70DPp9+PUG9rps/s2YgOBJEAKXVJIoHM35A+wGi2ccstSoPap26jC9eJD5u83K7U
hLKUs/7lqii9Tv8ft1g6yv3z/uHBdVexrNR5hnA/++cXNy4KDfSNnv0gzcMnbPuUa6hBuqekF2sA
vcB/514Rg45YIpCEnOQYNFQkCf5tBKnUwU+rW6gZcWpdgqfGp9ODkXCfPEyBd5tTlwlwrth/aEK/
3WCr2SI83G4ibWgetal3L2DIWfE5DgqtuXeRobzJ671pAQgxEcS/6HNTTtg3ZTFOFjIm5yXICC2o
eLYbGevT4JCxAtnd6cTy6N5IirEdguLmFg2wb6YdOzq6MbfDfzvvb8NW0o9bxWP7Hvnmja78x6Xv
3X+7VFXzSBztpXwXf0z1YCvtU/5Gh0kdlCMyxQq1UY6iqH7rEkvZ/BFHHuXXDDnXEKz5vcKcF2Nk
zu/n/zGvB/+7EL1tLf8YKIrKp7o/X7UO8nbp8m4hiv0OyivaJAW3HpnDsLXMgw+C/EBSLj5MHmTD
RNRrpSEuB1Gnj2Zj5Mi6zbufQb7x4gOt2dxD99PkNUMTo4Rn8tnq0eW9zBpT/VujW5/GnOxPBnvZ
kFn5ancx5ForrDY+udqnIUhXAuo/1DN3WgKlYk/VVs4xrB1oGKZvf3qkpmSiw05BCinAgJ4HvU+2
yFg22zwOl31a+WfdxzMSBPObUtfBuUybTyg11VscJCVCrjgEyW4b4SuWJQKJPjkX07+NgJG5SubJ
PdRe55hFmOmEYKSfoHyI3aja06a0lOi5L0jig8dyfqjeZwzTkRoCuBM0M6arW03uroupbAqw2zzR
2+lamijG2LFQtjJmIUP2NEazVBYnyBDljRbabdUugyCernLAD4yLVxbhSc7ohoL/IEm9FZr3PW4H
MXlxbOXE8nbHG/CSeHB88l6jVpG84E4pGzl6vzPeB9D9WFs6mfh7qJcXud9Q7690j8nZ2u/L+1tt
J5/beC3zHG88xEzlc/3Wnx/uo2ZRxdH80z10f/wjyvwfqwE57744+ONy93P5E6S/Xs3U+vD/WSwY
81rgH7dci82VPf/TXYvK4h9qDoZIgQLGSY2CWrDTcUo4pqWvr9sq/jkIb1LRA6vL4+0w8N4bhML2
3CnV73CCXgru4m9aaKjgMSzvUHtOfWKBawJ9LlB9gDd4cIAcP+i13Z0mgMcvdoaMB5rbH9BV823n
mPiSOKH30ZgAqvzafkqLIL0EXvBJWv/y3xdGcw30z/+rZnmmA99VUzX7z8yphm6sPuhqDhwTsB76
A/bVB8s3JSGa1HNPRfB8A7tnthgZMYXM7OKCN0l5kqNZb4t9qiOui7oOtfkK//XEn3ykYSsfVhNH
pdGfO3UiETX3qHjaaC7Oh7KxkF+3p1Hd91DoKErY/uwCIw5N0qibDmbrOYwGHrlkIV7gsCNoPyNw
W4ECQljD+cc7IwqOgU1DJlU5yCMZm4Dwwz/wN/fQfZqcC/cqqFHx5lxFzNeKou4xGKPqlUWYtQaG
na+nuFLemhHefGr69V52TUN7VxTPOsuein38MDVvIEmMp7aaLqzH4u1//5hQJ/iPzwlfXhsCn8ra
Vtf+TFb6MMcGfDuVb9Es0N/myhcj7fKLbHxrQHgtjZ94mx5pnShTT9GMzxnt/BJZcX4RbZCdEyuD
j1kB3GgAHT5FLnTSLhqpKn+1esU/y2tp81Vds6WUYIrH+2sgBHwYXBZc8noyrkTiNdDyJYL706Ut
g5aP3/cOrW9pMIKB/qe+rV8x+wvhbnb91x4LiAy4Fbpv/SZPbfer3ts4MFpe8DzGU7PGSdc/qInT
rDps6JamXTzey0HmVPFWDTSQ77FI2FfPs4yjLBGNXt6eUq3615OitlGxxOMEZz5BXkNxh/Y0v0oT
QhddlGPy91ewFNBOFvLZZVU01yyr2pOIxGOUqM1VhvhRjNgbGMlKdjU4k9Dy0mAolhUgqKPpi585
kNYncCzeZTDcZxh39odAV3ndDjz9cr+1P6qwPXWdFz8PWZieRY+3VTnHu2yIViY+frscaAsMIIyH
yNwVB3NM13bTK6d7E6r2r65ohlcIhuTYn0MduDd57F+N7pvGIW0tDxH1oDZ3KRQ6GZNTxiYzDmEd
aptEZecsYvCg+nfhdMY7Qh3jKatUCtdzV1FKEOTGaK9tERnvggfkQ9/lweOvc4qgMq9aENpg5sPq
0TUqc5Hy3/heI2MGfxvKBHQoW+mOnWiLZ3tks6/G+ZdqtEbkphW4X30zvgJ+2GbUXL4YVF9WipFk
u6KNog/02VnsMD8LUcCd4tJkgUXXAzDIyZ85ShJbErnt/6M6BZJH/TN3xa/OsWTWCtKOe6tC/Q3K
Aa6yFFkrim9uzY7GKF37DJLJPmO3OiyaTI3XMta3paCYqOpbgenE8T4vRLD44Kf+seqN5uCSCnlo
nUHbBOC937ugXyF+Mn2NvQxHCtUNjmbhjyDV8l2g6AKFfZsHUm7v4ODUTzLUmJhkoHinPdxjcsCa
bH7AaXfyEal7qgRMYQh+2hqMKFujDK3eA+WC/qCFrknhGRyJ7AYBYmRk4cb+cDuUUduudfyu5vl/
i5YlNZ8YURQ50Myjt9nz2R5Ej4fYT+xDZwJLQ7StfDaHEGht4pLrQ4z8GggbGcAJIrAVO+M6rovw
KBuficexRBmTQka+vMfkkTuP/p8xA4GVg2+/3GfJqdTIRhxdOkyOy1qlBNk6K8ypUOCEZYCNhe3r
O2verPjzVsYum3WNJsyjDMEeKc5KNi2hY7kXGarBxu0pTGDtqvvxk+70PPZnFF1Rj5+VSKFd4lmw
bkt7/Ayj8IAdXPWCGZ5J2c+oFnIaH4yFTUISPfa5b1w7YV5lHDRMvxKjE+Dyw9V0djjxlH3O8tcA
mLAHK5ID9HJs1tAEf2nmBseRAXTP8y0SIp4YpAOqzbawzgmapofQag760Ao+AhrF5LNJwz7eI4gi
nmvUgPeI00LkmUfDqQPdoI4l0GnNWsLWBjQ/KmKPbA6iVnmCI+CkwtR3bf9bX8H3a0z/J4pW79S0
xTsscrhW80lVqCAZH9jxOg0iNC51kbBRkofOjMC8NQp1eHSMZkSm6vubMhbIqI9hBYPWMt19L7xt
YDaJuikDREhcJdvK2k7eUXG0wDltZOFHRWNrBwBm74LKeWcRMWsgeunJD93pmYTmYz5v5AM/t1ZJ
owxLc3JjCFGT8xSajYeurLKTvaosnCd55KrFwlML+9FNI6oS7rBO1BEyj7znutC1to0efcr7rpX7
CJ/JAdnH22MJ8lc//HF/jizj2reD9ZDFUckzCrBz6BX9BWR6sQyEHr2mHoVevCTDT7OwfziJWn4f
inEPSQbWotdflASyRgtVnFfr/EfZuJUNG8a3V6rTwSCQMUWx/Mci1z6iyaCYLQeUFl+4suo2Xu6p
R3+caNxMO8quiyMqrJG5jyteva2c8uk2bw7dRmWfn4d6O0XO4yv2JC811Ok5Emmx1JD+gjmods+y
0UjNA/u62gUVKD+uELayE7GRY0ERFqdS615lr/Xz7rkS8TdkC9SFhhXounQt/ywbr4Kt6QJDWd1j
LXK65973cGWu7eM97iBHwx6u+8krKWddrdiBcS9H22GwtLUMyslq3sU7EeePiVM0O4Ag6cdoeNvG
yqh9kWJ9atv4mwzHsAo2Sda0a9nt+KI/xNzMznZ+oxpgsMvZjYvIHVV0SCmam34kiNksxiTqsQsO
2PbZhfalUBB7wLfWPOL15j2VeQakDP+Fr3jxIESshsEF7BOwBQMp9HHo4OmNiNoMvtIcZJPotoFJ
4+8+Ikr5IugrgORzLJPDAQS8Q2LrDThbJ921UDFWFXy8J8eDcFELJfrRQC0ZmuE7Nd4BxbeoxWGz
tqmswsAyktR5G7LhImdGuvoW43P8amkAbJXUT/deqP5xrcA1E1LLJdzOScN3SnOqtTw0h8SoHuTh
YEIBKttgp5qudrC7763DJ1N7drdzArt6rTKtWdooa287yjyvKjSkVc8TZM2yFRw4ylhrF8W4lRz1
sp7nPpQHNNcYdVyR7Go7NyH00a0zbmkmOHKsJOiGnZofW2yObt28YTuRmvY1mKCBm3kX/pyV5lu/
r9HE8klduK7zBQuTYBFpbv481TWAal/z+W3gT6O4YbDttQWiESgSOo/VWIar3iv0F9iTsA+dcvxa
N+qhFYbyJdHNHQWi4MWuQ/dpMsYVBYPZgFNJPn27zk46WOsXVNO7ldWawaLIzXxHCXY8FBZPmBGb
mLnB3QRY0O9uqznZsZ+be0zxbcw1rJxUUBOAhM7jFfanlHvmhjxwc8DviMJP49qUdzJX2SjCbLcG
2+ezbAovi3Zd3ny9h+TRpAhtbUaFtlWyDJcY0xi/ZLp3BoiTvDROVB1kPJjjsaqclWR8HjphHHog
O0v0/dG/GMPikfRq8SiPVEegj9+Nv0bHuStjctRLgcL0vpg+zDosF/qoWo+GPdQnQQEI8fO6+tYJ
ZTGVdvY5Yna9rnVkK62y0p9LI/iqT6yAgYtuQ68Rj8UYi0d5pJP9WrLJthdkjvicIAb9GnFtBOjr
wBLcjondB+TJY427juGM+UYOyNjtCpYePWOQ529MvT56PMZA6EbnuC+pWVeuceuONboysoviczFb
pBx7MYvaTWI8NGVfkR9xkqepRNbP1FXeOttlRLuH9qlunHi2J8KLIYqN19y1KjJ0mQXL6R9dkP39
2h9JcmUQ3VFEwAnFeFH1IvrsDHNAIhtEsdmk9nqoGvNQpCpkC1xf8UlWywtwDXiolU06OApxH3Sq
9Nx55lse4TVszD0ZAs6cnlNkVBZ2G4t1blEK58/CcBYmmHVr8x9WVCe3tMMr/NEJ7zZHXQNpbj/D
LAVOZrcvWtQhEaHiX67DkPtsnFSBKxENpwg3oudGN08efMhPPS+y9RDpgEfm08HvPChdHl8qBdm0
uXBPgsJF34i6vWwcnOJvR3KgkGX9+xwz9UNYjBgHwpl81s143aVd857y+zxkwK2Qkg+b99joy3WP
SddtlI8S0cGqd45yVM1x8TMy98VsKv8pr8D1xaN6KrCaAopVoN3t1fGpsKnmzj0Zkk0Oc3GwjbMJ
UPBpUrxyl6Tek5rk0bLSs2LnV3X9ps8mKE0mnIPspvrwtRl761H2cl9H6bWKr7LnKqvAGdpnxMjQ
HauqJcwN+1iPvX2cK1bdQzUfyr5soh4150rU6eo+UQ780W2dwgAbhl7h7+vdL/JH7N+u2VRUBNW+
DVmHpNa5he6xNQRM0ojESrJKWTfPyhDZSk3eR7u1fzQdPyvTQIaQZNq5ilLls/YsVOoMI7j287e1
69XxMKYleeii19baqCZbH1rudtDy7GCVFKcFd5EvgRVjI6KULzIehdGveK6lZ1jH/lXvvjZZFD5V
A2m3shzEt8aqHp14CN4sv2axnrMHq0d3fBPkH+QExU7nu785nKMx1o721Jb8PoL6W46Z0QA27Uum
2CamLW6x18K0v9oDAlzyVBcX+UDPyuchqI2d2SIwA3F8+EQAdCEnGELxFwO8IUpzpvNYGoCq8/ld
9fDhwgIOJIW++EGJwYJLQLhsJP5bQsXl0X3gj3l/dOXkKgqThWsPwfJ+KXn0x/Xur6GzoAeZh35l
ZKvJ2kKCegsHsPl0xbro2uRLbRtAYFM+plhzceKGgzdb4JILNSYQDVW1ktOyAr1+kigv6KZF+9xQ
1IeoGRH665FSxG2iPty73RxLXEzloBlzKPu3ib9PucfKYugfikT40Ij/c3LYiAjd2VmvtEAwODH4
Fuie9tLW8fewtPKTOffEiBNI0lvTtlEQ81MiHlmY2CJks5AJJf481tKyI/9vKSd3iA7QCcNbksn1
yLzFdfR+yyDdT7j1YyU41PNkyK7qkp90iNOWuqDe1YbsHadfR3NMMePqLxOzSiAB3hGNYbYlcyO7
9wYqGTZd2s975I9ZkzlYC5REemBuOAyJor4mMzZuBEsEnK9p97KrNYrJ4jLxll6f5y+2cHNwV8pn
3IO1qYxZbq1ItZOiJahBFV7+mVZiHya+/QOLwzfDDjBKDWxcNEStH+LMUU+wC1Xc4aDF92Wm7HUn
A6Hta8gYYlJ7ts3uVzOYJq4F7Fo2Nl50T3KgUfrmjHCx7OAo4zsPzohvFEm7fY2jY94EAiKumvzU
mn2JmMhfXRT+jFSk7RUlYVcQTtMppDSFHmefbSa3L69AE3HK4gH9LUVbTJ7EGgn/Wc/+UGszXnp4
d5xbGyC5gZGQFol16Hs1EmdT863q1hLxHFWusxiyKnpEXQHPJWg5IwqBF1NJoV6auf6tmZRz2CT+
q4Z+6sZSUbOioixeTde/1rldfhkc63VSs+LqJF1+VR2XhUJlpBvZlQP4/W4zOBmPMqQ4GbVsymKN
8c5uGRSAVv5AHvFdZD5kFwddEPz3hr06JdOZrSFSeGgxfTeLgzsl1Y+sqyjZelpySX2l2vHWa0jN
evYSNjFW3/OUerQ3RqP1n1A57GVQOf4RnUD8wHncLdtuaj5xbdjK1yUhzheVNeq1tIS9qnO/fxzs
6VdTAHY6ZAG2Sr/jnoukykMXg/CfFfgX98n3OXBO0YccEX9uE+sCWT/eYCcWvrHUU5flEGbbW9et
3VntssIchdFJw9819tNpL7tWgopABx35QDItfLMaqv2VlmAyOE+G/vxBQtp55FYavbENfiwHp326
XYiyc5AFyVWeqBn2g9832aUdh8XtuZ0BOusTeN7yoS1jbR9TQxT26R6ScUByfUU2ubGRQR3CGCaD
aMMNcM2vWtMBH63GtNoV6fQd4PC0bdU6OxcVP5SqMKq3dsQTMElqpJ4pueoj2uH89urHlkwymi+z
PN9UtVffnzeCClBb2+/zg0fyYoM7T3Mhq64uVACnyxQC+dL2R5AtFVjr0rPiq2y8Nt2p4IIeb72o
Jk9rKzt7SpPbBFexpo0R4w81ez4Grb5XrGQ4ycbXG5zE5eHofXRTvJ7qwH8rfCc89DWkMjOZvLcI
6+a1njvhWp+7Xu87C75e3k6OYjf0o8xN1DjmU620e2gxin0h8VFejdS6TcKjQofjjW6xPAedlnSL
n3mwUptg5ZssTZDmF8ceHUCU70qnWg3cnR6MuMbS3CUdelTjAlaaHCq8AueEeb4hP4JsLBFFSzMs
BlkInbXW7faxkV1kD1GQ5vzPuKr3o8Xaj7l6mvZyrhHq9W0amNW/XUPGZWiIxv5Iquq1QMFcboao
YqGz3VJRdvQseh+m9BZH8xgadlGgKD7H/zlfxjtRFC8iYMthG/6h7VpQ5PMR7leIEKdwdZSEZPkw
IhFSVBM3pt+LTixajSOaiQcZch3Xe5JfWeHvGyp8u6qsFEF5pX//P5d3ckBvrJ9lrYWsi/6xnrwv
Bdukx3XPwvyptj9ImvSfZMBx37Zib+XMXcSyz+RHWQilsX4Kako9Mm4kSDCqYuLZptr5S8c6X7Df
CHTjVQmzCJKbCbskU5XPRFe+CL+zLoZnJKjj4vcs47bLQo6teUlCy+tWetHZ+x6pjj1fPRLdv3kb
tYZySpqMzVYCXVlvKE++jqrPTPSQ3I8yVsV66vVhKWN43eurKW7rlVZ12H4J/UkMAoWz1CmXlidm
qr6BPotrqocKc8SHoFTMZznl9wnQ4UO2yjGARU/NELKvV5PuRBd97iV41GD4FL/ECtbBde3sO3si
bZc3g/+YOZkPzQglHvwD9lT993maNocuwNVgKpvTOIPTZKPPG6/Ecj78vqtRDZ9Ba/MGLZwbm6TW
AvwjunqCEp4y+QocZ7RXl3nRamilDqdbV+YKzaQ84QOj72VPTNi+VS46AtQJsXcY/GfZAHB8Nwa7
glbg+c9Tok0rFu/OSszd1mfFYpbKFxNGulgEZblmdTU+yblF5HmLeGqV29WMaM47O7EFl7RSng0d
CZ3pO6KzNvq+Y4EkkRl1+6HprbUnPHtnxm85aBW82uCqeFbzgRZlsHRy+4cd1SZiyQgp4sDYUMQw
7UdVi+uLyE1xwTr6Fsrzjv34PKMZGudRDsppc8j1tT3cDnS5JaAMOrB7dOwiFMtIi55VoRZbFjQT
ULMZ9iCHbzMrbZqWg2HUi7+dKSdZQfAj6VtlMZBWu4rauGSmOX5MKlt90kfdWnbhC3xJuXk91dF0
m6U15NTcBth5xEZxbljT8GWcOmC0v2N5gIAEFdIKGmNj4tqTTg8dHht4RbMs7evo4A92iFEpXdlM
RZBTVkoLtLNKlsIyqKUKfqLyMAGRYi/koTyzWVPfLLdNbVdb1K/ra1Bh/lCZTvcjqHnCmnr3TU1V
wADCqNGTbPs9cgXkH3oboF2noOZUdz/0WGeTrl0ydID3WZC1wabtUHtE7Zc8bi5CmKvoXj507fRk
9Gq/0kVuvHYwGLLUUp+sXDVeB3rJ3JNjPYwbOabOM+exUiQIef/7eXJMmxHBv88zvRRsdYjkaZ2U
NfIcORW10W93YK77DY+B8rkwPETkZ3CPjauLSU4wxjqyzSLzWw9KCDPuDEn6SRSHPqmKlQaC/UvF
2qycEMcM5o9cJZfRdVHyCOgSccl5QDNCVBnZMYmeH42oQ2MfWQ1f0MrhUThfO4378xAo0VuokTbR
e63Yak2iHIH0JCx6TWsfV5m1r9Pu1xHOtlsfO64t5kEzDGaech+VR/fTUM/HcTn340eW6w9DZdgf
gaOPmzJJhs3gpf7HkKFcl5vZVx5TzUrHjXNvc3t+4c/0ZHPjQxITbdcqnroXX4RAtZJWXXtY4b0o
MZ6fSljnCznaqTV8RNIR+CT6DUkvFDRbI7la0Gtf4MmTCFbNCWex/71SjeTFupi7zMfl1RAH4Sct
Kh2esQi6WFmUsls7fPhz07m20aClx+Ft4nyUKPGbxjdpI+P3ppqCC9gzqPaleOO2X/8l5pwDzIYf
LHkxsI689KW0nQA4aVse6yFSD2aEYm6pDI+JcIZL52TjZUixR7YACsiQbKyhWuhh3Z5ljwz2cLmN
yhNCwQqhwznsfg3hcfvGcnx/v0ZkuuPBC8WbDGXcSh411GIySQUGru2gHw5duJmbexeDn/dIxZQA
G1EYxXIAlLvarM2ZPSz7sqlRjoOshEPDfIE/r/q3fhwF10o3XQjpVrbVgNSiuKuob6YODMPGUWuD
LJH21mlVBfRmsPbVpKW7cU6uBzpIpTDHjj3Nw+w1dLxpg3WghrVCnr7GeaXvEISpF2Ovpq+dlYRH
O0cU79YNYSnpXoHtDYOVApbVq0SzmLykOojYqA7y6N4okUuJRPZjalnubWYdILQeN9j5RWWrrWyl
ffE9DByyoOlfozqu92Jwk4XsoqufHnIdw8BKxV2wCJFi8E0TPug82RkU99gN6SxRZfWvfeRiv+zZ
3/O5l5PueIzj8U2ONVVqnL2ofJInJoFvPI1BiOIeM9FZtS6Vo6zlWFGWztXH8F2OeTlPvCb/KYcG
VEZfNe5GAWK2izjBJjMzX+S8fGyRHycjKl/b6c0lZXZkwdsajYbWzl/9ftyhXOg8gZ0vXqeweVcL
r36UY+ihsJXAqfooB/mZZ4vME/FejipOVCzxOS+2slt05AnyYVDXZqxR9y/dQ47d56n8ZzOOy07t
taMMT60oyVCb069psUYeFgmHZRtEeo0bCeerscKcqZmmbaqLy6+uPFGOy7PjFiMIP0QIk4yMty/t
Xt2zHCDnxCMbSI+VGkejdYeFQjF9iW2ox0c1B/tK+KAw5STU/ZamOpFc7PXpdG+mIVBPemyikmrp
O23uyUEZT0by3/DAPbHpJzN8kMFcg8X+cJ9E/jxaYa03L2iUv7oSdBslX3Crs1dRMdjpUTZhAEy6
u7GVZOu2TXYbyqr8Go3OrMfxe448VJQYCzL+2IUzDufEQYtIj4JyX5lxjScOT/fBswLyMXSFXl2n
RI2fZM9sMdk1uvGZ1QtbjeKYzB7VvaiKpa9TII8mxZjvWCaCbMm4RjQvQPc8DmN0cUBqGV2B06TJ
dw4dUirtgUrd7NbXhHcOM3c6IlJpXuR1XNTf0tx4mubrYQLYPFqjDwCbl5Ah6EfTfkyav2ToFp9S
NEtC/Bnkm5Cxzi2g9XYYDISdhqua16O2Pe+iUKiqz8EEW9T0jVMzb7jE3Mi4ggRFqKnGSU41q763
kPf8FbtPk2f9nivjmTtigKHzvW/LaPzi+wgaaIX6MUROsx1ar1nHcPtkPPDt6cMVU7O11KpdIxsd
PbBQCY+YEveLpkL4vc267oqrNGJB2jZ0G/MiI6xQ9C15TgVRLm/W0stRb1JcC8W5wOmuJiC+J439
/20UQBBUnCj0FvLkMEt+dgBrl3Y7Jm/tUO2GPNMvRpsmEAttaBzcKLQscl/DrzJYR277LDp0l+cT
cBjIsKJrDnLMZr1/9pTxXY4FpGtPuo7XEdY1+tXtrLdgEj90v+he4iqwn0t7XSuN1yy43KuCdvUJ
wy8ez2ntLNykaLZyauca0waxkpqbBaPZ5HvH39fRx1peJ0aC+6mPoA7Xmn425p1RNe+Wytx41uLe
OMleoDbkgpqhX2EFbj57kS8e5/lysJjnq7X153zyt/1KDvrGJB6d0Tw7WQhoCXuah8kd3L1dWslD
2ZfmlYeUeUWuAN2u0St2jQitK2KAwXkso60clNNCbTDx0CUdfz/L6p8LqFsXeY5eGu1mSkZrcT9p
0MTV9fX4JM/xlcLdu/MLm/Nr/vHCsovP5DER0attd9pZWKJeqknovyGX8pcnjOlnaLwUipHCvIZ5
rLn69NlEQQtaxQB8xGNmXQkLN4DCJ7GmsAkqQEheImdsFr3jWm9+mW2DHAHKasie67kRQQ8DQwEh
kxdp9uy5LCR09NlkT85wKnyRPc9sdvIsr8vioxi9bw5ap3hPOQVb5qRqQWo5/Q42MOpqSZg8du6g
7zKnO4OIQE1LyDbyveCkqZ9yxi0EETF5lP2KKhPIOPWgzSEZtyc2J3mM9ZRatN25MGq2IGlSfU61
IZaVqo37ujb8d6xZ3EwvP6de9bc9socrC/FKcpApFJFkqrmFKiqym2V5LebG9NEPD6ew3MmYoWkk
fNkGtW5whdxWXH2SsKA7MF2TY3JWidADNIXqZPWdcTbmxpp9aHurweJ57tZaYpwRkzDOTuhc2Ljo
+3uoMlrzMdIues264EGeXgIV5weP/mCWQDD5MdkJynhzo7geqS55WHQVh4WJoQyeWNjc/J5UD+2v
6dR7LVag/9sNg3Y3UJndmX78nfvGzwGxHvKe03TU/DDiFzyremIDSzlf9b/mtrPRdEP5y+q8NW5r
1bfRtjFaaDILMevEW004WR9jAy+hCD2lGVYdXJBc2MdWAE7LWhpYZ3+GaeautdgaNtrcVSjeoZJk
vbsGYr5xpwWrIqHIXoRIUqSTb2ytVEFoNMhfIdxZT/qQxwjb8pecw3USxgclzIeF7AaG7y2zLjP/
60lGmeQLaxKgt0hOl1r4zQ4RZy2bxuDXMAbnIA8e6JQf7Cs/cfuYnjrTsq5V5R9lWGgwiUch6lWL
T9ZHntjDQzn0NgXmIXqjEnM7G+cp0ohO1j6lbrYfKMZ8kopBwQOc0Dotx+DTGMMnvweTp3AbPZPG
r5DUIY7ajYbBlT4nN4Pws5rWfWyVH2Gu2Sw0JgTrC/w+UD3SVuAtj6pPAqVjx3jqNB0x67m6LXpS
QGNnxCeQs8kLj5eDLHOLKOzWk9tYG1kch+2FsUE0vjWg3g9jKYKlnGbAhYEFJvKziZLHZRytD3nZ
CqOmFRJIQJnmV2lXLk7bn3WKHhX+UfFKVta7yf+kst2T+6xr7qhT9SAvOpWYb1ugA3b1+M3q1Hh8
0IzxOU5CY1tSmyw2oe6GWzzhm+NkUUdI2sbbqE1oQmtouuax6aAwDHF/ILmq4eVxixXRqQmQdZ57
ltl1a9bDyU6xR+UgygIdrT7zXiIcRM6Wh7z23EsMc3qZNU/mjtv17aEoMgx1hhhuDYS1YyGo00ct
bD5fM1W+XUX4kbne97KzlB8+liwUKyJc5lnouL0Yv6MzgnBn1FtvaMdEM8CoApo7dKs+GsTzpAwj
UloVkhNzF51x+8lTw+WoaWixmgZozRzCwio0fP+x1N0OlbVDwo38Gg09nT6rlomByIEcU8JyOIVm
BWWRwbBOmJFoPxJvTI4JlII1r0tRK8FUpuzYX0xVZp7LFqNfCQLTh+qvXB0z9AMoqjkscJcyrnXD
OmfT/66JutwapgXmbTDsT1GQcq3rr/yKh1UaQq7m1vqX7ocjTPYqRcIFvaNlbSDdGiNorGiDs5cN
9A0AmfKQiRwWo+3sq7n5c/xvU+/nG02LK8q9L0+/dUVDvqDK9YvbkjcayqT76qjAQhwVr8zk0a3Q
lgCoHZ4jTwm/6kGOV0SHJaao4D+DhFHPpMe1DVY9CQpsoj4ocY09nmqne5FZ/gXJqW6DYzsr5qHx
LzLWw4bAILDCgCpXSQyn3f9wdl5LkurQmn4iIvDmNr3PyvLVN0RbvEe4p58PZe+ufXr2TEzMDYGW
BGkBaa3f8D9M0d/Jy6naCiDP72Ntf3WLKnmooTA85ZmxDblBsFrFcT2ZbJDI3PfstRhIEoFiECdf
b3r3PJbAGKTx9UgBMgf78dgCktjhJ1bswN0ojzihVah9FO2LkeC9phlNRm3Nr9+mchgQLraSszU3
FU/BvbmIXpD8AWLaOY8y3OaDt09KTIR85gpvPON9QPlGt5O9rmf9gqTqXWSnDMlmW/RHE/77yzD0
087rE3dtIib6QUbsLDrfetJzLTg7YYOdl4spjNrFM8iBF9e1eIPphLfW5yYYO9xZ/TyBmkkTYoJy
UHwq4QhcRS9GVAYXLSSvr1gfeRG+qdZoPTdNrm/AihXrhi/g2fBnJK1Th9h0KdazS3HiYpbxS9o3
OMW3/bBRauMkLEc8dTPCM0egBoBvjJLpDBJFTSrYTykq0bJXjovbaFkzAbzJVj/qqCOgMYwChHcD
JFwewNnZDyFQAP63zfBdExXLixxnAhPZUeb2TG90V72I0tKXckSJqpxSxN9bslbLxqUe70+gOpza
0Vf4TWLoKRwcWqaLXUUnv25y/F61ELRYIg6W4Wfvvekuex5DL8Kxu0tfhtQQ+CLecc/218xE9a2B
X90iDMiPIPoVLCYNiEvRheu04m8e6QhTOKahXGKQnYeh5DHD9W8964GGyHZVljczDeNdZijK2eu1
3xs1rR4tNDlwqPon3oK8TM2h3Y95r8NAGIYPZSquAozzLz9LVlj7pt/ziIyeXQN2goOYbDrBOlEd
1P5oT7ywqmc2Bke6v9ARbvnmlPom1q0RQVn/MJKN+dLoRb1Ux8A7WRZeXUqCpq8K2fg1MvL4gDTP
uJTNOrRt5NZNqnRzr56gTxFmvrUBn1a/UrgtVo7muDvsvepXWydhZJsVyZ25l8kQLN6WX0IhOfGK
vT36Z2Vyk2cqBRyEoumfgemMz6NRzIg3XsDQcwziC/sqhuErgC7xy3f3pto2PykGZ4sh0coXGzrN
uhnN/JxpJPetMMu3I3nemwpccjmGVvE1cesdHL32V1ZhMkGi5UscBvUyj+rplugRFGclaw95GY5n
E2dz5C6E/oL1cIxLS+T+tMWS+V/7i1vAj8xO1Nc2TR3ABF7BPw6GeAoVdTugY/BgeSCA8XvcWM3s
eUae86Dkz4BGtWhfOdhdolaDiPU0OlhuxmZS40vFRnZ9Nm09AlTlolv2r2NyHEAXWuUpOx4fxaWe
Nw2YkxX+PIh3k56+kF8Cwia7tQa1+c8efG8LZuyMkb2wWl48VhLtsC/wobneN1YRMDvq203V44Qk
Y33lA8zIG/0DwSx/L2SzxmkBFUIAq/OxqjWZyGNigmB1WoSfZ1wXC7k7Btq8O+XNtvC7y72n6vzo
2HV+FW7k7r/Gh4hkk2C5eWaziciOvE2qkZ+pKQIpm5tRGzQ7w+DmoPld8KYK3ViRNJl2spcnNcK+
hejPspeiOspdivpkYR37NJ9yaDXlVZ4yEtjCyaY8ZU/1ayWbAdOb+yllE62ErWVWzo5rUD00Ldkq
PJ8oA2QYIX/G5F6Pg9TB6ushu/fI4F9j/ivGhGXXeO2ZCo8Jtf6lLTPo0UbnPojAcR9cuFypXUyn
z7g5DDoOFmAm5AjWt+5DOqMSWzKxVKj+OVSv+Wp0GyMIOW44mAZFWe7PybYPhXuu5z3NjX/vyRhL
pd+9f437r15ACe79fEUanH3UXJNEdw7tAJ8QJSIYsq5nmuZS7prmxKxD7t4HyLEU8/RF6HbN/VAZ
q+XxcvdfB1EucQ6lZrWrMXQyiAJKvYs6gLpZWgcPUxYEcDY0ppU1MJ0q9yg+/ukYEye4QCbHVJlh
n3EvQWOW+wVwe1LVuDHN3a2pn0EV98fPcUqsR4cmGt8Hy3L2re+pG6dRh4OeeMOhQxkeqbS5jUfY
eIjUwjfXn/1mmdMvh8rgffy9rZuBDi4QECiqT4tYveZuPn0NCrteq2neHsIo6p90rX2Xcb/GRmYc
B/yaw5xpXqoHAX4XmvKQ4zm65s/erurGVph2hEazo/SI6UYwIDo7Va19BGV5Hy0PYXLpXZPyWTao
/XFUbykbjxLXWcbkxkjBFgPh5a6CC9aic5s5eTqzZBd9k+NJhz4IV1auHLo+gZoajC++kbW3UtWr
W1omr2ZZju8oCKBOuKnCUn1pX2rf6V4avzPY1zFGfJFY59/7toHwZBZMV2jaKHzbhb7pjVJnfYVs
EpCln7UhnJMepQO6+yA0Q5XVUxT7wzNT3WAnmIGvZK/SFOm5mbxvsjOtDI0p0hFcQiqW0VRvNCO4
GmMHotGsvLPcZIIi98LyMf7tFC/GMGFuf/bLPacSO9VM9YPAk01sWyXyV2VOdhUvte5odeQqFr6v
iKNsO3NQ7v0Vc1Md8Ssyk0zEDAQ1MCPaoE8dndrOCa7C7X9vLAe54CGeqs1fHRAGUH2qXHXx2UF+
L7hmZh6f+b8s/4rLc/oh6usoV+xla7D1nqoaieSZGyTZPpPWF3vLLOBq/UP7kXGLRRpUtE8iEWP2
BuM+Q/c9F/bQ5+lkTJ7zz1gZ+uvsehgcNbtqduYwJQpsZqQrLF/svCSLS5gIYqRM1xfFvnOTeZe2
3MtRSl0YaXTSw5K7j+MbFwStzIupT9hQIQOmdUp5sUcfIWItyrVVrMT4m8tek/lD33mLZuKPAlaZ
T1eP0duo8zfKzS5by2buW1gnxyDSwA3Hb4YW/9RnaJPsTKxHrhLnhTH+AwXGh0pTojewjN7B7pAz
lIOCoaq5XVU66AbOz2WdLsFDNkc5eAj9c005+ubaNvU0/hMy3GRWjSytjdXgfJBuspZTvtyhD2X+
USV28iAhDcxRmhsRGDzpwyfSAQz6X5FC+4iTLnkALNzc8RL/5/PcX6ex3j/P0Q+QxaArH0Q+gikg
0Rwea9Uf7SUAeqBh8wZmY7vKp5T7RF4K6IqKiE8ZhNWT3GtlcJpsFud6G7JymwfJ/qjR29/j76Pk
AUlGRR3hL6C5f51Edt8Pwok5OYlDwYromHii2XbCeybBqxxDc7Dqs9yN+jyAYUVw5ILkpgGpAbSf
04Gxg+jI/yDyyYbEPhbvZEcWRX4ZvB+t68erOY2IFepcdJSVyP8uSsouAAEVvBs2ihFu2r7OD6Y3
IBcCQbXSZzRpzfr8Lkp2b//pbtRe6S9/mkOETjUuJCiVaagBNas0GZZ9ZSXHQYvbYPupa9Ya4/0F
Yosqy+VP834G9HwGxGOyHlLn1N+0D+xqjJvc1LYuzlhqAbcPuXt1YaPsI6fO+O2Eccub1Lzh5QZj
RMF05jPmcQ9eNYlD4XU+lewoHPxRR50K42dMVe13L5naozyTjHNfXTXgx6ERcaShFfGD4tT315Oh
2jVzyrPiUR4TOxBuu1bfR6yxIO+XA+A+7led73XMUKt4kSPYgfeI3sds1dqi2DUPGP1gpZTxcAjm
A0s5SO76OEYutNht1p8TsXqe2X02/x8mbP/3IU3SYKUF/GUzdCx8JvANgQjqqw+cGbXheWP3D8Fo
Dfi12rUFMI1YVTivZGDNvWw5SV1fMfisro5X/RisClT1n5AcMerYewgUfTHTQYo46UrljMpqtPDD
bnxLJ+iUg/Dbx6HP7HVaKv7ZazttZ2pNetARcD7h+RZsjaKtHxQTZ5Y4i7KXaapYNHeW+5qKoTsq
AvfxBQUSF5gmmyAbslNZHbU88k66H9CJVPDvTjlC18f4ZOrhQmVhrKZW/FDMhcU4ip2La3dr2ZIb
hbvAITXaH90YJPHSaaN+W3pVA2PBt1eNnZqHJoBsHkShsjXHyX3ulJpFa64fWwtMISXtBy+6OJaV
IIbIJuFpfGuR7s1cp73K1j0eeAfWgsqJAsQ0c+2aLz5GQwc5Qk3T9OYivrygdG3tTCdQgyUEDSAJ
TR1uP8+uZgiB9jmF889YgQ/4ejIwTJGnkScUlRi3lNX5RPObsubNkCftvgzDYnF/C56KIZdna89m
M43B0kaZ4hy23fbzPQvbyB8K0qf/89P1A44qTQZofn7bcjg67PdP9xn68wk/30FsupRE4sDe3V8y
Z7kBUIXpw+drxo6DZmZOBe7zVbtI8ddQ4X5/QnnCOsp/f8L7txWFLlK/86e7n1u3AuY7fDo5Wp5f
fsIGGbHPN9nPnzBr77/f/WvpS0jgyfD708mjsRA8KIELKmr+IuTRRZZ/ifXaOnye3qHsuBhqJV4B
w6uewB3NfFe1PJe2cB8plT01uuN9QL5BcS73AVhqfvVWaPmytJXsUugeht0TVgJ43F25MVlPuU5G
Lpx87jJRQtUzNfWTohlfZafcVIAxDMsb7+PrDtJ8SwJ0I+uhfYyZvVsmPz7He1jm4TnmMuF0Vexb
FeZ61SzTng3Dqold7TEMCv0RgaiTO7TKOZ5bY+X0hzDmq5WdcpiNOeqC2XaIKiRD/DZEjsJF8ng+
h9zobTmss84p/xXzcSn0bKe53l9ljBty/r6+kC8jj2rNCFcQu8wOsjloY3MB3HxvyaOGFjmjyq4Q
5/zzfkO9B32guQ8yFCP4sENMolh+vl80w38VagobdT4obePw7OjN/Z3KENru5EGxAafaxweSMeMj
CTpx/0oA+5dbNc6A8RtfBu9s+Hl+aRQNAusYRFe5Z6X4CYMmKney6VgpSu6VDgIhMtt49ddoL1GH
fQ3b8fMEcoTc8Ap+Pv5+hc+wnWC25P15hc+OtBK/X6WAhIJ+PPMhtUMjWQ2zNVBmUttMOja6pRhQ
6oNkz3QeMevJG45UnV3K7XV18TysEgY1bG8G6IIV9Rz7WQndYNkZ+fBu4ZS40AZj/BYX7bl2O/+X
N1GrycOBOWFHVZmpWYA1rs78RA2/O6b2E5Mo5T3McLDCkjF/0eH14C7smTeoSyxNDUO98Ha1rR12
ztFROnfv5W69HxT+uUbhSBsWZl6a/52LazwB1SoF9mnzVmPK3xpdtpc9g+HNjKOcWjLe8dl4ukcd
w1sMPAjWICpyfoKWXznHGbAl369o6UZoTE9wyZrL2dotx+jssUJ/aBs15T6qtYicqRdcVQ88CPhi
BTnGLl0metaep8ZWH2O1eZFxF4/mVTzV7YG7uwan0ljlpaN8gGfVNp7u2xSSOXzoz4UukKDtzXDP
paGtZZgV4rGvBvU5vllT6EIDs9MWKVQPniXmVx1JSCq+6RFHy/TYNGULR3nenXRUK1xLO/RaUJBf
DLFc68r1NObZi4cP4E4MmCO4jp2+lAq2CnYBvkM2OwHlKi7UX7I1Ka179WLvLI9E88V6RCV9iVIw
z+J54+Y7kCXts2z0SblFub29yWOzeMIdPFIvssUnQZfXD+OTHJr2gAAFqfo96QPlOWP9uedSKNWF
WTYRuXo2xqBFS9XJjfUURb9jmCFXjHEbgMIWaT85MB5mC835EDnQFlN58McCqPGfeGnNiYZOTbiR
Tq8Jbis4p1XpW6eMOvL/PPll0yjJeRqxGRwCQFpvzAFeVauKH6CrT68Cu8z5GC330quBVaxsuTrm
55mtMROYD0ldi3K+4oMSmMeOGjfHHlfws+ydqH+DQwpeRtBVN8toL3WbZm8mdrDHqY1q0vEcVHRT
sbHBWGzkQVapKqB8IxYPOKwcUe/3N0ECDVNuYunL40X48KSzZY8MGmAJyY4iBTMFdf0Uk9YaE6Hf
RGLUaA9Hybrg69rIzh7ztit1xntLhmqBzX2ejlxC8+EeJe2j1lpUvIaSAiSyoC+KCGKWCZyJRLC3
jyEXgGD+pVnNN5QdgP1EM00cs9SHxKysre1PM2duQAQQo8y1J+xmZlbjJ0sy4mvjQJ/C9D5YaAKz
KKBL320fo7skK9SXMrQptZi6TiLb9HY9ClF7T5lmPEkZrVFWLV6alKUZf8r+O/m11f1MVZ7sy74z
vyYmTAUbYviTaMl6tWmUnQ21oHKXDMEuUh3/GjpGsXK1JHvDv/RH5jjWz3S43c+D6dVNwWrlQ1h9
C/iqU24eqg8rf5pwaRrSFwx0y2d8GMvnrsEJKnHyRxmKGxOX5ViArJ47K5FVm4JM+lr2cm9MTp3Z
AxGde0vUhZ/b4+e5qMfNWa2kPcl+x8uytXD4kykfuSe657HLVhVyxm/CcjXgF5GxkE2jtJyNHYoK
Ieu2eWMlhpVTMkCfmAcbmb+h8NE9aX5WP0KtuocHOwuPeTGjo+dRacE1B31kwLteWMdewSnctJT+
POtTrDC965emPQ1nGZMboAjDOZ03U9zaKyydGDIf0SNkO4JdpUe2dRXB0s9uGZO9yMGBnsrto9qk
8VL0k39p7MA5t4UzLEdjcr+SgjsEOFe/lpjK7wq/qbZwMqP3wJzwlkjdr8rshJ3rE147nYbzNeUb
aL268zWPxzcN84mAysYi9PMeXGMfPXxunNY/N0x0jpAZK3eRuF6yx38vXMghaeT8HhxEaBCban5O
bKhNC5tU3aKy2obrX7ZZXWyqjK8nsvLxAQ9dlPl6oDySHdCN6fcaC9+LZAe0tID0hKg5wSoYvei7
aovoItkBc187j/z/OE6exbSGvavV0VWdoAooDYV430q8x9DqvUe3AT7i2jcZGVWSPsjktCvZJ2O2
224Gr53wbuWY1EqSXdOjXBZiApcvbb95QLR2OMfzyQpfdzcTmO9It+zHEI8VRO8zFiZGaz/qxYQ9
tgPMhT4ZaWxLWfvw2Vd4a6LaGCfx2oAActZAZbt1HS/jOKlftSL/vSdjnpGIp3EocRqPoi9e/wuT
3PrdKe1870BwW8uwH0RHzxEmxV7uVljHIGWQ9dGXeFK/Q9nvbmEiistojM5Cjm9yA6mIwukvnqFm
N1/HGHc+veWVPvOAyka2huvMc6uTjHNvbdHOzMQ+trLgPTYpzs/jlV5JtykSbFvZ5N1Zf95d37vD
upjfBQozx0o4v99dx1Rq2ev+pkFFJa764mflaFcyssX7FGMjaSeDevZbrzpWBWKPfR8lL1MHRIE8
TfETNvgyaQfzKgw9WwnT8JG6DDABmfc+N5lQcPbukpNni3/H5VhTNV8D0w1fus48ariyv/tDhQ5Z
noTnShPQ41W/WOuZ77wNenr1I1f7ERvFI6i47M0I+Fh9XSjH2Jj6M+oUMEfNsPkAK78PmEb/0Pzy
C9Zc5otaK/nGLUm+G1GrXvpgimbRTP9LogRrORQ5JBydvLJ5LmB/bzpTBAcVKvsV9ahhqWsjF/Fo
4tJejz6otsl09kbs7VhgJFIs6G3K63bRT2P6xSqjb2XW+N/IJFwKBDp+Vvq0VrnthwuvOyN6UmBI
aiN/A2NkAfVjYxZZ/dML1QfM1MQ3o4t+Tl1o7RTb6zcqziNPPuC9onxCLqJ46uqKBejoaxsZ6yaz
vkIc2+VFX9xHIFcYLL3UJI2Bw9xYRI9hHnvXMrJAMc97MPGblUiLaN26yImsQxTG+AW8Y61TlObx
yrrRqpLHe2/rw0uK3TZaJw7iRZS7Bef555B7jG/1fog8f6gV2joeonaTup2yiJVUufpurx/TEaBc
EhT11y5+BX/sfEtr4S+R3tbO/GD22UR2eFnPHWL8nsFD/hrbfbwOatYB9ghEpVR75NWS2Pk2mSWM
DBG+l33SbSI3VvdKaamPbowpthwxdPazAQfzJcrNYIc+qAt4z65fRKY9yQFIEmULRP2AnDVNvdWV
SOcroF4EFBN4XfPugMneKWlWbmqMYByRhK/o3+v71PT6tTuo1hd7FKvIycc3vx7MnavjGyLjtfqt
HaL0Q2DnthXAj7aaF9lf0iyzvhguGYUhVZ1tJfr0Y0y/yb4EjvOGZbWxw7JlehuNZiXjmsVCNW4y
nZzXEL6SUN7JlyC/46wiJdoadqosayvE6oy1xFHulXPzMyY7zLD+34b0pmfCpxDm6q9jB5D2B1Td
cbRE4k9u6hicchWVxr9iedYXV95EvKWOgBfRn8Hp3IFav4vqtPXjr7jeQrkNg/b8V9wPivwsQPx3
iT0uG1jLy77v33KrqW/VzFzE4JelyD8hWO/NDXOae4gqW00SCVYs9rSL0By1VYmj3i0oLGPdmgOC
J53nbUrDLM8eK70drNjhqLb8npTF/X1ge+UxK8Ju16DyebZ8FHXapKSCoeDil6CF/BDGDZoAfh08
ZVqHQmzMZDTW1QswgOJa24a6sbXOX+S55bOwvn8X6rhDI4GVqW3nVxmTe37qWQeYQRfZMrw4QMoo
C6tzQ0EqSvv8eo/FdYaFYKamq3Ac1SfI4MGhnWoArL45Vqz1wiUA6P4me620rVZOhD2obBqJ25/K
sfhW1Jn61Ji1uCC2eEoDH9VePY6o6FrJTjZNU+sXeRn7996on7aml/iPVE+D51YXKznKnZi/1Cbz
eBW24gpXvOw4WhN1wt6PT2Fttq+RWS+T0UCO2SFTOJmdWMumaJMfcOPHBzfrklvO2tNqU0Cinmms
S7tq0b3koAy3qoKKyU4t8Hd1bKt5rF2ywGYanYWK+WHSWtG54+Ev++Qm6Nt6LfSwXtu2NqUAocWD
adnqNgBBss8jP7vKjYYX/UqtbAztjCK/x6J2ymArBSEuoDZwxnmwjMk9GJz1ThUUOD9jvhL6K9Re
tAXIw3Jad+lAbWTW4Mk8kR1iSE3blPYDxyFn1wnBDcp78XTD/xWlBx4Y7s+48n/pYlBfs1qZgCU1
4bUtGneHPnqE1qJtXnoN/m5plNWrFpcR9Y2q+wmW1zIM75dRx8/xc16rJk+o0b5v2sxBoa7LblVS
YGn6P+Pd3PlXjNwG/iNikVrhr8oKGv3igWeGkqFOaxNgwbmYDA1sZPwTS6IRVZdxPMq9z41jadlW
SwQsauzdvHkTMg+B9Tjvxkb93OlUiD+N3mRcV+Dpy9h98J9xsvdz8FBr1TpVTX+nwEbbYrY6gjay
KfFpioJ2oGrt4yaI3sIk+xrZXnPlwR29mXMVPG1eA98ZSA1nT/KQqWr0AyXDfikHpaxgQX7B9iAL
yzNl5LEx9TCLrMExXuzY1FZZMjbXVNPTnaZWGfgFwz5VcZpuwnrQHh1IYsseOslHPzmPJNlnID/T
L4pWCx8me+QzDQlNo15Cd2wfzYYnSFZp6klDq/aQu0qwmyp1upZhPq5GjExf+55VcvnOPSc7mVZJ
CSBu+gUJLjVZAW9NT8FMk/IEVMiFbMsNkLwYhIOY8GhM/umR55DD5Zj7MbKtK+5t7LuPsTGzWzhL
X2tDX5yGvLrKUDyHQCBY57hvtzIkN72piyu5goU85jMu9/RZE/seY8R96J/zIw22vZ9QzcjTZUlz
dcO8OMnx6hQp+NFPDUAsw9taJLaOUxVXh7boPVLwIjy7jWFswLclDzhZuSsWLuNTMVotBWOjmp+5
JVZFRrByBbwzMzG1I4otiBhks1qIVrfJRgZjLXer+64boNDsk00bj+qoA0HTWE8XgWieuj4FCW76
JKszNduqokcYcSjN/ZjV1T6fM5MxioybyavTh1KRqWw9eDbVIlvaalO94yMcohNKarFDmBQ2Z85U
edz68yJqAbBw3fUVUmN+4Wwdd1xYM+Cjq5TowAIcv7e56YTCX8CXUE5xmnWvf4YJB3ShO8CYKULj
9zC/sX1MyxjmcTYZl2ez52HgWv49jFmIDU5gSk9J29ZbJXUp7iej/hTZdn0LuYPbbWhVS1+HFNCh
SHCovVR/cuxc3xWBBZN/Huxi9fKUQ+2Zh5plViw1sG47OVRT2/QgFODasmk6LYaXXqXveoeSELJB
6lMWoqxpeVbyWgasesSk2+9tzGSYn1/7mkxISYSt9kPJO+ZcKULb5CoWLmmueBHUW5YZmK6Cp1k3
SVbdFKUxl42Aal7HHRpNIiN1SBHgKyTycxEK8haxuwvqwv1Ffe7FH+Lqo8yscukolflogJLbtOio
nu04MfZizIwdpmndRZ4RqZ8cUS4f1exuCL/WBbNTnl1z7vh+xioDvTOf0ey8cjnOIoUmsKi9XOP8
1yrorxgVseoQZqS2J2sXQlKMC3PI8ZsZs3WG/hAq3YpRZreoLYuXSlQvRW/ol9Hv8hfeZQG40SIj
M3dOSoHUnWvUB9nriCZGv9PqdrKXqkeFupNv48/JsaRhrU1DrntoxAUMTQX+3Ug/3Eg9WbMHie2w
PAl87z037VluNBIXL24AZnaaz/K8hRCWVN2iMZz257TxA6X8WafpsDANJLHUsv+A2uGdfKX+vWlF
M67TIjUWf3X81bTrhtUW5EgZn6IC7RAPC8FsMr1T2JKGRnydRWtsscKvouEHMzIEmYf+F8qHrxiK
h+9ehk4wvKL+GqeDtWvg5cB1cctrRkF4hcy2vbXN0VvyeONrnzcCgsHR1lx05AYDe3EZLHBFxVh6
TKhMWz7PrylaRGZgnvqm8Z/9oJ8vFL3FmJFm1nn1uhYWlhfzYFwC7O1kmMhtzM1QeOg4Y4Z8P5VT
euISKuJFHjqxKn5E8GjpzEPtVvRLpj7RJmU9AS8ymJJVmbLwLAxlMN5Exu2nWbFuGMIFkOQB54cI
0QFrVSZj/1MttaecKuNXv7Obhe7Y3it+XuMSz93sSRVqtEZ4+uhlDjqB4YhmazwV+wEkDsonmlIs
27o7MNVwwbPTqzlmulUsN10ViZ8/ZfNmpLJApeEmI6ofnDxn2qt0ncPQ9s66VlgTvt3Qp1Xbz1ZA
hHp1JfvrkYxw0aFX3Aj/HJOXX1bm4C7yUH1OHNhXNpIM25Hy08b283oplYWkcFA8E2Dbopyt44G1
qlODI2KqvzomH89N9KtsqaTQQV4/46naPGhoDh/qIq9XQe5YH2NX/HAyK7uVXqNckIem6G31XEf4
PMzZyBvV5OZbFoofFt/ZBw8XgfclsIDYENESxeYH3Ob7SwGJaR25Lkhiz8EyU+ubfR1At/bRmxzx
zsFuR51OXC1ftIkbJD4g+L+1XbCxPRCW6L1FPzx+GKNWtF2ixcqOBOC3sUbYPDMRIK/QQ//NZUEh
MtdL580cTX+L1Um+tatS3EK7PKf+qGPKZbD0r7PvaouyC0nn8MGJq1uvhPF+GCL7iIg3ipDzxkqv
Qfm1qMI2WAQ9fNEi6n71+kY11O0QVd57WPj9ujXU+uiygLgGvMVlLJhkGSg4bHDdNq/1JIJlTy4S
tlAVoxTthcmiFYkD7VO9GpqYvmqzxSriKfnCd8qSf9S4KVT3LURr95vrRiir9BDOeKDEW7tGGcVX
rf7Ns4Fr1WbYfQ+scVsHFYU7YTx3uenB0lNugZ3vWhOxhdFBdGRM9GXbYjLdZ6G7TdAkPxZDM+xs
Vzn4U5GvtdE7TmnTLVSSHiRixLDpIsPeFL54D528xeHdjRZNPkbf0GV6cK3K+Vly8SDljAcsMugb
T2nbA9KvBw9+84UBs5k5DIVLPoJLT4CBDEEY3+QGgTLtqCSo0s+hRFGQFctca01tRzv3zqid1b58
H9zyobJzsvFF/Qx9PL0i7Ky+FIr2ikqhc9HjsjmPVv3Qx0B5yiyOj5H3M1ZFflIRnfDiYdwHDgoo
wPsL86RcfAFTMbSzjx5UxhZsOtJMc1MZ7euc2Xq09a6/CLuFuK4AajOVOFrVqgiPuifOWitcNOtn
xOEMTAw99pgi/EjKEIzUiHyBjMsNZCzw9HKIbHth84VJf46K9vgy4C10rdL4pdWK5kKilStp6qnw
9U33qrp5vIBkkW3rqPvhUgm5YRNsnIfBgdpohtGS2UZxYu8mOxGN72/4IgBXnpJvpPUZ0WvWuPei
pFzc25HuDIux0VNAdXm3Lge3eq2MWKwxhSy3smkbNo8fT0NfNpjgv3nluOxbaKBk2Yz8eN91WLUe
fROm33IGVRyTwHykFKwswx4TwtA75M34UI2xdXUzUK19uzY94wfrumqhxu233rS6h6nNKDsVyHzW
0cdUcx3Gir4cRdz86s2n3nVQ+UlC71RRZlqgQtWthgTyjIixIo8U4e8wiiPhxOX8kKHk+ZDPe5Sh
HzI9rSBxEpKdXQFRqu+5V8qmqpvZRdHqbwmongLfr+c6UTueQchCyaYTBdN5dEmW8Zx7BvPZP2ai
WEKDsJ/LQs0WETABCufDv73VprmZJgZP3dD++l/WanKE7PB4POyNkVf/4+DmoJQ9Rumvyi/dw1Ch
/egK/G1g3WS7yIRhBT8TZnKNNhlL7nFjlEZ1ndzagWypCnI4wYPXVsWuYKp+zF3qciGX/45nCMW5
AikFBA+nK6LMxdqP/hdr57Xkts507StiFXM4VY4jTbZ9wrL3azPnzKv/H0Lj4eyp7TfU9/sABTQa
oKyRKKJ79VqB/NCMkYXKUCc/5fF9WfIAOsn13rdtGO5aHUX40HPqyxBMyRcnLr+qbnqWC77pUdyj
tg6ciSiXtjQtJNe1xtB3jTvKO7DSKJlnagw7uFXsFZPdAHdPPxldQWaa51IKkteqXJo/7Tx5VAZk
gqpMlpGtkdadEea/OOXd+dwLv3otr7DzowyKpqDZlUN9Z/NV2kaq3W17wx6usmV7Kzig1VeZBKVq
JuGv1DyTyQI6zpf5ava19dXy4TktWqV6IMHUbIq4zsC6lGCjCWPxzFVds0pvlmllRT+KrF/6WRn/
lP0SEYQ0iJ9NoIGbFuqT4zhqsLQYYHl9p1PI6Q9ntdbtJ9txFG7ZG6JcxffANyjvtOXi4OqdBZ6w
+6l4ETdK2wKKb1QmQPgmPEJFHK6J3Ax3iWPmi9YwfoRK7j1RijjsFIhTt5CeOs+c0aGKTL2/oLEA
QJgmw8OQ6B1lP6W8KdO2eYUX9SA8ArMGMV4Qn1O7Kts2fbWTLS/ewwlh7hXyDyf+lhGpv9q8QD3h
rAKI/NdNT9B9UIPhlBL2XfSB4z4Zuk44qOwPE/ak02AILnrQgn0dnwOAelTUlPW6NJCp9ngvVyb6
l3t+XKSXJhz9hd3apL+n2aqxUZwx9CdZnrhI3YyHopof0hJIhaa33b5piF6PtpJ+dWLrZwfS9Fo4
oX7NNP9fiLWnFEA7ixwc9ZI6PhgWHNncIyI1bPs2Sh88dYpcZ031lwl5VhI0yk9OOT8LObCeC6if
1ooSfbWHMl+R93SuydSAWYZJldzRzjUlVYLzo1JWYwlmyXdL5yocHccEmh+SxJ5tudSbRH+5sUy7
CLeYuNLVvu192yw2EddpLn3bEWyWPH9tZ3l6lrwKAYIxhvip1eITqItvFoDJc6AZ68yvHqGgDpbq
qJ7GyjnqCXFcy7GVc46o+3IcfGVl1HW/c+JK3aNDMlzyqQl26UDIBZRBsMs9J1jpZqO+mgN8+mXf
/6IYbvQ7TuzQWj2XxNsXVe1k6w6CJG6XsTceyCAsfV0yEIrKtZ08AGKLC1MhVuNZOzeS0iUfeb6v
SvzFd1RoYGxEYDQ5H04jxarLRCMdHZpav+qMiAi9PFiU1DVNu4jq5hGyoGQnbHNDVdhvl8pWu3Vn
ddqCp5GzTqrg1a46wjCWHrxMbJSrNjG0a+T4zsanONtNjC0ZqfFEgVG68wwUbzq1gPEnqM9dqSWP
MCrwXI3KHtgrvd8Lm5IAfYFdFjioZF85Clg/FZUw1DjJkdkPnsZTMmoT32VJGg6+no0H8Ni8Oy4Z
jICi/lMD9ogHweiLVJF26CjCXbcQMO+SorfvZeQ9ZUttOfSgNE/dK7HSgDOOHzTL2EuCE5jhdB+M
BCxsYB6rwhrVleY7LuQu3YNHNNwxTFL4YyiZ5xqEoku92r2Uedk9z9JTtTOyEaPJU5MHevfZRAgA
OXKfhzyIuJ5R+SKIHulPfH5MMDpLGN7Tq91MusLNs0Ux8pXIZ3JrCvLSqwKGsPUweYmJsKjcuzr/
SwwQOpXXJEyjlWWV4xWGKWehKXVPlkUbrzebbJhbNbZ18K+4iAlOC/rFACI5WfIujJaygYB7LTXl
qXes4tQ08VsvhmoBhm5oGCG9BqQsfG5d7kR8rmK53cT8Ep5LA3VfSTbybaI4LlWVNHwMnH1TW8Tv
0/FslCY/AEl4XxdSxNef2yJPsBaKsDB0I2xCCUlpWPfCVtsZgcYK2tLQVjkmVS5JOqK6oP62o5ym
q6wY7hrogK4yzAZLzfW9e59XvSU0F5Mt7GDN98arDZjoxJeu6pQVvII6P9OufnRyNdnWof619dvo
7Lf/Ighe3sXNkG8c24UtJkCBqHIh3RQ9OJWhyRHduamtu77oB0KnyI/0pmwiNGHBVy3FX11YUb4Z
yFssDF2qX7jfK8s6dL3Hwi5RagtL92LKfCiCCNKeIDqaDdq8amPw0zINRdNB6kEVpJP12UJMqT1x
67RbSV2sXrXqIRDkTLIZI8/DG3zjbpIJx+2pCiN9MVJUwqlXnUJ9CLgJgiXRFL7CY4FvNhvFk7Ub
gVNZN4iR9ir8QhOFk/Dr0LWCL9o8RRk8AnnoxavGUvRDHVCv7wDmelJ8s3rgOL2Q+yR7gvlxDUxS
up8e1N2mUl612ClOZRK4t6GRJ8kyHLpwA4ELGitp20trxEulbQxM96HSs78onQAjlnbdge9asOjI
VN0bWQRezonHreG4AK5K6cVH2+qhG5Kl3pTVkzcM5VOW2NccMuG73JPKJ0frjGU7DA13WIa2rbhb
UhThyq3dOyPLu3ObD+5ditg6/Jzhq5eE5T6Q/ZzCDS96NSNik8Qhg52YjaijBiNPqkzMuhLCVWkk
Pcq2Lj/w+7ET5t5q01PsZyCbOGgCkBx9yBvIYBpaFa+ohzCfjTiCwFuFO5yKKvM5qYh9AzSTV/Y0
NAZZ2eYZP+9SZBnPCVVKQEKVeC3Wqk7rbWH4bta3tQ3IYX7tNRh+ceYJr9pko+vBk8ZWUdsHkLZT
/yWGKiKVa5j55Y1wTjsw6Tq0o7dZ2YtSQjd+vr2t7Xt3BeGPvBXOGsUUq9K33dtsbFbNyqLMfiec
5aAD9NROaVhx3dGXlnpdR1twozvDctpL6w3WJgnG/GRHx4wI3RNqX60id09TJc1TUvYv5Oeccwaz
wA6GB9j1tb67NHW8p6TdOVqaBBuLsNXK92KkMutmarUuutNBKrhyrgZQl6b6kezIwe5Qmxb+aRnE
K87PAfLlqJtYaccjXkCeWA5jBOrIXSRK/1eaG+33PPdVZMI140JdergL4I2qSYddGyN6bmSkwkwn
VQ/E1Ntl6PTea0noeKPBc7ARs0qF7EddxKiLTLOZDqSvytqrF9jaS/O9KhJvp/oZpOUdYbswMctV
JRXlFuQyv1u2Nw4HB5kKYx0a1u9uPHV1JSnU5QeHD109UfJNNFV7ecaDO3Tei8l/j6LlYSVBA/Si
8Wm7d2OEiKaRZHT6JfSGBzEKxzS7K0DniREYK+OkodCzCCZO9LGE5Mnue/jOp10R6NQ2E7vWKjQl
7TK48lujS3tLouRwNvPAnx9iFzDl5DTbYx3ORX8IzOWnicwL5UXhJsN2dhYuxCM465hwzb9fzm05
MBqlojwjTLChvnv4ao+muxprpzsNSiqfZZVwV6MCHAw5I/sDZBPBpCgkmmKSFRK9WDMmHgyEYUcL
RSFhU957cTYlmVvkaT9NCGcxC2svoh/TzmIZmr8ePAoQWaxHQNS3XStiy8CeSEo1C5DMq2gY00NW
BW8NtYHpgch3ehC9eWL2myc++f0XLvP2wM0gvBf7z+vEcPaZr/RfuHzaal77x1f5x6vNr2B2+bR9
5Um/X/4frzRvM7t82mZ2+d/ejz9u8++vJJaJ90NpB/Qd/eBBmOaXMQ//eIk/uswTn97y/32r+b/x
aat/eqWfXP7pap9s/x9f6R+3+vev1Pb8kqdDLUO0d+DRLpi+hqL5N+MPU1HlsyolR3hbdRs3epR9
HN8WfFj2j1cQRrHVbZf/5D9fdX7VcocKzXqe+bjTf9rvP12fwwxH704PeTqfr3jb9fP78NH6f73u
7Yof/yfi6vUwXo2iazfz/3Z+VZ9s8/DzC/3jEjHx4aXPW4iZePqTf7KJif/C9l+4/O9b2U4JdW6p
fR8kIzg2UjsxJAI2O8bvjZiJhqE4qNpVmIVF9CqxYPY13TI8iumSBNLeiZFl0zrvIdMafelVBrVV
tSHdZ0EMgVrdP3EKhsh2GsU5lYQt+JZpXqwZA908kH3/JeaF3YUnajOWfgeEiTWiqXrYMkwdEFgN
2f4JuugLpB7xpbCleN/ZDoLPHXW+thndGhgq43OewkA6eWlRhJKcmA0sCTibJ59uNjGtRvrPFgAV
kbMGahmxVe731Dnnqry+ObqwSq4qI7DhSTaoL8lGJHY42YPDREx140doudrw3RjUz3fFRSdoQN4+
pLpnGg6BVVwKJS4uitJoW08vgK6L1a1WDTu3ANnwYbXVOwCT0+Yr5ILsKBZWZo4skVHfz3uJrf1O
qwhqesfbfkFSNKcwjaHl/X1J4Zb2XX9WebC4uekjRzRL3Tly2VPEjF6QNynU38TqoUemRP2DcH0j
U381Dt3W4O92BJTrnfxq0rJ3DRYJo1g+TxfgRBzJ0Q9J14CqsPOCotMUpo/M2ueF5d8GjhI4oGEm
ew4cF4Irgle3FcI4L5OsMVqS9KjXH9bcPKuhXHdxkh4/LxyVwd83oXT/aS8xNDLzTKTb2CuVgVZ9
jNDaKHfeXdAk3p3oAfby0G0tva0LZJa8NrPzhPDrnDE6j1SWTq7zyttGWvtg21FM3DTQD6IZCZ0d
UEbWD6KHYNqwT6RkISaTdzcxdHXdSyk4YUVGcTRis9KidWTgZaiN+RCPNYV610qSciesLWJyazC1
2lJM3GYnd9HrRpmQt+qdhO/sQcbJ3Eg5lB7gNd5859lI8R8RGVIJ2P5tUhszfaer9vfZboInVOHT
SjOyPK68FTPzxRw0DEHVdVCYTK/6/XXdhimlepQa2mvxIgzLU3lHygSGLds9iMbIMhTrb+1s7SIT
a0ZNCNHCyTcB2YLw9YDy3Rh30ocN9CInYBB3sXTb8Lbow4ZlD9erBEPDSoUZ/ahPTRjmzVEMRW9u
Ptmo04M2loPYcp74nzaYl92uofbOJoPaLuXgU/anhCMiCshqcvVlP72GRsrpKkRQQkwQb4vQoEak
dtKqhJfWPlAKMKYLMQZ7+ma0DP8JoQV5I+ygx5zDvGL2LYWwpdhGrJ19Pg1zr6caw6n3oxx9lZqU
TEZuwOSmh9FjAEBtb1sEDWQ+Ya9Fq+2EBwVcDmdux79aE4w9zaiuy824BFJlQeE/wUnaCU7SDIB6
8jE3ST1OXWGspxnRm33EkqrfWD3yTbOrMP/TMBAQlXmnWB7v3LYe7kfHuOp10j0VHLgPua6W66GM
0++ebpBSAmBF6GyA5G1KQcmR+6UwAK5GBfRrYV27C6ke9gJsLFDIoqkr210ahpOsZ5uALadU1a0T
8FtLMXGDJ7uOG241m4/+B9CzV7fRHubFHzfHhiruKoAxF4Er9+AUjnPg5KqnC9EVDVzsBhCCCk37
m7WkCrovVGOjzZ6QnbrIcE4+5I2QiZ0asdwu6gCAJWGB3Kx6GENTCNXl0auRzQmquzKH91n0RJMP
CdW2qQ6qw63eJqL3XuwBcoDJWd8KZ1nTkIOOfDhRa6u69Gn8ErqOBflwDORUigd0Q37bQlJZFzHh
T70/2ZM+fYnf94jaJ8KW+al28ugM9390bkprVTmEPiH1ejOJybHoRvAklZLvIaE9yaM9dAvhU3Ug
qMl7ogyfOhH1gdNeSVtXwVZ048b4aQdqtv1gE5cKf+Xwgp9EXyJk2vdaAtGd7hySqelNBUbKeSx6
6ASjS2JWu892qXUO/2TrDd89SIg+oek++dx2FVYxFmtE0w6UnizFTFEM8o6scmuYylXX/fylJt7s
ywDZzdjXn4l61GaTv3heKqOg3oHrl7MXBQn5i9GZj2JFmNvxucx5aMx1orVmw41Gp+T66Ke+exS9
pMu/DZ5tbsSoGwr36FVAkvlx/+0SvvdmWwfMFIERF/WJaXaeuC0W+4gdP12uplpnldbJxIn/t3Wz
89vaQEaFwgo2sh9k22LUvXtJLmGhL5z4C9G7r0avK78Q13YMndSv7YWPsRXVX502IqUTtv6DH9rc
M41QOpq1GR8/7dNA+nX0uxK+Gz7EJ0WurH0n5cSfoB1Y1IjnnALkJYZzAyvgpg2BXoJFMMvXMJKc
dQxb18IiUE7CNInW8I41p2ZqSNZ9bGabcFFkZR2VtrSf7WLBPBRuwpbmmrkbIwettr9taeTjxyvM
67WQdESdJFfXMCiEihF3sGAl34phLOfJnZPEdwBso3zZpKhZeD5qW75Ww/PVo8ClaEG/gFSrI3H+
tyZDrxe9VwNu74WYCjsFHmvRzb0EFdiCsNoHo1tk5lrrQlBuTtVsAiVSppID/1E0jQ6BBFr392Lk
FRDgzB7d5NbhEVjjbw+emsA/Ksh7K0VarUg7eudSkCQVdcxju5v1a2GEOtM/D4IQKZ6chPHPPvOa
2aeaaJfERBhq3k4GqweDUK49wxUSuUr+3FYo0f0e/J4ppELapFRHUQwz3fc0L1uHUDksxW1wvitm
A8y4/jQx22730WlCH1wC6dNtVTTzVvPEvGzeanbOEGwiXpuk3Nfr8ZFa/35hk3E/jBF6MWpieeRa
KSmKLbcplhVcJX6jPvTTJMQY9rJRQGYL314yjWNQTXq3mdYWpFWCo12qwUXMBjl/kTSBxlwMLTLz
d7rXT0JC8mM5rFvqYyqQdEAWJrlzO9NWbmP6+xShi1NiwcLFmSiPVqILsfhQLewMZCdlqOWmHtK+
WhSa/OZ6m5+Xil4XTBwMA2cVMSTKTjVTDwgvkrIHm2rjO7fWlKeBpOdSiyx9D2pKefJLy4bt3nNR
nM6hCpP1bmlO2VcDyde9oRV/FaNsc1ydbGAaPUBgTbkfpzysaHRP0fdBXf8lRs2UsxW+AaU7/+g7
7TkvFz2xr5JJ5R6WrvjYR11B/TrPUwrvw0UvAcwIW6tQrVk7rrMdi0y6y6nTXQ91i9pc7+XLvkqU
wyiauALglE1yggth+DA1zWdwfRy8pH3rCZcP3loUfEkzudyB3ikPqgyx5LvaoJAcFMMsyI6kRfyj
MNVClbBKSJ2ZcjpR8P/WJxTOpUnlnNSrQI+RLPywolfyo2Fa3vG2gZiZdxlT6K5X7y9jaCsS5aMX
L40g/0kqNX8kA1U8SlL8jVx/e9KnkSIb/Q7IJFJWk0deqMVjFjQrqM/Hq/BXihEh4p4SKTEpGWZ1
r9aE7qflYpHrxgqAI7S+bxew4+ScpAa1/VqeLztCJQszcrKjcAZFMO7VgUohcX0UIuT9YJOWhLja
arXXpiq1syUBjxVDy4NUeaypyhHDwrGqhaxH1jn1JPn1bU3bKtpZSuAZdwtHe53X8BAbXlUVtT8f
TsvAin8kYHAu2dSQwlQuvpoY635SL51tYiLRM3QSIlR+xFA0wsXXg8cedOJhNokeNaO9SXBm3ofc
oX1wUyh/3y9381SpNXd7B6zr9BJE01s6DOqpv+1cqT4anD1z2AbU+qj25c7svGFnK3UNPS2mWDU1
qlbEWHSF9bZGLDcrkohAcYtq7Y/gn5s6+4cFmUzNZxRIO6XhCCGauPVcUFfTuJIl9Wak3OVtenb8
ZBunFY3ZOG+LxbSuxepWAZf/eWsjduwEbc+/bZtT+rLTBvgb4QWJVxGKM1+Uxun4pdUR6TS97Iti
P0OKbL1AdFaeqxDJQKuP0y+pO+Rr26O8nCM2RM+lvLAyWVk5EzIfKej0aEzITdETthEgOrDiaUY0
2XtPDKFJY9oxYmh5uumHN+v2Ms/MJ3ipm6viJ+1VVQx31XUo3sw2Uy68c5W7W2HqKLqEZXaidNUG
u98Lo2hCiCG2JoCOiee6uc6N+RjWbnYFnWlxVDQo4syq0gFwzwWL0JTPiQGajRLTVQi95i4nW/3S
VLxDVWggOTwpMVP/S3W129RHfRp2NQhWKoTdk5g1bf97NzjDnVgKAvaSlGpxFXO2nm8b3YwfxFwg
1QsQOPGT4ijOc4f8MAwvjik9BTDlXQFsVsfMBZE6jRKoDW69xokRIVDaai8mesMrr05pNzuYtHge
mZznicaX9rKiNwhe4CZ8wbF5m8YDmDL7it0RkSsi37+tvs35JXAMSVPWkue5G6fz4SGIvewiGtlA
GmqsEdAVQwSN3yaqvIKaRpa9zeycTrNITnQrP8qhnnvfJeqV7OL5qrPumhyBoPcJscLoiNqFkgUZ
ky5tTJi291zH3KcKqjETL6U8Se0hy4VWsKC1nMfzNMKFEF6K8VDXxa7SKV72o3Gbkf+H5clrr66m
8nmbelp0DtEAvJBTfrOEbtZNUR/+QMJhmmjzuqSCATAp0eK1K8XU6YcOPIEQ0O47p7auw9RQlYsK
cEl0LFYC6+onhnU1FNfa1n1kLWabrkjKiQqnozCJpcIXGptFnao+GEV2E5OK5wW3y8y2+TJOS8Vx
CzfN0fGtdk9hNsXpcT6+mjxyrxK9IR45DW3YqCjb1+/7VqoeI93aerI6gjVpvWMMwnQZiKFuReu4
8aqdmA2K/nvoTql60DnPBZ9e4QW3CsT3HAgRrWDrolLSDbQcwVYMx7AARan4zlkMlRLEp5S+pprf
3PFLFd8Woc8C8zBMDWvhlWuGtChL8PximFoQdqoIbusFH1szz1BagA5oX+VWuuWmqz2SbOBODpHA
vwIT+m0I8X/AEdgvLfS6L598dXgC0GLBN41ReefxcUXxrrOq5VE7tlMjeqIJkKI6WoXvFnCgMyMB
t1q0WlRDuMkwKqsHzanD1y6qnfApT5v6NZebn0oTbGyrKO7zTlafKEsHHllWPCkGvvbUg/ZYeUbn
bsVsoHPeR7VEA4CB84Dy9zFygUlFk3NJDPFKCfhBTIr1YfFXbHMaEhY/D796pQTD9eQt5RD7jxDL
y4Yhr2K+ag+iofhKNvyHzmjzB4o5R2JJMmSXoxvFSzvmuJrqOsSo7/51m2013zDuVEv96SYIkvWd
El+6jDslj5Ow44NGvDRTIyb6NDX3Xp8812bx2zQtSFM7P5dmuLz5N6Z3CP3x3AiK0ol8XvTmpv4H
25AY/8lvXhaGfP4zqe5XeuxFYKVdGHcGnYrhqeZUrXwVxiAa0Wtz8iQLMf40DRY02PmBexL22w5i
ySe/2fbBJ4erY8P34aciFyoPGVz4w5XmJaL3+dWkOrGhnse6xR8dxY7z3sJP8yVjXXBXgakbjYBl
Z8Mqzac2yjfGxC0txlCbBICHATTOtq7X0DD6MJ4WNsIo1sxNaVvhIc876R7goPHYVulfUmZ0JzEi
5KpuOJsZq5bPzSPCIbsgyvpT2tgKKjlUagxmqKJvmqoXYRNNmxqQXNpqthbDXBrB7hbtuCdmy+e/
Kf0X0NABFWpKg1Zglm50Z2jOUVQ51KkE3kGamF/ZlMA1ACF/LD0w6J5/ET1D5dcmUxrYkf8+gcoY
0WPXeBV2c0xCaCgmFyX+VXUkksQeSWb7kEP0Krc5yURBltrQ28bCtxxIGLh/xQiTHJM6zo5WH94H
upFsw3eTsBdm6eeLz92einasvNG31WL+g9P7bsL25y1z1/m9e517W0BO9lrpnPRcxUEL0QKVBjk1
JovAbP2fKTBPioh+8Zf5osGN9ToqWb1yFTu+ZBlMgpD7qbvBLJSLyTPaymybfEnpvkPyoR5Pvg48
e1P6lBJZldWvPhhFVzSaB0C9rTUXuBaYbbDd6niapwco7ptF4/I2oZv8fZ4IoIdFcg3NSznJHvi1
5XYMHakYUSmhH6ts/CpGoulyffrQdOVarYbsQdjkACKYcrT5cmNyEc0mVRusxZw+maA/UbejpDXL
2ZYktb0YWsDq80Z99MNV0C6/7Uo52IEyuXAh9hC21IFb1o37cCNsPBwFy0IN6h08I5csH5D4QGbp
oXXM/gxv5jmcRpTJFw8DLPwbSNPGlRiKhhj+T4DyIdFJ3OLKcC4uGW+xSJhqqq23MBu0yxJiaOqE
+wEkmYs0Y5+rlxh0vJ6PwV09jYRd9U39yLPDQYxsedRBKapDsbWQ3FoI462pZPXiqkiFaQ1Mc8Lm
d7J2pw/hokrKcG06UnEX5AbZWah5d7GlaHf8v20Az5by3JokUORW9/815MoygQyFYu5WP6R6kH33
CwpXbVipIDuSpHU0FtZJh6Hk4FSyvrUIilxb6iFXULDIr0YW/CDDVf6ywi2KGt6G+0y5taieuzaO
ai6zwsNmNo2zyHg2PzW1cxCzphTBeB8PfMTRGjV3MljIfYzEzUpTS/NE2fxPKBV8CigUJL0n09zM
NhOO9l0mN9Sb4yHsUj/kLVzWv5dRu/l/2e6frips0yvk3KWuPZDy5ZS+rKemmTKvoqHYaBUC+D3N
JuHhqYOyaVSZP+jkK2xivRhSCPoA3t3Yi9G8L1UyKVwg24xyqUMDrHySWU6eijamWNT6BpW9c6nI
sA1VWuwyVQ7u0q6m+tfQzHuiQShPOS7kSuiQLpDFML71RvPYRXyCpb5aGh05Tk75xxu/6geqVdEd
nERdl4VOqczErKpqBo3oTY1wGSd21maKWgdj8mtU8+HCHQ2a695vf1Cscigoq3z1IDfaUl/e7orA
DZGxkX8YfMZ2qW1Bv5NZ2UtPAdLWscdhLYZVX7drhJrSrRi6YxeuZEML92LoqBP5FUIXx4Fb5YsH
kxXlRlBvFbIsndF/BtecQr9WyLb63Cvp27Cc4q1i6ESOCxVZ+zYrhsk119eDJ/9sx9GB+dWUUR2K
dbC+dRqBju44wZgKiiX8Z1aJ1MpnMRJN4icTkYX6M+y0NFn31l41CfQTNtAoh5G1W296WKcwpuhI
AlFoJiZ0NdVvs3zVdEqUJu+4NNR1rnZwz75PO4Wh5Sux421bKmsXQ+pK6xqpmGUbt9nBiBJ0ApGL
XY3gz3/IBiQMqvNNGjtjPSp+cGhKO33UIu0HIp7JNvc8cDqNl51FY7t9fersixgMVVE0q3lSkzxl
aZRILPVN0e0gNHxx04JiQqdUF45qSXf1JBhCNsC7pDFsS4aifbDnRerpi86GfDKoG+IGuIlVMNC2
+7FF6ZL0Rfi1UeGoNA37e915/NBFOTzxLXUZTVe3cEZkzndogr4reVs+6toQHXhUUtZQPHffIx6P
Y835rhOpI1Oby2BhVeVBH+2fYh3nAH6+KTu576l4JB/R6PzuBsaNkkzuH3XFVL5RUYp2JxCRvTg6
iibhKORbOT9T02lSNEFB2adcFwiEp5YN03A+WufcMVfiEGqHk1xb6i0Vt5YvVRTKl6xyv5aBp+zF
SDRiMozcRUdt3Hm2a6qqn5pcGwukKuXKeTFHbTybbjAsWhlRwRGSubWj9vZWDBPJeG7VbIkaK5oY
E22NroQ+75rqn0QvGv2kWoiu59lRtZinZLvm0FIqIMNZ8sHxrYvs30KvTQc2x7E/hVPjEYVJV6XW
fbEys9mKCdS3XKRPguzV1FMqDvPSr/hbd6CHRNefaHfCSdRi+sE53ZqJyec2vjk1pNwUtL4gxJow
0wIVXcHnpnD89C00RuGllggVo+c6qrt60u6pgMvzqx5quzpR1We5dd9mob4LD0OHMhzPCfaCWjrv
x2hF2zLU9V8w7O+rsCHIB0kDx0d3b1ZWdhWB/FgtxoXspf5RDD3F99eFDDWZHVnPVT+ijxSN30zX
zjdx3RN8dKzyy2TPCnX4RskstKx8hEnvLAsQUodM7oMvuh1BZuxUT80AC2QStD+F2U46f5tr/cJI
diZntAPM3TA1Tz3978NB6rtJvpDpW/fm7gO3Qjoc8tz3NZ/2uXkryAuki3lPz7HuLeogtmVqdSfJ
yzoE75GyMjrl0qBlriPmi03MRnLfnUSTlemT1HvWNqpC0z0LG9QgYGjUvFyIFYBMAsLT065FOkY7
hfxPjvgrWt/UJOVxt4nei7n4A1rjQswaQfg1q+RmN9aKSlXDtCLwazJBuRlQpffuKKrAoPQxAZh9
5xgbRVBbtjzQ5DyElDVJjK1URuYmh88MtmtVkVeeV//Kc0L5UlygE0jdC5UVv8Xe+b8i+950bxNC
AP5mmxgyPk3YqUXx67yN8BYq8Tfh+L/v/0/bzLabfPz7itSAWYXvLq8mmF5NMMlDC+/5tRq++uDp
qbZQpKpYEWPIriiMpVdr6oEvoIDJvAiLaEYfFbmyM60Prk5cD5yHdrcl7zv0xZBwG3ObtVgpttZt
ub0biGUJk560PooXhk4YOfDDzRganrNQ+F0953a3VsRQrEvyOCOdKesb2aNsnDK/tjkFIELnVyau
Tr2vxQ1/bLfzhFM37bEi6Hh7Gbo8iYBJK4ScrfuEsFPjEChVjcK+jytHP4N7OYg5eTJlnQVRhzbw
dDQNxUSdN926VBxnpYY8hy85wbmLivlJDdq6+fBHvZiQ95zELtwVmnvUbOZ5sH/1HlaXs2VHOzto
jLvayGJ+XxNSoEolA9GB2eAuHHXjTvRsr9T2Xl0/3vzEEq+L/5W66bhL+KcR+GaFxVdiV1dasDCn
XYXfvNWECx2sPDvcLqnAlRFQlbXqpmxj1zYeJXh5vhNDtM4RAjYoRRJDO4Hqo2weEQywj+hLWLfm
01BMCFvrhMEmH/wQ5kGwf1rYxQv0bcp7NObK+yAk56XnKhVf3VDyNtNQZ/LRJpz5FaxXcQdbhxgK
P7G2Dnn20Akw39Z+2q+q/HqbV9RiK6ieH/WsfWucxjp2PDRQAg/TEsVUvycmyfICIQToOI2wysoN
3OVwTkAzWCiFtxI7fOiKbYW3mHFhEOGLhjTSKCMehfgmkph5giZ8HTonSqYJsnUGaul5l8ir25gq
VPt08xocDwYL0//xYcYQi7JpPaznHL+pE+QxPOZ5RS9d6ThSVcjzFY0R5RIyzGT9IPRRlUPU58Ep
oM4V9nntECbxxiPGuQstyqrGvDAO5GzNnad3D5LWUWUNK/JCG9t6wwFq+BYRRaD+dPiienAi8Amp
N2Xc3uypWY43e5eoH+zCfwROcvPX40Y6o6oIJUsPfVJXFHflpK4bRxyP63wIDuOkvdtZSAsoCOht
qklsV+PgsuMb5a/ErAc168k1I36gprVFOphXWQp2zeSL9IF9sD33BQrT8b4yW21RlbD2wAWHjIOh
fdeUBnkMrw2gM9cpcVUrdRGHTnTXBnn8/wg7r+62kXVN/5W99vVgDYBCPGv2XJAUkygqy5JvsCzb
jZyBQvj186Dotuw+PX1uYFSkzFCo+r43POK4dFujJv4GzKrYOmGrIbDmV28+TGbiRxVkPzzaSfjj
mpjfQNFsbpCuxkCoxgRo8JpLVehECBSRyW9ujEYjlpYDz1adVR/VoIrqUrnw2IMQR54wWjRfPjqq
O22RdC6Hrx/Tq2o1yUfdEMWfe/ctG8t524g2NLb17EBa1DiubTAirdesoy3bqKXJTtL6NPaCVTz3
k2xLAClf/bdRYKmSo/DF5jKJmu/SyUrlJ0MTzT4RSXz+uDglKOphWn/UII8Un9GxxCthju0nQpLh
QdV9dFF3beXN68AwtM1HgzF5DCNqGu5smcM7XF7sUqluywZkB+pNG5FZv/4VwiUU11f9F69Jh2MY
TPLo6+6Pi6pTRdXwUfylS1Jr2eqX8s9ptDmw1gG2WmvV+jH4/zuXu7yw1lXRHs/mA9Ie8y4e3WjV
LBJaHcr+SAF41abSfHFdRD7SW0pqK0U06iYlv7Oe7Jhgb9BMOi6XjNFLPpRpNq9VF+QHYpSVMGAK
w8rej5nrsntstLdhMA4w51Dj1qOR5NeiXb7U13P9XaQodcRJZJ6rzjq2Ub8dNHlMWrt8j3Kv5Skp
tOc4serN2GrDnaPb8c5FW+Paw3pi3WdThbWdifh9133JWzd5FpXm3pUQiQvk3p4D8jFPZXhUTeqC
9AOQZr3FN5De7Cvu29Za4bn7tcYr+CkVJs9Poa1VycbM6Mkd+ZF5ab+Z2GtvXLFytDh9DKNePqZj
nmy8POh2We7IR70skxtWwBfVqC5jGHz22C2eVAk5DnfXWnA3E52w0JrJvGUy341+TDa3Wb8jEHwz
9R0Jv7lkD7OI+EgUssGcLEWUT67cztzVGWpAcawNPIT/dOJRxjhG1iLsbIMv/Wio2+oLNi8uEstE
AbQ8Iss0pncKaQXK8Lbu8vROgbCWtnYpqbYwSW5bPdNXU8euw7W7inRhqq/A6lcPbmmVD+ylIUsU
c7FTRdUgSnjCSeKeVVVry+Zkdu7Tpf8yKNQWu9SQQ082ySRbD1b3nvhhf626kMnwbrvZWX8MMPRu
rbNInlrDWqUum+C0iqWNVHAWHPxcu02aUOOwBPDzjGWZPOdDS/5fzyCtBEh57oQLZwGPomYXBIbg
TQzadW1HpMiWh2lmpmgbJ9j+LCV1UY3l0uOj2z/XTRIXvrGF3JtqV6XjoU7ImdpDbuRqSnLvehyj
+haPknqNS2v+9X/ukTPH+PscvVHjSSLKcF+nWffYTtprwN94KpdSU/TRfh5GY61pVvsoyrF7TLNX
08rSB1Vj4zGCk6E9bFVbPPnu2RrRSQrb7j5LTGDNtXXmbIozdy7l+8AjO7K15LVzfbFtfREfylR3
zj2LgTN4wXXDY66BrsvtOPvalVcBgMT13UMOc8Zsae7M5wnppUvRlI753MvA/aX40ao6/93Ygtjf
Hs3bfDa7k7r4OsoHPHRLpBz/rFN3eo/iBaHggCxIsQA8pxxbXR1lyc2lsl/QpEnv7nNHzMe5Qh1b
ibL3OCDxTHKfpDFr+0n2QPULM37Ta7FG9DN6BzgJHCz2nk03wSKxAoOTSoRdRXy2B808pyjIQG7i
Z3LKw+rq0ugknXtwQv1TBKWBVE/wUrYsEb4z9zuJgc2m9GfxVEdWe036Q65U0UQc/C5uU0x6Gq1f
C/HJMKv+UbU1CCykWh2dVcmopmrtYQvEUn6HBo53PaVaugYAgL3I5Ew3sp7FGrul6N0V7padkv1J
dhWqIiYKWc6kRS/VYgi2dFAj08WYpBlRdFIj2VrH73Ntb4vJtT8Nw1DtZHoVhUh/zyCGm29xjc/h
1BnaiyOH98Zu0ltV0s2Xtu/0ZyB1/T3JtZssK3H+7gMymWYWrlXRLIZ8BxTYuQKn95rDjz/UjVPM
oOy1eV+BujYzQkP6crGjEc2pn3djjlIGh4FhqxrUxagy59LPRfDjGtGw9cf4rCWJgv1R36IAEURb
t8BFa/R6TsbNlJ79XjdZMTPjAaXmYZ1WrcebPoer1m0s5LjEuK68sLx2+rr2Lrd5UJXXhmcTgnYr
FBm1r71AnZuAW4nV0AgMfOIpVYoBW5y+Gx7NYPEMz63kaxYEa0KP/R95Iu8sxKje5okfjCXq6q7z
02ovB4cYoZGbZ5HU+iYySNij2f1FDZq8Q4UK0XfXHvJVpBfNcyExWm/cQK6aEAdw8oMSRVF+c+1k
NfsudfonYhKL1xjYdtXalFFIksf6qhrdMvQfeWNUk7pgd/6Cf7d/o0rCab218AYQZ8vUSBf/7Vyq
sdZm7/e5YgxPLGH4N9YyWM2VmE9hllsbFXaTdp/hbhR3P+J1v5TlqHnrvEdxqF321p2J9seMHswe
rQj7KTMSd1vLIr3qlr22TBqkbzVWYLkU9VHMZ6LW5H0paUZlPo7pvRqoJnPt6oCDx8Azj3YMgmrY
Wrl/rebSxfj3rxQ+V2HMo0eEweUSmp0NdDRK420v236lWnxZ/2hWxUsfPW+NAziPw8fgpOJkEaIf
tDImwTLagHG7Nh28zYCxkgvMWF+XqmCRPdcjY4qxZeL20juPAddqRnKckcjTPePN1iNgxl0fbIew
nD6LGe2pP6v7GqVdVa27f1v9W281SbHE9H7rraqjJPnml2gbj7on95yc7F2KGv2TNYVfpdNMXxEJ
edAQIHqxzMSGXGXrMDcbjj/9PK9UD2QWt4P0YXMGUQWgvf8kEmNcCzLwN+wmUV7Vta68UeUe3Piw
6EL5w1e21th2ldYfRVid8ZXx3gazwe2oJqrtEk/dNejsHN22105S+ubVXA7tE8LmA7py7fi1bMSy
8Fh/EBjaoTq86gt/fpIAW9An0cF4Le+a3QD3+Jt6PNRuOqvSn0IPLdjBtn/0jzGK+uj/Ub/0l0v/
wKW/ml+9ob/3/3jdkHn+0l/9Pb/3/5v51d/fLH+/O5VXIwmUJ+Hb3yPRD197VKDnNMMfxlvBpIsR
/LeLPSED8yv+6d/GxHKPiNxKNpy2vUc9KNkGXjB9Rq8NKbZG++SaaB7XSz3mxdNnFHnW1s/6AqLd
pX7pP3uW3BM96VY5hivXrZU2zSrLNee6HoSLgYc0N6pFXVTDR1HdNa1gyF+ay6Q/9tE47j/qJ2Ow
iZRF+iO2zugy5an5Vsn22SOr+gd6u7nmojfWz8N+xKNmPSLDss0qv0Hajwt+Ws1JFdWdumgD6fLQ
6lqUUHgkaVC0qrm7UZe08rubeLmoYmCP9hqJl27zUddYPXFsVQ61OdkKK5xXapwaohqmClVZOJ0N
8v6u/iZngdVbEz6Xnh2f5OAal/opQeJkzBzsNHUcSTgbWGc5IP+SZvmxdntc1DPQXDu/wLgb7Xbt
RKAX3pwLFXkWi/5dMT+OMccbv+S45U6PuIPMjx7eBVBKJeaLSx20mwljVzYcsQPNzzHvILdNj93o
I4ELLAPlY7+p1+HowSjIzLNqdeKFZwVK7MoQ0fzYI8S1nIbZTHZroQv/NYmmTwa6hH9k6Z2LkmG4
chzwEfPCE0RW/6rP2LeYJbADqfefTRhuww7nueiMBNRyxBQDVr4ocY173Y1ABhgIu+l1dVSlkdDI
rbqrb1tZj5d7jWfsxjYz3rMRIBAcflhDeQj1vIaZeNMU1VjuGjmxZZZNuSY5Od7Y0LYKtKBQ+hHy
PWjL9VhNFnq3lXYV6nl8TI1hfmjtBMlZhOX2o277V14XtVtvxDHW0MLxpUsXwceuiA5m0o8vk5cY
Kw6ABT4MtM51yhMFAzwrj0dcSmqeGD8vmED+KHI+So6aX6NHjxbQGRqUfG7dfs1ehKxJYrBspCGe
OEsRnj2id7LYJKPgvyTcRV2zBEtMCP7KqVrztdIWD/E29W9JuDXXFugSvKE0CV8yirZM3q3qDnZE
4Xnmvbqwub8VuoGUYYh22aUe2QFLq+5akNv3ZQYxJTZnZLf/HGLF9UDcMHr9qJoR6dzrgoD2xzTk
STG24cl4GdoiTLnO5r7YGAFGyA1gnJt0NsUnpPjrUO8+lbYZnj3EPFeqWk9NHDQs59VA1ZJ8v7fF
gh3cVEpAcaOZC1xZLw5N2vjapk8azkhlYW1naeS3XhoWl0uO1QnG0EhgO0BRziXIyp0u8GGz2366
zUPpwL4x3M9ING8rKyy/l0P3WjbG+GK5+nClmUl7wuFtOJVdWW8Gs++eZJ0HG1Lk8b414vmF+AIw
mrCBfDEY00vk9Z81sCbQBCnpoc3+Jh8eraKznnSwU3y880uBM89dNPsPqlO9fGXgPBgrN0Zp2Sz6
naaP6ba20O+D+zI+C+mfNJ67XxwPHUwxAs6JY1wnoWSiSzcO3Zd6gkJXupl3P6Isdj0Y4AAmkNpf
aoJvwnerTyjvZ/vQDeNd29nd25IyUh1w6UUDdyrksZGm+WjG9UtP3HUXEgvYN4vwa+cbxtOCONqm
jRsfMf2FBImY1RqzL/N91P6oTW36BqCU1Q+++EPku/FeVLHYe22g33ch2t4Ij83fwA8hoKV9bUIv
A3fTmnehi211K10sZ4E6FGWbXPuLgrS6BNOsn8D+5NtpgVZ81F3uPESmvY4v1KXFXjpGBm+xKywq
3Z/z8N44GKFir1ZXxXgMZ5fQ4l9vVVldTMsajzo0kv/eSe80nbRzOIxHO6mZBQBjBEYIqQQdkJmI
DXkOm9i+r5pR3iX+l8QS2KpneVScwil4UG2u39n3USX1fVOASR2gFCTr1I6sK1k6BjmspRyiMrtm
aS6RfaO7b6HxWHm7vEblb6pMYz83pKQhs7vsgw0yPu0M/hsDS9nftW0M7F8fzqqE4G1/VzkeEeYi
Na9Unbosegp4FRhnjEyYStV1gfmaG1p3vPSwX808PBKhmNESlXC3SrAWeMcs+MfadO/J3ie3me5j
MhN597mo3fsit7sjntrxShVDdzRvcVMkhCe9+UtrDMfRBOmi+em87zTL2rLp0N8AICJ/qh3aUbsn
8iTvR7dOj55t+qswCP+wqnTZ8i0e1vajU7M36cibrUYUlJ/NNMk2bVC3vH6GEQAowRu3ZcPiulDW
9bzxrvtIb8nYlvI2WOwKkIidHvselOBkaflrGGLb7LoI1TkO6gLwvO+roE3fcfELVzK3MPYYkFRL
vdbEDCIBmuHK/Am5WLyw+sS97wn8XU0j8ENo48a2q1vYGAAP9k5himvJpvcQSt5GT1/WCN3p9tY8
pDfQv1mKnDG9xWqRxyKngPtpMTOpw2p+xN5MJzyCIdvoejbaK6Pxin9CCuOQH7WLkG0XufU3S58O
VbGI8Ac2jOF+xuIgj6aVIw33eXawx437hkN12MCQNtON34bNKwgknCFEifiwcJvXKltxFgpfJ90p
T0iJZGvVK3PhfIvMw3ZkGYTky8bLCmRRzVae7TZo+E07DVaotfbiRT6kSJ/oRGnKRzvU1vp0iuyz
zKoYz5qxOJpYKH0VVfHN1u3kTTeAL8aJh6+s4ZB3zbIZoKyD1EUeNmdl12Mi2u86Xl2JlT608tZb
aGSKSasYt2AxJXL48sFb6LiqakhD1FkyaR59L6seZ7iLR0ym5apuUrkfwcRtsUfSb9MujtGvMM6q
BFIWYMpyQbmw26XoE/OEDK3kqhaDudKq3HlAjsVcTaMTfJZ9fYsLhBeueNQ6i6Atr3oTFynMkbqI
t4UoeVIOItUAR2V4upqJCzGjc28IU4l5E0K4Yp/Yny7FWgbmtrMRZPJIS/MxJMnWSw1dP+ppi88W
MqOrzAzqG3XJl+RNwzs/XirTYo96jXVSjXpuoT5CjOyqtjHzyDxQIZ0VJudM5FtHQ/p+AgfGz7i0
7hLpi7uolPUZgiGqrn9Wtctdh8JkME7u9Uf9mGrW2mlltTXiNEQnGsPO/WU6VkSwO5N9mUpNjOVo
f2qb4Q+jndHWH6Pye35uB6/7rqV2v7K8enr0mtnnf2oNR062/mboynd2AA4uGqSQpV5EZMKg2Kni
R8OlSPIq9dvi5i/1o9XrmwRd7Y3q9nEpS0IYVnGnaiwvr7zNOBn92rT84moMjroZygd1iTze2sCU
+kEVUSo3UPxFiWds5YPGt/ABmctiF3oe7vLLKFWHmibsdSPxj6rf0EF8SedgexmwdCvNqNi2czBt
1KihseRD0+gvWJKWJ1U1enjNyjY5q0Fg90rcRqJ9RYbibAwE4iYD50rRDARjkeVn9TTftDAPt5Yj
wiNhZePBmJF3VT1Gt30nuqU/trrXHBq7HbZBh1ewXiaHtqxsgcmLGZzrDr5/79snVEmQcMVLYGNb
i0gV1oQbZGCbA3FL79Xh4RJXrvUSxUZyGsCgravA8V5F1LIU6k3CKbu0X+wA+5Pci9ZdCWLeMLz0
0ObCOIFPi3dJkgy3ZddVV6iN6g9E65211bbJS13HBvoyObr0zvRZwxDiayuTQ5UKwbPNm3ZxMAfw
Srj0EYuzX0wmpxui8U6AsH42vQV25q272Z+v61S6z3HmXEXVTD36KztjRjfVLsT4VphEpSWyrgGR
CFzIBSmQZfhUAguLqrG67au5uQ+i4YsaXnmms8ltZNlNstdpnN8QbBYH3wdq3lejPAvXLa4i3Haf
7NqwobAW8ZfWwT1aHXma4RDLwfkDkYNn20nLt7gs67XeGuZDMU7hVs04cPS4zOii23rW8gHzqdEp
n+pxtIH2G/EXO5I3ZmpyiGLGAlTFN4OM1/R18Z4RZuS9ObHg8xgccRJ5ZD1GAzCMIXPfBgGURUN9
4GChIv2ohxmnSAQK5kovMPQqLii6sLD6a1aOfq1QdKBa+/VUvAdeHWNAFXjrxmjMfehTHGSGWNIw
4JpMvAYMdWftYg2LcNU6ppzQIiDZa9UqakjtLtRCvP3sa803vQ2axeF7Fl3x8Dfe697oMO3K9ZMd
t9ntpFnFQlUbnxaEWVWah6Z1pmfO+tUxNJPoSgHLfq+Pl3oFRPu9vmK/8Hf1qr82Vg0Zydze61kS
bnPfiLCgF8lzJIW261P0D9wgSZ8HU6uOjon5pWotjUzj3DHxRFpafd/ETX3MbmZjSeJ07buCe1ia
zI7DgEzBB/pD1ZHvJB3/E/2hjVZ2VHUKIKIaWpu8QAs41BUIHfs4tN14syCNrCXmW+2xsremg+VJ
9dbheP3SLAL6BAFROFu6Zt/tdNuXoBpVpMCaeuus7szlDkH/21Gbs6Oq+qgvC6fbDT9HqQYS4j+G
Bp39yygzmr81c2vtTcNIbvs8dTcldJ+NXaGyrurUJYTasDcrH1crSDy3bSN7Nrhw/+B5WWs5p5L/
4c8huIPt/Lr3ri/91FxBAGmyW4grv1RqeuBs3Bm8Q2+3sbaRVtnsG4RuV5nfRhhuLq+Q8gpqbjXP
ZfTyClYl3U0eGMSdRO/fO7MB084Ym2+++F6VyfhuV4VY8zbkt6SW7WOEQdjWxG73NjJSG4+01r3S
cp+TpSGLF0eXsHNqs9+PS7GwG6SXU685qlbEHCRQpmg4TXpcvNh9/tlPBucMp7t4sRKO8vyqjl3E
10bPeNV21qs3MHzIG0VWck40P3+EOXSr6m2vLEFoQBqecVR6c4dqM/lO8YLtu3VdDfGP4UGOxFiM
ivpZONnfDg8Btbw5c3kZjgi7dR26vrl2cwEaQ8TBOvWJ9qRi4izg9cmntn/1ETV67ppWuwszEum5
l3zqReQdCfF0eNpU6aeRU+tWd1vQUnwmK19z2p05BTjMiSY6jx3u7CP60Pt2wiJJCye56aLKfplj
548qw52izu6hJrPFXkgY8DVWiVOePWGNJ+W0q/x4lyq+79hx2H9a9P6samo8C4c8CYCwNv2hyeqH
BHVqfQcnoPuliHdMf8Aq6qHu9fIcpQ0Mw8DPN8KyUEBcLnnef86QSzlMssY4cOqS/NZAcXyduG6/
VUXVT18a8skkidiI4jJBMzYbX2Sg8KSYnsaAKEIi2lccCGsy5JO9AY20BBQQ3EaTO7sZeai92F22
Su20e7WEox+D0dPWalQYmv06t7GJVq3664S83yuBlviUZzipwfHu2L0n+WZqg+rYxrqzIawZbWXG
ExyNAenAY+QE5lqX2xKh7hZA7gn8EFESSfY/jdr8IBaZnA17b2/VDQ3PdzTK1kQfk2evS0Fm4ZX6
PW9B6gXOtwQYAmFjd34UBTa042iF15YNnw2piPhKc+Hc202JX9FMuJlsOvqI9vvAKkxqMETaEtuE
3RhU7gHutnNuY7/e+FNmvjamfateyIqjfQoXEms4HqSVPgM1KIPkVt05bf1N0yKXROBv9XXT+RjY
4y6eE/rcjxoHTqnb8iSddjipu75Ifty5g61d6zFQcTp8VP+lK+7ow6W1l4uuilMRmExJm6V9lO99
rKwuabOBD+imNpNX1VgtcJEyXk2Zlz2p5JerWV/YKhU3qgn/gGJj4m+xU41sQbLLXHXsa8d8JJ0c
pWZ4h4mdvcGoCWhTDJtd1QXLHXH3K003SRfjUniprwOz3UuytyvV42NAFiMt5btjDUrzz0ninD/F
ixH5WV5G1atRqfSsjZ9iR64afpmdF7Ru40Sv7jlK9M9t4d3EkwQJspQ8I3/W9Ng/q5Lblt+CfNHk
mHL57OLojtdkNZ/spViBZ17VljcAnWCkjmjN2gx9eezbWT6nMprWOT55BzWWiDfWkok179XYUWfB
nobI2l3+BgOFkUDimqDGeiS5tr3Qs61qHdLABvq4+OvVWHA2uYOFohyql8BJ9rNuup8dS3M2GeAH
yENR9QR/8O5SjyrHJuU8f9LHonvwLPOLqlfzxFOLOqffzXdOAfdadrP3eewtg9W2a26jOPXPjmk7
hCEMNAS7fNy0I7aStRcNd7Awhzttoec3PCZn3Qdy9rPeNu1oQ+LSZodGD9UQ2gZmFQUKLEtVWOma
j7DrdFtgVnKt6nIrTVasmPamPnQJ4G+DXfxV7ZvTISWx+TSU833XDPgEdcQCJ7eVT44LGRGHgNOw
lC5VEWomDfqxqpTAV8PLPBuuVXEKkuIqzKJpG6RgEL2+d7aFYu7oUdCvquUW8/it1cho2cJQ1y/s
HgNcb7XpkggQzoLDNeZ0l/vzsahc7a1jSbVzduQcrfeIjPLtAhH51uX+HhO18pmHRHuNQuzisEs9
GkFfJ1xvdOPRHooy2kx3UV0b1zHb7GsBT8briZCbLNorexibh0Ir/H00JeNuTLLpKTfHr4T+na+J
wzqCXsKnsrKyrQfy4kgwPb5DAhc5GSd1vnrFg6OP/XtnYvHrBk529g1AAW0L6lVzc+sabYR2FbDv
YZmjqC5BOljXS2AGuP9S+cutr2pFX+db8sNoPi7tnW2ka385arK9X2NIEJyIX1veZnD1eBNrmrvp
88494+Ddc+ZJ+LVEVb2XQrjga2gI7RbAqLRHSIos1ntVSUbLuzTbUQTZxHfkakSpa9Mb6J3owpkf
8M61d4uxFBZeU5ezGo/fMXdpsGlI5ofQ58CJyMpZldQAsof6ZlyOqrpW9Tkb235dZ21zp7oEPMMO
c2k4K4Ea8IO9XEIT8Y2wSP2DKgoZZudI38N4voNyT1i/ebFRXwhXEOcfdP7ktyhMU+yS4vJRh7ty
pedYDFSoshzcYI4OnJbCc+bH+CERe3mMwlpb8cPvPss6+zGjSQ7kzxlbdLN2/lzoV1iFmnvLSNG0
aJrgFSHm740jmrsIJgF2j/6Lqp6ETngln/2dt/SqXLGzzdh44rQ9Y/pu2nzW1Ev0cTcjWO4jzlTt
a5Fv1L9xdhpGR3DkhU7nlhVc7Gz8tYi7pbYiCeWs82nGaGmwmlOiQTjdTsutXKyA1KU1ahfvEPpU
CKB0K1X50Ueg3Luzq1xfxwVhR+UMbJjTvuhIVCX8Jlc2GM3nyc1M8kAzPOCwDK+GpvNeOmf5BpWf
MBbzz+EQ/3EpAdrct+z2NpHVl5+mOu9YWoPiEAZavPGCQG61Gty16ePUlUueVMEgd3xly9cC0ZN+
CdxaUGA2aZVi/4kQ7b0duukKa7P5Sw+SlCdYnt2baZqRPg1hK/6UalR3SnDxosp4aeGgzS432H70
k8mQr2MnF+sCb76hL4a7ablktUccPay+9zkaIKqk6kUYwyKtJ/ai6C9fuvlZU99W9qvq9VHdTWxw
bLPM9x8NdUUAK3EBMKrZ1Ou1ujTAu4oi/VIN4ZXF0nDO2hGfq36KHwqwPGvTAYU6NQAYhqisPxtG
94LpZfy9EGRDzZ5V1zd2RW9UHAGt8Gh6LaZSmv1dTJF49espIoKTj0/mkI6boqqtO4kEzNZsk/am
N2GUmIO1EDoHufnAy8to7Nde5UPRI2FGhmWI2hvV3MIHxRlm+N5yQNzVhIOR4ilTbOLK+7l38NEx
gHEVWkXsPTUxf8Nokk877o49eLxXmHmqe0Kc5ZDKNlo37VDuWaWQXWwTaxMtC666dF1SRZdyajdF
sxItTPJ//+t//9//83X8r/B7eUcoJSyLfxV9flfGRdf+59+O9+9/VZfqw7f//NtyDXab5Id9ofum
axuWTvvXLw8xoMP//Nv4Xx474yHA0fY9M9jdjAXrk7rYHtKKptYewrIZbzRbWMPGKI3xxiiTc+sX
3eGjr6rXK/OZLyqxey/gc7FrHeLZ6D7hiZLtSSBnG1XsDdu8bjDf4S2nFWRCcCuC5KRKQxu4T9De
wRtdWgU7SyQvb1VDaY5Qq+oSXTMPoS5LZld9J6rX0Iu9gzdn3UYV0Ros1o2XJ6fRqqrXfgOiOn9N
BcmgbDayteqkp1JufEKhB6uInwuvOM/d2NwZVlDt/bCUK0OU0MdVZVF70NWi4KRKhFSbu8bQpqui
9dONV+fNXenKL//8uaj3/a+fi4fMp+dZhum5rvn75zJVqKEQmu3eO5RzwNSV99XUyPtBK5+VKbwo
wBQVs+1slcV8IvUX1YvTRMZhmhNBaBTfq4Uzoy62NHo8fdLvQPOaez5y6pO0P/7sZS+Rkp9VeuhY
qPLq/boKk/ElQ7diDkgXqBLYYMgo8UvUZf1DMXuQeekTakF7TmyLqMjd//BmiL9+SYUwdcPyDV1Y
Bjw86/c3Y2yCvAsH1/4yBsGVWNSwjeXC+aln88adjURRAMLgz8raG6NNQ5LjlzrVuyfHf52WmgVn
fBmtyuouGhEH1uecEOIsEIjq+i0xjIyNgJOemyjLLhc5Fgmq56oCcqyuI6dAL1UOGx9seCiv1RhV
f+lCIvgZVZIQXYTW0FelXcBKENiV/vP75Dp/eZ9MF5013bGh/ZrCMPTlx/7Lj7kvgirSdMKwbhJh
P5X1uLE1hfmSm8nbHCbtLXwh8yUSKQfftnkaa218HKZgozoB4UANnQjNZUjUsXOz2Iyo4nLO2kFe
EVfVMoU3asMGSKPYqxlhlrE4V6k8qdYpTm5TlKvuDAiURw+c0Lksg2IfZcizAAsDL2jP8Sn0s3IV
JbbNQW4kKZ2PCOplzpPqEY6foIrIR9UeoVbEa3dnVYqNLuRhr2fHyY9evNZ3wFkK96HQnV3QCG05
f3gnUtJkFZZiqxXJPk2ThG0KRT+rR1h5PhaTS9HqHBLKVWdeRx75ybF/MT1AdG4qi4c0nGYOcBiE
YikLtjdM5DcjLvJr1cqDpr/550/QEH/9qvMRshrrtsOrkFywl4/4l48wwTiRVKY3vLl48u0aLNhF
uYLbKldBDqa+Q4M/ueltDACdprCJ0aOXNI04u5TOZN8Fxbupe8lD1eArV6N9f/BSu1sZYwIexYeC
qMNn3rV6jMd5WclXHaPdVZ8LnMIxxHyESn7INFO+ztiH7meb018Ep+S1FgD25spuzo6FsBZhpctw
osrdwWs5Gw3LbFVPYt33nPpmQNXoZSKqo4a31VweK7j+6PbRrV5W4QKX0VPOofWT9+M1fb9Nrz2/
sNaqV2jDAzIS2V2rOYBSBy6pHM1LxvXoCnFnQky5q9BsCZuQyNfPKn9RpBcjXA9Vpy4BCl5bC1Lu
ZSgscONk1c4nHe3tU4gs674UOTSR5e6j7u/u/rmfm+DgpWbBYvXH3V9mSWPf3hFx6WSo37dSC3ZJ
FMfrPtDne3Ux8ijb2r0sNx91Ia7sG9kb4koNUw3SMuu1lbty91Hn2h48iwmvRHuYvxE+glXXGja/
vFA/2GKsb2Z7gODext4DshHl2imi/s2U9hPbzohnt3ZFBXkP3avPopbt53/+fpvLduLXx5oQjoVp
N/walifHU+2/fL0LB6u22OyiN/CtcXp03H0riifyQt13x+t39tQan/8fZ+e13DbStesrQhUyGqfM
maKCZfkE5YicM65+P2j6H401X81U7TlAdQLooQhg9VpvUH1hLQPdMa4lUhz7KpjsLRih/JQjmrHI
2W8sCMz4kc8HBTWQlR2zgZRdvW4u//5PNpyP/2THtbCEFtT0hClM68Ob2NZUPwyKuv4yjcMqcqf6
GswHMymQinecZtcD/Fr0qvd7TB0cnAGQwVzoqdm9OVl9pCJIlkqjMuNnBCdGmvZvPmm+RWql6rmH
avCkjOkVq9X+raj4A+koUe3SYAXaovAz/Tw2FQxFjA6jbZ5QnbZnd95snpEteZALjazpkbsL8/+I
Ew3x4cHE/7hwbLjXNtblyOOrHwJFwDd4W2azaonNA9NKyvw0NLk/6//TdOZDqvv5ySuAqpBQ3n8Y
l1254n2tHEuwsUTIz0QidL7Ih3Xv3fdzc5d8P8WQCCqp2T8aaCIcA8t9I98YYuRtjui6OL61EWbN
7LyEAvJyAHDzIIcI8oY9T9IJSiuT8iK9ivpbLUJzB4tleFSLsgeD92BFOZdUOn6bftUC9pxPkBdR
vDJYpIXmH+VFKEyNlxjFSTkJzC1ee0VvzqY9HcZGUXcM46Y7xvNBthpsQhews9v1h4ksReJhIRfa
3CpLXYN/WrWFAwsnnpaBEcKKS2xMu3X/sYUo9CwP5fBGoSV+us/bTbjIDIEO0LwAiQ49y5pTniCV
ZZcNFFA/0JB6MdRTopW/W3JMHuJ59sNiOSZn68Z09pYPqLWf/OKoum22zcbkZmlFcXT+OsjJSaCT
scnNsTjK/vu0GsGEBkwwLNrRRaZbmZSNMb95tfmgetM+0tr0Iub3sFpbONs02bW/v4bJrW3QeG6R
xphnZxEwmHvZoi/d7CAv0pWperPajZyTq8J0qvaQNUcClfld/r8+FY+7Pba6vz81Sgd1KQYLo8MU
4+e8R9c1ganzVrsJm2+tcK/Ue8VVdnt9VN70XkX8E9zWqRv07JpmzVdkyY0LYhTmRbZsz4zPDuI6
dlmYF0TnfGMhJ6ImYl9D3n0tu+8HeUYFHfR9SGVXt2i1GHRl0ytnU2vgcOiZ2ASqrZzl2PshmC2e
/SJMDkmnxkeg/wiHzi15qBX8bxeyKdiobaBUXqM2SE6RnwGcF0W2FvwZVlVUVGu0xWPAaNDINyij
Uy9rf/llDuyu77KnupndNEYsqu7dum1vLmpjumF6+dLKKgXRoaJDxpLFgdu3mNZOJwXC8dk3LQq6
oyUWXmMar8Og22tKjtNWdnM0RRfmNMbXMqj9TxURi+Ym5msyjR04hz/OsruHlNw64WYTLatCr79x
Nx/G1gpfPTuvtnmPb22eBwVEuPBRLoAgMi6cwLMfhtDtjlaRwzwe3OIbm8j5AqJQxCozQTqAR9Yf
2tGcFnLC84qbWdvNS+f5BaBUeKhxRtIrFPpBLrBKqOwKOJtOIMNcLOPUM7vn3nXWwoPaETVmtZlz
91+HFXyr+OsYU/ciZDZ2Xqibn8xa28rpSMQkgWwPo4++stcisIbDnJOgXARjRQmUYymJKoO6yhww
9zKf6xfxPqiLlHK+2xyH3P+d59WH7sdQO8UN6cTxUpUlSU52bm/17FUfNsoVmNb4OOLzsizYeu7i
TB8edchZt9Y8yTk5UmlOsU2aAN/xeQHZl5tp4p2GFGuwr3F+2sSqln8eMfOV34U9tN0yaKb6kial
BjPcsu5fL/ztVZbl2ZtmcFMj5qXuh2Aonyx04uSZmYYbGYUyUpm1C2Tb9N21O4zBF1K89z+E7sHN
6QXUPgOJn6ualBnmXOCplA6mXGZCiaxLymvUxEv33hhlAwGye+OvqVH9/1nzz4/gOlmNGTZhwftH
KL5u/cdrWf/nWxlBO0PVddd0DNv9+Fa2LL9xU7sdXnCMEdc4aa+o/pRvWousbge0cyu7GWg/u9Iz
D0a3ZSz71ivfxn7l5b7SxXw9TrHM4NFQW1QiMmn/11JMxyXKGKOtbN1nS/s/dq2gG/+MsObIyrAc
20FXW9jC+LjnYe9QlwWpl2ez6uHrQdZVK0PbOdjW3VvvY+7/GJPr3PyK2PBiVFKwmEBNk31oDd0B
c6Zo0Seud+j0Yj9mU2Rs8flwNjC8QcnJPqJWeKEkQCmH5K3Dr3ll1JVzKF14iFb9FDk4oRdwI/eY
Eqc8nulGY/cD0VbtgQqIQa0w/CFXKb6Srg2BAKLsVt6zUxT2a9ERjHS1qGzkELMSikpYvOot8Ucd
NMjGzt2wyFe+4VXPfjqZN+4/Yj4tf51GB8G23EWoN2CnJ2Iv2QYAwK+9I5yT4w0b2Rvj1r3KVtUK
FXICMpyxA2sdxxsWK3b6BvDe278vlufPXGR1PvW+Vp6btLyN5WA3YFYQ+gbFdQPbcT9US2KVvnjF
qcdZDlGRHOT/SeS6j5BgzIcMfamXrskWcthG5mQJFGUAqJ851luRhl+DaEq/h1P0Zla5Sdg/ePxA
Ubcx0ZR9nheEvCdeQqvkUde75GjmcOnelDGUPsb8ZbWxrZemwT/iPbCqtLbwlu+hFMRGpFooqm0R
W0s3IpzKPfG4eC7c4GYYofG1sLwYopVvXAwjKC5+WfMSmifaYLpgHta8uGrm752w6jZlzwOnjr7L
+cQbgvWU4GRhNuos6eL1a4Pw/5IkxBW95hZfdTd6pTjUwQbSLcySFWUlx/nWlxGq4p9nCua2b516
6xSu8jkA8yoXJMjOrfXeqA7IMkTPWUiCZr6g6pvVUoyTOAM6MK510eGHNU+0Xu8vAMArN92rveOU
puXKTi33IepJjENn/FRXeQ3rofBfLPYGha+Nr53jFKexwv4sHbPxlexwuGlCIyORx2xYwMdUUIy7
yNmKUoljZq+As4dLhdoKWxJWxeE0bUdfAUPdhtNrE7XxUkU16yhPclx/3cL4wCO9Vx6cDAFq+cGk
y/eOG3QreRJarcmq8YS9hwlRn6sISOc0TqCVsCE/1mFkvLx3kZf73S0LrzpKFTY5K7tyNqxIOchz
m1mULSz9Zw8+QZS4uItNs2FV6HdYkskmr75ulrUvMQME/aGs/zEnlymetTZiW935yj7OPM/6XA51
BdIPnkoSJCaoDm1WwbP3ST4zWrwC87vQiY7F6FlP8SQe7+OJa5N1w+FLYCxyI5r+KcdrQpJlWoMj
otaRPKRNMXtxjuKLMqLylAbCvNpYhF0y1FJzNYKN27VUI+D0rp2scQ73JjJXzkH2vcavAX5MQGt5
yYKhNc/ZCPutLlH4uo+VpX0O1Uk5oL9RXx2pLTaP+dptrFHQ4mFB+AqBrIvCbxVOqk7khT+7vtwi
cJ4HiyLFscNNokXRXtkZW/jpxBFAOH/6WY/e1a5E/w3Rrh9TlWtv+mQOkAngxQyaFiwQl4Cd6zkO
TKSEHQR1L5f3kOpBw+ugJ8mmXCRbNWagK1uIdCnHlIpM+0IJuEYqr6GYTbiF9vdLTr+fJ3oUCwOM
NpCESoeFizoCJerYXyt2aV7Y4+JCpmjaPnOj9uwRl61dK6iflIBYWSDZ/wWCydXzkbdaKCs/67p7
USScayGyICKLH76fasdgakBfUjZpRhRtbCPNF101OOdmPpDsa+Yt/JwwjwhEqIHrXP4B4kV38IP6
szbLOsqDOwMQWj894yuhHOWQXGoHcMk86JGr97VOgGCpZgW7JKqsla6P/lVPmwnRO3tE0DIxz02k
dmssNbJn5PR0SvaG/80YjN1QE0MvurjAxj2xv+dDPBN3NPPFDeFMyStVvvb7Svms62zYir61lco6
k9DKLcyoxNxJCEPPaT8l8EH6MtzUjjLLqTDjJGZE+RJZ36Ufq2RNomZHIz0NcyvSyvTkF1WzyxEu
vbeCv8Y+zOZ+3a9VEECAGNSDS240XchmYAPWVywOsisPliEye31fBCHK0tHn4SwR29oy14rwoYOx
lwgjeRWWqx+E2dYr3QYhAcwOQkFAdoAqV/ogEgP55nkCGkWx6t1WHEo/cD9VCSZstjkgrQTAMeu7
cSO7EF33CFBaz0iCRcA6qBslkPZbZKD5qom+87D2vuD1EC7TfOY1KEaFFXSYnWDzxkcDti5ecH53
01xcO4MA0IuaCDaSc4bJn3NNTR+ae5FVr+9DsiXK3lyFswiqik6YFqfihJGBYNNPuQ2CirXU564c
k4cJY0C0TCHrLFMBpweg8a0yMKbR4grHsn52tpL9ae4Ptd//7vMW/7++n1avpppBFcjUz2rt3dJK
zX6xQYTrl1nsl3Sijti0H0ULkzAQRXi0ndQ/t2Lo16bSVC9tngGagxD8s/2WJHH+K9OhdFSVLl4U
HntrFPeas99X+iF30niblG35yK4TZGBaJt86dHrlWVpXXP2Rp1UKWnPJo3X775k/3fozW+k4juk6
ukpa2LUsQ+Xn9Gcynhxl0Am18L5jEwdqajL8Y0quz1fLX3rt19/SeFp/tnDE+R7hy7CMw/Ooo6ip
1aARFEsLEdge9giooRRaegYRWX4Jo6ret+7KcIpwmxY5ln7ZYxI319zwzYNKofVAtgAdqLxIlmHX
GtvJVP01uyZzlasjZIEhwfoq4HIU3qEGbtpXzVTMFSbjw4K8XbMFb0U62aj2ZFUD1HC0g5200YOj
otQLD/2zroHJz4zP0c9SkEef8hc0LN2tKSA+63aXIzgnspOqedo2rdoXxZ3QN/M1awVEx9qJFqM4
6rHK0YmeSHogBqD39dUaEfDzOtAVIeTzo6I65dGCWLnIkHfepLqAYuchayeCZOlZWr5RDEfd9F5i
bCbre4vW8L4j1bJ2yI8vLfiPGzLgWHJUBbG31e69KUx2lPCrjTthoBhbuOjYJ+rASC8qIf/kOqfG
E1tQv9NyMajh9NTDNY8URF9HFNkXoAKAIuqxs860VlnrWVNsRgNuThz0zhbL4HKlwuNAMAYIqtLr
X+Mcpk9nZ+U6871soSglnii+XjxGZgFwWdfPcN/1M/SKFR59LUIu+N2k0XAY+tY9InyKXkJddmvp
CBhTa10mg07KETlIFNDKag99ZwWN7sXGPnc/IX8BxqtY2AMZg2hqv6dqaZzivP7mB8bWCYiZ7DKP
8FPtsEUnG+43fnpKDfPTEGHL7Deqs4otWL9ELf4y0twGyVm7psbyzK4uPYEBSk8lD+kxgCvaivZY
zeZigVk8W1aTHqxwb2ueeSR9fQVNb3/m2bsPBJ4Q2BVg0HvODTt6rZRkqzl9jxZeWC9zypE3U7d5
45mLJHCUB7sI0I1EeJMCe7Touq45t/ZhUo1+PZMAN2iBn9tETOcgh9+sONZKagAUHuLUKuJweOea
1qEoo0/YwPZnbyQpGwO1E1rl7dpRvwn2owseyWIP2xEuuT48aVHVXuRBdyBcDWWGcmdQGce6VI2j
MdbwFA3nVEDNvvZ2FK1GG68GzUG9OprwQvMm7FrOfimsT1DGFiIIjtgpeQclVYb96HZvKbCTs6kP
8UwxQxMoUtC9MNAjZ0ef4Ird5quuAlflTULfDkSyq1R3lqFifFf7cq2HOq+XcRjOapY+NDX/31kL
tRpsDai60WhWMWIOBO3BmoSFu018J1/BvV7Zg//V1o3uPx5r2p/bbZ5qlmY5cDgRc3ZRjjI+FDQg
MGSOW7nZDwSs9dd8zF9bJKecTpmuSYOxN09a4isRrQsvApHTWcUv5HacbcAbDXmlGNeFOD7Errlq
w24EbMC9/R9P3j8L2fwTHZNsgO4CN6US4ZgfCtmaqidVWhbRzwFBOZQAkCrt1fxWJlqO1PXY73QH
8aWCPNCyYO+4SbR6YfSoi0n2cTEB5otGtAiMZGNodr2h4MK2JWzSW65mLibCGJBM87M2i/tw6dqJ
sTZTC+mwPHhtRvU/vnH7z298Btk4muDbNoSma8L4WJfXEW2aOp4D36aqbjaa2aYbE2zrHhpW8hL1
+VWYkfo1EykEUXKV8PGCiCpToizkRCHMF7yBvSdKqNGhS91xHQ8loVDVPCVmT4Q5JcFj10TJ/t4N
Zuqj5D+qEMq2rRJRHw6SFg3pv2YkR3KMlFvcV8le9uSkbOk8nc/v58qJ94v+bTHny899P1W2vAE5
LqwPwesgRXEsstE/OijlU8qe+4GRz3KSYit79jz0vg6Dv+B+hivPeJ9OojSzl72h+//1e/tHXVLT
XMPRDGsuv9uqMD6U3WtVq/FjR5y+U8Jy06eq6y8n/IuEiyA0NAlw9ZS/LpFXgXFoXEwGurz57HAz
H42ky26hFWU3LeFXlvQue8J57H7oUK70g2LcaX+NYc6bwr3o2q1c0o52dusLXUACS5rNKD+c7DJv
zJz3B5KWHjYec3xhUt5bDJWCr7QR0yxRBITiJdi1UVg5UZZAx/NvzQbD5F00eQ+eWqPWF2V8431i
7cAW2adpKOPt0BvhNY8SfY3sVX+LQPSsBtQsn/0Oig0sA++TUvRI5A6T8pYEwTdFRTxP0cUJv+zp
uQ31x4r6w24yefPjwBo/6HC1HmSLx/kPLoCz5F9DeROiL9mkn8inD+J+QlFSA9GopG3fz6eibZ08
ouxQAU2Ug9fcTXZekiNvIoTVHVJhBGHO0rR6AbPdQrZ8bsXOhNW8bNZT6N4HZRehPPPQ/LJi4WBY
gNZcPNOZkrXbBEiwyYNPGkqMClETKp8LU6mNpSYCY9liAnAapsQ7JQrZKPhyCPjTk+O2X4EB/lsT
UbY1bvLT4X1N7gI6Xcm+rdvfIpMdugdwIlSL4CVQ22Jl9YlzyidTXFz47UtjJuu1qbpGWcL6DEQu
38B+NvdFSvoA9Dd868oe7zKDBHv10+D5i74RSFHPQoRj58ITq5FLkZOG6KNrX+FXYHm87swqHRej
GlHVmhcbDSUzPQu/OESLp8nt1QtqT78PWabgVmD7Dql+FP4WdZeql0hDVgjb+Y1cZ2s/1bEJrk4T
i/OYtf5y8Ozgi9ujWhlTnLm0XW09OAM+dC6P8S9VlyOc6okEfQ9Teaqs+mJ2nvcCp6RbkN+H4zpe
FK8i5u3sngKfhgyOWxZXQ0H3EEvd7NinU3mUYyRFCrw6teIK0+KlL/C+qEDQ+2sg6hBT0KbajUEN
fKewAJ0qGboO8jx5imy5QYQQaML/zfu1JoGhfcLNMud3+GIjtHHW5uQFKwe471prdJCHuN5fUGnM
j5ZX2dfa0e3rGKEG9O8vQgnz+zteQjNsx3CFZQtX04nAP7wIrTIK9Uyxi6+KGWVLB7bGlipaum0Q
GHnrLJzl8Jv7lAvCOXhe+ArM4yLCwVAtLN7nk+I9+Jb5oy/s8a1XwRUD86sPlj6or1FZLOQ4m4lw
B0up2MiulrEpRVnhGTaNcTKDobpfttQKgLKNml4IMdNNoms9tdsk3OjCFzxTYue1x3YonsWqPoyn
/tIs2vyLP8Zi3XtVtE+qvH0N1fwu/BXhIXofD02tfU3geUkBrg/rM8alkJcbKhGYrGNYifxp5guz
2w3NjewqY5NfUYvezdioAkNknRgy6PI9cVrxlCKUfKyb+uc4Ktr63/9a4h/ved4hDgRVi7+XpUMv
/HO/WJW1IWAXB1+7oHUf8jl/b7NBZtvqXPq86heN1fZvQxvA6/ddGxVxob3gXbNhh9O/Wd2QbNk0
h1vLTJt1HaBAYaD7cNTmg4DxepRd2ZJjgaXDoXScQ6TH2QPvcaxWVICQZDazB0z8HNR5uGn6Ui1O
njb2J6oR+UszWtegiqYrZkH5i6tbP+EhNmfZC2byUFME9VF20zbsl5Xr9PtqPrP0gVD7k8F+aT41
RM9tbaRVvfFdPT0EsxQM2kTtqZt1Pu0CT/d22dR9fUJNBwkkOSLn3leVvY69twDFm9U4QLVR/4OH
mT3zblPdJpsL5+iR53Oxi6MakkOiQi2IVZYacTcvrRt/53iIJtfuSMINi7VpYZm5c84r8wJ+btyX
84ScleNaYzv/8YeXf9i/36Y63CFLUx1DNYmu/wG87LGI7nrXN76Mul+tcrtA6cpS+vsh5gePS4j7
ifSQvQHqG53tUti3dMIQ18H4UPbgpydXqzORaQKaLnEj69wzgXHUJEfGHosxecDDKbsIh2ea35gK
QZbhPgCxRKe4HS4dod7+33/U5ocSo6OT+uDnbKgoVBsG4fKfP+qY4rwwtEj74mjea43YOKnN8u8H
9rvdCh1ijQBlchYpps9n1Bz6lZl57kOZ6vkmBnZ/9l28Qa0s9w6lCO2DirTFrkum6eyBOt2ALrQe
kIXtF70xNsci1ODImUW9QwwN9Y5komqeensTXZ2DbBVqBLh0Hsv+av2v2fex93Xgk+L/eFT/4+bX
LRfQpmZSwHRnUL355/dEYDKBpR+rL1Ga/syyK7Q57zxEkX0JVTQ2pG6GpadsIgXB2PuYbMWt0E9g
0CirzSeUHQIsshlNs7iXUY4zVub3peQEDjMzK8E7jpDJwYZJCbYO5f8yGAM8UER/vo/JpjrUs4XS
mKx7uEnoASDkrCO0gWbrXzWAecwJW6rzcglqLPeuMS/xqbcsyGmM2LPW2UNVp8+6sMxDoAbZgzJx
8FWr2VmY2yKMSlce5No8je9rydMhZmSVQUsxZdj0kV4DixAtYBaQiSjYiS+BmuSrSSCSM2+qAJdb
n83Gd7/YvUOafczbc6H14qFKMEnV5wlMgEAw5EF2RfHCvxaThxnmPJGNxC6NN0a3xgryczsAzZGX
Ys//aiJU9O+3iSPvgz+eAVSx2bFSyab0yv3yYVs9YiWZaIWTfbEHFN3KOoSUkg31mmyB86k0vX5l
1bW9C+au0pMAUI0mO8tZXt07GGDq41iAhs4IneTwaKNpwsvtGy6dzqdW04qDyE11KSddPUdghFuF
wzwr8lvQ989N2pcXq7Scs+WH+hJEWPktsBtAssb4eaoL1Hj8OtpnoV88V0r1Khd0SlYv7HZsbkPc
xMfAn5I1VU7lKygyuSDXM3dF5XQ8ekXmPnQY+94n0j55Jr61n4liqC4YCsU1KYgsUhs6jt/z98V+
aKtqUX0b54NZqL/Hqswk+zwfsDD5+5hc/H4u4Ln6vu59TI9wMCKm+ONaH69fOqh1sE3SYbU/OY56
CShTvyUGQKW4HLI9dVnncx/h5147b10TxDuAUBUuSp4N/HpC1BEROPSr0Hsw8ICT48geIxlYZ/ZD
lw14USdINrtuue8KCLkYeCTcJoavg0r2iwhZ22rsjwQeffDJzZsnoaNJoef1JxfhvvNkNuKp70dj
3buYroWhLZ5Gv+rORZV8Ip89AmUIMA3QhvYq1w5TAI2+UjzUpFnra5BUq3wiBzVf6X7Im6XpRtMt
YUN0sgbN2Op/GZhIH5IPtiTv5icdaPdtMxkP70PyhA/nf+h+uBylB21VWuQE5bnurOj+fr1UTNlB
LcQmz51m3fW58WAVWgPxkI815tYwj8lZtXD1e+vf1+V4eW9cFe6rzP7YUoZONv3cezFa27xPwBnT
Tq5UrpOzYs4VyVYx+IhGsC6GuzkZiBNOxGJkDdXoJg+512Ay4IEEnVUu7mONZU57J5tlvOZ1QLKj
m9q06E7G+vX91MhplYs+tcs+GvU1rkMvpnDHm6NO9VIDObyVXXkYSEwvqIKm+64pppsc01JkuxTE
SGVPjheju89FMZ7fh1oroshNjj8zLKpY2U9Pg8JdJyTKoUCNn41M/UkxzH9wFc18HLTg0ozO8Nkq
bcoLA65K9p+r+pgnDZLHlzEt0MuDkLGMRiMtl4l/8bAce3RVmCO1H7GLVgegsd00POnlaJxmXWDh
dlkJ0CB/ttGfQMGHtV2uCEQieTlp8ZPOOyIKs/HGNrB4Uoe0XQOO1teyO7pxeMvGcil79xVjqS1N
X1e2KImTOvPZI2O45VQbwzONY6h3RH99tgsJ9HaWaff1Xk7IQ9Ijx7RxLWP2mOopT8yr5UzjqOcg
KcpHzcXUumys/hw7Qrt4LUIhiDuV3xKMwVLsFl/zNAXjis/hzlLz4sUtjZtc8CXUfecQOLUS4hKH
3qLbmOdBiIGcyjhcdRiaF0T6FvcVGpHMUYnN0/sKucwvMtAcdoNimKkKguVKsDsOBMxXMEx8Z0nF
PYS5e5DSTeyGkCfrDepkdYnjJYkKZ/DSbwbGNmVsDz+aZBb86lvx2E0+tjVpY++8SB159grnviTh
nnNt57sN2VuqHj5kWTrueR+nW4eEMAqsC8UcMOar898Hd+6+jxWpyZ+xQ8AZ5H3oLgI41p9zC5Sn
UQff0srBD09FICkqc+caqLyWpZL/NCaPTlrqp6LnW56KHidm3BS/TGKWEtWU4ZKqpKrMeESElE0q
imwAEbXyi6mlqIIEbo7GZdu+IZltJ1n5ZUJ8b+vVU7GV3UQ/FAPoNmcYy900mvVGnkyme5mjP/va
Kwq2S148ruV4UIc7gLfWSzGp3SHpTWslL6NVzkVNSIN5GfCMqMUPMrFsExVfb3gzGyQPSoc8/hRP
462Lgi9yXPOp3KC7Zu8zjbsrHo7BvFxvFHXnZpm1lqsK1boCG4WKjTLZ2bALBRhaP7yNFqwmMEsx
6KplHwvrxVZbZzE09fQZTEe8iPRw/GpFPnrylf7DiLId9EUfcSTlV45mMTC36FqyYw+AX3WbPk+r
n7Gf3pShM26TH2YomVsDGC30eREy9DZxrM+eu0rr7Ua9yYn1hgCkQZQsKnwNr66lgBc0NJR7K77S
TZz5j4YbvemB6rLDKivl7PWach4c/LlinWrfPPQ+Lltq74GZLgk4P0yYgaGsJz5sWw32AiZ4fBVJ
SOHKVLyXMTMSlMZc5cHNC//GDkcsDKQVYUgzZvt9BnI6uEEdPkVUlo7GoJlXtfGtq1onwKtFvJZD
8pAigLHQ4HUdAKmSmW0JGag7BC99jBAWkhTxwlLa8AUHDecadyXPKyZtLx6efONnXobhS6Hq1UqM
abqY3KE5D/Oh0CNsF7Jqp3pZc1aFw2FuyUm5rDSNYmlZZKPk2Id1ZTJs1N5+RkxTO1W6Oh17Ny03
01RHz9PQNgsfUYSf4bgFJuz97KwgXHhYQsGD9qe1j5LL/SSEdctNlGgLqx7so6Nj6KopWkAxzTe6
HfCYh3sXt3fzNFIC7RbO2kQH96XJHLw0C26TyEqrlxIB3/WY5sFW+Hb5Aneg2PBUB6s8d/XS7Lep
yDGjnLshBZxdgMfzUnYpCZcHAkzwifMsTocuHIcKXZC5m062etYL/0eig8aa1K9ItH2PkE56G+rS
W/iV5TwnlV6vcmEHN1R5800E2eQ8KOVA8npUD1DiyKvbhX1pE+ydbVVvH4AuxjuV/6hajs0FsVxK
idWoscmGo6cF/S9uDaVKkl8Rkd0iNs3wUxmOwboqkO76JTI9BVOdcAeoke2e+lLf5ZHNDVCY9qes
zIxD4Y3jw9wrm4Jvyg+yF9S5koWiGRPmomr64vgmUmW+Uh3krKuBZuvxm0eqjlm9m/EOtTttZBc2
d7TtSeitpzFLX/CJMhcpRISTm9fBVde1XzwMu9cwSPNdgf7l2sYw8tXPXY20X6Ee5KzbBSc9aPLH
JuMJYvkYzswnOaVZHXsjkQ/U7rXBhxaeZq1u5Sw/FtznkypBN4VL9v2qQj7kk4m93dXpzb99LmK9
6VqeY7TDRi+9o6129WNI6QrJsLI66LEdXnwsEFeiSutXbMxfUQzl9xn1S5jo7jcxeQiozCdZaEJu
h8Aq7ycFApagoZjV6xQk95NsMC6iKsQ3v4cK1TlR/ejPn5Tqwd8/CXGa+jWr/FcbeO3PtOz+9kmU
dHeTYi94lsKFlCR5SZ2XhyptNv++ydP+zIXwqybJY1A+ZZtP8ukfZSJICW4ek0H/kSJodkBz0T7y
ZFjhIx9hypSgh4VZi7fIqKst4F14OJ8nWJrrggqHJf4j4+BqZBRySemfufvyX4MvOxK5rqvBGv3I
3R9IJugdyIAfLnBCdE/aCgPv/Gcngjk5OjaryXTjhR2h1CIG8ctQ4u9t0wyntnenfW6Kbak6gA/B
/+8AeQ0HTwl4sTWhs9GCEl35CTXJtgs+865RL/UUXOLa0fgRdeE5bfVk2+LEYa0ljhmrylclD72F
XkTPYVs+AUdx137RpziaJda2Uo3XMMHoMTJRbTPtGNW4mSkUtW7L14UIUVva6lrzu32a1voysNRu
OfpahVeXQ7py7la2nazr3jn6pJjxfUgX6YAbJEKdv9wmDLZW2Lzp2YS0YpE/5sJ0D7qvHfpQeUIb
LPoUU35faML9luaIBRpjqx65/81d5oMEyZUk2lqeXh0peVfz/qltf1mjeaWwT7a9StZjj35s5cXt
SVebhtjdxbRBLY5N2TbnJMWO2fbzdolecbyIVREC+NYeME9QyOCFOJXW4/Tr/zF2ZjtuI9u2/ZWD
eue+DPYE7j4Poqheyj5t5wuRTqfZ9wx2X38Hld7HZddB1QUMIa2GkigyGLHWnGP+w9H4F3kSR+Jy
PFJ3MDSqDr/Jk0pIqXZthsW3wlbH275xK+K1AmPwMGg9tJGGvrHCHqMtR2dVl9GdSVP/7z+D9pdj
cDFxYjbnQNTxRv5u6BSK3Y60zeZvoszeSHXrTtiwM+hyechsGFLM1WWqpc0Zx/YWKWW4jyYx+nhT
WGYNpbOJTe0rwQTyPBKWCxpmUo4ZTIFkKtT1MPTaaR6IBf37jy1+8xxw7kAeV0EKOJpwHQSfv1U1
RYoulPHT/hY3HHxqar66ctDWBA8CCQnCel/YFmPo3D2bkY9JZw88XX8pnXGPBoemGDmEqImq4aL0
1QobhXto7SlbJQ7ZBIQZeILfDE2bIx7jWqj+FJU7+FDqumvDo3BgTwREGFptviY/xdqP4dyuK2qL
28FBtD90GZyVnLxQwpkWzHf2KVDGYmMP0JgjCv7HmmmqXwcBJJYw7k+2NWHMwg9Ky49IUlkm7apO
pq+FgUkxovPipcok/Skc7U1pOhGC0rJft0lf03WZ3E0o9U1Ums2dPnQ5PfrM9kdyuzaBYSRIi1xk
Z2Y4INOfO+rqer1ujLDzggoFmpu80oCI2vqrYhjmGYmGuVYU4nuFQ3BoTTt8ZSfxhKg9eKQk7+4H
I/4uEXBRHb2K4MZpD4K32lVtx6oF+fQW6Y84wNCNgQa/qTqxvgBC9KYnV6vsor21mOYMdLOkX8Yk
TEbGvh3C0R9AmKHlMIsHFyr7zu3luwlKMUedpImdoPB+W7VIzm4gCSDUVJmfH4Lp5GpVuovqQaym
3ojnFbM6z6wzbyL6/Fa3FWJla1iWg+pGxQoLknIXF58LAycySRQiP5K3icirEOtw+A5sPH9oS8Pa
GX07ex1eEtUUtwDul5gjuhbl3LX/cBn4rfD4cSgbyEtsfDQu2L3fCs9SDVzOSzv4ZjVxhCyqL1ap
rbiblHnTRqixxD3a9xfLMvuLEQryPZPwWGa00FEBbUajf+iXwEE6JI85P8rfn2l/HSBsXEKmaziq
sDT7L4AZXRvmOR2H9H2I5Q3LE/EgXJbVDSsZL2DcXk+yyW47aGgYnntPaBOVb+EIrzPRIik6qd5t
K8qX0ZHM1FNbZ7KV9A/28OiWztcpnKrHEPPuP7m+3d+vrTaXdw1Lla47rsGZ92s13xJxm7dEFrwr
IeCbGaTiUNpPXZZw4QJfurFGbVxFSlDuqQ3i82L6/QBt+NbO3EMhLHN/VUX2qn5W2hHwRrHXBtKy
SolwUZBPsQqZxdnd0J51Ue2TvI23wgkXwQ8FPIhp7qEZZnWlB+2WaKC3SYLr11MHB3rXnJM8aLaY
PNLHvG/QvzP6dHL89Pe/3G8oiutx5RioMB2Vcp2KHOvXXTDnEuXBmCbvTq61vptaIdeTgPZy69zp
cZXSIhSWT032fVIIipLjQZla85iPjU+VFADxEJ31UW1OZh5V8K3FZ5vg+lvdUfYkFvZKZzzTVCQN
kqLQGgxJvKrbrPdQR6MdSsL6MhfBi1Qlg1qAOpJ+2lNA/fDYSFjkf/9dOX7+8ntb9O8cVXM4SC1h
/XYSNUNutk5YFO+ZaaprZuzDha6jS9B2H9r7mEnPTR6nawzvxdmdwweji74H9ax5qaqZm8xww/P1
pnTxaEDuQSxhgkihrJtImd4xVAX7ymm/EME8nhR8G06X+7HSXAhUHhF64HOgi3Ix+Gy3BsChmGNr
5xohmfaZYtyOjqlf0uJLbO+5sGWkWZLjAA+ncPWVWTm01VT9qbakH2C21VNDHAklp2bQ9SqkXVLC
JAb4gjZ8ZXMtQcC+C8Ik8iShIas2LBYXE1rJ+d7Mi9VkWAqhJjlSIwqBN8gmilO3UI/C3K2JsAcI
jimeD2ZK5VmZsnqN1+iGZnt50cbHrpvjHdrREJeNRfM4LypShvvMY8GpebP+xASFxk47vEtLHt26
IcuH0RoY+Ap3YHqTMalbzZBp/ITEk1W+cPgtsyGquC4uzCDdo2OV8RE3WrnqaE7uRBSMh8mZvo+x
1LAPFeIQLImugVa8R7JGKoIhYUVowHiqSOkIanIpO9h+I0PhxmSaQike5bKKOG7xNBjmIqXve3tF
9Mxx7BugYkn2bBkNmZZLAq/mIJ7H/E8NThzbaGrPRv8dp213kzF7WCHD2cN6G7ZG0KTPFBQOQYPZ
o5y+OpkSnlAv1psxhOrdwMhYJRPUIb1z1KO53NCJXZHQWp3CoPqKxu+9od+8E6V5Aexs3BtSjjsb
muoAl/ZGi2GjjGb+VsjmbFhQ6TsnvB3I2boFluq1Ir8nOaL8bodcC60LJh37UyFmazXhIToWqnYZ
TaE9TCLaTk6V3g6seGCeTd2OYQmjyhANRAhFdOxK0sWsGA8PeFIuxlXu+gmX8iMr6+kcSjTns+O2
tyH5Z/8wv7T/Mse1LWHqJkJQ2xWAQ34bh3uSKTnqDPluER/jpdHEtCen/uu4kjGUKcON49QckO1G
I8u9WiUhgiFLhOuIYMatFc9v+Rib2ywFOJ+YgMdfkC/bKzBZ7j5NFqk583iufycSIik6gcJjiAvP
1IBWqVUMpL8E1krTaceGw+SsRTiB78+H6aS2L2lW7HToLfdIEcpVUxbyDL3K3CSl+H5VnVGd2pJd
ou/NETMX+LL0S9722ZoSNVcRGaGw5b2GPDY31N60LUUKelBhXB4HoFrpkvdZtI18kIkmvLl/zLGw
wV0bE18tkCBGc/E+OiADrLHvtmGAMyxdDuGgiS990k/n2DJvu7lqPuSS/+cXalx7pci9lWDFoDp0
v/33vx/LnH//d3nN/zzn11f89zl+w1pYfu/+9lnb9/Lymr+3vz/ply3z7j8+3fq1e/3lP37Rxd10
J9+b6f69lVn3H/rd8sz/3wf/6/26lcepev/3H6/f8rhYx23XxG/dHz8eWlbcJgvtP11Xljf48ejy
Df79h/eaxd/LhsiBv77q/bXt/v0HnjLjXwIZsI1YwNBN00BCBCrw+pBm/MvAZIIm22I5hTjnj/8q
yqaLwPRp/1IRELPMh5rLtESlLtESXMpDuvYv1n+OwaWLIGXAX+KP/+yAH/i/j1/uf8cBar9Oe0iB
4b011AuozlQd9b756zWf7l9Z1YwyF/oLri9Klfo5lcNercZtWEX9U2nQOJVG7Kzr2OSaRezsSnRx
RWSEfOgDjppczd7CvASB4Ub0potLbEXrOgL/tyAxVPDLgTG9EGLAnKDJ+v3oGjv6Dk/D0jYpEtom
budY/1C5MZfr989ayfWLGQvikHWfymTZWq7/fwIPGcVUpW4kCYrS9Hw7uImndcbbTEzDLurC4sSi
KlrTYsD/Tn/VQ6DvnJphFCTDGe8d9tmjO/Y3V2WPJpbzHgLnxtF669zg2FWHRt7aMZV716AuKUbs
DA3ZOWcSHb/1aMx3gI7vS1uKRzsvG2a5LdDUpIIF4xTd1sJA1ZXRcGxYbXP97XylqAfyiwrgxJIO
ddoRoTvarb2dJlyMTLyCow7qOFCAU7QwXZ/kSJHctY3oSK29UJiq4fp8sOZK3xWE4ZJ528T/sE9/
k7V/7FNWzsDmICSpf4E5GbEdORahy5dwZqXRyyjeuL0h/bCzw8c+VOmWzkQdLpgKPVbibVElL105
fHMWBSxEcg0hHvaSIFVvepxOu67spF9YQJ7qhL5AYz4kFuHZImxW7GiNBAjoVg0O3DDrsPZn1rDq
q744hqPqhwZTQ1ogM9UWdXhMSxLUcMw/jFkEDixLCWADQU3Wm5aXpG5zzatRbq456UhCKZ0MuU6w
ViVi9nUtAGBN2iAedZt96c63TmTlzxMGyd7Oh3VnVtE5FeXN1MsDNq7Ui6e520WaeZ/GzrxLIgTO
WgeqW9YnXc8e4twaDj9vejdmwjIl8T8tBP968qJeV22OcotzmALDr8e4PbFWUaqsvWDDS8MZ2w4s
FHZdopAoJ4NVEiBX7w3TOo+sdLdpE/lWwPVUi6hiNQkyYPMiO0M9xV3hk7G2dbs1ZV/1+U+D4o9B
5xfm6G+nIhpJW6CzhlGoLjeLivJPp6KpQlqsmHReVPiihyQ1z/ApTN+MhniNFt79h7f7TZxnqsv7
uSorYPSzwqWD++v7VRz/c91E5WWN5ze6UQhB6FBMUaQwfdEI40J7ofBjfXYfak6olcpEx3IhXroq
bRhpqPf2vT654XOnq/leHXSGM/trUstV1sXKM8YKfMtNUG3LQCVKZlEblnOOok2zITwQovEPS+rr
WPXnsYy9R83N1EAcWNZyNfn1C9m2TqcM2AIRy/qLjSr/SIBZsQDRSfEC3+yFVqr6FLN7n/Qo5aQz
Eh2bmYVUYtX3MT1r2vZUtQQv0idGQ2RBt9eb1HDfBbbyvR5zCk4Axal7zCHx8kWHFqXZaLJhZBd8
O7uYh81A0EgS1AOKvgaScN6Lw6zo4qDGtbEBopFdqEvAy6ce88mluYS79TDR2MKuJW3mypkj13lH
IQKTa99TnaFiDAXITEHODpknOlfFrkdpGtyM7ikAh7ols1RpVKpPCKZxIMXEETqBWFUT0XahlbXH
oCyGVWV0xT/UBMxlrvnbfmc2qqHJdjWDC8ly/v3pwFUtDFAmMU3nieyjJVFcKOZw55jN5wG/+DHq
E80bcL+vtWj6hnA9eddzAWqyHF7rlJDZBlfsDXm+6j4dFLB9mh3cJ5MCXXh5Lulw6KembywXL8YS
8axZCY1lB8WdM5FtRZDFLeGHKeuujJGosIxXQwT2yq3uWTASedG0rj/1s+1p9XSbVPlwoj9N5c4g
4S8sxMOgpcYGNqCxw7LVe3OtFjs81PWmMEZjF2OeVhSSQ0bMiXCYiwV9CvohaL70KUFNmV6RJW7f
0akbP6FgpN/5T/pp7GfLofvLLtYNqi625S4tjYW79+suhh0Qq03U6ecuD8j3FJk4uggEj2o7qvUK
/PQ2my1nd33gejMC0lY8ZXlOg3m43vx8jQiUt4rZ75/u+tNTTBuzObRKXvhza32bk+OKtwwTzLLd
68N0w//z58czZ0tRPIr6BuZ41t/XO5WhyfeKBkHr5wuvD3y85fUDRlQAN65hPH/cp18/wc83R/nC
jxHYUt3DhYF0+b98p5/P/rFd8S0Pnenw8Rn+58v89rU+PtP1OR9vKqv8JhFr0eBBui48y2VPX58Q
GISUfOz56yPXm+m6+69/GpyyaX2JuMZvRS9mP2jDk6IHx1ho7g5hK86TM8164sbdUUf9WAWbrpcI
oJjHPgN+/Q6pOSXf5WlShu+4QcRepshEjPm7OnbWGrr8Y5dGr9nYzWRkjF+rRRCSyD7xBjr7JEof
patWT4G0L0mr0RhurXA7N8UnLWa6CjD1XEjVjxsRbukR0RPHTy8xX22SQvF1LdBXUVBaK8IkilVY
M02AYn/RtKGEo3o3kMfkhVSH4wy9DZ4oXMvQOecuUCiqGqvQIdVACxqMbCpoloJhVPZsI3bs0lOT
d2Zns1crM+Kc+GAUxJ0NmvUJturFir/VSX/pwRaeY13Z87N1m9RqoD9oNzJcPH0JC1O1K/AsWN20
Rji2zTkN1oXrxFtNL++JFeeCZPUbTt8XI3txcoon5oTZI+4dzwQksK2NqPISA0r8kk8cO1XCxhyv
Ugj3TtPqVKa15bdxRKabIT7PuLoQ0h9SUg/CsI2OCu6OFZBAH9EmNVqr8dui0U6QzGruTj+ngbqK
2j71RDZ+S8zqQTMaid5du0/C5uzWVLFmN7+fQ4Md3FZbGErRNkPCWASPgVsFa7BxXgk5pZD9Gwyz
dUOFYtsJ5EgjtAmCgV7SrvKCstK33dJGicj2dtrGGxWrWJQJ4lgCCNPEmkElxpSwU2pasJFlHbhi
H1OpNGvodfiMnWZtpoL9YPPrJeNbXGf3uV0oZ81hlCwNfVfZ4yYUirqf7LpdI5NJvMIh0T7oTrks
6Ur2Jigygm2N2YubsNuRHMLlPapPtTltrakP9rJOwMylBXu6m6cFs6uttBZexSwTZjc5Q3FqP4ka
zvGshcUKOW2eYadRtFb69lxiNtbVEUgS0Wu2oq3yQZm8WRu/20N6yMZnw0y+WaXcgJrqfdNI4OGX
zckx7UOppiiahtrZ1IP0E63/qtsRBjUz85T4vuM6D+RDnIo6fejVFYYgajcGfSsBoW9FqT1QxBGZ
GN7xqL4ZKsOrImxlVdvfNrXVkBnVP81qCUyyQkNcWhb64eqimJokhhYNSdyK4WyH7qavIe67gfBJ
NX/U+2pL5zNct2WFR001ynUXI2maxgLeLVm6XjJn32YQXrSJu8EfO2+uoBJU4KGYdfcXQjZShGsq
CF2oKYvXXJ0stD6Ici1idrHjgbpInfAwiGlTJDZuzfCGASs70HV9nlBTsLLDallo+mECKeRj+zrg
2Tc9w8bJFVvhnYEki1Mr8aPgNbcUslaZbGwIW9+wWu8O6lRtHGSLl/7RTgiqQrmkMiDivygCb6Yh
DiNUDr45JhfZGpqXS+qCidk+1tSzN2IW1HbLYTUuNaaxqHYz80torZhuxLxJEvdpsMIE+EeJiZpE
qE6rv3AM1WS+O85OT0EXmDmhYPUwU/CpzS+Kw/6j2Zj6VZVqG2NpsecSgTgB59RBG5+qmCCB1gDF
4IJJtAqYBWSWe5pSwzF0nfehBfPLJyywaNhHlkNfTQpp5bKnY9OafcOhiBvrjH5WCBjK2LIUG71q
JujJQAIdJ+exRqhBFVxlgITiXyJrUKfJOMJ0JAqOVdGcGMldBom516b2tlWTNdXBvQTnxA+gN1vL
qtJ1hTkUvqPrIgMFV9klpSe79AUOP2ZLzWstK/Wy7lPUpntYI86qsRfQ4pgS9CW7C2zrsla0/RiQ
aZxUVusP8yjWkXXXzZrj6xOLRiw2x2aqCKZ2bWJXM0wRGQU4DGUru66VY3+DuFY75hj+3M58iNVs
GzIeelGTojsL8nml0b0rguzKoSSFhTDhIAsKSDsv0u1PmgSzTZ7so4n91Q74hWe6kU4fYdwNiAJo
YU5otV3y5cbaA+E7bnr9lROs32YIzIgAQ9LQEPCDWm4bMasmjrLwgMSK9ZiG2xyi0uiSDDs1EsNL
wn8bu3quU/V+VeHqK7A8QG5BTuCCClV063NTj8SPdX6Vz1sZaBJvUbWpS0RJWCVxh0RZuhlwH62M
WCGmp8UxrowTURFO4ZMltYcixQxa1x+EAictJmtmVcGThNLdPUpFV5jZkLZMtdXeuJ0LcYtGAoWJ
WzsZH5J+XkCaZ7UP3mWRvgvZRvRKxp05z7lHF/2zWohiJSIQSrGByhOqmLlKRnkm5rdZo06Ffitp
kZrFJ6upGKQ5yJGTQrloFi6eWe/BA7Vug9z3EFe68TbE7o4uivismUrvu6oxHPvQVS4FniTv+ozr
zfW/6byAIK1oPAbmTHd2ednyelCm5psT8t79PCv33Ug9HXy/vQ3TEN1Kp36/bqMl+lUpe/mp5nq6
MbAQHsB2KiRmZoU3L9sonLs+z7qvVpKCtKeuTPRe2Z4yqQdr3W2UL33e+Ndt2TN+W1LRnTtNGUs6
X1m+pbVfHhMMHys6jK+2UgHdByVlUZP8rBgC5qpGehRll+GsqNG4pmGavyhU+K9PZddnK5mGlEei
fmL1NoD6nEl3aQwO3Y+t9edkarM3zQZVkaGSu6Fg3KHpVvqNoNTyFFTuZ3N5X/iohPDY0Wf0MC1N
/zAibLYzz2HKJaMyXJS5IaYhgvm+jXZNeL2sqUf3zXFk1exPQe/u+l6IO1UGS+YkT1ONT7pRGV+n
VlE9PS6aG2QH4mC2HcZ6tYmfbc15vj7ThIqb5JH2SYbO6MegP4650oaXBVpjFGvh9spLkQPDqM3m
mxPGpPtYevLgNo2y1SYiYe3OUu4QuyF/XL6Lgb4IFlH7dSxdg3xCJ7qRdukerClINzg7OlbwzuN1
B4msvuVyVX/KzFb3OQ9IS0vr5mLaGD1K9J6v5UKfWbZaWbSgjbI07yvoi8Qs0QwpZFzfZ/pCjl2e
4jLbpVESvCom9BpHKMbF1a30SFaf4te4mZ4DN3q4PpXU8/shWcoGter4TWWWx5zj7tLoucJUTRqv
Xeb+2JEOfc5iLvp7EcztzoEisBNDR8JM2SPjXN54gMUDdd8lD4xtmG1uXaOoTq0K5qybwGNEal6+
DcYnkki115544nXdN+oCd+6wJbCovj6hUI6g87KvSdyRl6I04NiI/7tMfEYvmPTizS1ZXw7iK66e
am0YQ3mejEE/96UgoWZ5i9wbew441RIJKdgdpj7Lbs+DhDyKEMX+6gzYwpaP0kiqqx1gUYf6+1lU
gE5yZDVru9WzU9Dvrs9iymd6He91KUdFh2HDE1Q3cV4n5f76eci2VwktitVLmhndyW1NfY3QoH0l
2+fjjfJo7r2ydIPLVJGgDC3AXRed6bzY/FjXN6EOAVPRyesbBk8yd8Ba+B2hXS807D++temSj8Si
U9xkLKePHTkefsSI9wWR5sfXbhsYv+yg6BZofX7Ml6FpWdyTEFzyVL7w3PHzaG7Q3qah7hzmTNX8
yciiL6jeNtfvEkAMxRRk7eJEiVkb1POhj6GUcDBNn5PR2F630wGUQnVupXfm1CC35Zq7sSwl+dyH
BfhEfiO0ZkgSkma8azWFeGpnJgYg4fRieoDQhWekIRKbmFPibgY/vddydaRZZXmSIIdn5GSeOc7j
a+yk7tpUp/hYm6V2T5LP26Ck4ysnj0o9wApunIjZvhpR0rCXF0BrOVGXNJ8yTQ92mEnxpEXa8CLa
4/WFmpmMfkdd48D1PPN1NWo3llM8XR+syOyjgIq4dzCd7jJWZv6x1SSd74dBlY9Jg0IKRY6BzhwJ
PL0zjbHwlbyefCPVCAVGpiJRpsB3/fiqBeaSspYOujYYb0QWm6vrx+z7EWiwnT7IVtcPcYkY7np/
EVUsIjvQ+1PJ7KSAUofxQnuebWN3/YilPoX40SdxSqBk3iIb6z62aKVOzFwvc+7ixNKO/cRYfd0k
QvXFkBt9dsYOG6DSzFvVtdLPamysr5vsx2iC7h+Lo6I2wV03LSlWFos0hTyTW/wgwD3aWiBYinVy
hwZsFct3H6toT5lnfi4Lk/WZQM4Fq3r+UqlM7eU039LmkCvLCFKfzGUNiKiRP0hHwQ/B72Th2CS7
shxuVAKH4fjRF7g+0EI8TUO7eOpnq9p3bsoad5TpawcOefnl5TyYPo5Gcx9lJRxKLaBGrJX3H3un
laCyw4rwH6CMFziK0cdWGyGfsD4HD7YYssOoZ8PHD5gpRxIn+hcnrOVG1wsOmbG0npwmZnnKl1SQ
rHvXQ0yGqLWuh92EY/dFS7aqFr2NPZfuUKTjwTW0xte5tsMQtVcQ0wgxllm1x2f9ogg0Zblu1meC
LZiaFICUrMUXXqUW0QD2NDMS9lxVJW4mEzqArXdAhlisCkNsURSh3nNRTTDzc26Sbr5fMhjOpUuQ
CrlgWDsBWjfzVwsgPFEk0LP1wTK9voXI547WtKb98mI7pN63grD1HD71U+m4+xht+wr5gH4Ye2fX
FKwBYxtaj62zqg4NIgYw0/hi1voHJTNeKGMAeXTMZwlEyNO0vt9Jq9M2kc052poVQsq+kQcC1+tj
UNvVx01I4M/Kpp60/GjFwXZiO+V44s/RNPOD7IngGmuk/nGQH37e//vzrk++3ugi//HaURoRMk5y
35fNXTdwfcbc4/hhpcLmf97JMO7CJzCNlTQS7LiQDstDSl7hyqhsr1daygVOO53ZVumNlpL5fUq6
s41eI45ZAUVKN29Lp3uOo885HS4mxHm2bqy+OrTSqA71cpNKlbkucdPgc9LhIIJ2OAxdzM5V4YA5
M9AQdhGoxle7U6e94oruUDYZgTYILfxeQnWk85jAxLuxDWl9PKGf0u6Qll0HfJmb61/pUaU4tdNH
7SHNBs8EpXno1PdSUfhCEQDnw/VmcmukLy6C7HDQNu7Q+ZHMJx9P9+e4DcujHbMACLAN2sAtMdff
5LZ+ssOm3V53D2dZ62spkLgybYKVpbBgSOoeUwxfjupodcCHkqsVIwfRo4fO+Jp2bFVhpbIp7PgJ
KiLbbrtHNYlGr015AfmV7CuhqjPwYXGKRalsrvddHy1apuiWXq0jOaXrYqRIbzc1YAF7zUQhrDoS
r5ffLdITd11WrOLKLOcbz4kC7MXaMh17bFPu1omtjvKg90sNoWESr7E3PCsQyHxR5O0BMER7qCa9
PZQhF96yQNIdWDI4BGmUrqlemR/Hx8fWzaYrD9f3zWPhesmIpS0yur0Ikl1Ly3A3C0loKkMVLRY1
Y7EsJXIrSg5JDDfLnG3FA2BLTHjX3EmjkFs1opGayGzcaq19spSpyUGdodanC01DpHKVzdwMz7ER
b+yydnZl6ILeBpjTmTE296Q5IFzE6tGPFCH72PJMZ0TAs/T2qqpk/E20yReRbh2UMXgb2hYmeEAA
KBh42ms6mJuiItDJAspSh2ttHJ775RRSl1OmVeoffzV0zijxK0OxQRPZ+6Qdz7ui0Unwdq1zkJ0s
R9q3SllHx1nLmB8mlbOXbOQMJ6j3MrwZm6ZWWKcnpuEndpysY+iE28BudmApkWUFWGi0Pp22puhd
XycXjtT6OdmHc/8Mn2Q+dgn2q6I1qvt5qtN1PIXW2USot0l0BVmsBCtKE9LeBGWgH3pCicjS7lbu
NDK3GAOWxlwaPHdS8JbqZXHjSHNT1BSIiSBAMF/HK3V6DMmRuk0Ry/l6lpW+qWbzPahGDNOlXh0a
Sc02jZL4ICY6HIlZE38xCLGrcgx+keECR6/sjTUHDCe2SQS3rMts2+rpMWGJfLje5KN+67aqYDmr
nZxlAIsShrufN5AxC28o3Yavo7yFafykuk7nMQGD/VfKZ4tEZpjXNBsoiNhq3R5UhVPe7l9MsESb
adRuI12rD3ZrsgR3kl0E5kT4NTN/zuseZF2UsoM00WwHnXScbtIOP29KC43A3KAiVfLyaxDl7qoo
p8KLLOfj8w8tZ8DYZ/pKgmVdV3EiD9cbSk7yENvPbtmP+5YTlKCO5CYuMnSIaIwO17sAI/74q3cT
dBg2GfAKJ2A2jsjUQ8FpGC83yG0VX8WuCAwi2lKtuc1FrHImhtU6k0FCObiNMhjay3Fuk6TJaKi4
U38wFd3rICTvB4LjjibpWWlSuitoO0yObC6jdebKj5vrf1U0LBkKBR5RKZ9b5VAiBeebXG9yXTHX
QVEsxS4w3QCGgkMVwlnKYSMimIXDVczlpezVR7dhIIwCPsL1xlHtH38RqvHjLzamAx6ll58S3nvo
cBcfrn8ZY/Dn/14fUCt7nSdWtQtrqzxcb3Q35rpS49IyCAiN8Acfrjd5zTgWMGP7+O/1PidV6KxH
0D6Vum0Ogd5zMUDPu4ocm5QY3XqSoTXTAtUnzJa8NNUYSohnJxQlr0ePaIURZjMrycUPg1mBbJkx
D/M1XTdKow5ju6YOlKFpgQItHMpno58p1BjqXdAVOnOJCrmYyKJVNzFehEsPVunAYmfN0ihlX11v
LGbrq1KNcb0tu0TmKdDfDPXnuBwV12+SNpxDAct1Vdnh/4P3G6evKt7yo9mH63oSw04u49R12JKc
neuSmiGNkOCW8pokj0TP/DAaxoNpGESU5GVAN2AoEL276iFJ8nCftq3HEolBO7c51SAIY6m//t+V
CZhwmSGTToq1SlXNMxDj5bVbHWRT+JkecC2ONA52qekZaThhsYGF9piFWnmYlnPlOhxc//rtvhBk
TO12NR1XjgvZlS5AsGg4E0aQwPhqIm9hvZ7oFRI8LZwSwjicEkhK49bO1Y7uLosxcGWPaZHWG3VM
nBtozhvJMveVHgxYWNcwKUwDYsyDYNgPtXKq6UkjiY4B1+HYXOV6uLPsOT3pqHgOQd1ucNvWL26u
nWNarCj7mvHo9PC2SXAyXRJV2tm9FGgMSl0BmQcvYq3D5eBq5KpYy0S7neJwuhnqavKsTinWUPQ1
CoSuVfutRuwIqoSIWqxmnoSJpy61olsgmDk2EY0g4giOp18ly3LFNi8oXoY7nOyqPzq1uu6zYbiz
TZNllFCDXWThxZ6V4jZvCqrEln4bOESsaC6tGxwHIJqU6rNwjW6Vg/FaJcmoeWbawwlFJ7YSWPo2
lpalJ7sK4YJHjrbu89B9zPrkW6MG1fn6P2rxTAFLBpWMlFKvdU3j07hkASq2eJHkyPtEg6K+0PL4
02jU/vV+u+rpImiRgLueNs9NTsJPmZj37lB+aaZQW7upTk2pxv+uTQhgtNl8rFSz+WTQ599XscjW
Eu7Up1LM5noMibO8PuqkqlebGTjlyi02bR5i1cxEpOzVkmuz3U/NJ9sKDkzn3a+1QaAn2CI/xVa2
VdUuopSzifNhvO/+H3vntdy4lmXbL0I1vHlsEPSkSPmUXhBSGni7N+zX9wDzVCnjVHdU3Pf7gqQT
E6IIYK+15hzzLrNTcbltDKy3iCdGb582GUqJutI+pNIiHiisp6gLOwoDFh7Cyqdrx7id2gPfqeK+
gK9NdpjQzwxSurVSxfo1Wm5NYMPWcTJWu9YsOXQsmR1EZk73MXyQlW7BB5zmqQrQfkk+atGsxjyd
/D5VkblByTmASqxWeTe1exWM2E6U+U9oz6rflXX94vUZs41E0GwzZyXQDURnJNX2G9YNEm9xlnz2
0aOX9buoNtSX0U0OYlwA3dCTnxx9zPclyukVCi76yXgHhWKxEw6XEc0e0ciJGdnfKMEv5OPazvLQ
z9OMS6EnIb00RXcctSr8aWRo5IVASrQGqb0fwCe8tAw4wKDmF3NOEX2Nxp3tlQ9MpvSnJDbkk51w
akhLP4EUuW/HTlxKfgvbmYqdhLcDUJkjHXgK2Aj8VBOjromf4a/Gpa5EL513Z0Nvz7d7moNoT1Eb
JjcOiRgG4QAGgemXnTKSP0XC37adq+Jz8OizhX0a3fX5+NaM9XRiLErvmyScPaQgcruXzdzPJyul
j/47Rouqb6XjAgd6mMsr2qdVh7TC19p2CJLQnu4Na673PeYiPzQAiFeIRUqcw0c9ZO0ZLgBvnWal
H4/qyqm1+NMVLCXC1meuDR6B2KBgFMI6hMQZP5HwcbXAjL1HSyuBVmV9YkDUrZzCszd1ZqmMPqbp
u5sTLzXH85sHwmONX7MIItfoAuKpgEmak3yUBYFRXTMn3yE6Bm7t2D+VtBmzjdIP0ZblmXuoasgu
Bg0uBJDRBrZ+cRg61bvvJlT41viqwUl7biw1YYDIhUCPVf3ZCpu/7t6eZcLJkNRiqVih13+0R07O
42R+Mw1CwWCxIllZ7jbt+K1vSSvAa/NLWOp815NhGfVefpkQAxxdkmk4bdABtuwiu9C1LFZ2GzEr
TSb6JrR3Vfu7VzC+R+IRP5khgwCmJNMuws//MGuEu7Rp1fimMQ9P5RYLnPlLlf1nxTD5tSynPkC8
U1zyiFVS4pWKXyCl3hZTljJsaDdoE9NnMxnfAFunPseH+6FjnWlcvfk52BWjmRA0yFztaP5gfhEZ
/BBAlWsEM7RIrSwEoBmJw+TY9hOh49E6ZUWwVZxZDyIHeKEx9sMlybW3PInmPS5peYa/FmhQD19q
zuxFaj73tj08FhzzpWHKS6JE5UqZXA0ka2Ly13CrdatmRdCJTh7wfVjHupePVZM/aY0h16kxv+eQ
SEh20KlrhEwehALfBz+Zsovmun/lZ75lLREfsuHAaBkVrxpnDsGz0N+aPOLjItN0X+dqdH0TTK0w
7G8GE/6i3I+Nql2MRgC8jtUNgKyOhmlMyGFUk1dKjpllD7hze2ygXF+rtSIzax3r9GUMIr4vTIUp
GHt9XJlZKNdVqTuP7USkjahK+wDKl5meVTkHYB3Rnu7RDGzXOqeZGr/FgGtAJiufMbyRTZ+O1K7R
pAQTZ+TvYvxhjgMz2MGozxjWq1XZ9tqdSLuXUQEl6VaFdUo78d4SnvCYR3V9CJf+pu221of7NkKs
2AppaU+DhqHAk4UGxQwsFmfTnJVvSYbN7Hyk0H2VuIKJaNs6IAw92mu6Xa5ECiVAzDTm3KqR+55Q
Cz/Fj7yPpJtvGYtwEVMj3AejpK+QVIT5LkQ+s1uYHKZyThFpr5kX10QAkzKBG1Vf/fUXlDphHpGO
D1GMgetl4oOAnQ1qZGVrDXG+J0CNT0U1HpssMfZqltdHcnbMvaaJwOit8SGeR+VOk/32ds+y+5AB
ayrOopRIQDDY+Ay3AqD/xo9srn60lmZuCv7660gkI2WE8zEgiZ39jKXYyinj5k5KBhlNMz+LEeGF
Rvrmm9c/lzGYW3twJwSVQjnDXCyO07SA1Gr1KIr5n5u22jpKR4yOvA5piLBQMVhaJPN4VKrplMda
+pwok3NUkM/5X8lXHJUT4m+tEj6arZ+jlUNUi815x5gqfcyLfdsK99BOtnOIVOVRkMuwK4WgQ2rr
811VZufSohQThL6s5lDGG7xV80aPG92/FdOi6OQxzPX9MAjvMdegFvVJcu0KZA+j7Yk7TlFO5d7B
my78evkN0T8p5yZkgdUM63R4Lsh5ONO8cO+EdEgfbXrrpY3jbQFI2B9D/IIMjetgbkS1Tkp+VlqN
d+DtnjN1eE0oql70EY9sOJRrYDj12zJ5/EjipgzMdLDXk5hYoRUMEPht8rMJQsLHteUdlGGSW6su
v9Phvcg80e+HLHI32A7ToBapuu1cC1v3QFCEtMUBd7F4sVV66VERr8CfaXe9KCtfT5rxHvjvp1oX
9lLCD/dI7IujydJ+FcZaEkSVILW4XX7z8Dkil5iLdh5/D5cVpTLuSMbW11Viriqchkbj+C1JAiSL
yDVBivGaflGOPEhLrnO/zO9DJVD1uXtWwnRdiCrhUhfSUZqriDBOeyAiLUtPljAeTYcpi50AuteV
BFYHIuxd5AG3yZl9MMIXH8XAEKhri1/0aJiqaU5xGmBaHHQ7eWiIMgnwklU7y+2HVWlwwp5tKz+a
RTX5wBCcvQK+cCdcbGDh0CEXm5VhhjiF3c6MzaB2qvwVpx4tFvr1pSQYjWau96lysSDlpnisnfTS
OkINTGKRLoluyG2Nle04VQnJI1pkb7WKeareMcuyySWomojhbZEfR0eDbCy5hiXRNytyBnY4RPWt
BCTfiDPJWevfONgbGVZPLbisZLxtQmKkan7tm30wkrNE3xDd12mmrdn1fE0DS3somlR94ABuRz+T
TEZNkkgmsz3dpOJFGbdrJYGnbc+9xnklDrdxrfZbrh/IojqICkYjW3ieXOWrdtpHCPC3rDhCX/P0
HCNT3q5I82iPrTu2R2rlO8VGkxXK4Xls83OTdcaetQngX1OnzUew/ZFlFlc38RbLJr2OndUcVZgu
eaxnxMXmkiucCdQ74aqc5Sr0qjzfmgX0XC0J95paKFeSnTR/7DmUc7phr23GjLLsXmS0SfKkuJOE
BN0pxJTvQUdebw8VmYacttBXek3Ob60DSE9U56lXpYa81Hvtk9a+T5rXftyOtE4e0oSgLMKm9G0/
VgtUJlu7YDqPjraTccUBA4m5N9oS8y5LncLa6owr3slaGvy0st4tm8ibtF4iiYvC/lQbbWVUUfSY
TXgoDYmNJkre0673No1llzsZyfFVoktKy9FbFZC59jf0d2bxhWX8sXNBr+IstAii0gu4W2ZYPvJp
0JTCf3RECeNH06fslnLXeMcYGaHUCMPdAMjokCTZaepZ54Bhd0gGrNoPiayYCNkSiZ2jH4FczBg/
+CTSCRcyxhOslOgpGDA54ytrFoSUYfvQmUYABii7p4YA71y23tqu7HZn0cBYegfR+bZJRiDPVqmB
SAAx0JrSebptMlq7k976Q7JgvCCfbJo0SreJQbptZJPpMCikQcVdfhYhl2OzRAGj4bjbkVKqHrIQ
uANkkfqdTtVVGuE3xVJ21OI9SytOBWlH+ep2bn5XvusTp7u0g1hu2m61EYxzEKTkCrKtPt9iRwSN
xtjnSUI4uSXR9o3ic5WCHFdDG7AVk1o9KZ4UL6uOKt3aNEK6LSloPCgMh6QTcG/qtj7qSkahEqlo
yAfT2EtEe6XUtPMkKDOr3GlYmxDIicjW4jtJ3TYO+T2cQnlOe+8U2WNMSVkhMgNR96YganGAcbzK
uikOKo1vT3CgZb1xMLOE1bXLjIompvfgCrny8uhdGI730hH+Cey81tCIVuHLTAbP5oUiH55qn5cX
BCbg9vXhFG81tYouUdxkz1acBL2mDudGX6aBEB8vbWQ6+8Ytv2ltrF3QsRwx3DXQtuzy2cGRW45N
ykCmidbJNNY0K4iWG6eDBInk6uFTM0zDkz5nlCHZD+ZY8qxYkbinAiZPM/TCYAwV2gtFVWH2SRsS
lBm8qmIw0GZ1jCBU6RC24yS7rJpan5NHvpPSa1lgsLEFvBdpjEecQcXJytp0xxpIw0M90j6rLMbD
g2o9xVJeotIsPjxwPYi/EKS00WNtzPmq77LqrawjBjiO9dNgzG6XXs1C1GIVb3nbpnTTQ2FV2pk2
lXouGLWckePJw9AqJ7kkCNGWenN6hLWNjJNjFYWvkp7wjgke7T7Kd3rO16TFxtQYxVMo9e7eUDDe
FiVTetahhdqqH50CxyVXmBl3moq4janpntB2WkZNYbwQapFskkmh/Z9Z+otuIxcYJyd/HAqNVr0r
fiRz/uzUyHT6JbDRGQW8d1obG/p6raaHJ6H17mPh1GeohWuaVtZhrGiSTe20SyzOdD5ND1ZvkMU2
Ol2dy9irETWBeLUhXlxuD8WxcNdl1dc7cpTpGXLVzBM1XHNZzVZyoQH1yCxPk259N2lprapOeS2a
GfRQ1wzXhFTpqwZic+NhAWRy0yEiYpqcwmPa5qOav1Dx3WFVgj+SdNmOeQwubYSXO6bvBp2PyD6l
enNxkEBIV8dZi13rQdLPwNGoPDud3MzCMjdY09KNoRjO2e6SIwLn+sG2OJhKpQp0xSQ1zcsZikw0
J0uaqjtXi70t3kY9UPLqWZ9zDr65uDY4U9am6XGOBeNuJ0mziyJClgatQsswkQmddYgRW+I7qsXn
+wUJSABvHLKSsE7OU/UHiEn7eNsopGivEnyBtFy8PECOTRuhah4R+2v3TleBPEvy3K+j3AbjQR2K
ACJh1T665v2UMjto5X26bEiHaRQTBZLT2IFkqhpoRBUOavamlWa3miatX9vTwrBitUKrmxRm5nkp
mhvCto0CuCCzaG2duw05zWOtX4jWzFe4/eSuV2gbToMybMUEH66lk4qBp3QP5RC7Gy1pHjvbcY+0
tN2jF8UpmJm5IXixAp+XieqUKOX8COXOXM67kZa4274Y2iekIRTyQuorRQr4WshMzCmeg3oY64OV
I9awXVFAFogPXr2oYMoPERIrN/U3MejUXYaEAzNUnw0yfM9hhvQqa3Rlr2jRwzQrzt1YdfbTJDne
E4xiv+vqPp7mFRNpetRo4GT77jX9/EbkBd9guMqb210EIie7mtGI0yLw1aqMD/qomZfamBrkpTNB
X1b9zRDSuA7Dj2HQuussIqwMFWqgjhbsmVpyk2lOhZ2K2MVD7jWBi7qEkOvwNTXHfpMNkOz0pLty
oDHJ19U+CDv0onYbOlsCAx0Cs+rFQT4fhr4B09gvA2yy6o/jbTPe0fVpIJJFceXHyHl26G0Pdqar
d8WQyKAdypdCH8gWKV3jzW7mXTEb9kLbcxFJ7SvCvX6YUYSuuEvHh8FpTqwOvN2QqMhtIQc8Mw70
4JIjJ3eN9mC1rK1d0zMfQLyj1KanlxnxoaAd1aYhuS4pWkij7rblNDLj18maaiJKnoSQ3HQwCeaN
+71GQ+XgEBFvmLr3gG46JYYwNne3u4i9+sDBmnslXuo01iWatb4lQ8/lWDEU9YyauVrTKbVX/ZSr
50rt1XM+6JzRUy6JmhGJx7F7KxQ9edAdIR4rlsjkdb2Vtqo+JzYfRaSUf926Pab0buvPhbF1pIJ8
EtPVo5F7Z9oo/ds80eKqpx5hE0iycmw9248qThkaGiTMqB0jxGh6pzH6aAzt+Jg0YqCNnmEAsBEs
d0PRXizCgqD0zsZqFr31bLqINafKlt/4lRiMJWn10Un3uY2i+4RDHWDKTH9Rldduxn7CmIWyXYb2
DLJgdD8Xl6yeOii044jYJxXNk1oi3qEbR462QDutx/bBifPxzlAxm8WJWJwDVb7HZAtej3i/Q7bJ
DXM4pQQTBa7swg9ppWjja/tbn1qAoqT9Y3Do/GpdjvJFR4DV5KryQAu5Xqlzmb0hXHyNGE4ey5m3
GKjG97ZEnlB5SnTP+RO5fYaNL0duRI+SUUHejPHjbUPOI/YbmJsHfSCyeHa8ORhqJzndNlDoxbaJ
jY9bBzdGZ6kpURQAfv2pc4rcN9EVwJy2y5Sx26X0X5mn9+46tBkzG4qyrpi0Ia8GvOUkTYqaXSu2
KLEavwkLhrq97JlnZQoFnkljWzpyq6YK/SdTsbY2sy849mqzymAc+k3sUQIxmdy5n3jQvHtJg2sl
crfYMg4Qa05pZHBYNJQ1gzAYumCwMvXffJr/T1z4D8QFFko4AP/rn0SDfyMu/Hf+8flRfPyJW/j9
I3/hFlzzH67nmqoN583UkU7AM/gLt+C6/zAd4uUcegn2ks/2hVswrH+oyBUdwHCGaeMswaEs/sIt
qP/QdViLnmXDy8K+/P+EW9D+ZnfE4cikYdkNVV+oDss+/OkoTbVaN4VhKjtZSG8DWSaFuugdlWTg
BB5tSMUqd6LhtBxRB9JtW8xMPb2NPz6z62975Z+G7P91N9DhAJ7Ab+T+W27NrIkW4yg93abmKjPl
uovYv/ukE/HDo7kXNfiaElEr6478LDoHShrES1PjP+zGApf4w/y5fBqephmc3w3PsU3rb+ZP19RS
4fWLhLSlvRXmJtRFDdMHPAajd+inVd8yO7zaifctn1rFp3+6qrUC6A9BVag/gJwNCavt/7Bbpmn/
247hVrc1S4UDBkpQ/ZvhesyExYiUBEpmf3RyVc7OZtpctApGdwHqwx9HcwyqOFYO7ayrSO/wpmAG
M2tUdyij+t5G42Kb9jbsokNfV95JG/P25DjbbFHMCLCVO8srrkOlg+n91yavnTaIId0GNYCjdTlU
FnrEeLzMoGwPNDdfw6aoj2NIawbCQnWmiw3ws1J/Ko1rH8x7K3oAENmtvHHYTrYkxXQeMANr5S8v
BGPEPIVJJ10zVvE7pwFXoeViTUcvXvVtJs9qIX6A8UBNRY4Dv3Z5VtP50a3acKNM30Pqc0Ok1WaU
ayc6hP0gt5QjFdHSPWKfvebSw0OTJKHqbBqluXPSH96UXelBxsc8yz2YsozMjSafjqU+PJEBmm7c
rsOg6B1VIvJSXS9PuWraRI2lnW85OwKyhhNRwIz24pIWmMiZkbjmRifwLKSFHS9qSXYrK36hXceQ
W1NTG7H3Uy5/kCWle0heC4ajXA26IiB0mdyLNAqyGeDfIMyD55LHmUg4jL0Wbpsp+VkWSoTG116D
IfqF6f1aedG1MQxclqFOE6m5Tx/LvPmk1iCuASI0kHAvIN1KXjIx+XOdYAfrEWtG1oRHs5Zk2van
qIDPr8RQYrsZFIFpboxWv84EBTllFtEasx6xodtLW2gPWCMFsU98VM1QxSqGZ1fXZh+zMwPhMcoP
9dh8QjdD5HPVZuc9cmZlU1uGviSlv3ojy+xaG6uVYqj3cpR3Tpb/1Exm2rIg6botcIwLYxx8dUBm
VDpvWv2YaAWDSfT1l1T9jAijoUUXOPR11BgDOrJxdWtkw8+xylZWLRe9oYfMuaBtkdZ5vnHcDkRW
OZ67SRMb/DbG1SzKGQtBzLdiirdj21L2FvZ3EK8WrH2NUnAafuW2bq4yGsZ+TrHrE2ceBqJriq2W
R3JjJJETpGYNLyIEKoexKWCdZXEK0NudlxuHqjMsLGFmd1AsNibxsuCal5tqOvy5KWSM4RAGNfBn
nmDS+DklJAwVi2iqHuOLHQlrwyAKycnyUB+1BL3e7t82siufl+7lHy+5Pc4I+6+f+PrZ22Nfd2+3
WoTq21Sxdt2iACwB6s6rYTRfozC217fH0HKXh9stU58hdk8wk2PgXWu5KHCIA6/E8euF2gC1vWod
Sr3l6dsGcHSMvWq5z1cGDjAfKUvXRfN2+8HfD/7e3l6V4Kz058Ewf/9Q+693uj07251rEPqy7PAf
ezKpjOzCSVvDZcB+2GhYKJYf/No3oIa4Jn//P7dHp9vO396e8pwdu91sbrvLKaRcpQxDTYK+fCsl
IRxbii8Uvp5KpH0OGXRI3eTgQfAwoTpviL1jQgHPHrKbusUvEEI5bQPoMYjExv4pMSkmu0tPENAL
o7ZTyUSiHMr+noCXF9MAKDGi38yZDAO8z/2wjuU6n7piZ8wCHxr8wj2iC/Tj0VK/tO0uVKMH5Cj6
2kqwG0GtfkgNBGC2cYFjg0OtkShpXPoFZfee597a6Rif2qI1g9jL4XBHNV1817yLyyk8leW7prqQ
b90skOmEvUohexKn9E/iLXK/pD1aGkSwASYeV2SM5th1tEevVJMtTZY7hKbxAZ723uyn+QmL+DZU
xHdAtOs5MfV1S64AveUq4/Tc3Jc4UZgeUUWANEKqibjFp5dpBSrgGPQSdRRMcx44YINDmcBHHTCE
iRgCB4pcyGKYYtpkcllRF9iV4/mCIeVnw/H71nQXOyYEmcTjeSN/ZA59GDuxa5TaZQoMY+zWnVwu
Wh6eT5s2ZOtGG1d03abxq1GVGwZbC8cimYKsAnFva1zOSp0JuuICSa+PAo741Zmj3aBPYQC1ytok
3Q+YjT/Nef7E2fVsKS1Sjd5pdrri7ZBiUVwMSX0hS6lguCtoXHcpKSq/WO952FAnv5JN6VP+56sm
6z/EyEzLaTv67A7OHYw1ma+2+jEm6oE202EUSy6CldGUihbzINCgGeNtYePdbXodjUYXiPzq0hzw
dQp9v67jX0nVH4pGO1pt80Nz62EzRe66bi4UQd8ST6cd7qTx3mm6Q+HgBx8S49XuPso+0UEEW2gK
qJR2SqU8ah0u2t4stoaWwMbU7E+9aH7aI0KrOmkQQxHpvFK8nDksEkJ7POc0e1dmNd9BY0FiYAnf
0plBD2NL5UaBjnuy8/XG2AjH2ONr302Wzpxk2rLE2KmzakI6Si/ET00b8gSzALogCVXVRtP1I4DZ
kQSC2AmExPtQsZrZ9+PP2eHrlTFZ2aThvEFn8g6OYQ7MCB9uFN8zV/nOIc5EmzlJ5hRrp7ZOM9q5
DNsJQkY6B1X7ZFtIPB9c01pjnHkoQkSBSqt/tDQUjbgs1krtxnRvQJIn9cpWwUGo5TyuvfqCs3zk
L1EdDZAQxRiuMq+hhahgTcK8f8WsxLE3P/S28TAV/bcB09XKcYFJxGGKeCVaKvUrK799RuN5NaOr
UvDPorQbH7Bwk8zSMLlmQPHLc2naR/pxrIyeqyUoxL6ut26hvo8NDtvYq79jtMdK4jR0rDsXM3fC
VSxLHgdPj3yv742Avgi9R6O+jKkwuUIBaUYaBv28U/xxrxbyoBfu1XWaqwBEi0STjsmUvSFePRNA
+NJmnJrA6fi9cmhc+NPzMF1H5IBMcdz7sBVrpN1PldujH12YZG2UjytX8R6cEBteGCOmjaNujfKP
i3BLPjo2r13t9K+p2ltkOEBpN7Ai9TGiUgSPsjQrvzGSk20XBycKIFAku3hkRi+Z7VApn8ocLuYM
VLKdH3SytfGvIjSHYfleG1mD+UN7SUmr95lyPDnz0U2gKyYh5mE1f5pS+6c7qh/TCKM6fFboWkDY
v0MPiYy2eozQ5/ghggBQ3j/KoXitatSfarLzjlMHw9ou4LYZkZffOXluqrDkx+Iub2yDyTgd0dsz
t8d+P62RlLKNbGAbVf0ERFvd5b3+7faqsMayW3ejXJzw4k5hEbMFKgW1QXfBboSaskmzooRK6yHw
GhnuxsV0p9fWWuqMKfJmCW+xvWIOZgDoSVtzNOpzFDgNjBi1CYVvZi2pRuovZ9dXzUTOT+Og4Sgf
WjPcF7VwzgZIoPOgsdKrZtzjAP0xtuT6CuJ1G4Qw+M6a8kT4Br/hsiemKuc1AaMFZ1WHj4+R3Noz
gBG3c0+vhEanmvxiqltexkWIP4749c2+/xjitodMQYPZqkDdMN4Pz50zYefk7z3zb4UrSeqyOHu1
/hMXckzW8Piu1EaQLwoYzQhxwo3uniyZq0gSGzeUiSqCMSpj+Du3yJK1atS/FMW+AGwesSdFF1pz
Bhc9adwB+adDmOfnTzWF+avPFcJKe0+uGGJwC5TpoCGSGNV7K9fVPYPe4lRPRRC7iuBnHZTVyx+x
Lop0E+UxAR56Bb1AaFBLmj5c1Va/n1oHJXTCXJFUlM5svL1s6o78AqJjxtgH5pCh6ImbnTY1n0kV
HQwzlEcvBbvhEW8VdsMEJM414U5htSyyX7HNPnrZ1hAMxNyCb1Y2W0ubPztr9B9ZNFqvTcl53yKk
VNOboJLOGzK2ccXYvKb2m/o7vVX3fabSVK2nQ+yWlzzTSHJiLYxSqUQrPTfY8zwcw9o0BQgZmqM3
gZmV7nCXLxtPH34SHomqRuWLbs8vuTch+d2lQ0QxJFm5mA5YEBUs/B3ToE8vGoddErpIbwHFFLla
70N9/uFW49XyPu0k4GsxYMxj0y8bpXImbXW7KTpYFvCoeNSIOpeLFBVd3Bxqs+YDWW6lsV0xifjX
/duDJmNNZsnL8/HteQr5v17/vz4oTC/IkML7JRF5Kxnzadtioo+93EoWofz/eff2knZ53e3W18/e
fuzr7u3W11u55sS5KsfJfnvn2xtw/rYU6e5vyn5FRe1/u/W1+T8fcxmmsGhcZP1/e03DiT+xafiH
5lz/fsXtZY6eNurq662/LAW/3+vrbRLd++croTriqzL3aC+l6hCSvfyHfzzPrMbT1rdHM9fGgPD1
/rf367ruvXXJn1tM8OqqWmwMWUP05/p2E3nwHsn8cz6rrArC9BIrZc7C08hfbYv0iyrSLoMC9hls
nljplHj7NGKIXALv8EvHDYMGLuuatKlrnNK9HuEntjPfarx1PujEKmjNqjhPndP6pizEBnF8fnYL
0W4w1NBiXe72kZafEyUuqFqtkSTqgSgjYbykqmViJKKUzsnnWJv5YNWBbXcAy1pt7wJFPTk5jXu1
fXQmLDdmugNPkJ/g8uanehH3qwbXMC1e4iZEv3db9ZICAGF8gpH6NLF7foStdDN5O0fOFVqHwzOF
+HzqS2U+3W65LTYQpfK40i5PaMuGLvFBsHjYiyb562WoSuaTYU8tsx4kFKWxbUhyPM3WG/BHoj4T
XGLkn3m4ioCZ1aAicBBoa5KrVq1h6xAtw+gkl41G70KkERT5ptH8eDDtIL8zFehFVCqHCDvVUY+u
ORc2PiPekHKeywsqyxNn0/FkRcVTo1sO52Ve0UbKcMqUYfChU+lrkdv0gZy6oEzP6TCMC5Ghrc+z
6+as3WCceCZmchIpN2FX+8ITtL5jZPSzCtO9l7uwocCbcxuNgpcWW3tMPsJmrDYyTb4xGEm2kVup
JzV3cQ8ut24bY5jUk4dGd6Xn5IqlVrKh96MY/An6mSQyhMa8lGxDfG9dgeXH9axjU5SEZBsaBjjX
CSbN+e5Rzp8cq20PxLbAq+Net3xTqC/oU5o2+Ph/PRY7tFZGgUh0eKhLVr34PUzmC7z8dgsRV7SB
SlsxBtAnFo6SZJzO3lmMxk74No1tlqavMybjOsDpmFnayVmeuj1vD7VxciVgTVR8sc6vkgzDOlKr
eW/VVJQwVLB2j+3ijiBMg4PkpCM9Ot1u5RH+ksRIyrVX1OekODkyEbuks8CtGOSurUkNep07/dDa
w7zWUUf4N0PFzUZhOPKtNbbE8cFEX2wWEVbGwDYKOjx42k/O8tjtlV8b5rGp3T3Rgc023YS11egL
D28AV+Jk+dzjwpQrd/kM5fKlv220DlPuTOgs19aaQhAf0LxYKG8bJYlAXv9xU1HSaanaS79T5pfb
ExgF02OVdghT/njh7ebt3W7P3+46KrMhIzO03//N1xNf/+vtsa+7SEhJh+5Y8n499vWf1oYoDlP3
aixxLH4bJ9kfu15HNiWA6W3+2L+v//Fr95rbnufot7CpYu2+PTPwhfNMlJBfr/v6b7925W97e3vJ
33bj9uLb63qZfM+75szktNhGJnLU0YioCursMeuckzvEQDLx3QUm3OprRcN5Z9TGtyo3lbu01clv
pPOzZpWeMB0F/+3FYH8cBKtMcCHKj9/VVqlXc+ZxNLRWF5RWrh2qXNdPNB+vkTXbO1b18STnS5S+
CkcFVxQba6Q433XWuWum/sirJJWuWblEAnJ0mhH92Fo1ANhgg353y22CXsl3Z+QfwzDOBzPRVeh1
WDltXduanfsWlpOK3iL/hi+u2dLdoBw1oMFxV9+zE8hLBMtBi8HvRtGuIIWj8xyW74hh3dc+/qhR
2jJo1i74p5Gatjul7e/LnvMsZjcUDRRPK7h47RqT1luscFmeh3k4mYws/aEzvnem+I5S19wvnQ5w
ZbDYJBQvafZvInSvhaXaWBxWUZyJY6q9UqdZx5y87Jm/0ZrzebgOK42WqjtUxwWIpZCd8Bhaqr4i
w5MzUeEyABibIJwIV9Fngu3sejOHgtLJM8lg8OSqUYd9ySH4oFeZRQc9LnBQthnypcpC5yAuY8tD
ZSUHusHjSjMJBZk7uFi6UD+HRrxL1dI22DCCajYxGdXf5tSKHguRbWE02//D3nlkN65t2bYr2QHc
AW+qBAkaiaK8q2AoFAp4jwPX+pyA4gb19O/7L7OeFQwYWgkEztl7rbk8TpJj33P7L/T4uiOczUMJ
c5LIzcG3Hq/4KeuHdDcN6ELsiOZna9Y3stNu6iQqN0j68x0m8v4CghMqu5OExHcby/icHN0kshRg
QlGoIQVoUV61r7FvElDajeV960SHlvLlvuhinP65j/Ysx/QbgmBwlRLHsy6YLhWZnuMBmDxAr8at
EgdeXrcmoELz2Eu9cvRlfxuXmXZIic1ep35oX1RR/6HmwbhloW0YZ4+7oYV3R+0MH5YzTVs/UyUC
eMWcRBpIewYkxcbHt0tC2LiRMe+5MVYJDyc1QDxUIDflGF4Ju6dRnWdUOdCnuYYoCf8b4196aCcn
qHXOyuaMotKmUeTrtySyCc/B4OIhAiTvLO1/MOtDIQk9jZxOdV9l9j5RzPazLfd/Td//0PQlTWwO
T//3Xd+rj/6/jh9D9F58bfz+ftrfoH1Zo4mrm4bmaLJJbi49vd+dX0V2/pLxXukOnmPdUk0O/Qbt
a9b8JGooPIv2rz2zpP/u/Cp/acDA6ZDCkJZVOoH/G9A+VsB/7SnKDjU2BeMXxUrFxM34LbytivUU
T08eXzJ+dIPK9AvshmLaJulwGS+DeGce5YfLLADbANhSeDtcZwAWRGQ+VCEauoxTXTMuCzQnDEbN
/nOhYTo6+Kqtb6RsfM2Yjh60UqoOTl7RMFtWc0KacRDNe4Wf15/Hl02ICJUrJQ7S4y4oDoU6FIdS
q65x5fVgNbX8sCwUPH10e+bt0rHyfZQxr+zygzMb7ZeF9Wdt2RRYYOd2bgiBBhv+NGMP8l7JDgVt
e9Tw82o70TGljTR+9jHOTZDPnsLcE1nWHKVH9T9O6BJx+wfzQkvt/MvCmDElQicUcrYHD4uVfl5E
82aP9tebouZy2V/6xuBSmQU3zBUmXXU5rkRUvLNLuSuK25TuOPkwWs5tr9Nx+yyrllD7fTLcGsuM
l+lJdajmue6yWDbjKM43SiT9qiH59gTWkEQ/NRamMQMF3YVlg9QKfUSePlP/svvZZuO1JDRCg2hn
M+zOjm0oTnUsBx6BLVs7J6XHmhXDtYhII6e34dMXZC5CwcHO7kVIUY35zlWvJMYWpulGLuPgmoDS
WX6PWqe+0Oc1kQUFkmLlzU/oC2gEV9c9xk4tQQ4jJZhKi34i5wboSNoU+2BGJiz/m9ismCC2lQ9f
V9Ufl/9fME2RlzREOrbXetGbeM9amj29YLDt02EE9Wp+tEVOT9mP6LPJ2P2XNUAav9fO+zQG5rTr
/hxZHnPePD9v2Sc7PnXAKu029SjAwP552n94me+Hl5cN1JBO4bL6eTyhkjkXH+ZPvXwOxvR8uPP2
+f3+9/vq0jFc1J/AXebXXxZZLf9e+7avS+NpKxmOV8C7+PNxvvwJvv2Zvm0OeUxjVzTtenly2Csw
SBr/kM4/F2ILfi/yP5sJc1p+jX+2l8fUOTAud3nOcuTzQcuhZZvYvO3YWpBj1BbS4z+87Ld957cv
YTNCIv2Hp5wfc/40eUtRnahSevTzM5YD//S48+tJgXBQRDuX513np573nb/beV/SqKfaxPz++XVV
03og/CXwQlLLqJWxKJsCzbaguX6oVQma5fdV1QYkIY3BKRaK4qlm1cgbWQkUlyzbgOkar3F+tW+b
y2slVkLjaTnCcCcCLTG/+ejH+q71gVPNb/1Pz1v2fT55eczyQT5f4bx9fva3fUU2qPukliF09GFH
EvKrvukJ8oKkAXopctBif25HqTnQup4PfVk1RrgsaTpfRr8fKgVMrmjbzm1kHNBcLAg/d9woynW6
vNQVFrhEvdwSvjwoWB76jZdz3qSpCI8lMa7A+1SHdF7Yhl1+LuBvUZNUJBhQ09jguOfA8rhlzWgG
ypjn7eXJ583zyxBf+PtVQ1J0EEdAFZ7mv06WV91hWVsWRuF0bkUYCR7XPwfaBjB6Qn9XKEy+uUJ/
XfzTvpZ8UoIOmUzzNxnmc31ZU+ff5bJGnZ7fzXIkUICY6p2CpoWaPlVHBA8jhTFPyaOr7w/+fN6y
V1p+6u1ke7GahruF8LIsROfz6cGvfKnILtXScxl1qaoqiVRRAi6e5Hro9gscZ1moltzTvI4B8xpO
8DzMfyqc26FbNpqEqRKXI7FVNPkVmChWz8XJIObvEwRzRsIs+8ICF2EOVYcJ5XQYLB824rzIDb5v
Tt1ygd0kjfkbdhOjlO3geu1HrIr4zllgAgLXLUwYTllP6bWjsRzo023tF/pqjAvJXf7ny/93nP/J
qT9xwiw7xXLuGPNNML2YSObi+eABuHqbUMphaKWrc33Z1+0d8FZr69NAPTjCgbo4r4VG/XttNAWa
ZQHDN8tyhOcLZ0addEYajACLA/WiEnVFwYxVh6Jsj1WzUwf6c4M+9Xf8oYqDAdtmVZeW5RpGDXbC
IcxzE2U0d5NQhqI+24Ca2ctJz17aRCBE3cEmSBOF2coepH5Tz6M6fRm9JfPobdluzzuX7eXIssgn
h3FeqdKF0oqBaOtl+3z8y4OWF1m201QyPVXFj768z8TIcA68bfBDane20mfeANltQjTN5URjYPO5
GKKKcLle2ykZFlCqn+p8fFlo88hrWWu0mALEsr088/yYVpI58u3h58fUZqVDAJF915xZbctiIj+E
2/q8zVlGv7ech7v/eJymoLwqKLCtvz1mefT/YN/ykM93WZ7iR/3PwAnqzfntlrXzV+2G3ljpGM7c
5Ustf63z1/22uXzRBC/3dNPOd4XzAl81V+4/+xCgFAcSEIqD0vpzoQFV4nJrIcuNu9n5gcsadEvu
a+fnnA9/vmyUavgP/7z4stOiJzhXcP/lbZfH/Nt9JmN4V0s1z5TRV6gz/G1ZUB/hpb6vLttImX4/
6PvhxpiRYP/++JcX/f7QL9ufq19ee1AHfnWSQIExv/X/c3x56EQI7L5Rfn55j39e/ed3On/oZFTu
ASjE3pdPsKyeH/LlJZYj37eXnV+e/nn8y8fRMMYSE3mAzah+WaR/NrMi3uiVNO6WR5z3n59g6Siu
yil9Pe/y9VY9qFDmNXdZXY4IPFKfb1GMzBCzaDsyVD0si2Gk5TbNiySe+2nL6rJzOZy2ILpX50cu
a2gTILulAMPi82Hc4bTMluNfXk6d6YNqX5YywClWl+Of77Rsx/V0P5VO6qFIoo12fvqy9uU1zx9p
efXlMP/uWzR1sP+zQdqQNP24/FbOv4hlUye5It99/i4w9pcY/eZf4fIoOQNABpUVKet8s+8XkGa4
jID6eZJ8XhAVF7oO6SbwVSudW9GMsowLiGzLQuomVIrLajbhsEaIyiHnoxYADAeQPtzU5hNXn4dn
wzxmO29mgIDjg2FTyR1nIFhjU9U15grCCB8OrdbHKPSfYJLdtKi2Q4K5z1DuiPmrUV12z1a4yi6i
ZlRotOmvIRiOzTK3ph79ShHaaTUchfO3W6bv58Uyw58igsj0gNuMJAi8k4W6hsjPADcEn2dq3MxN
7J1JFUPHlcWWZtgD6uGVYQwXjd56KBC7A+cOVpyUWjVVYFBycZ1QzP577rqUIpZZLKHv/aYydYQ4
KHwPSxXq/wp2/6Fgp8FHR8v/7wt29x/DW/O1Vvf7Gb9rdY72l0F6pS0jsVcJgPri0lBk8y9TUxkx
2sQHfRbk/q7VmX/pjonsh9xmgjEVgzLe71qdavxla4ah4/yQbct2KP79bSH5bYf4/4ViUpL75tOY
U1t1gmEsFZqXOfvP/tWnIbeS1FUF0TN6XBOF23R3VdfQeQjgVBaWeSQGCjCLX95mAQQmZxovc+Gs
o4ns+JGHqGl5CTkK4p9je4Zd32pG9lYTgccJbe0Id/BCubsnkQcQjRPelIZ91wNqrWkLILQ0GLOG
5NFM+kOCjdJNZLW5NLT6LZeBtesIEMdqPUTqCZsLNgDloMRAi0Tp72o6upZonqj+MJAIoV+VWIj9
yriptGaWWGH+y3tgQ4jEV1KlXacCMyXoOVzZiWcM7YUqWgRfDNVq6R2aUuBhKbQQGFkrWHyMtRR1
3TOcTVMl20zWHhwc7odIKTd2QiaFIh4zOVpNCqJWzcm3khTdN44ZkuREWICIkSZWPVK5aFC3UG3c
UmSe7Tevla14oqara6Goge+2Ny3+Hq7WA3hUuOJ0Fu6HtMouil7iA6jMpcsuUI9ZNsoXVkze0byl
D5V6XNaU2tTwyMlHTJfK1TTyd86LyNkWINn5FnpzSWOFqwmhGutxmMhsMx3plBtFcO1rUzBHj2xz
6mKXiKPiDexgIhnAotOkMibUQEhfl01R+NU1uvqEcA1PU8dwExmRfm91jXoorE5HBd2FMPN9hN65
dJKdoPTADADhlmz/tCxQaUinUi3uOu1H5gzWzkdXqa5o1E9XFO6Ibc7UbQnNQkWeiqvW579MmkCs
u1pWmovBlg5yodHYVpXwgmQdzbU4vdF0J7Rrcsu6rEeD4PqhhOo4WPS5i3qd8jrraAYGDrUVXUV4
9rKROzaTG4K7alkdtmmfXzumLB3NZBR3zRgRGh1EzVpYRnuX14Z+o8hXnbMPdaV+kKWChfxKjI9/
t2yoBkEefdFdWwZa6j42HzpQhCRyRc8y6BfalB0+XLOJn0kEKtejbJibuNGegWeM977WPmK/7n7E
PQE5w6TrN53p08OscvjXvswUh/njxcg5bUmB9FGZEifwUF51Fek7XQrlSpYDytJ0pe5VU7tyzLi9
MmXyJjF/3w3ggn7aVbYP+hL3c4E8QZHM8KXo+YnjUiG2j5RwezBvwz6JXxWUgCs83vbdSAIWLX8r
9JoeVbGdd9M+Rei4q/g/39C87NyIBtGrPQX7skv8H51KbKFEwC1drIfGKqZdCLQfKbTWPINM2qS+
qZ4MH5Cu3NPiHyQySZ2xDx6TBJNLmRU0YweCKLNEszc0vGRvOer06lYReoIlxbJ3SSnGJ6tRnjA4
Is/T6SUPNak6tm8A+G+a7mf2Jimlf5tMjcbksLpIs865aoYsggtrOpSWI/syVAgR0vOmvA9NMuJi
3jptFLRp8dTd22hMDzhQH8hJBB+UBm+ZFBHNyrT6uoBNAEEAc7+a0fWz+bFdVKVmHQYbbCmK+OGu
kPrhLlfVnTCc2XaTk80276eagsEhwk2wPMKCHr6ru4bOHW1R6IHjTVJbw42ht/0xjyIqAX/v4n+Z
bAM5uohME3gtyUtPcknOLzNP7J7zJnEhA+Vxn0+VBRc1XdInQ0lOfpE0N8YkkocRho+Z9K8mtZtj
X4X5PUjEqyhvkC7OW0PQQ22GMbDD1e8O+JrvuQLRv87G4HKMEvkJKMvarg3jfhx6cV0bziOGsrUl
m+ktneP0hkI4+upGd3VzNDZynGZHvR7So5QQVKEJvE+BiqimHLQIB/g9Lrn+QFYPRlzLN+5K3YRs
kfrVBzACgse6y66y1LUplY47pUl+pLlTn/j/Saug68KtNfr5TnaKx0CXmjspVzKEkDIsNT8qPass
o12JZyGQu+inbSsnG2fv++AJxdyDVh2fCGAxDsJBjLBsrosOgFEtKqT/jW49p5xVjMCTJ50kxwuL
8B53zDL7uXemxpU5vVYRApmNZQbFs9hwy6+f5an3L1Lk6vSE218dysxbjJknoBDdoylpkidHAD7r
zjfAPzQoVQPJv8mBl65ofqHBaC1rbXeVfo1iOXc7mZ8w3A1Kak6W08jFnWcSfvdoFfxTMgQ1OONz
JBClc+onkaF4xqPGR44fLAPmRpiOz6rv1B4O4AhCXiFu7A7JvS6Hd1Wvc632QQIbRZFeqnF7maCz
vtaTUuJnHounmgYScq78YEokOw0N9DLdyps9dOvoQa2rZBPJfKPlKMkOFtwXnCfTHoc9GFLTqqdr
ED83SjCJi89982bexQUkafnRJ37raM+LZa3P+Tx9ZxDZOiQdsCe1u1jW6BUGCFFhyWWhP2wAVGLg
z7k8yURmrO0IVU2kol5Ctwwz3smq6xTYh5U0v3DRKlunE6Wb6hpC8nnSjXrnEOUwG2knzeoJXef8
sXdaMBcgQjjUTvWigVLeJ1EAoU8W+6yIvFGKubEjymOWbvmXJYQEpkPxlXook/o6k9rsRuIqS0IN
zGzJ/FAmBkQ6N4VtJqPPStSmuuiSMqUqI98RtohkIPaV3aT5Jo6zmsZHUu6BgL2gBN8iHVY3A4Ha
O6Ovf3ARnlZjJTknMCYY+QrxVFEvP3b68IbmF/1hCeLS4P4gEtNyy/Eu6lIybDsYKFrb8raIzC1d
Rw5lvVtjfD/FFVfUxO2lUFk1UEQUYwpYqX75keIKUZOeYwJCaVrlWmrnjq3a/dSGcY/ItwFprCBq
Q80/6y/QzMWW7hp680wi4kqOBSANOVU9yxzIQYpK2riwMUrsAkHDbIZf66PUGsTeaRvH0PLVGGQb
oiAetUp9VzIYb5Z8Jcn+4Ar9xS7Dba/YNwJSI326/sMSzMAqWrRU0s2HQDSPYNG3jemb20pAsy3H
j6SEAGWkkotU7gnm0jvCi851iCFjqGFpvbKWR3lNqAoayvCG9GgMl57cy+SUdz6TOKlZ5T8F9hMr
aTGU1mWzhVvbuXKtbFuVYNl+DF2SaRF/RMG7mqA1lzPjBpNRW6XvUVw/TzpRcWkHE6IWM8bp0lfS
Q9WXcEEM5alo5TvfSm4LQURcZvJ7kn/15qrvx0eyazYgt9ZlYOx8lQpy1578Ca/taK05mzYT47+p
ux4a27XrDLhfKN12mvSW9M2NHJCmmoh1LJm7ESxGwpUYmuVwD9EycAupbFYUZPNVKMgvA65QBFDO
uvQ2t/p7FcYuARVEHGlxtebXjyfSNt/NPgqJfucnWcd7ZJbNSovRbPV05k3NvKwSDSVi9VBY7ap1
uNfDx5tNP4FOJnzYXDJ+SrZc1Sw62KtBGa5UOiBw5fpmjSw/9A0yDmWfhDjHOjVITjWoF7mV+xdq
xdo87I5kLjAZoDda91ep071YWXVRTPl73solttLxXp5Fsm3dx/wZtV2mTsgeK39lVPwQHZn2k2IA
THLGa2XsZT5+krut7WMw5d9Th+JuTDIwtXG8ym25Jt+ozEm4VjxOdZwqthninJUf5UK7SmaDxOBo
0aYy4pep0qxVA5kEqkxAkEm8mRx1YCDXPTaZ9tLMr6MoxktQp1ea8Ht3tJNoNYYflc5vRJOq9262
yzaiiV3zAW8NCSrKj9j+yR3g2q9rPmpJmk9F7EFj/0KG/0PH0qe2aJHlHPttCEAFrzZC19TEjTa+
dZr9OCr6R2f2H2NUXerlR9NQOcmK7FLPw73RzDwNyIOhEd20fYKk1SjfFIqjl1Y4cvsasYhyL+qi
8tWMOZe5D2xtY9hhCYTI3D0rffcUCOO2Mc0rYmFuUpV8vULLVmMG99UWx4LYACpoFwyNVCya4c9Q
0arlBMyowxCq2nidoLIxleapTjArTOMmMJAfUCIC7VTYzTVURH6Udc5JMpGCoWlsSf016ipSnvVX
SLqI+EDFSBA4i2EqvK4Rl0Gj76pOCzfUYrF8URDJrrvOL7cCu+8UIGaos+wEGZ1LVujVNYgsFG0g
m3qiBuxXfe4kVdP0gVaqWdWkyzSA+cClE5/guwwasIpOZrLTEIo1qdpuTaW7tkdw5Wn96jtiX0hW
7NGUqoikaMD1RkdR4RtrW0XZmkSEKnolY5Y0No1UvEFsFXvdIk4jlyWDzHDHA6KHi1MUKqMl5seK
zd/AmYbwqKMtGImVvcaPfx8V9S806SCJOxJDtdTz4Y2+B7fxnS20O8jQ0X1SaE++z609aEppLfl4
HYwm8xhlNXvD4ZTKHUIAQdSckEc8KaGeXvb1bOiLxgQsz2aocbWM4c6R+mMzkxCl9D7SsEKrRqmv
Uw1/lehOzPz0dTByNQk6aCQVkjjoRY6HnshHVxITnDiQcyV08zFsMRga2D/wasRe5xCAJvvWRcJ/
7ULim858k1Hrgk0ppydJgltXGfapx/gBlxgjWuzEDFpqByozCck2l35Xw51j1pbYM0/cG2HobxBz
Zzv8ii9gZZARZ8ziyXn5qbT4uspUste9A4+p1PSYAfEI/7KtnhtS3dva3oxM/O+SDPD05Jtv2Hbg
OxVc+14NCXs2UvBpByFR5WLXY9/R5GlVRNZNOPoe01rbrWr71gQ6tApILZFVk9tlTZiyVIPMae1T
Y+Q3o88F3oLa0wgISUizIUVJFz23VztziCmsCTDOy1F6aPzRlToIW7UTPRsp1vLa6I/ELv8KR3hU
oo3yXZlkIGoqnYk1gbTNHAlUz23qeGlAn7eXnWAenpLZUb3sX7rTdDZpVH973LIZy9GB2Vi1XZ5a
Y2YoIooR3x66HJR9RoT6IF8uL7ns6qtuPcCKWU2ouWgbBvkFTltwShTVXR16lmaANC+u4pFCUt5/
hBmD2XaUnyl4HKM96YnNSpXafdG0J72t9zZlH3KGcVwI89mIuh9JOX1Y8fhRabQhBcbYxtH2Wt9/
TAlcacI577mJXUBmJftgcCF3UzNVschNuvoxji5zynBdl8qxGBF6dz/hwVteigAUKaVyWZXmWo/y
3MVUT725dUK3saEEnuOQzhFJU4qMqesrPJTCEjvREyEwi8yXBVi9jNgK46FK5gK5Gr1lIQgsGURf
1+sV01VrlQ4krAwqwFDYCehV9EBeL5lBFch8btc2Felle4kPQkOQtOkNqZvytokz6HpNga2RatLo
hOEhQYSOKI7R2aRmT6k+hd5k0eiE55mvYAu/kgtJrj0oZPKcNKLl54X6Z418A52hVMCPeMgQynZq
sh97ZGnqDAfGN9RoeAONn6pJDU6+a9XgMe2DiwaKdhspR8eo38PGf7CiYRciZ1aHK0IZ+xkLp8kb
TLgHXRHbLp6OmtJjQtJV9PvVRjdo0QqZ9PRuG6Ei7gTiMCY9nBtMUlyHD+sXeeA2pbqBqZy4VnQD
lqFD5b5pTWvTOtJrpQTcGaz8KhqcnwBD9lHjr+YhAu0wZVX7a8sBH6kYFxaCv7a6GQJxLPOK9B+A
e+QKK7L02vr9mtofQ/xqYxTAmUX4qkzyEYYrvxF4GdTofKopNcJaXb62c0hm4W1OoNVOEzjUBpWa
JonHUwpqT7/oCFMGhJpI5SUN7W02kLkkgJmOtnqajUZJQFLuENNSw6u+7ZhQ46MgjbexOINzMOSF
oHBZpAeDWZSNWXQkGkxX/ScFpJUvxcwvSIFTT7pV955MHqtv00ZASI/cokyv1Xivya2y0jEjJgRl
OKl0sEe7uVBbAROeioANrhjCSXGFJz5dDYxaYKLvVfDyq7Tsyn1jZGgVSuDj4rLK/IeiNOW1rCen
uCLwvShPo57b21p/GX2fwLYwd7k1HYr4WhghztGGmLPQCAkHofs1iXYLBYPxZRN7sOiffGFvBkWj
pxKBasAfcF/qW5ERk9BVzAIYcHDqNwjt67uJ4f7KdqDj1SZk50YfH0ICwV29q4O1VL2ElB3saeMz
Y0Id37wTdEc0WFJtUCG+xwXidAq3VCbHfq32RwQHr4MPBgyfhLnO6UHrfbkjbxOK8wydLfzw5zhq
4ioiJz3TCKRJuI2ltvMUJwZ2XCHuSQFnKkNrWM/75yqNSBZLP3qzeVL0cYta7L11KgDKUlJ4hopa
QSUXJZvuUrUmlUMWkqsTmmDI0gPiT5woIUKoUahoG40L4AZpGpHWLp8CaQCJOt50QSntlfZZ15ud
1D4JKzpoYbnpRbWXU/02zscCMYGC9lFEblpFjWt3BsJL7Sgh3C+q+IThFjGSD/C3UVZk8WjUUK6a
tPsgy+AliK81hSzYAuxQjrF0RqlpXm9yRTOM1uv68NLp/OBFlMW7YiZ7rcHIo4uTHzza/BC1jlGI
DVa3tP0bxRmcdcBQxFSaO/ReT4S4XxhDfgf4GERAzz0aNwq4maa27rK43utt8ZZAI8Os6yvEvZBB
A7P+JQSQuS0n/Ycfw3q0kN/PKIf7MEzusqn8FXKhUKfqFwpeDJ/tTSpzzbEg5TVEsBT5jykafuAl
fVWU7JftKMdWlBAPrdcRzLAAXMt1at3oeeGWBbX/TikyD1mSayVAWKNopb4A9Y93KMbuAUSCbAMZ
rG/4dT0Uck/Wt/1a+uCrG/g+FPIdhQ84HbHT75zxgRR32wvG4oCDkJOlzH+1EoA1VSiQ+7WHmluA
wFGoO/g+QSmtlDH3wC96Y8RUMAaUya3Po9p2k8KBkIx3lVsYNEOXM/hFU8hdZxA05lfF1O/bIbgh
DvnW1BmUTVSKBWUPo1qbfTILUnu+inQaWgLWDFA3jn6MFHlYRZp1V8Vm7IKjNhDcUvG1qU4rL73s
3IakgSIGVjcWY0M5wNnVV2CHrZSvWxDdBgE5ph4yMoJON2bAgAfH3c38Jya07N5JHcAEXBHI2/HU
NnyXmJetx7JgmMNXCF9i0BGpQxo7/HLMSyTCq4Ny7E02ZrwLtkmuntlk7OmfX9vRe9cY41GPQiBM
hvScRumLFtnz1MohPjR5rAPkgf1DnxcKT4tOyw+pTTn1y18MPh6ymZIYzLHtrcwczb6uTEyk/ehQ
bZdU1YV4wPyjllajPDxZJl9K9RmzS4hTqUhxm0ymo6owLzKTS9pjvFa3SjXOGO7oZJzT7dqGQia+
rFzDbryOeuVHatlc5J3qOlBo26qEHI4F+d6pyh+wjqlgz9PtYuxW8ISVS7MEtKckzhX//X2X5xH8
Acoh0iCHK9K3yLnmCwY2hAruHa5pmRjhjQejMl8HYw4wUR78kAJH1/9ijPso0jtDdAUcXHvtk7Gx
5tzCDYv5kHTVkPsKgqi1GMKAceR4IN2Ai0KS/DJ6U95UPaT7YbwNyrlRLjrhlSStrXpV/ZHZYKSI
lYxHwz8aQjz0ABUyQpavYJqAGm4isi3lCzXFOZOaTLQd9G+ZGA1KroxLG4pPsr0KO3ztxuROUVVg
JVFpHeawFiJVeZkUyPPx40gLZpUlPnWG+QpZNS/S0L2ZGjJJXGAbk2yvSztlHAp9EOpZzccbCqPl
OtpCSObe2g05dXdV15idGSP3H4s4DsJULd0z0bJBMCEap0shu1LSDqi02dkaY5WyjcLg2oK9AJ65
nUuviY2t2vb6lNSwOAofaqERJlnXXt06T5M8brW+fReVra+QppFkawQnK3UIHqZK2mp3bTU8lZpz
1QX0MtJKeqZia8i5WA1hke8yEl5XZhhxn+WGFkXjjyiEMTxVics079eEAB7iP3NW+nwuMXs4tSxu
BD1pgdTXnb0f/aBsb/ETAr2KcTHX1Be0jNyy0+jnYMsbPbP4x4UI3KfSxVhs3eL2bjsvVItH2Deb
ouUDdCH0YMQW1JAcsVGyIriUDHstHE5xyG70BbugWlcAQSu9MxA2OO8Mbx4wpglGQtKa9PqOMcn4
awjb96zWvTayGLs6kbryFZMJpO/JuVaQmCEeFYf5k8DglW34915YAfWkkRxe0ELQQEhwZv7hQNhP
HsgIoxi1ZrAk9CvLrIaLTlap0gaFgksTHmUMJOpRLkGJVH1AvM3kZxTI3/TJhGgKQcHyu2M+6NFa
J16YBt5Aea3xuDyDDgPQRteGCRZebmC593JSEsLDNc8pmKAl4bi3nPJNV2knhcG+zQaKWN2HXcpb
+ipPiRKrK2waDwMYJi+qZKrwYewZUEfzRJ42hTJejUXzkUsV7rZG83Tq/Er5qLT0pc3IopgXRT/A
1TVZd7A7eSuVQE7BzABznzFuH6Kxqf/T18spV0vSfAXIdFrQPYkPY+ZhlQdK0mUmIQUyoDEA7bnq
POE/ZtwQdG+5GCPQPhsHBrnbashk6Nhvmsa6YUJ7H/r9mwq+cDW29gYKbrttZe2lxmyy9VsRuN1Q
vzYp9S3SMsEbYpLbKNjKlFE5GTQKDfAbeBW58mlScpRI8yLCGTgR52RCN2Wj+tzSGbJDfbZgWpW1
yRA0tXflhOBIGMM66yRSryGq6vKhFJZMXrPWAPVQzHVsKsq6a+KfFS0zt8/jeytl2jyTTt0audfK
pAjIO6t0BNbAqwE3SM2r4YegYTQGxjK+eMfCwKLU02MgkUeYCVV2e5tQKTO3x7XABCosdhmZem2D
k3Pt4RDQeVlTGGMvWWUEs2ysEJlBWFxAjt+VNYkyWPxaV1HqNWnaEtpIqXMpud+ODUT2UYFtUlZ5
u1FtQt77SJ5FBQwmjSff0m50wHSuH1EltBV7jUPopSAp3RGPIhb5OiycEfKKr1wANkIyW3m6SvRx
fW+VoPw6LjCHbILFT9JxRFvfvPJTfsl0nrQdfj4DFpgO7k7rNA9eC5V9sx65/ygfEZM/F96Ui33d
qwvoFQCE+izdJ+N4GfZNv8vSKd2kurnvcThxNaz3jKVvIEOXYDTCo6TRbYjSYR8lDj26VN4HKQFT
k80wxNR111Ind3AafysJEkZikOt5wxBBrwfP7kTBDaYFAGgyIZ8a6Rkk2yGqfNDB5bqpCAMIysGF
n06wXm2jaR7j2fTftSs/mbgWES7tje34Q0U8cUxBQNM9S9dydhsFqOwryTr6ZMPRpOWHEYDlIrDn
MvejO3AlDDxsPtmI7rHSST6gVbuL8AHHdCdJBBO3zGNhhcugAmI6tV1upYcuL7ZTdGjU/Br8yMDo
1SbE0U5v+y5wnohbpIZTlIb0k+rcZmpNcmxUV5ljc3WnOeEv69ZS3EVb3u8t7Equmh352zDd3EEv
C0/r8h9kEK8LQAbrKYRwBce63YxURLAPXxk5aaiNfFta5r6z8mxttCLkblIUwNQYb/rgMkkiFhTb
sP0rcr4zRIa3KIztjcI9yiwa8BWqT9OBik9PPzKwlB+5FADGK6VThd8ptKwHe8QD6vtpcoJubtSp
V/KVdgGcbNTFZAPpUI0n8hkosVt7eOEukiNikuXsehTAHCzgiXPwidw211md0OrQhpWCCJe7A749
CxwYzSVmTPV/M3Zeu60rWxb9IgLM4VVUtiXn+EI4bDOTVQzF8PU9qA207z04DfSLYcuyJEtkcdVa
c47pzZs5Tx4svyI8ICZvuEiFfkcEGqNEzXqCfXavkq5n2wGhGwjUUxrJ7WzPcBsYOh4URtmwCYbN
TM9/q7dkNEbAJgsN7ENX7TjuTlaunREVoPwYm7NJ9M1hYg+HeCeVR2fWPmSSPfmvNPSvCu15sKeD
BVOR3HqH0I+AS4/+xxoUSV1t8YxH+tILYuLQf+hsvlxC4OBMEM6hIMAGOZ/kbI1Urn7pbmyyGVdM
o1+USS7PWFnbaRYScQvA9kncqSk2VwkI+HVedpDbatenj+SfkwBfWXsholXJqWwK76zl3lUMzn/r
WDmttf4N0C1KUOGPHOYRjYoTBoI3uoPsRLomDl0zzM3eX7GjqEIbmSCTD/tcwNseejCGPs71klCW
kuGyFkp4oOvOpJPN5fZKMaTDcKA+3domD9om/MgigbtnU21UxrfR+hJvMI7zEiQucM/+VO78SK2H
BqChVrXseal/817tAiSPVIebqU/ZUtGUl8DpiGcV1Zo9XRAGuR1tjJwV20G82kBO45oYcH2OoumM
bZBIzLi8GoUB5r1Hn4rUZG977U9sZLS58h+bYJW14BPxoZNtXJkeeyQxXAe2XmIDphxuQBMeIYFu
ogmnpJ+qp67OHjCQYgcaoMHMw9PEf2Oq7n1KgXh3AoBERj6YboLD9KqtXVXFpp50DnU1LB9Tdo8i
092V6H8Mo7+NgmBd8amx3S8fcps0ZwFVcKdqLw67Ov82F3qa7taPUTTukU289YzfCaxjIQpk+0Eo
z55KWvdmb1/EBB97df3DoOp5VluWcp6fru0qivtnzxhP7eRHW3CMYJhUqWN3B1+VFh/uZJmsnOZV
YOrfkQt2eKT2p771H5W7S5TlbutsuJ0meSYdwl2hQNojrOk3EUpWYpzNdufn7Tc5PTmbTyrgQvfk
XS/tqxRC76bs8q30NJxvhvnQkWLAVIVBoZ5x0Y5eGEw1W5oVfDZdQsPJJDm4FQTzcPG06WiE6Vi+
u75HztxyWfKTkXU/wEbk6WFfLDAq1W60JYNtZD8pXGCCxKL8YRRXs/tAeIXRd6Xo01VTUBxjIrPd
kcn2wLAL1ZIduooDjodmZYAIt2uuXE/S6bCDBy0pHMQX7TfZCWyiCrAFpktK12RZROm2bsJ5rO3q
lGLTMJ5nXftu4tE+tqI+NHqQ3/vX/qMxJtVVG/uroc5c+p3xg2v9cYluu62z+S7uJfTVdB2NyXge
iavqlx1XC6vMAm+1mtwZpJQ8RXOpTnXXNjvfQkmd+rG+kiCFQ9nWL46v669u69w3lvNZO/lrXILP
tbNJ37KqKe/eocG6s4I8u0IaJZnkUHDWVeec3JIFMrf9kDZTs9bJSAljxz+M4gXI3XiIFpm07sjP
ulWSNHYrJCv1thMWjF+TErPuafiIRms2TQelJXZ2SYdEEmJJvJH4PSqtOEdANQ+GmqYbw8uuIcnC
d0phcbmzfkPj4Eg6I6R9guMli7Ge9HLf2UbLvmTADUGHPmxzIlvjoaXAHlrww1n0nZSM2EYpNpkb
7DQ3IjiZ+RIxZDCy5TisaY7sRic6a1rMNcviMPBVdp4m94FgU+veLupDMDT2boyNh5RZ1H7Uq5jS
FNqC4y4oXZxwDPaPYHBOmmdGa300ngw6hA7pz9s80jU8SINxNC2fLEHajlNjF9updBge5iQ9GQRw
2dDhDLvvON8FyYJLNzvQ02djbhMCeLqPlkCSXcJKU7lauZ4aOmRR0pEBDunTKGw0a3mhVk4VtAd0
IDpLyXuBpCIsh0rbMntvoAsyBuI7yC+pftvKEtzVYIRzX3woRxo3Rq/wCX5GupM/F1Fxh1nk0yFj
tBOlRjMWgkwTEdKxoFiGeyJNFkVt16y1y+5XW0ee+9013Ysm+2CTuhWAY/BQRW06O8l1WRfNtxuX
FKaB17IPFDdDZ3KlVMehFvNGyfjAOsVuqkpehkxj9bWQ9pVBtBuXHed36ncw9NL0TRCJsCtpVxNN
UhFUmEPtbOu95dtHHWXSwZLU1kM99usGxzTl0xTP7xASt6PH2JW0tI1eM8VIu1c4rekG+uhbazYR
7gemJlTIf4ZGEN7YEhgId6pdBylNO1lRIMOZw4TtbUuN43Ue+hbRbcvK1fBizSoI4zRteP0ZYwjv
SrDYeDXJDkrqLzrV/dpT6lGPmw6CFm1iu07Fuq+7xzINum3XQjmsIsdaO0mPzY7FSWV5dJzIeltn
bfKEK68MzdpGO2taKmwIqSSFjpUPLYncxNb00XTlT0fEBkIp7xZvkL1zg5mQeeYOIcKV5zylBBzm
6rkfeN9sq4fw7NVnpUt6vOYMc1IMj7pS816uy8WtYXELIEQwqoyoDgl8Ov5R4GZBORJZtZgdLt9d
jJ//j9vMi1Xi947T8gi/DyMohXC/J111ZWSVDC93vNxHSBeh3eVn+vj+FP4+Y5QTLkONtPhTp4Rf
Xf7gP779ffy/vwFf3Zr+4f98FX9f5N9n5HrXwnO6vOy/t8R2ROSGxPVy5TZg1y8Pc3n2vy/k8mwk
edTl/veJhZZTQlzuKnN3bv6+f38f/HLr76NcvtO9seF84CA9BOo9XvyhwNfqQ7XYfC8elF9f1sUY
9o/b/Is97Pc+2cWU/HvPy3cXQ8vvbS3u5HGxKV9u//sIl9/+/ePLM/zj7/7xo7NYpOfFLG1cfNNk
ghBkhZf694VIczFdXx7rP77962P7fbRqMW2bo/OUX3DTKtcnMPM6abgYUi5fssVgm1w86P992+9d
Lt9VnQdeqwq2/7j98veX2y4P8vvjTBXK3gfyw+W3v7/4fbLf2y53KS6m3H97rMtt/3iYy4+wsOTK
aJ0kpAOy+328v//u5efL01W9yObwHw/z907/9rCXv8nn4Bi0vdi5JNUc24qyzLA1xe6LH72FR+Bc
GAb//SPptMAZ/vHrQd9mi9c4WDouF1zD8keXB7p8+cdtek2+rDWSxvX7DP/2rP/f24wLMOL3sdAX
yiO2s8vNlwex/zIe/vdVXV7/f/z+H//Pv/5aA+i2n7J+869vwb+91n99mMsdf1/r5T6X2xIUZJvB
s/70aW+H6HyREV6sYtXQMfowSgsUB/DldPt3uRisZ81pcTSfElM8XVaDmhbeEbRufbBJME24gtN9
KDfmAgBB+aq27gIFCWiecsJ9dAsuhOlvczUtCBFn+Y5uXWOzxXbFRi2wEf7ns5nTOtPhkOgRQJIA
MkkOoUQuqBJY2tXKW/AlIxwT1AvxVkTqpjXqk7OgTqKempnY7dsJCooNDSVfsChW1rH3YA5LD1Au
ct1prfsSRZoJJ4qEvW8oBI+GCPJtIhFFlGONuKhxVpMRpRuzpEqK8xMJqcmqSXUAo7NIrl1UUKd4
mcPUFum/U3kuDbQADLGddeBWCAIohZmii42dd9GdkP1h1EGTe8Os39m+a+7ngVfmsl0dvRdKE7Y2
XW4gYafQMf2W/FDowQ2cK02VbPV5TwHBonsxshviaVwoZZMGpxNS9tKPwdSC0H9+AnF/qIQ4odIV
Ydrab3KQx7qeii0FVLpxuLZToVwnMROpLKHtxo69XrfVYUp6Ejxz9hgZbUCNlPZ1nBkr3WIKEHV2
uh0k753TWfvIT5LHmBniLEzYZZHfrgVjmNafbnI1/rQeb4yvgjdm6oxHl3RJUszDlDDVqMr0oyHE
uGN2dm0qssQLC6jI1CQvUv1kEQWkrlMRjLPj4yReeZro9h0ZAUh+/F1qu7zTNu100Q4ESI3DM7Xk
uG2lXocFSW9eelsu3j90gfytSyt5Z2nTdG9qMaqWQaMyL+bQi/L3VpH9y/i+3AuNBoHoEwKuZ2PY
2V2x9dFobEybfzxG17jP/buRlL293/Kix8UXCV9Sw+TNBy22VuIFITNIcs1jX2dswLnUmezsE+2n
iyA4N+NpOYLMzO3IlZ3/MMKmTG4ZD0j7vdO86Fyb/ZckHCI0Of1CZIAKGANSuSTxRGjrmc1+yrtm
TDFAwQ9WGOFhmiHfsmw82nOuo3fuJoYiJbNFlC8vUZoj5gccjWZNoR40eME8l4uSbF11swr7UU3H
pnfQ0WnbMm6ju8kAKCT9T1EAz4j1+GNS2rbzNS0cSE8dDHjOrpVckX68dYLkW1uUr2SW0dce59dA
Tjrqk72h/fGW6HoTHOXBMog8DDL9jsAxP7SmYh0l6nEyfPxpwXXvU33XGp3XXDXEC+ZfuTSAakgK
YxqPYqv5z5Bj4axnZYRLqurXtqrohWj19cwpHQ7dQFPcMG7I8Ow2JdPXXv9wpE3ZM3lq0zcPbS6f
ENMXYUCn0g3Em9GpMzO0MiSXZQlae671yApt2M1hE+lEIuWK/YYx6qsgriPkU4w7Mi/ZO7amUycb
925mP2sZTVFsawDCMfmWUl9XGcgB34iBsfR7suIcfje9xIH6iGIJdDutv7P5dTbzAZla8gWektm9
+eTL5EnhPiBJlLTb4Sowtrqrgo9u7P017aoRxG2Y1RTkbmT+VAV6at19ywao9uP8osiNtE3uVhrD
ydLR38G7yjYKSUsn2usIfQitqWmXg05epeSp76dPVxE8WTzmhEkYfcVcqJvIz9HWQ49n0KWTiEmC
tdtmECahbxlVT4O1GdYxx0RICA3quOxD8SbBjEAIg83iAKqaOHSbKW/HHjHRqdk9/D4t6HyxbUon
ukON0m2GKMjCZYTsjuXaqnoWAo2OQ1G8DnFfrAm+XZTxtCPatnwRjmGFJHKsizEn3Tsf5rXb6DRk
llgZVPabViue3cy8U+PSnH5RLlNfmeZYKRFEpOZ3reXfZWp+tdKiywH8sNdJGu+9EsdMT7lWRnkI
Nd5h4MZUK5niVwOVwlii6xym+kHP5Fm2E8iV6Vr0NDpbGlYmzGKIRNugxXqnk1wNHcOlr6mLG+ZW
q7R27bXlxexb4/FQG1wUylWVQ21EL0J7tHPjMDMODVN1r/UwDxX1ucxpbFneQUr3owWaWI/2beIX
5drWi30CLBxOPKDOfojQf/jDsWOyHruVvZZcdTe9laFrHxRZ2RqzG8R9RP84wA4jS/vyJQO+SI07
K7WYDAxolDx3x9T7kYTJndeReVLbJniH4ZQn1VM16lvbKBCiJ8hDJlm8pQ6HmVa/QpPMjgqQJWgx
Ie/RAD+WTvE8zV2xtpv2MWnmr3p0X8waXc2SB+3KLTEH8H/XHhH3odEiZSV651QLZDR1yyS1Zijj
2u0hj1CogHsnaRN3CUq1N6b270FcPLqivx5doIj6gMC12Ld28ZaPHBNZ127NntrAUtfJjIhowuem
NzS1cmHeplqzthrOT5J/nWLPrhv1YcGsLx1cJPb1BMDfeZ+68f0SgOYVSEJ9Moe7lIlvmX8NXvpk
yfFNyflPxpBWxdZuVumht8tH5qtL9GB9L3CV9qnGdDw3+GIlD/aMIKWeUwXY0wKuiuHVDuKP1m8P
cY8th+7mpvJLpB+d96eFWUnwIoPzfklsr2zGTzpyC80eVrLSq3W0eIS66i6PydE2EEZsMEXtRjc4
vJUtifeSsWY9MqbHpAb0aSJNIUm5NmvmlSx69ssRgnY4hftFRy1FVK2El191zpdeYjzSh9eeF3XQ
xUsqCFPQp+I5aLQrVr6HtInEqu893vr4bAjKBMfcddmwH+to2+6h3W9b3hYWCaQSKZar1cCYEH8+
g8HeE+fUX9QLXbvR28ldj8F1XtcPRU+EAEMhTCqcvYMf/SmK8VjngxPCqn9BFXJtBt0tWdmh1w93
oovfySlmDBLQhsqG4s0LCDyYMXuG7UxTy7LpDc8cGzmQRvCglA2NQcJBN25Io7vmlNzZcAAOxGpH
dXnGG4DaBjMQnhlOl/7F7WjLzYU/rtq4vikyGiS4fHg3Ye0Ao40fa7f4IxbjStkVA9Lr/imlEb9v
EqYqCHo8XAt4DNCdV7G6QroFJq+P3rHBrFlyza1byq3XqpPVBKeuFoQYQIjRihTPF6N1S0NXgIW6
zFGn+jEkHWsGwKMs3mQSW0LPw0FQorJa96YXrFo87PRZmKyWD+ipBcccYiY01CunbdL7Tm2I8Owe
ucBRSd4F3/rY99fG1IWwfZy9H3WPmj2xmwv6dzS/q2nSUuyy0NvbYBsrn6lGShZmgGSuoEnTMBUp
6lqukc1z8lCESTSBMmZ8xqwPQWqZk/Oq/IM/Fy8eRb3gCt4rgQ6c2ngaOD0h81RZem3jx1LxcDMS
CASLKL03WH7Wbc+5BhGcMaG8jtP6B4IF7XGDcXluPUWtf0Zw8mmMqFLmpqX0xiQUpf6Wce+pJ5vJ
pViMabKpID5TghA24pzMNH+m1n72XUuETkyQ2WyOX3SlGLb4ajz7AZcalyQgv/+IBYmpnnunxbCD
alci3Sa0Rwyh29C7dVTJtMkt8pXtU4O5hb3N4vRHbQO7u3Jqo1kxd9cIgR+enHrYGKYzUlhpXFs9
9sFuf4sNlWGvlt9a9MaZuX7SEqt2jNlupJyZYs6J2qHLtVrm24ZfPaEg+mSnLEMnl8heDSb+HgeN
9mNG5gdw9wP5o6jLku5K2OdS6HYYJIiJi5JCdHaI8GhzPwww5WSzc2r64LHU+j+MdqzAvk7HaIPk
nYh7BJZYjTbQlG4zRTCcXsk3kjuOfTXfzxbQECXepa2hVg0Qjel18iRsJKOjiJ78Ycl91mPqTkz5
aGUxgPtoOXQQAohTGK/Me+VOq7RyPrK+TFZqmELYJObWtqZHU8e8lHEGJrzDuZ2S7eJofxwEJeui
84jG3SSGixJkfCewm7nPE3GUOiSrQW5Kg/fJHmxiO+D8Y2VeNkkm5Vh7anPnRYMxYGMjQ66qXs32
CiKvq4+MARztwa4J5CaIcFmkaoyBPj7Q6Zl01dkfIMvkOQubZl1ZSfumEuvTdLVpG5nqQZ9I+uog
DE9xUYRpQ0XoQObG0jUB2G8wPBQJMTzU+F2KpK/OrR9rSUB0x/4PQ+3LurlKpWOGk6nfpajrV4n0
1nnA7F4LOEo8x/wAiPInZb6EVbA+WOawV5MZMHkw7qUTIJ0yAkTFFta5vCZF3iEzPnW6NQKs/ejn
DMbNKTQQRXqG8qkDMhEaARIexB2vmSEPDZkjGgJFWSP6awvxlBXVKdHdoyLhfK6pnwfYyjTzTbly
i8Xyl61XNWBvWgGvwv6ekCSJcs7WDKzwibX9nVcNb147fKVlt58Zarum8Y6+E7q0NeRhNctVNDbY
+uaBgQAHj7AfVO7d9QxDQaGVJ4VjSWNGuaqz4C1z0J+gfyKP/r63dQahbN1XoPjJ3/GiNUOlUwEO
3Qb6ucqh8bvziFFD924Euw4FWGKdMBUI7OHJVNqTHvTVNk6mexxu0MBG764kOlqR3HZgq/XqB/c+
vXZEJqW3qpgjh12XUWBTYLoevqSMiIBpcI7Ixlaq6XfQJtEP4XouniQOUBL+oj3HZNgI0OVjZrAT
Uwje8BtUG8106TwfQcUhcidQfhWngNOINDMrbzNI/VUriqPf9OYuGqcdlLNtrQpML9LrkVR1X4ls
gbZaB+oLPOEUGIMHp7zFHyOHGz0/UEk7B21Rnqg0QCGjXJ7G3VDva/g+glfiGtDg+dn35CWvSZds
JgLm8LX0hEgGJqKr6aW202ITmbsCDMmqUlW5anG1uBmjPbt/zSsm7BHTzjVJSEjM3AYtTDDgdjSw
cHrQmXbZIr5y86dx5Ort1AhaxUDJodwuDPxWrBgCkDbgBUe7/hYRAR15Is5dnGytnCiGYBqvRG5+
AoLYQ5Xt2bShR5bdVzpMTzkqtiX9IgC3ulxESEaCXMepNAztuZq2S6zdNKUxWs8O/nkeMwqto5hg
UdI6SKfKMNnB86YXkqbfxHRe6x6aJrZghEJHDpkaZB8kY92tfOpsUu3N78HC1FE8Gcyudwjf3j3U
LN480j8JykNuiW9A5M7Wq4vvrMDqO4DmlmZynmOEqpIvYbvM7/X5pkkI9bgduZpyKp5xKn+kZrQ1
HfUDkuUcBfi8UtYosl03pfKeA2O8IlgWJYdkF19bzY1qbHRlTP88pld5YO60vxDO6bpAdLkp0qrf
pggYXYbNZL4Nz5yjqEEMgchlsN1NA7ycv1uVc0/KKGlvRqE/4UHV1inTv2fbRDsyyOiuS76D8UX6
1gv6mUev7Kk2oa446CzCNiIQEVEHiiS0lLCiLApezk00u7CYZONurTfdNfF/WM8j1D/e0Oa+5s1b
VYN1pxU5OGXbelVwP4x4UOsZrRafTBBfYyF4jMH/G4vuzY6TllJ4RQXgcmTxcZhozmRvQamvcT0q
8zZI4jvxh4U3ihHzSet6TNRdYbNTcxtiNLJBIiHQX5OmNVeTWZ+dYngc0SlspyS9zTx1DXZbWxF3
frYZw67ZBF4P2LzHyXowPpBSf3g4l1udAzN3nr3EfTDdigS59JQEgLE7LCjFdGwbzpYY67Q/7ltL
f+0751PzkITwfx0wVW1x49KMybj+e3NK9JapDpLsJ+meWhaAwE7LsOmMt2jZvPpaTAodWg2jvs5N
lxgP1X4JOS5agWdCGdAyJMi1BoA6uu4gFok4Wqhi+qoO9jMocZQlxbGOus/KVnciISTOJ1LRavoH
r7CvEFkQmKNhYomR2vtMLHlhmra2ywwsF7AxxJ3dys7qr6SEwOnkxwZvsZ4734nf0KdqGrG2CyPe
junOnMQ5d/MxbGRxEIpUrV4XG1k7H7nRwp9lEhs46SbL8d9mnfWZRNVdkzobXsJVnxCbUJ3bebiu
NOg3uYt0IwV/MVj3Uafhzoh+5kp7NBfPGo6dRy1/V2gcnNkMtVgX1Fwm2s5SrK3O+PL67mAG6QNE
nPhQV/l3Fy1vdlK8T4Z6ySusKpWF07gll8tPh/OUD6c6Sx+wUHxQQnzoi8zZq9XWEdN7L+KBcHsu
5FoZ5GEy13Y4mx7yZgjbdCrH3ciSubYmWrN6ah5RrdNNSN4DLEHLTPW6LGLC+Jz70h/sladrb3M8
XOsyOCZBdTJZwoGikGFUIzEYTFQ13SYd0te0aOzwRzriy7GKz0iIiAK+vis1uULCxuLi4o6JMH+4
Enj2sImwvbp09MjsEldWUT4ghlxVHhqSCvXLRG4MjfjoJctQxTo95Jd58K5SYhoYUyOm1+p458pq
CPWwm0eiJr00386xd1XU1Ydry3ek4zeqjPxNynHKGfKC28HbaP06qOpT2vvxzmyy0Bv6eONpVWhl
81mLFgKymnfSIaigh/TDJU/bOEXom5xdqCjV3lEozBc99ehjsVv+KWEF90Ad4wXTxK6cio6juDpZ
xTMEmXVS1LdN0r0mCu3rcgjOkzRXFeXRNnY5UOjln7H77eiIv0Zed6ZzexORvMouwRxYnYyNk4mr
wi4fusR8K0eX3IcuoawdyEgM5k1id1wYq/QB9QLXYZ2mDM1jsWc39tBN5avosi92v4+D33UHDz+I
BSd7DUHg1RHXjYjeKA/6Q5JQokQ06q8JCN006KhCxPY5KCZz32g2bb2MlK/MlPF1OWnXtSc0AtH0
l7Fc0vl6b9uItFqjtCDQtkOIg6GGzrhd5AQNnapaY0DAA8Cw0r7Y966mXj3a5Kjtx1k7C3blh7gE
L4db7KjSgU2j1mytqdVCkSG6FxP49bY0jlqBllnOMmYS4bFR8xMiUSJjN02BPDiajxx/CvwQB1h5
r00kcaeQOXaXH//eFpX7jPOS8c3aK9IcLbAwuVZ1Dtv4st4Vib+Oq/HVt9MTg59+SwjghNlzOtRe
STKm77279JENDNQrz+q1Pf/PdjYoVHs7otNnlCFbm+e5aNqdokJvBq5hqqEBmXYPYqw/+g4EVAo4
HG7rcLANFey86MfzJmAvBaMhSd94bqVCLomKoMWbovVTh4WJ0t4djD+4gTlpqLDLKPq0MhtsjksL
HaqSHWCRT3QkWETEnqk+jzhHlua5hmjT33uRRwCVifnFXmUTi3DURwdrTq91m45VF5gvQX7ukSLg
ET7J5enSZQJjuYZEIPo+BP6zb0PE8Ks9IajI1Kfsetbd+1LciAwMA8qah4rMSHwUKM6FTUvTu8HD
uGo8/7sZHY+LISQvp7jLltFBoJF/O4/Nla3HAy4IizMiqKZNr3fHXqF7lLEcVzW5LBTXA6e1daiU
/ScguWyrw09BJy7zhE6oG5Em64mWI8vyVuaE8Q6EFIx/9TqWLeXQmGFrtMqfIZ3bU5d3xH4bIVkW
Ygmy5AJL+nGAq2oTJPprOnmnIP5BBQUzkcRHFlEbRY5fsTxmD+XwHFnYUpTPHi2JkcfWWL/HrkYl
XKPMCDL2zh6yPBgyuyzVjZecdF4/74DU5bRYoEE5OyO9snu6L66yz+yxH129fGlLv9hoDQYDsnde
CV2BFeabu3SRwmUoMvkQYzbt+t6mc0iTCp0mbU+Mv3PBrARLsyBzYtbc8+jk+Q5lEH9lXlnMwra6
737MGBLLgVYlnOYR7wZ/1S6Mt25kD6dZEJaAvoe565J3N6tHo6gpVC2JsxjSz8qiYeWI7zyTt01Q
DftiWtxFBZ4R0z50Zdcj3WEw1c40nzwv/+hp8nG1qTXMpnTMijoh8UAtBbT55rj4X+lWxjvu3dzq
JZqlwUTetoyeondJhwXjkkbt2l1jHMA0iKEyLqDpUYzcRWBegMzR7Ox1jTTos9IWBA3ZOZugchpq
fsYerhr8Qy/p+KVzT8I1GLVtYMU5DI5mjXgO+F2T93eyZAjUOi0fDeFD9OVPsQNXoadvM5J6awy0
NamlxCFTWGjYTe0SaYMd6FP91DF2x1HKIuaZHh6b9FTZ+k0gbGtn673cqqk+zDLDoJFXm8S0QfLF
XBzi2G6vBvrtuY+lIcvHZ7fCB6p3T0zN+PyrGdgcLo0obbNjUdNWZ99Klgf6wsZS20q3mnCQVXrd
ecxPZUPTXlijdtVwFMMAAxbYIfdkA/EaBNWmcpb6s+6cq1kdnJyVtEjrZxIurT2eM5KL7Ho62u0y
E2p0gouMEt+WlzfUtYWzqnvaanbCYaENtnnFvLHsONHYZrnOc1lgG/OMKgp9O6xMKBHOIPDNcoq2
wl9OyZti5CnyiVPYKhontG3bQkUnr/HXvnQu721kdC6UvRwNDaf9uhyfiQXoV9LhKc0cg9kYuyxr
jGRcX704gWMgBS+vfZqSV3F9p9NC4Yhi0M2nsiFfCsojSIRNxHMbYtpakiXUWKosj1nPxvVRgmex
2tts3Fe6Vmobs7erHcNiK3GqbYAMM0kUzyc/dNfu7kszIs9qegHHcC2Up6AmZDV6SqwV1cSIaAYg
MKYzd9J+7FLjHXDiT2G5/ZqI2yNJ3DONw8AMGgAWtM1d8W12BW/RRIjU4tT1I/+5SJS/x6ekNrEU
YtWhQV2bUu776qqpOJKdCNcUJxJkFnEioYrlBuz7wTNxdlJWOBxztjC+x9j50M0fNc7ffSXvwBtv
HEfezq2rH9sUY3kbfaDd469t8qz04jGCLLUeBUsmORhnVxvUeWDGTOz2OksUcXHaW9DYPlKFRg9Z
75AU2OTtFbP/leQ2Mx3GXiHKWGqNmVpkomJlX7sza9bKcpzyNZftQ2ZFEzEcOrMNtj521VPMxvW4
1YS2K0T60GmFvm38W9PWKAz16VmNAKpana7w2Dx1iomIO+C7i6sWDFAAXmcsZl59fEra7q1wGZFZ
P6ZKb0npmtgEc1VUanyxTbYDPX61VRJo1Oz7pnaSm7jGlVBbjA2oVYYWPW+t3oBHoOmOTnmfq5Xd
fw8+DX2R0YJXsfZIcvyqNouAWOrKpflhPamI7WFWdOUGLciHxta9SbwJclhqH8osu9NsAYTGgW7j
zaImx5H+taHY80GNo/kvqj+6NXx2SqdicYe9wdqzy6sa1mfxiaOcDGAHcwm5NigIveae/yjjqMJX
1Ain2CUWGM9ZrnMt25c6bKEmsm5lG2THGl1yaEn4SHgBJxFccRxVoSHx2iTdMJwF1iy7Qcgygs5K
+o9pqm+4wmZUwdYKU0kKE7VCByK2U1a31zjL6PoHmbjVZ/GdtWhBuiR7MAmHCRNJ6zWpHQh9ksYJ
Brr+pnLDtNS+6LUP71q8Z/qKjF2zz6plzDaP1ZfnwQf1bLZGTXsmXIZPxdDnXQzV7iZdvjh030ot
8I6Xm/CpfCmHzoPIXf7b1n8EXDDuSwTiqxwJBA2ifEvwNmTBRk1rIVmHI2E8Zn2acRzoL61IhrVh
ml4YW3uflMG1PQcvcZoAlSHyMqzbEmJ/xEamHGZqoVUz1vIgx/ZReWLemRiQNoSdnsccojGLHA7r
ppA7Th5cxD4Wpc7H+2swiaOEY411Udmz88rrjdW0/VkJ/560tTUh6vhVhdGcu6ATqzwFScnfI4An
BA7n0ZDdNNFEk582I47Cz6E3YJJ6jOXJNXm2XOmh7ngXsop2yYjBugZd1ng3JROxNRZ25MQo5yOh
bRUjVqPQ2nUNtCzDtBW56n/YO5PdyJk0y75KIvdMkDSODdTG51Hucs2xIaSQgsaZxtHIp6/jkYVu
VG0ave9NAD9+ySW5k0az+917LtHw6pA1vd4UhQIeFj0AJTvHHmcVjmX4YGt4sUaGHmPhhw7rmk2O
/mHJBcbmB1dLNI+qz5BhPEgcE/NPh+dSnFPNaZDNjIZrGpEaT1zq2ruyiDdGDv5NWcEf3x3IHnav
usNp5jRsN/wJh21LFF+I+Zv+510joLOmf3wKvNZzkf9WGpKG6Xfs/Qxc/yVdf6OoX5oMM0XHxWW3
z5r+wLDB4UNOc43P/MXK4Br4ofPbGRpy8sICLRfasNFt/2TH9SJn/rIeYm8fYvk51Kl+sWYifHFt
MG2veAN85xtuwLaXxpKkSL7RESUEY5o/Q4hgbuqT5MdGjpNuugyC6YHrRB/yigOFVWUZUSDa293K
GBoKeLN8iy1jPw3RpW4ZEPtoEZmlser4vCYxqLeidH+aWZ8d8AbsUlcykkcCyeWCq9PAENRuMoec
VnbfnTFHuXipJNKdtQQ2B7FTbre3ICb1hX4yptk693iB7Joq2SrZwaVw2byLHzsT4IxhRRgVHbD9
nPEw4H2z1bJQmJ6aQB47Zmlobp+203Un/J+s9sG0MbouXLVwlENHcrUkj3kFly9mra+abetYe4+6
pEUGIHmdW/Wv3EuI1mniSrbxE7v9Z+ZkXx1EZa5+ezsqPhcnGZcwcbKNN7fgahEh07RYU2bKBE2Q
57MrkCAOKTYUBia2Lm/zgGcZ4xMr7CHt0hc+/5v/1ZCXXMXoBci0iP5taJI75Fjlxj+61bfW9n/q
vHsLpvaJKQQU0tSg4tPvmDuTLlMRxwHHurt3mKMaZK49B7yRKcNg0Rez4shvMnX2I3GslfVlRSOY
pRKf2H2aVXYxxpc8ABZW1vtBe8cBrr6Ytj53UIl7r2DhjjzjXfTJn8YmiQ3LWm8rQM1jRHq++Sn9
9i2sY9TosrooZ2NFPDlZ0yk3CXeFM5w1QAmysyPDk3UfJFjqTKfexGxUVe3na/cec2Hx+fbtHwaa
wVrO4VljSVuVlvM7L+JHwsLyAEPooN35b6D8XAMIY+NenDxAgVmpqJmeXHONbc5ldwGxsfS21qjj
U9vVahO36kYObG26Fbd/5hwaDqVxpwyC8qAHilB1rPAEydIfCXGN0EK3F6XB3w1O0fFQcdjecgjz
4rUxjUQgZHhE2VjqlgKBwE0sGnrLZ1k3V9FTDw7UgV8jWY3kaFcBavmyQfPzAOYuFOPyZTLB0PNF
dko99UixOVldXTOx0gwxdJEiVuVb1RkASupLN5sW1OZhQ2oCvFrGpqxud1UJ6qNHE05KyDudLteB
nGkCZgGKpCrXZt0d4iDdR7GJUR3HkQWAcQ2/5i3hsJhr8i5Dyxagi+HAsekHAPEdM9BTKWCFMDaS
lTHZn16nLo7Z7Yown9adxX4370iHsK82lmVewdoer10svmrnGAtWTZ2MPuOwPyEeh4riQqI74Y8/
dZ+IX44KXpmgbHUZMyvJjoJDqYzZRujYvvipvsgRS/XY4/aw9nWcFxsLecArvKu2CcMhTzXbWpkH
uDKgzRr7rdXwbhSCqVuAWemGdBmW3kM5i6dIpDeHNWUT+P02a+ZtWFuHiCe5E6TLnk65gwcyKU1R
I4nApUQkbKXFChsl/xXEbHZqfDEtPGOzK/ZJBap6sDZ+17ErQWwMaXpZ1EZ+cnTzHaXDd9Yyq0jn
haVuuep7bpqJKEz1ju/+O9HuT38vFYV0Lsy83pqGZl42ATJUnNo9+YUky8CeABnimXER1fwsXf81
9fXOtMWeUKZaGZ19SkbjjpfFo0MT7dJtydqe/uClXiuz5oHRNsshdDau4glrjl9Y1q959uWIO+Ag
2yPqPhIJs/n8qrc5ClcN6AOiTtZLWDW4kcIP2ZM6Z9J5MsAkLDDa9RhnNV3VwRNZKwTuIngxm+HU
R9XlL8r//7ce/N9aDyzKAP6+Vb/1/4p/qtVn9/mPn7JLuunhs/j5j38+cfCU/1h+YlBNys//Vn/w
72/9r/oDP/iXy0v5nueZtBjYVCn8V1NpIP4lXD9gsf93Gakl/k9Tqfsv23QtF0yp8Bybr/rf7QfC
/pfpBJwqXaJiro2/5v+l/cCm5fSf/6grWm2rcv/9H/90ndB3Tdd0fF7UE5Yw/0dVaZ9wyG3AHXNA
6WIaJwf/lKj+uWBWiWT11oxDextafBHUgA0rrIXuKZ2OwwwQtXeB4VwgeVYbJ4iKByKZESnMVTgz
0akM6yAAroJ/ipgpMcDkMbrDs/M7TUnNGnOWrjxtJEswhYwraD1djJ6mKv4BQHH6FGaU6TWleJmi
POBUDnDZmnsG0163dqdMbDu6hFYuXes4CoOYFCpHndaCMW76RM3cskx3dpWHmxoJ2AdccAxdqIY4
phnwW2uLX3TRdLJiL1uX+ypKDgCONBPuUZHfj0MW8mSd0XWyie6P4Hj0Htp74rmt8yffwsVUEFrd
qYyaUmOoViphcmDqYSEgzeyLBJnYlvollBwWyjxFy3a3nAaTY63t+6RzhP4iNK4nSPBxmoZsXBPn
IepSBAmul4M3lt9sPGHaVRgvh8q2toBu2SZQxrSwkF3pTGvf2SGd8AXL1y4vdykoFxoiFO3xCkmM
q+rYV751yEfx1bQozEGryr0V75kNuM+M0511lah9aUM3KQtZEHmMdn1kxwfLGeJltC4w6H8ScjkV
4gXdIzwKo7LWaTTehJmWuzlHT/LMPDgTmI8HP8FlXzBwSui/NFrnMk5OsW/xDzKNjpxlFPvm0e2N
Y+ZN+QH3RvKQDqFem2H9Mniy24iepos5ke4pr6sJpXENpyc6RW2DHhQxRhJy3KBHNI9zZb2V9axO
ZuO/alC8S+FCAZ4i07+NGZuFwYCup/ppj5dihEsxpOsJzvvSQwCdk8h9jXDjdnYk9jh2b86UiI1C
FAlULdeqKK8m6s2Rk08CtzBBRpDefMT4Qsahcx8b9gY33lCSjB6RgXZ8rg1I9+wKuzWQOCBBQ+pR
+kqYIMsqplz0UGzi5tviz2VD7/mgxtMQIf2jLqz6ExckudVoKB8NSPh4ZFrievbgvcnE3Y1AiXZl
jQ+x8vOL7/GkJ7JHPU8MgyZQ07mQvnFth2f6y+qj1MUtKPGp9N2TQ0bvgI2frUdMVYTlnQBbCBJR
o7tTvvAfIzYq+DHivVXGu95RDS4lLIGCafJeztY+5Wm57uh1YR+FWc13+/bYGfOjqoZsN4dAY+fv
FADWAZ8QDNiiePJ092DnCcCNOPouUF9Xtm+afK4lruAYg4hUYDnSwsP1xug2VSAoAsfWK6we486g
BeZoR0fL+OVP4bNKGnXJolWRKhfVfC+p+1tNaXAyQqBTldUyau5JaWdgdczCWRpuGJ6ojLqY98a5
QPQXGr3yCxaDB1x8x8rT6VGLgFNObDIgh83RE7/F70BqJcQTtYEGf4h0zZ5kSAHrarsBLa/JdEIN
F6V8buzXsvGQw8mHlKaVPMQgKe4WD2Y8hn8lkfbMEuRfx7H/I4EhE4qhKz2pigq00+Sd7hHgAqoj
3hRSzdJ0vG2qmhJVvkIk8dSDjhMyBR0J1jyg2G9KOO30XW+cnaBnuKHAnSTAmYMRUQWXtlhzjhHQ
x8KE98f+ZcE6h46XhVtSzt+tR1A+j7E0xAy+UtHCK3SaH7+n9F6PmYV33ZDrMQ2K62oasuA4NsZL
nkYgWQT2ywI1BmgAHptqAsMuY+M6MzVbw+gd1lIEf5wweiXSWCxrC/EmMTwMzG+USyUPUxAzIgCP
wO+tL7y1gJun4qbKnyLv+pemZ2+snVXqhO7OdAhTOfhhLDLYOhiXHQL9vrFsTmmRTbbaNfVqGJDB
Rx4CMmBy4E8/QOeSbatwbTeWnMnCqrcUbgEeWMQl0KPoSeV7kzVs/lH6cE3ql9I3cRhBk1m0bkT9
RYs8bZa/Z2ZTfWVxgC7H34UVI3hl3b5nZLP2JwSvKs/XwvLRnHNra7HjW/SCkUiCmoxsfA80Txt7
SrgppflaT0SrK4GGl8AKWVA+gwCf650O5V4FmX9yHENfAY5TMDLvdYMq2vvwM8uZhUM0Lg72eCxY
5pHHZqeYmPS84dN7mdhLr90a/CtkZGDv45erIQkBDtPb0GsLZmfqw47nr0Dm0WPT7D3tDLcWkBWl
qY/MjSBIk8tYhd0AjsTDwDBV/BGtkzxCpWSJm7g1m4LpSz8b6zJzziLS7p0iA+E4iyHzYHACnUPr
pNU5WCzCdj3nIEzulTuDO186Hx90XJfmLijTL9hkMfkULIMzBWOsdBxGOVz6ajrE4IEfAJxiqWJW
i2uC03jh2fbBL2FruGXqric5ERvkUBz5zrQDvkGaWDRvAnzlzgbBig6G5ysdy8+JEhLdhel+pg4N
fWZ2V3hAuUq4wHJls8D6bbiv6iu8hvhFF8au0Go9y3jetTP2Ot+XZ9gWoCSEy+LT/ZmKwHou2x3Z
jXfLH+tbMcRvlZp/lyIiv91xzRQTrKjKbS/YgXKy42myDSPDOFh98xF4mdqpPB7JIOHDidyUiX6L
yz/05+IJxy0Gexy0Cev3RrmRfSWO/5cU9Bh61OHcy3ImzgIgHneBbWdr6pcIAZQ6gmUad2/Z4DwF
iX5sS0u+D7a1LF1ODHXagwaNjBeWJWbTsnvzrfhbOkMLUDFrH/ykb9YhO5hl3FXmDptMtYLwnz8h
jVSrIG+6FSeUfmsqjECpbCMOPdMve+q6B4vW3lWYnrzYdj4HM4YqjaRw7DzrIVCJeZQcCRet1/mf
rgzeqSr6lCbQRtMpnGfCqKj8ce6fyCM4yJnN28B4ddFR8bAJAhXfXA8UcCNlgZMxt+iFMRhv+jo7
4Oq9OcWAY3toypU9G/XOi3fxHMGRN9S4cJEUnrIoB7MbWNaeeKF7SUfeD9epvE3Y2HInlIRuMDp/
qjhlaQT5bU8/MjChvvs1+qokNQcZcVZ1vIUjByw5gWfRTFZ5MKA0+hMmeK+8ZUVDBkDWh5Dywuew
4yJ2QzH81pW3rD2FLs5UX0UmxSCYpnBqP/FWUVBIdGTfd/eJPVSNE1On+Ei08TOJfW+ZqqDnQwH6
0Vhq5epEPnvp9b7PGgoSaVQEbX1ZuiTF1QvP3o3XxNneV0kP5cu99XV7pZg+Qij8FURQUFprDp9m
vxVryST8nLBdZa3uaPMmMoSp4cfm4c8ZszJA0IgZnZA3KmsCsGZVTCO8jx3TLcWftGUQIzvHQ902
rwFs4rl9c0a3+RY9sUG7psjpnvEappoHHOJjNjMKFxIPaly96iC9o8Fqe2kaeJTaIq1WSEGgfq6l
SM6RP+qfuK6O0pHzx9SKJ8N3v1qsL7dSDPvJ6c+sR6wgAY2VuaNO3hgkF4vLcqH7O9RufHdHXEcF
dpcl6iDBnNlqfpDo1ALLuncJBuc4SyZppvFHRL08qgB3Lep/tTQ8DeS9pffM8jNqLO6xjtxmnIPx
JLkSESrixHgNeufAPk6uxqA2ob0bOPnG7LsOcDW2ozXtqgj7XtWuVW1gCZ7m8IOQ3DlS/PqpzzSc
sjXkFec1CoIO6qb9Z7yzktj3dCv/Xn7M7KrccEz4FiWAYM+m6asdQD3VSbGw7eT1373YpEVxfA/A
su7f8/cb/xYmS4fJAsU3CN86eqoJPuEfxnbIGSvN52NrytfSrHz81/obuatfpzaYp1yRTSXg8eqZ
97QcWIdDH8fjv/9hfd5Ls35EuzCR6+f0ALAx8LniSEU+ABiBMJI0Z23jSKKlJmUspcfD33/GMNGH
ZBg/rHv81kmseClMOrPxZyMvNevBA8yWxV64hChW0EYwMzaEqQH+BafPfVSlDtGYAiqqa7FQdfpm
TXO26TtY1a2fbC1wuktJRSSCO03NpG+PMc5BJka0wPSwQVFq+ulgB7gFR/aWa1GM922z9wWX0lgX
fepDH2EkzZjsWekpXbVBwpluxqljw+ApSCMCl5SPyvW9jRv3wZ7tCZ7QWzX0a/8u+QzZqfuW5Bo4
P6SXwu1RthOKzCOrPVY6j/eRgTVaw+cuExPrImGguHbk2TIiuSmzlDxAkF4CHzxJKtN1XKQ+rGc/
PA9z/lqhYWKdcJJbNuZbS3nLoUcJbmWW3qzC39auwlwizScjhXIO2iRb5yUkoAx3MKWDw4eB1oR3
tCSpGQfvpQ2ypOpGZ4uBtB+5JVv4H4eUuohuFN3TTLEfLr/gI9XVbmoGuTPL/B0G1YeTetuutk7+
KL+kG5bLrHDejOYsHTTrjsqOSGFARstueSvnS99NH10WwnyCozPiIgiUQReKFx0IzgBzM6GwmsOe
g8kxK9ODkz/kTLijoiIHZa8cF6zoyKm4kcOwK3U47nrD3t5xUYeIZxYeWpftLmdA+ihSb9crsJjS
MzaxZriMNw+J8DQUo3MQTMYhrOM8Sdyb0Y6Qf00qV90IAk4iX7Mx+PS0uHLvXss+e4tE7R1CIMHE
SB8cz+9XbOz/vlA1M+hVdbZTUYP/oObBUQuMJyZDFn9+s+PijmXnPpbMLNZqQNgHPZOBOuXy60Er
cApCPpBhjmsjtPdE47lLi2kLT3GXKzD4zRhChiFxMow43t3S2YcTRHsKXYh22vxN7QAvz8rtYZXg
416ZlO+x8DwmvWCPU7CJLCIbK07DcWQtRpyGY3FJHJL6cVotpkuND3Zft9Su9yqm98yNo73RfRs9
h94mxBxZ9L3BIbB5CPQEACzzNbBHAGB//35ArVjBIXBxsnIPjlDuIWXzdghlL7Yur1fXkJucGMuh
aSFvTvc1LexHAnYFc+/uYpP/B3IzTqvKYB8F9fDZUrBMytCH1x7XjEtk/JvdUMO+PqYRXrpb03Zf
Rh2JVTgYN3wbqdXfrMDK1hkFLYvBxzsS5A/mDN0onrFy8Hh9NT2Gm3T2nZkZfWNQssjXl87GgDFq
sle2M5i5Y07o0ydac8h6vXUG6hLNOzSbNp9Vb00/Y/nRgvx/su0fbw5fCw0Wn6EHlDKFW/4eihNg
63HdXUhOTVC4/BEOZ7XvczCeUlvH1O++LGXtSsmWCQsrtUjBNY2tX71FWL93905vfnRogIcqgBU3
zf6i6/t0h2lijtp4JVOyiML6DFEkqOoBUNpO8JwwaGEUVHoZ2z94p8LzQz+F4S8bpSxAuO6LfjOi
jMVBjPWFbEbYMgJQdrepXKaSRGUpJunoA83EeOk0iPfETO2NGwVbnRTpyWarv+woI4V22bNqt/WB
rj8X8Zx+mmAxudb3qHOJhHY/A6CMcF16x8iIAR6lwbCuIKdfRr4qdasXxhZ0/ng1crM7r1qGZssR
vsAyt0LMrDjMidJCLg5Io6yG3u7vnKxkQepQLA2M+EjzKNVc1rsm1/dW6SuTISDf1Y/irAs8ON4l
/oDPJ9eX+kUyPhvpDyhk8xoasJAp/Li2Yd7SefPLljALTZdwGF3IW0YML7JjQauQQmb7gft6A7rw
AHeI6CCXgy3U0YkUSPpmPEsDTCKJ45XGrjEPU471oPw0SW4r5T0pmvuWMgerFQlzwfBQM3HFqlDq
HePXcBFSQ4nPiPWKY5zvuWuq7s++7/JcqNiz4ECqOH8kzneQym90Q1gZTzou+nUmBB9Q847J+2Ok
sKjt9k7DJ2epeuMwCXEj91HeCxOaIf+spHUedAe8gsQ7pR1AM4y930V0xJTfQaP2uPzKdd65hwhX
ChzOck3qtV4UJmUkQ0eTbRfVJw5VRzM1rjXZedSeS9ykz8lQPwWS5B0r/CZlf8Pm6MY90sX1I2yC
H88uYP9Z3htNNw9kLxmd4/BI6xsC0yGxja8kEt4CruaG7PmBDiSTLQBXDb2YETheSxUbFjVidY64
Nh3++FCz4g6OZNf6NofN73l0ftK5fSnIT8wx9VHB+NpG3o65ze8kytTKaqazkYgvQ6uneaQaMk2+
B9O6+fO4MsNhD0L5Y8gxbqUQ9hZuVq56iGTaqKEEjPrb6gBm2CAAAz4HDioPsGd5DPViHyZYZckk
vgjP3U91tifzyP1U3MPzH5Vyn0dOAUD0NjmLOc7DXTtQvEofwyyNbVH4KwltnT92R/2KIfhACStl
9d3aborvQIYr1NEZf3niI9vkrzgM+R2j9gYPemuSYV5Ab1Cr3CZuFNRfyMBXuXeK70oJvIENCVUA
EyZZM9K1EzeVMwHkU1+d7RwjF9fvSBAj1eWrdqnz6yyKBDL2ZR0twVOV/0zOviTMeq+74nQDRWMC
P2fhd43GDwDXjM4s9o9VGay9uryouT4a4godtTPUa8nfXmXdNeSaijHSK3CBCuwYYedFnEX2wo1o
bAKE2wl0XHugO64lxu797e91cuaSTUuNVM/eWpL5KyWnIOBQr6RIqaE5hC76R8W3z2jQHQkFxFD9
p3YyjlFZ+IKle1oUwfwhgwIgHZW8ezIeyzRDbQlH+actxUPnwgpnELbvg35NvQdDWFmaZ1VRXM4v
gn0qEVJAnwmMndff1Fw4e/gREo0DCEc2rR1Mp69uf2tDTWw8GKI98+pzlLWSU3m+ySGvro0kuRSQ
I7nZTN4TijQTg6XXci0IzRSYNIMp9pYcmuUc6S8Gw79K5nlNIo++JHXCKTxfWvBxg6nBHa76IwbC
HHZmrcA8mBGer4ikW9EmW6NBlnJq7jqjt5c29YGLOeSJF7ScMWloq8gt9UhVUTWdDG4rO1fBKikU
mqzlLlu/dvBr41PWRc/Gk1SPUaaf5FdHgDZ3j2iYLA0u/YWrgecHPskWG+/bSQNf0VR72UBEhAvF
o/APRRKwB+oTgsMu7k/e5fHBc63PEjtMNIiXQDIhwE1Ec4CZHumAB8iBsXifVnG5ycnEs1xTs9nD
DIkSmz2GhS4pnLUs2WlReSk2rZ3c5pQWZYPk7j7GtwobghhvExvU+0rsBm69a0j9PbiXuf9t1kxF
x7kKeMqB56TcZmPjQFiNw/BMljNcGMZtrqnjaH0kCdOHGiOpsoPbdR/s3B3PpJrJ0ustz0VnZ+ue
QE6XweVzSX2JqHydUOGaOH6uQ+ylMk3eso5UqDs6l4FFK7QUfmcvvJrKebYkdiE7kMnZa4DcJDGQ
u25wb3VLtcckHY4t2fDVyPi58+i0cdqYdSdGV63u0Ye2fQpyvEJ9F/orf5WTbuYwuYcMEy8DFKAF
lPMIvqE9b7DQFjTAhLiX8avgUJLh1SkBBlrs1iZI9R3XwQlqNxbNzt5lXckeJQj+lGlYAFkFtUH/
0XpQ3k6qalon6VszGfWV9O/CargMuzJe93kCC6CAHAuGMwnNVza4zdInkHGw0UTYgeS/+8oA3QkH
P/PVPgs5hJGEFRcTJGLrFh7XNcz7ATRPkauXIvLbDV1M+dKdcg55Y70yiuiz7uccARCD3CDCAVUq
39o5L5sNnLfV8IraT/a1/0nb6aBF8T122F1tnN74xj8cr7zQ+Lj2qnqrBspLKQB5L1uKBL2wfNJQ
nEO4yyBoFxpVH0M+++Fftj8+BSUSRmhB9axdBIUYmAM+ZrXhVKFyhf9NU3nVj7zVRHXZcmHINZNN
6pT5ztLtzvIBl2cGOedusujrJAjwFCHpJJqF2085wJmg9YsxejQi/6kV0YVtAdI/ZSvImLjUU7Hy
ucfDFnuLmFOGYRmCAnOIG8ioDEY6Wnpr5p+SL8bP96eYvt2pOfvg3VdWzdhPJPXNTtZWmLL5drbF
lD7URfOrGTuu2PzDZbvraX2iywGkO7q7UU+IYT4tAGK4ZvezgcDCPOXnrnjzNJNDmWGWDk31Qy0n
x5SCUwpyl9hmZv9o6/GN6eK6aMWqsf0DUM4/oFMoB3N+MBXCaq15lTHeFVx7ifgUUQtDrPgG9Kjj
8LGaPL20aC7ww/Fkmx7TV9D8xeA9Nu4KokNGpxXoSy8+09bzq/WzdVO1r+zynA1pp4de+2fDw5JG
SjJcmFb+PPTde+1Gh/trUWxHTMc5smMFyP2uaMhiYsFhSx8snq2JM26jpDzGxUX55Tum2+tI+uPe
tNdFW28mg473jk+Smo4VTS7UW1Oedk99JKw+Yj2V1tZmiVxodiaYcvEei03T3c8n5tzA6eWoU09n
UbNUJoX1FEzzc9KW7xqhoxMpbLDhVHjExMbqJXeeeddW3KX7xGzWPfOQRodUCvSX++fVg6ZNi/TC
j3wwyexU3mPUtb/GGlVrToFKeT1nbT0u6P4mnEg6dxx3YkrShZ1Dl2gKnowO2notGtxMk3r08p4Y
KWXrTcsTwL7ZXrAwOsAs3nwFf7ZuyPIyzibcLUAqpOqxDSlZ9h7UJPeUz288uM9wIcHqKPc1ueMx
XPMQ9eVZNT3p7Mx41iU+4XB8TFOUKsOn+6eSTUplU/qqDf3NVHGZFzRy3r1Jos9uZlB6aOHDToOO
c3LmBq3hrGSGC7MenIuy6arv5XeVM3CVCo+STl7RniUrYTMsfJuKEM+0L3QAOL8Qto75NNgrSCTr
cEh3Zhhvy9HeVZyS735plkenv8b41DquEcOazolDuwnB2z6Vz3bKxtsQm7kj5NTWuygyNi6gY8Ia
16Au8ZtqpkoWdNwoXuRu/4QnfNOBTWHZ3YKmZ24TwkCrknWRlE/3C78z0s8qR/XgmVbhTaeHasDf
3AgqsjN5bIzwIc8ouewCqjSs9zEDM+zqIydslitlvlljgMd/+lOKgJr2on2cuOUXlhfz4QzjneRV
Htl6nNTg7G2zgVJLetOJnm3UB5JoqAn2g06SB9LUn4yvP1pMq1baMRu3C0J6v0unXJWMPR0DqBkb
F4MVNeiMr9lqv/vCeZns4KWV6O6IEd9l5z1PmYf90d5jHXtljvkLZAA1s79MsFCw6v9kCnAsQLHM
zR6ZOe9H8jPZxKAVf0VYphcoAUalnj3ZrxhSbZIw/7JN5sCeIHCVrAGz/EaG2dFjgRn1szHMW5O3
HwV3vVHWJ5op3u16/BhBrC1jspPACXZQ8QgIDFtRMfuO7WajMh5ABWGlgoynn4IJbveBF7/YwrpW
fCYiCL7vXH2qTJeybbZV8WIySfN4fiqruKb6mfnSTzQFDyq26QDLfuU1wzg/3eUyPiUzDBIPz4lR
nmfhEGepf5KBoBrN267RvwtuKu8OrpzwzCfMTDPzMW+Tj7KwD3lD/V3KAbdnMeEGe3MN9+Qmycq8
5198MIZJ/QB7bkdzBXmhbryIGWqxTR3fLKhXtZCfeV6SK2yj7NRb4zPi0lPDMwUneUymG4zdNK9B
sp/hSq9dy1xMAbdnYV/7mvPTrXRHYwECr0CK9PruSCU2p6+mWecHc/Yv7gRJYnAxv5BjodCRiyWy
i2sUX62o2UgS1VCx6ox1BiSTT0YF6Bei1b1CqRCEOCPYWE1TLuKLM+Q7EADPFtmLQUxwiV1AG3Dy
O+ha+d0f7T9BCdy7k8CcgMIf2+/uVIptoZGA/OnJ9+5qzEjUwm0u8+Cc04l8uaG+hJY7CIxbWcyn
iClqO+O4z9pfRZ/cquKZhkewoL7/NgX0zE577erftDgzSbHsh67NbgR9Zv0yWuoTL+LQtKexbd+l
M334tB4VWfgqA245iHm503a/Jzs5E0mFlRJua6hOS8NmOyWaaq87e5UQEsh8n/h/x2QDX0yCUWIM
0eLoiNOETaAxbqOMPRIrxtoTfEwjmVVfk73Hc2MTSyk3im0W1Kgny5ji1UBhFdOtc0iNA+6AA2ec
XeLkr87AbU84hVefjybyQy3aXWk1XH53noNzZc/7M/H/IytYh+G00dbFU8UzdbvbWDzqOXlrx+bJ
c91NyDaC6QByuaSgkEKQFDKfIRGoweB7lvPn/nOzyXs0RXiUSp6lhS7c3KNf9x9YONYTAehkRefY
iYrIG1gnCoO4UiTV9oW96Ybq1V821nx2aQnCX+1wDoGUk7vB0ZDMn+9fpAtFSx9mS5n82K0kWFJ4
z1BKHntJqwFk+RXB56cASwkBQwDl4ZfdRopdrXszZ/pWKCSYOcDhwkxRhskjwpB4FXO/Td12Uxvt
liavpecgipC9zZjK1zjJbQTmNjPO5OGqRTbxONDjrvGHSxh5yITOPhrby2T454mEZiy7bTqLvfM+
9IjY0/Mw06uTTLsg6C9O8hHfpcyx+knH4Au1de9R6YHmvvBi/0uFL4xodnGU/0ROcI5kBIbGU/vA
pAwh8m4RRcljL/dBiYID5YMfQL9Sm6+mmSWyLrItEt6yn/xfgN7NlcuEPM+rg5UBFsHDRU0DT62l
X/rGymesSrdigXUB2wATKHowBAqALuyP+5IZt/odghU9rUXiLY324gWduDMcFVz7XQjOO8I1cSZg
t+vYTxzw5P4ne2ey5DaTZtl3yXUjzTEDi9wEZzLImCMU2sA0Yp5nPH0d9/hTVKozu7r2ZTKDHAPJ
IAkC7v7de67SNP6v/PO/kX+6jumoT+o/qD9RfpTNl+/l77rPj8f8JftEDIJO02TIZmNMNg1P/6X7
1IX/d25JwjU927BNX/BKBdjI6B9/s/S/C91EKWqZwheeIZCEtiW/5X/8zXT+7vu6QQS9a9smtX//
f6L75M/4V9mnkMU8WG0kRxkmIlALhWn17ctjXITtP/6m/x+RR5UItEU7ZQ29VpecCEqgWX2kIPZX
62MbVnEuMpAAKcWptjrq/9o3BcRVN+R33Py2Xz6fWlULSTqibBeOxD/69x2/hGXTjtlDNLjdFt9v
cWQ6RhrUoKmu8hAqv9oYK3K3XFSz9K99HNQw6AJ3LTero4ikkUx3Vq/bPo68rl93q9akcSFp+vF9
oGfCjMu/PPa6OkLkJDXz127V+rd/Wau5ELN8OEnXYwq9fRMI/1AGdofKbYZdGxDQWyxjc0QCxvzM
mAYyfVduVQvXaf9lHfjUX3sWLlC6ZocH9Wh1MBACKlvPqn098Ppk1yM/Dpcv+9sL/Lvdf2wDbeJt
29QBXYXO3xHV4fpMqmX6LqPY2tnS/SkZ0Kf1guKLplokv1pq1ZgCdlt9+Nfu3oQauPgkGaqP7Pot
/vGlqtVCff8eM5Hr2XGR0jsV/jUMotVxlqdaYiG2LbFBbpKIbC1snpzKYE2gyeqEmqgD1TbV+nic
OqUNm2GD3pEwK59mVtvUbtB/p9qMsGzLF8lGB+tITIfit8eqpjFa905P1Uutffw45FOp1Y8nlasm
EVi6dlFFfSs2mF1XTbUAkTBQbfpSxEl/hB0AmSBHXcNvgkVBv4U8LVqWi8Jg1kxmcHSzPUJJipq9
anYSzhASi6FHOQGknlQaeCRjq0XfTv0N8pxmrQd9vCcVYaO2x7+OEGmwMwqwrljlEELKZJaERBcK
9r/W6TiZm8wp3o2pqZgzYgHx4a+WmYnqCP/or9Vsmd+WGcenJ4/wwmRV+QXgNFv+mAJNsMRqhPSy
cfdCJjsoCUTodqRh/tY044eJyaWbdiY2Oy0z9kZJkB9z1YSIXhzHesJWnt87IalwtS3O6o0Vi89L
qKZn92iQs5yp2dLnXl4YrpHfafh+mNfB+m3Nvthc/3xXT1zcz9A+HXnuVvLtg+sjRUuuqoX1q5Xm
9dnDaweDOa6OnVthUjHwRANRkx9PnlsdkJX2QX0KSc85oFrq1XBfz3v6V9RAm+k4S1lFIpGaUTHX
aDRdRjRKcBHGNU2iitN1lRZQolImbHDgAhyIK7JdkxbBz8ffpSt+VcIZWho+vhv5R6nvxNKIEgta
Y682qa/u+l0F26UCLwxHnot8muWvVUumwsdqJv9m7LgaNt8Sjh0gvTwOwgOggJbCvf3qTyBQRms5
JAiDd4tGmLvap1rMUWwMjDtkbgkmxYWP61O2/KkaAPHVbXOsI6xPcFq/e93INGwn5SFmqv1TKaLW
iyV50r202toDaXBYERmzqCax8Nyx5EZpCOJkCkkAMuhrSQ1w2slgPWcJSj4tFmFDacjBWolUJfyE
/LU9znKhWtdVb0FhRK78T7Wp78N3wJUOAqueU8LV3PYIEjjYmuFy7vWUnAS5CdGVnDUu92Rpv1Xg
tzbXN+sVBIBAlf3nm59EPGEp06q10sKod/jxNsEgcta1c32sOt2ggnFLlQG1zK93qVbV+60oKxyt
YdhOXhPs4oyZe2ENhEQq9bN8u642cBraaqnef4mkgrK2sU/kR8QcHNdzg3ib385XdXaANffXpiON
stR4Mxx08hcsF35PISwy9d11E/TuSy3zGI0G8keC5vW3BXwPGKp2jB5NvmTp1aDcBJ5dOy3pGHQl
KhFu22o1gXVJtVGu2zp+53JBtO+rDkEvYzvUQnh5xWlTD1vmsom/ZIJ5XRlkQ7nynHemYDzmbgpg
IR9QQFTFRBIX24Ji/uyWXbKlFJgQOcoCsCj1rFLo6zHKIUUvmDsZkjfHKSybo2q5XshJSi7CdGhc
dBkzjtrCc1ZIQtsjOeITp4Oo2yNTrO1xmCbG3YII2FDo3L9TI+GElyf4x7pVIx8pQKyhz9PXTtXw
U1NffyO/SLVYKAsS8DjjGzDwzK/CxdUXHPgDNHP5rXaayGG8o3fpypg7Hh+fOrlV67raNdBTSjH2
G4+xojsv+lEtwlB/swccz0vJj13IS6dauDHX0+s2tYqYEMOZaqpj1O7rqtpmJmEEtozIMflUzKNz
bVbHfTTV1t+e56Pp6eBdO657DraVbdPWt0aRt8cJheXRaCf7INqH0nAGarquRTgbHuVBJsWUNp7b
sSCCShFmiHmrj53qMukFVw1LYmda1VT7uajcQfpPbkTW4KGVeT+jvMlQc+KvVE21US0quVu1NHrN
3DTk6XZ9jFodHszejj+eRO1SW9UTzY68Z6VENmKTdyq6JnIdkiy33l/PxBiylkW4AiGf/OGp3aXq
z6imimNRrWuiy0d4y3X93+7OVb+ZGSFujLKL+p8TZn7b/ceroRejX62e3vaTctf11fF6yG9/5ceB
Hy/h1g2uKPzQzJ1x00fSz9WGWYrqqNYDwxrW4NIZ28ttatH/aqnVxePupA5Wretj1Wq/1NGRAp1a
sVD+ELoqHyBsB3SiOhjOBVtV82Pr9XmuL8UdUayAyEYrtVe93vXlVet68G/PeH2uP/7EPx5yPW6K
uVJ48d6QP1Zd/mzVYvnV+mPVnImXRFYJuFEegkiiOtayt3FdWHbebKj+f1ebRB+jk/Fl1+x6yB+r
asd/3FaWEZzOPiXcT76QqfoLfzzXx6v82/3UiAEPOSTvffzFv96o+tvVtlZdpFTzeoza3ZgJl6+P
jfKtXo+x9dA+DPUepZi5H9Fqqk9QLdSHN6KxISREH/OtljpPVQX/c8Abti5VJ0+KxaMwdxGe0Euz
Zd8MsxJdPrV+XXxsbAodVU5NFuyfB1GA4x6lnlI9iVpXD//YqNYBtE8bvQAe76FyiaRRpxqFxkC2
8Y8dhAqYPna3qRu0JV6ThBvLbqjL4aRHn2sSbjyo2x656uMTdUfsLERBoo0nmE1HP0gmcXW0ZLet
V31JuGScGVHE+/eaBuqzLnAr97519BdhUbqhFSHH+mhZ8eDuGOrvCXpjzCi7Ur7qVSWFU4EyZipz
zsJYrLQTFpvimKse3xQzTIoKFIs3JP7VR2lcOaqNjgasaTDgtFHeeDQiv9lmAkHmKo68IxlI826Q
0kGgAPaxtwggizsoawj/jlBhO662tMjOPCQJfYZGFOLYycXoBgugT7SWYWl/RTfXHwdm0n5bqG0O
PQQUcybuP68lAAce76aUYkejXaJVpjk2bJnk09J4JLyq27En78Rq0S72cCjLN8ElmBNBfhK27Fep
D0a11ELtyKpwoKpP8TYGh3P8WBgoN1oCrQJ1bUQlQzdlkdMPo7zKfjTVVlFgebIwcM5jNBx9h+iM
myzm/YbNvP/zYF1erdXD1B7VIq+jMvkymCHqflvk/7qq9qptMTTTG82f7HVR1MORafLh6FDH5vuN
xpXadt2hWpP8qPwJTlAqe/Pq+1Wt62KQ54D6ztU2tdrpctLnuv7RWvqHaJl7UirVaEE+odqhHqwe
h9Hh0jkWBgt5y+3l3ZW+YXG8rmrqFonCjxtlK/cDbOHGez00wntyEwimUX87KDPjXRxL+QJDVTJG
g3aPdWk4em7GB2+4qCNB80p9fdyuGWAAlkGhtB7Mqr9Vi74m8KXrIRCKCetGqNPpUIs+Zx7qxrK8
NUis6uMCXlNK/+flSl7ncl0gWhykUobQ9WNGHXA0yxE5MsJ4XS6uq/1iUc26rquWOkYdrVargFCR
/52sVY77/2ayVjeEsP5fs7W7H2UTxv9i0v/rMX/N1nri754ldBwKwqCoxbztr9laz/67I3zLELhE
TcfVPXb9NVtrMqf6z9lZIb38FqQg23Olb/9/MjnLfIOcff1XU77v8M8WlGwsw3bk7O1vs7O+gVIv
KD2iVvLqB4X8HGAu8zf1T992jpMGVhgixEucY4E2IaNEUbzyoLoeM6g8Mwg6cL0ohcgsIzqNOcYM
VzbEZxHuRw1OPcKdTdD4xo3ekmGKw+XB62Gojq15E5amWFWe+VMqZIBuuD8WkvSEo/mnxBziLag4
Ck+JRfYtSTc44gmGn3QZlkrAaBPVFzNNwLnlGXgUG0LZ0s7RxkTzkRufoGdTpsJn3SYJBKvSvq80
jNp9akMCMNuzliNSB9DNqLXLB+IrElyaWH+zIedWmxrfC7SPa8o6RC3sIwHcp0mNC1KRz2hGYf9j
C2KvAz1MfEGWeB/gqub6wn0OsPi84PpJEzAzVendDZLzksJsBB5I6tjIhcG1kRJQOwZGFD0N+fBQ
B5gzPR+3RhN73/xcrPEXRhsxBGRvINO6GWobiHdiPyYpjD+7eum7Ybxd0lNZLMsBcDnAbYSRSw5t
NqusfBPPI6kRYT8CAoseNGf+YWXabRI6awBWuxR8lVEsuxj5Mh4rBDxZNR5wuHDFASeaPaSOONgL
hLBcX9Z8VveiXF4RnhISzq3N6ZcG0GA5EJaM9m8UXbWqMx3UWCTZwKRO5cwakraD4sTwvudDfGlS
0i0GCLzasRTJzjQiEojsb74R7AGHvRUEZ4Slswt7+1tKuQ9eWHU3S2/j0tyDiX4LcuuWab0Vt/1w
DdIYKp0H6qRGalXG/QNQsgzBo/c4dta71ouV1ZA2aBGn03+vXDR7Xf/WB8ntzAwEtGVv77RmuzF9
A1kSyQPwHuk34bSdm502xz/oXcGMAbcapemjYVbfg8HfWRZ4rRo2jjkv+7LMj11B4taESYewDUNW
XOeN5+n+umOidOvRGUHwj5Y+a5/sQF9ZYv5m2qhIUWFNEQhKOLRw1C2xSZHFMNXWxVtX784t8y04
1fjJBGN2rjxUwkYf6FuAWsa2xcx445XzI2Yfwo3aIDr3IjlYKXYO7ANehzGUC0v+MNanjpncUxdP
z9MQZnstwf3fAvKaQzs42H7wiRwnmIwzqIqp3WY18wVeolknaO3nAQE6AZ/YwxL8BIub4E0O0Q+V
cYxEIzJOQutRtvBl1kHk7tqeXGXRc/rOQfsMkSaSZOV5XfTjZ301B2GB56Km/EgZHhp7SZaH+AzF
yD/Ms/6STCZqGgxSdNuP9bgst4kW35Yl5+6kO8sO0MY7DilSQ4bmtuisedsGeJI1Ikc6y7orUw9p
4YilA/03SpyYYESuUtvebR8ktHavf9dwrh+6NLRB5E1EB8X1gNYo2PiIVE5FJ990hXCnSMatPg9E
5MX1PszrYK8BHUHmjJhN17W1IN5iZUQjIK+UCa5CN5dnM+Kj8aOv6HcxTKMjx/2S3lGSQznjZ8fG
tasHUjtq9pntOknS09jhV07KgLAs91Oq+frFrvp15iRb04/tW5w1cAVT8L2l8To2sYOtgw826slm
rcNeoicHH5AJGCGvHb1tjj51ztGw9gOW1Y50QtwG1XvWu/bW0iykwRU04dJYLdM33DTxM0rd9aI3
ycYZCT2b9E4ACHXqje3p7qrN3dtRa0zQTmSeVSH+fC09ae5pqKscvPX3wEUEUuvOQAfFPyfd4PJo
g8SlJGv2IzDMlGBHLpbOK3AHd51zoRlqg3K6kW6nLiJPINQPYSphHFWGZnB0MiYA3RO8EPS9VVTf
OY2+b8PixaQ7vJ19d2eCajmVMzK0KP7MDTRnyjR4jHHiGbo7PZAusY4W09+kztTcjlZLwswSO3Ti
i/y1K4ovdMHOyWSN5P1yQ/H84FueaLx+k8IAbrDSRV8JdGhXQ7tUG8eG3Irb98Vok9e8oVjTFvGp
5+THDIKe2sePtsnRpnicBsweoVxq5HjH1vd2DJoxGoBitLbnb425P3lTmG37IOi2Wo3kMY7eNQzX
97AlmPUQMHqHukcT5uU7yu/vkUuIl+6GrwPGdLyP7k3YlNAeEw8uqu7F687QHu2lRVMaijvdrx+j
Me5XGPPHTxYjlYvVuI9DaRfHieTnnR5JjCOWOzKHGpTubby8lBqe2zqfSP3y0jUekHxX+cua4HoU
4vEwfYoq/cwNrd0bIAupT92DHs42c2rpe43E7ZPTS5l1RNcXqxFZDkV7F5UHIyhSrqQAIYqgvGSJ
/QVPTnzAQEVWXde82yPM+ajQBUQzvr9iHm/7sI3ugnC+GCEZ65099Cgny6/ca5y3xZWCsmdiGidq
xpjwC8N/GgrUCobXvKVL9m0wAzRbceCSEUh+ggcxFzO8sVCV83Ocf8L93pYIjCzH+ZREhg9XK7mM
PiPe8UgO2ABaFJjmbGkpwgcLecu8nKoe45s2PCIlZ9I88+8wrwxr05+SHUrt/Ah2aJ3lfXrxEusc
5QQDcKk26InMF1H43rrXGu1Z8INezXP3jlk33Vq1KMgdhRMjvNnkgw1D7sc26uHMFbjOIDG6qQm8
tZoduAuFv85Rfx+RGGK56A5zYhvnqRl3TqntiDuHMb5wDxwA+FwcSh31ALMLWXBVcjsxPFTKUwwD
2nnPy6hfpWX1LvysvxhyMYv6i5csMPm2U1VW68EgG8rmR1vluKkdq4lWzKsDCQ9aNCggh7dNCeuk
9OEzLlWOXVpPPqe4uleLU8r7UqbJLACMFT6aWzONmmMCXEALFq6WAt4r7yF6C5vXHl9F93lmJhlP
DfK7xq2fQ9fwH5Pu5EcmKIrGzXdlSUfCiEjSbKDjrcYZ7mblhOmdle+owHqHogjpyE3ATgK6IkK0
F1A7A5iEiVF6Xp51C/R+4yINTUv3SxQm/UqP5HecZtWpToi4wzsZMh0F03Q6GCGnpisqfeNU2Q+6
Q8yohMQVitQLCCXmw1gSnZvmYrwhxSNszSSOydS0ftt1/FQsY9006Em7yj6ALyEOFpAjobFr3d0P
bRF9svJJ3zl5LKWpC32sEhBNEAyktdgDRqTFDFBr0c82grHa9kbVrNOi/ZZ4ZogzFJMChYPtmM97
OHokp9jjORsvnu7MJxHk3oM8Zao0sx+m4XGstXxTLzCsGeoaGFQk0AIMsc/JRvU7xpFqgCeZh+yx
NwFaRfRuEaaH58mlq0+RfDdWJA71uqvtZpn2FXkuOPyiuEf3QHha+4CZur1Hv1/eyUH0ovc2WXDm
M3rzZ8a/IQJ38h0XHWyXFbkTGTAmmkUfDF6Zdf5GdxuMDPxtO8fBndf2jsspUH3twjI9TY6P7zjm
MNs0QOWQKVsVhnHnO59zbHZQF41s7+aokiLkSWFZ3c7IlWypW+qkggnE+sAPBUeMVDdpMzfpoV/I
SAoKawPs2SW8B9ECcJhS6qMGhFIDI31dKqcWJFQhBJdBaqpsqa7yi8NE10VDdFXE/mNaDF+csj1o
UpXVz8EZN8EP+D/7un6tdf+ryyQaNBHSmY0DVuCvASKvCLGXHb/7SL9mJGAUltbOK3Eqw6r8MsSE
O4XdbkI0Ftv+mb7pnSbFZIjKMJDfgUTaN8Sohi54sQ75mUknosfm56HxbOZ2O0fjrkOuViNb05YG
QTHWTuRsNrI2TerbhFS6CSRvOtI3CwmcKbVwnut+tRHHeWF3O7XVEwdiHxqibYWMzkNOx52WXPn4
xyB1dtncvgUtMvU+6lZRH5zSetwZnYfHlNTJm6LXz9Ua4/irPMio0hfP9pkcoXCdjI9wyW89qfkr
EP8RnHdqpRowlrrAGIGgjlAwQzBYzh45De7PHiEhbl0gXtW2kgrDAakh8yLbKsM1uFhbr6meujJ8
G5uH0K92nLHPiMHtRGw15IsLMkbgzD8c676V6kb5gjVyRx3Z44T8cWK/LfWQCcLIGoGkfF0G1Dep
3p5HBJS4fcJ1aT1JAwuyTJIqpdbSk6pLofSXCDE1BJn56DSrohbyB3J2sMGMWHadOT65cczUn8+A
OCxWcxXvZ8SeDD0OoTnhahPoQBcEoTYVwwWBaC6VopS2Y6UcRUI6TMamK/T3qW0/jUhMpx49Zv2l
bYYXbdUjQnWlGhX/xXZGngr/+bB4ny1Eq5iZsPPk0E/ixwJRa2tNF43edYzYNUL0aiF+rdryqzmL
+8Ew8BTRYUEj60m1rIFstkA+CzLbBNpkfHJJOAfovMchTYbaUy5lt3Rx6NBvPKnHHRHmVrq7sYvs
2UawG91VUr27IOPVpJ5Xk8perTgwIstWIdBb+reof+MKHTDBrdugudeQB7cBZ0pl0D0UMFs6165v
WiwM+dGmT+lKhTEjvZPFPNmK0qdUIGuPA3JkDVkyjN2jg0w55BLRI1umaLSpkDEL5MywrfkwEDjn
3vzsAUIB1XF0IDknHf7k3r6Q1XO0EEiLer7DgpKTdantO4+oX6TUFCaQX8RE6dq3TA28DUiuNYcQ
v9FGg22ZiGHid+oYDwS3ulKr7TLfnNjWo4OIu0XMzUUIDHv7QyDythB7+4i+E8TfvNNbKUiQMcmU
KD/PLtJsxOI2ovF0em6QkNco79vWOIbLSyfaXYPQnP7djYXwvJICdIToPoJ0yv4HGMlrH6F62XOm
EcNM321LPDafAPdUFCf3DSLs0MSjXRAOGaBTJptYXTILRPEt4njqJY+OF30RBGYhnU+Q0JdI6UE1
PuVle5rH8qsg9WomK6gZ2mcs6lGa3fkI8knpw3DGcCvPD4TEPBDVJAeML/ytP3UE/Y4U9pPC6E2f
XeT+IRe4Bfk/ifXPDXaATuq5FgwCA0YBgWHAxzgQdvOxYM60DKCCYCxI9HLtjN9C7AZC+g7kyRLa
yXuJIaHz6LxFRGF2pL3k0Sc7AJ6Ef8HEyNBgaEAXcqYmcKqk0wFwfnOzSPfDjA2ilH4Iff5pSH+E
i1GikI6JFOsEsut1hZWiw1KRS2sFFouJzkRR2Z/IjVtzTYM0NVzwu2+q7B1O95eC7yTw06e+jDYJ
Bg4SeIcboOq4b3CwYPHI7f6JCwaxF5oOam4iKBXQD6YQB3NInke71qz3gmJGwsDCxERi+MFTgqkk
wVwSGvO5x2wSYTqxe8LmIDIu/InSFMaQyNDkZXHvDjXRDzVzCFhYNOuze2Gi8c6T7hYmx3C1SsfL
HL/G0gFTSS9MiimmwRyD9eMulm4ZBrxrW/pnZnpLwOn3ZJJitMZiU3N1zaXnxsZ8g3nxO3jM1yrC
lRN6+HNS6dQJxodZOndqLDwNt00k/dV5boxjLcxtqbuvS8VZPYMxhliybbADESEHD/6hwiSU2riF
iAV4b7EPudiIUuxEi2XdKEDCLB5HIo1qk/g3p3nzp/Khln4kG2NSKx1KEI4qcAK4ljTsS6G2Z0Zu
YUTMhYPZCcSP5LVJx5OG9UnHAgWpbcEQVcTZXQ7B18EopWOWKAYN1Eq+mnX0QClDIxRfdvpiYbOi
enWC2nLbY7+asWEl2LF8bFkJ9ixL+rTq+VxJ39YYGA0EzoQoN+k8xdw1Y/LKZUevDsDlMAyEcYSb
mIyJYG045Y7pnDX6AhPLWJ2TjGXuJgjn4WQ92uZ432Awi9CKYTdLsJ0ZjP4ENrQZO1qDLa03P+mY
1ErMai3nCFpGBGjBMYmaT2JInivIIdYO68l6wPDG1OOFYjQ/e6xwnbTEYY3D2YJ7ArMHzIRVS0kH
C50tvXTyuQox30bMUhTSbQch68EgPcctvzchiB9TnfguFj06TnwrePZGzHuCEW0Y9D9hkqNhMAE1
lRvDn99SfXwYeHdEJ0e4jiZj2FAo+xFKj+BskLVsL29NXZwnipVYkujiDIDTcBfW0mfoYDhEUwkP
drqV31fdl++DM7z6Rvc5b7NLB6ORWvyulwZ5bIzSz+hJZ6ODxbGYv2cYHmOMjx0GSGgvRE4pTyTm
yEC6JC3pl0SdhneaKpyOlTKSnko4SxtcAPTosVuGmvtUYL8EpHb0pB8zkc5MDYtm1zwRPW5L32aG
7c+QTk4DS2eqvJ3xtpVez1a6Pm3p/yykE7TBEsqGsMQhyoQKlmRMo4F0jxIsRMIfhtLEwvI63jFy
pcMEN8hz54dsObjYUEvpR00xpjbSoeqWcKOxrNpYVwUW1k56WYkdWM+YW1Npcu1/hDWe12Z4zaQH
1sxww8LC343SHztJpyyk7GwNz/HUBMwr9B4A8YZR/doN/bXlGJceb72ON+O+bAmI4VxGGsEAHTj1
yo0H72jZBAzlsTgz60yvDgvwiBfYlabgEncwga/EgeEXzqRxOMJB3EorcS9NxQvXT0fajG38xpY0
HnfSgox0XEYpSVsVQ/htKq3KvjQt99K+POFjZgRwQ8VMmpt9aXPW8TtP0vg8Sgu0jRe6l6boFnc0
I4Kvi7RL19I4jYzgMZFWarfBVG1Ke7UhjdY6jusE53WgY8Ee8WI7eLJbAMxQN7TXWtq1W3zbC/5t
Cx93IA3dqCLbtSlN3lGH3TuRxm/cFhj8DJ1+M67wGHe4Lm3ijnRCp2P7SlCCD2vHfTPKwNzGBfou
7luN5XxCB0z3h6FeLI3pAXKhjVU/YuXsUZMlZP9Kn3uYY3+WzvemZTzlGQVMqYqUycHzd3Xd8gnF
85Zp9u4CdcP11z4W+kZ66cvsG0WGL814wRaz6i33pamoJ5K/ty9cvkIc+UJ688mmYIS8M6VnH3oz
PSFZwwl9BuMF1n4mDdIVqbnjISyTL5H0/8+AAGxJBECBah1SSQlIwAWYkhsQaoJYckgCiWIKSLqA
LzkDQRJ8thHPkpdb4ZVuG3sXuYw5J04lM7Vw4TnwL4aBwqyNtg0ibU7udkqCfPYDU/a+yvx26zv8
eY3TcVMDZwHWAQ4ht7u3vCwZARBHlpkvGiiIUjIhYuAQrTyTm4aySIf+Fz2DRWRU6WGm8jqZtMTk
RiEWotq2eEgJvVyQxwTcnvI+WjNShXC7GbPmHkXB86SXr9G8Ca37BpyFC9aCPOxNqkuxrCRetKAv
ZhAYsNQdgBiOJGOUkpGxWIcFZAa6gzXkM2R/sDRmSdVIp+K1GuFsaAA3esAbFQAObnFnIYkcumRz
WM1ImHXbnHEz0AX/pu98w7pfvOprDtgD/gQAE8n6QPG8S4MWM2GZM4LKXnvJBQkrfQEJQ5iEbn7P
KuphmaSIVOBEoDWAFsm8alOAGhEgRyzQIx1fQc4POAdJMlF0sDQNKo77PFjDewC6JEJmsoAysUCa
OKH+EkjGiaHpB27ZNjKX+DJKDgoFQ+iZgFEApDCsonSF0pzQBCTVMFRGSVMRYFV08CoemJUR3MoI
dkWMmOPm+ilMiOZu5nMi+SwBoBYx2XsSI15N0Ke9626YHXoRgF3QuH7TyjdT8V6487aSAGPxS2ZK
GusiE3ZbzsYIWAxv9kaX9JgajIzNXZEcF+cmMbSvLqCZFuCMDXiGSZCbCBANRa43h9nCm8WZfkRR
8xAz6zd6j9RQ1rUItkKT2pileQqn7NnI+zs9COh5RA8lCBxbsnBGoDjMMA+MEuGlMV9dbIwQG7Pm
HGfJ0kmd5sDk9HfiO/bpFB4ZJa0JVb1pfJK5Ssc412B5Qvr3RJ3bD2M67qaB5Apo4QwjDhNAnwyw
jx10n4Sw7zqt6TdRnj2F8Sp1iIYufoQJExoF/UaL2AY8Pic318+a72wME1qOJAohZrg0OiqNeZn3
WTN90SV9qJ0xlegAICtJJnIG76mNQTq61RdzYqjli4V+DClAwzLJk/McjsO8Iozl5At92uVV9UOL
SQyhptiARrLK6CHu3Hd/8F8Ch7RrxVAqY2AII52Rpt3girn3JG8JsclrWFNSTGABvhA3cJdIOpPf
RMAmkEb0U/kjA+BEwMz9QF5irHdUZVHuuh1BgMwqQn2S/CfLaaM1ZG6kKnLhNymC3F+rmlz9Y9sf
q388TD3i4wnidpfOJqWn3KMr6jzFSakTfy4DserBBdeHrMaXateCWgEl5uWxwDzwITI2pBRHyY2v
i/+PbRPFEwyzTIuAFksPyhgwRwuhVkDhgdOiFFFia7VQq77rEna6vDSiH7qT0l5nSuvsIQRd2xGG
YhFUGWYm6cXAZ86fNcHDkZZzPE+5i+hINZdOv8OQOG0DL+ai7OPjP6qFJhW8H62WeGoHmpKZ+SQv
VZgWlRJO/ZkfTWWJUOsVhhEm7IIbt2oA89TYjK7iZ6WAVtuuqugPQbRaV4tW6qXdLM1W3C8wV1he
SVSr3FgVr9Y0dFQ0UbJRQUO8bBnc2MSIwkBK2pV8XbWuC7WNiF7t4PdfvWq4Jx7ue4Yg7uA0JVFF
XnrrhUzHuWb8daF8czHdFOBRF8nM35Ao6X0KXu8mZ/ItE1zivJa5KmP8kUJuZZTKwmPck7Vlfar0
eV77vraZFy6Tpl3AGZ+aZpWmenAIveJuiKsZVfa8R5THxXUeLsjAq41ru9Oq4Pcz2dVahyRcMVpG
0Wu/CeRCx4FBQLLY5cWF3kFg+gAwu/TTHfFPBHX/FKjQzMlDu9ePM0i+5dFLRuArVtCdojI8irn+
2qD13w9FkDK2Jlt9LC4teJ5LZwE/Ckj/ocogcyPdTYnAza2HADq7zssYpDFrcPZvIBAmkL8dmFOh
y63K09pLOedrJ29zZj4McdBG8WASyHoZ7OZMnn2P+ts5VMZCViQjpxcnyLKzIPEvLDrzMhimeSHy
j1+/OeHecO4Ws/pJBG284SH9JbfTdV5Y5yYmKI8T+z7uJu/g6mZA5LbkjpnrQJs+6z7TKF5l/GiN
LgfvQf99ofhC2FTn8n/iTfDCy5lPNfWZ/o0artR++2WcCBBCL1Xcae0CGSb+WfY2IkoSUWGrpNBh
RLrpHL4Vuw3o4gooSmmaF/jw3fwitGeqS9PZXkLyW6qMkgrTbcWiT9tBB+7L+Nw9Z8xIn5kjBQdW
PBph7TKVVc+3EMk88dNkimChxAbOwTdvCoOsOWby4BtwY6KrCpQilXQZ5gHyjV5JfHU+X/SJgnDh
z7ex/EuoPWlU5+je6MLF80ws424CAUFUzNRBs0Xha4R+dkkH4xP3O7Fnmu6ZDshGyC+RihJKEwoq
OTU5jsIclKzAOJsbte1jt9pj5y5BVn3JB3NaYnz5Jg6yMX8zfe977yy3ZV7Td03KJwtYbWI1lyBy
jokWvEwTIazTF6c2f4g+eZ7z8JzmEBeB5o2T/hx3YQ47Xn8FbV4jPKw+u8bI9M3CrGy9PI7L0J/y
zFxbmri1O3qKujPelhRg9mAe6jojkzq+bQv6eUm97SNwYbFJWC1UtJtYDPaqdIc3qzT2Q9q160wY
+PqAzfhRZK6cgH6qq/mPdZhNq1IG5xUeEGBLH54J1dlok/cwxiH1pHG+r/W2YkLryPD2xpyA1nud
/UpuxNmbIe5pFt1UBp7Cae/1HOmM3hyzPaVtuiWTj8Yalu2YoHS1zeoud88dZdQB84FPuk6Txk9V
HKwzgrpBVIJGM4u0u2Hy+9tY0wlzc/G5r6odSaw+6Cei6DT95HlkUgWL+dOWKUi1buWwZqfHIObW
MYNiTewQRjd9B925D4YQZq0dbzWjnE5jupAbnQ+fesd8tJbHJeK0iZrwHmBqdpv4aDayiZAx+PjV
UJ7AlgEU0C6QnSYuhBKYXgO9H7S3oKLyakQFtV3c4o29kPQk87iG5tHTLeD/j7Z9we4C27pgdtgt
XuYmX2uzeVuD0tiQ7vIArf4A9fGbpd+PQzQzSU7NAsDl5wLFR1o683ZGxUlf4EdRlf6hoUJyr02R
u656SmrCME56uTWdsNovIchF0hRnNCDJ3YJ6eZ2PfAzZvJts41Yk9Chb49BTCJsKvb9pu/9i78x2
HGe27Pwqhu95HGRwBGwDFqlZyqlyqMwbojKrivM8BMmn90fV+fs/bsCNfoC+ESTlpJTI4I691/qW
t1Fknvn65PKBssmRyRppXi1IM8RqMSV2Pjo7VHFB0pHLnhcZaNVpMnxZNL+cyPx0HHiWA7NKMUh6
kqn3DTb3dIgtA+ZfaWHtjH6MsW68DSi2pdXhHXKgQAykTc2Z9oZTs6E+qysUKGbb/CT/nGV6PIFd
+K3rrPtkClAg5g8exdlojOyMI7RiWqJvnFBs2ooNtBZnsDWpGOJuOa2lZCfFebYY2RlOQjBEO+h+
O9GJgI/5I3V7OvV1yXFjsS0jtHUT/XQ7uzw7ZYlUjc3PJrJldT/RTtgYM0JWSPkHdrsleST1C4qp
z9FMf6XDT2nCihiNOQzsJTqw7poPBW9WYdHUI/BlN7HjZx4wvbh1Mge5Nzv0zojQ+iGsctg1tJdR
8C7buSE2uu+nez2ehm1jM3wEeF4HWSZBn/yINbnsSPKkZzvc15FuvYeW/quJl3twLMaxtFt3C9Ae
HzcR222MzXJRgnO7p1doG5TNND3imTiTDP3hmusLOUgS9FzFJkTXsJuCYuHosqPmMWfrudWMlstv
yHymdeY1uuPLGAn40PLlWVsIAoiNGEFveWdVfbLHd/UttqiZUbpPPtqe0XeG5gDlnPotL39NWqY2
XTqzHWZlo6VrX1MLiU4VXoRLInZUo3zzcjpjXWsyO0P7Beh+6xjtxzALb4+H65G2LLgXV79PGEq1
VvyUZ0TXSSYVW09ET8ysD3SG3LvIIRCQrDtxTON6gV4xFLgdKFxcS0O1nFeF36EglnL4bTfLa6HK
kd9tnyzbINNrTl/z4R789c9oGp8btAcUam0wKhESHwpmKg0f6LK4O5LK6T73s89qY+5HauNNGOmf
rbYipvR1t9DYvyo6wBuKUrjoYGQn4f0UayDwOGBlIFzxK2w0/gWnPpil6W6SHo1jkdOeCNlSJ1CN
doQIZfxnftt77XZ29fCsRb/KzkFet2ZKMhgzzpCUyLacmDdBLnWvwPfd65xrga7wu4olJHqoSDKc
v87MqFhqB+F0QxC5DUTLUigCIejV1HyITnc1ECadiEy+o/uS760BnY5QbbhtmuwzHwAcm/BDN52J
lGtEk17uClBYgdPz6jMtSZEeRMVJVW+TZiXnP8+sT+MbKLFWPEMlWfxSDAPZfKCc7bbhUhXV3bQb
2ubtz0M0J/vW1NVhDpW5Y5PNcHEt/kgInTJIULd7Nk3kw2gRNWTF4SnJPSSct7tLS8O5yKMikKX+
Wi7gDm7P325Iha52aTl851F/ECpGoyHycxchjYjXe4nL1qUv5HGmn8opWB5FvZTnuuuqINFaj2zG
ha19b9s4zBy73hrDbG4ci7mwMy0fcxGXLFtNeWZxP4NlTLd8QJea//7crjeNFqpdbGlvt6eymPxi
lCXQKnvLzI4KX+2x0ayt3RnewY26HWrm7ny7GVVIOFANYc/xhoNhdwBNWpvVq0wxeeTEDOa0QYJ8
IrMgGlMo8NY+4hNfyVzIsEq+gTxOBTAuqs/5OFRntCWwjFkCOa6LTz1q1zyS7DAkMOPaieFiMaEV
adYAAkESK3JHEQwtUoEi4fCxBEq8JJqSs4yqhNeYfrFt5XhARXpWbE98wGKNn7YkJep4DelvM54y
5/pMb6E+92JA0VEbe11K+PnLGnE01qIJ6C54dB6H5gw2z91XfXTpU6qjoYjac2mRC6J3WEicIWIQ
cnuSQBQyggaa4IlXsnN32q1bAv12ZvJWXZPezu0PJnTcoG5Xk6wIVONNiCYGBtggrk3kDcc2EcHt
tae0n863e2QAOsGQUkR1c3tfhqSktiNnmt5+GZFYjh4z39xIwGKNzhF767QTjSJ4gVyIpqae0Zbh
vi94AYmYvhuM4ANwchcMVWBBxWivl+2PxqYD1jVWhiKFcm427B+80btFDfmVsXYdkBJQoROKNAul
lEs3yZ4iuAIRyZxKTUglVJC0wBXNR/MpVNR6s9fsk9j+kGP3mhYIoTUSo4oayeW4ENFpdDTM8eL/
/i87xH/KDuFZwGb+x//+n/8fds3/abMfZfej+1d2DWIPfuYvN4T3D9u0UCwYZPkYWG/+ziz0zH/Y
Os4E2zAdy0JFgu/iLzeE/Q9LUDcipmbJ9OT6U3+5IyRYG53vdnnac13sDn+9uoc/rofu3z3+b+VQ
PFRJ2QOjMXSD1/av9ghd59cJUiUcXbcs07J5Ff9qj2iSxjBrYzCPVk7+nyxMOqpFdyYx7TU3nYTe
bRJtlW1+UZ84lNlSt4+21747UyO2A3yJQ2TP31y7eIcoHlMjuYAfVxCzrkUvni6vVaEScpWGifYc
aq04yVHqoOqe0YkZxRikoWfSRHXeojklhUlLt1yeAyZJLpI1ybLvLFfyqlJi5gttXW5mHPKGzLbg
s/060z/dCUSy6EgFw5EdFzT6eie1uEpL8O6V8zsbpU2nT/nKMBk7pPF9bqHK7/oQAXdOTK7HIp9O
wtoXBsh13UR8LWyxZYUBHLsCrAWiveLjSFrqS10v9tlt3DnAAoV3cmFq71bLA2HvepB1iwi6x9hW
/UVDjEgCNgg5pkbeocpPc5KlhKymycPC2U4IBkndBnmwVnXv6W6169MBm74odIKWUcGbBSrwaKh+
lZbzK3QIdGlaQrtnKm6KmvKsyNFbFsuP6fL7Iiea+04fO3WshlPthcY5brtrNzKbI/x876TzqyqM
b4Vmy4CEwjdvadLt1K9BLoVW8rH2LcvS7xBgfN+GD3lKXlwjMgH/Hzo7qHPbb4vikA2JebYVWbSN
8O4J60YZx15RIfHbjKb+FlY0Myg7AL1l4S6Mkl3LxXQXWiOXDo1sS28Ue/jbINHcHeFF+9RzT2PF
QBx5FGptYtOAyk2EZ2YujfSSiBI6TbMfWd5zbUHsaNq23a+BS5FdEw6iyo9KZE9V1x6drv5oXYZA
TeEtd6HmgAjraelCSk/WuC82/Xg408z0bdidwSLKj0Y7eE0dvXTp3kGKYETlV9qQwxBPTysw3p3T
w4BRfgOJ8iNeO3K5rfuqMJmJC/1eDdFxtmv90Nvud9Fawy5vR1ooHoL8Jnkh2iv0agQiLiZaMBcb
0s9+mFP6brozvIWBT7exqh/OmsQdKQYIoUuaeaJpDqRY41pUc7YSN0K48+S7hMAlEICvpjsmoo35
Lurk12KwyYSySVRmbSLuYr/PjCNHEZ8u/bhJZy3l5bIzM3AFZ+GDlkKJ94r5eyqNg1HY+5nAc9Uw
d+q7yHtyivEgtV/EDYknAAJfIyP2fUakIerxn0zxYOfnc8wbajyizP+Gf0luX6vUrXclr3ozIL7C
dav8abAf2kwS8cHV3EsCzUHgyHDiPMIO92VaETcdfyFSG1ajIOtH3fuNIT/MlIpvpCxElWvv9Brb
g46IpbXYCDTUZap8IvFhXMG0NnbZ5DWGXl7aq0mFEzo28tdamO9V7vhxyzUV6aZX9wgGaSSQVSCe
KpVd9cR9SjnjetcFOGnchS3uGcMaS4gS9DQmZNoyV+2e6PVAc7XjmDuPpuZtTTw7c0MIxWQiaadR
CJuGQUksCjZOBKfMKJQa9u/bOU+eIy3GsW8wQYABsClKvAzIqaeNPmaDr0r1m80egpq8ebcG3ASL
vpVam56YFXx0eRyjc2+P4XtD4BKUI1pLRPv5sk+GQzKts93e+h0OBG4Y9C7O0ZNbo5LK2Gt8M42T
Yzg/8zLFN4ExbJsU7IJxgPlVZGK3iph2egTLIKs6ASjqtxP0llsXm2sAhzm6rE01YhBIFuddlfPT
NJHcwEmpCKpGLIaDjPaiVvLftIyKOUDlOF0jo7cQBzJOpe8ZHpy40kHMlsxaR6ZyhklPpUimDzVr
WSAsEBOa82km15ZIrMzCZRBlqG6ZOQZVRxg2c2x9z6eGwDHfkUB0T6ss381Ic9i8dm1QhKl2cKnI
9U54xxTUV8ypskG7yfSUDNxLv8x0uzJmTyslPP8JJCLzI0VvOXIfjHWot9DTDrzMQGmaO6NPobbV
bM89Dyp6YrSn4YnTRqZohHBZwVhr11nASJQQA/xkSmgr6PbJKchkme0up+XCkVFNlyLs2JxFxnYR
JK276Pp3k0y1fT/PkKhN0uJr5PB6XCV+rmK6Ak3B3J3oIQMFeh93yVaGSvrTaK/eDkSsVcJfiNt8
BydS+8GEyjhMZcUlVrhoK3o661P9niSOe6Ebcjc1qBknVMTakAt0vt+1Hs9H7hLWWJWaH4ty8es4
dnFaZDbRefdopM0ziwGLciklCVGK4Az2op3NikfjoIVxn86ttx3biRxYab26VfTa2JqzRZevgect
KFWJPCOZoQLwj7EBKdZdbhtyr/KM4EKbDbkRZT/qRL2kVbu8Lu6hM1cngUwwl2TbUapDiZL9YLi8
P31JsWyPB3cemL9NDTImrBmWh8u6awKzdK7YBLgi2skpdOWhLbnJ0KSqRAGk1FGb2vEL4T+7yCJG
0ya805Ryw/TjQiYzL3WI+GQZKWyg+LU4AtlrkWi3B8TAXzUs3h2Mngrts8vlxQ69MKgXvhE1lOOP
WaGThXEqs/lbVgJZJgtlo7GQwMVKtEMymsBV+vZq09GkcTE/zoX9ESEu4ZhUxwWF8NkiznBihLFp
xeyHLSdyJQitqgfCE1L7kpAJdOkQUveiYjscJgH4hh9MG4rUOJcofaJNbf72JMpSfd5Vcdy9xA3j
IWbtImdvgSywCgaaBfg04nsQKvlVPwOf4uSzJnmlfXpg9GkfXaomt+INTQbvQPvgl9e/Fcg9/daq
al8gx4rhYoZTXhzBbIZbzZkfrPth5sDL9AZ/0tq5VlyglTYzuCtVkLb0YfoCy8yQJXuDA06FRCVO
nvnZciLSiB6+kyLcAUyo9/aQE+j73RFYJiqzuIjQfaio3s55gQJcTSaS5sz70FOyXBqDYQSXxudU
07zVd5kHQxSu9FDhnVLeQCc0x60TdWFAU/P7okmxj8366ugTDIjouckQgYvil9FkHRdDi51cB9o0
/2FmRRV0NVfSMosE6xGLFe6n9OCw73NN79EwPMYgOZVgYs5vZBo3gdMhfcd8sEpyO21Tigl0dtnN
5LUYxxRnCcEoekjjA9/R6vPwvWY6IrmAoNfH7sasQkLhlsSvFuwfi8faRRU4MFo7TpJPHTY0hygC
ns1YrIlOyXCpkQwFvYUit8XTAAHGOwxIifxC1jiFZfwDcDZ9pgqSxOLecV2aEBmjVo4Q8HJEcoDm
Zfhm4CpZhudxwlUXdkpccwzLcersxpJsQbJIvltOg1LCtmBTd4gM15qL1k4APIm3mrlZQG5mh9c5
QLavW/lwKFz7UksnPSIbRysgGlTg5O1sW9T5uk6/EWY6KOchMzE44JiJ7z3FqEH2My+pEU9LXh/6
sH2KEwmAfyGPMO2WoOFDaInyGXT51pGQdtTTuqadE+ZbIW1KCeUQutg45B1444HAnj1B2sji+DD9
AqPFdpZRfrRXv+nyPad22Y/pqjOa2vHqLM6HXjSfbL5hjpfRZ7IQfjIyjNJTF2J5RqM4zafzPEQe
7ibL8Qtj/E0rAp1J2VVbR7Ioz8qx0TDFa9lmUm5Saobm9D5WSt6p30qSPx2jWqzktTDWNnTuptga
5XciFA9D1sNgSvsTElf0z5O7o0R0Tw3a+t7YdC3o4U7VzhGlVctmaBCwtJYnpyFGPS9arJMOOJZu
es5GvJRT3SAk6k1aO5OLLrFrPCTnALZsJ3uiAWBvLC39tjijFaQ9UmOvpwQvDHIzhbgvKVbWqyGx
FJ5PZw0LCZ1Ivzw6P10H5Z1A4zKidafbQC9ZiaOdj+eq+LnEnraxxhq9p+ue2bmK5xlsNXKHtirb
XVJ1X9RKH1R6SO9RB1XmsPVsF92pcLbtPHTbfhoD24j0TWUggOvtqvFjzbIJCGu2KCCrHYd1SKzz
qvjmfEvmSzTT5dUH+zoQCe0rFX4ttqp2yPo3g1PKLaG3tt9h7iUOiK4JykK5y2Cg7lwdSwkmWYqv
vL83Saq3FgQXrbVqoyty0zkBj6007mNGoH6U9m9uDGaCuGo0mMzJUq2+yiVEudHYaLCskliNQZ0R
UnqPw5xewTcPx8khAzly1bsYFBj0djm0tfydy/zb2LCU2vqVFGG2iN5IWGnlbfNM3NP0E4nT782w
uyDFZRvTSnerDPuIj+MSJoTOZSLZu418jZyaeLBBVevgUmy4hi7swjbOeLaN+zGiloiEAc5ssv2I
FtF2hhobWdqXrPYC3giortHcdllBxicH8s4Mw6DFWJMl2mcKPmBDLwAoNURU5nTUJGx29O3gYCyG
bXAyt5i8A6IdIfStrEI4cQxgOMQMPdbhrmFNzyL8pR0eq6bMJLtVl4Q5mf8GlXsXd84uxZ22r7J6
8uvZe09M400XYf/Nc7QnUTJZTetDDkvXJ1DYKfnksoTeacSWvZzZmzRPZs1uHmUltCJUGEFUk9Ii
6h861ngIjYQn2mv7DMpjkJoDad1V9uyha/YSrz1Ug/msoRXc1C1TNcJkBvGMzA03xlTylrbVLtbj
sxgSQs8K4g89t3mdZ4a8GBvrLYadT62zXuo0XdNUvntWkZI5h8lsLaOkjtAELahC1UXaSDWD2beD
kYjCLGOSMHRMCmLL3Elkwv5YvfedFjJvFePOUB9E6GH1ZSlIStelO218cxkZ58Ksn5mtjYLQksS2
JSXCg+hchyY8Bq6BZDG0mVsPRym8iK8yit9St7Eu9HmugAHcDdfLSf/tae1HNJAh2RN23C7N3qXz
QkdQbY1CGkh4hgvIi9nXVs12rCBP8RrhFjKJXZAo0IJgcN89lNmH6uf8Yqiu9heVor9XP4fyt6Ew
XlWKCNJbg9/K4DQoZaFyIlDDxhu4hPAMlt7ZlfYEQZ748U2HfsNGaYz8ZIN3rj2RRNVuGh3ny+Be
RTIhSk4JGtXA7Vuu+5SHbXigaeujManpD2DlUPPArGAAg5D3l960SFAf6FF1cblzXPFsqMY5unJ5
A1pVaVnoFymLSxXqDN7R5vZUPHaqIxtXuP3bCPdj69Z34VqXRCH7JpmXVwK2zX3vzjrrqXjF9/3S
Ss40u3+1G5y30ja+VBXxBOTVmVBddIArYaePrzZdLcuIrgVWpVGwRCUeXQvmPyQLEFYXN0T5xLRl
/DSPvuXQjtiLzde+oTXU17PicBLGU7kk3zNDdE/QZok5K9WPxdqrLq2PjpTfbTn5197rvyVL/LxI
V/KJsoAlZg1oCUgXKtB2+XP39jhFKD241VFL+vTQaDT6W2BItxsdt7/NObe/PbpxJBu9ZDxvhg+G
gJxQOOIYxqV3MvJF24WDQLwj0EchicWeQEL0qgKzZhcK5e0uSfL7nt7bPtYTVrJsQMmI8MptTY9A
qwmNqd2NjzHCvrlRRHd02THW7XYbGfFD5xivQ9dGQe2O5UGyvSMpdwZaOlhfSnuwY2v4VDkZ07ln
Q/qyynPHPV8MWNWKXE3MsEOXVzaxMDU572fUfiFewQPBlBbvDyuabm15p8stIgV2zUZ2v56uYAsI
MdO+CQf8hRDqQYYk6CibGnLOhiCJ6qPoB5pAesKWThxk189PoVaRLdltR5H3T5rVfLEUke4g7avp
FifCZz9spe7IgVYBDnTwANGd4ZzbxHxR0sWKmaDOBMiAuJlDu3ZBPSAE94X4SEDH8k+MhLTlLtJZ
13jKPdcIEB+/c3k466I/NWmKaJc8UVih1iWs4TnZWmbu2xoWh5O7d6Tmvns1kheveGrqmvF+PX4N
kwdAvDonVQEtxNZJBGiQd3Rjjk48Z1lZavR7lHoctOJh8NAvzSNzLvBk9GdDZtt6vakbcs9nIQ9W
Xn5btC0l2eNoaRmDmx61hzN+L2TsO4S6b1RRZCelhmOepKSkYLAsYz9zLDQabrOE+yjHDjvJO1Ma
l3nWSJNayXXKk2iVB1JQkDGCZ/u3mxumE/HrP59jDNj5miTO+KYGVGg6MIRrX4zX8M0t0X3HobS/
PQqb4gUV42cy0jVpMIYFS14OyH//4g6b0OJZZDrfzQf7VCWZPPUg2KDDlQSpa4hhUcE3329gYbV4
kPaoIevTCIcZSg+jwdsr16ZF7ZOFvd+NLXp7qf0NdAWRwN0nkdxHY/aBf+exTSn53ZX6erspspWo
/fdjQAcIbO34jwLy9jrncuJ9+3M+GweTdvqxYmdEZpLHZDpoV+JgekNKw9N1dm3YXqPOSP8pfGS3
SRio+3Y7GSXhcdIY28ONtHz7lXoU/fXb178tkZYe58gthnPDH8m1stjf/mML+8e6QkIVuD0uV2qd
Y8z4eYZPbzTOQ0z7RHV8utbQ7sO4QS9urvyu6UbtYj8GaZQVgc0Yadmm1x8ReuJeWtWYN4nmbRW5
PaxA+zEJZt/Urh/U7aW3Mv/OvNThEgMK2TPIKUZHf2De0h/gMGxdh+U3HrBphMbw2HehuZtuUOw/
ytJpxctpeC8Ys3tPTCrK0zibh7gGrkwNxppQeF59iFPytFe8GnG+GjCOrlV+koqzSELzrGMT3oxT
rLY3Ja2IegRcrYN56Eawi1f67u3vIItjLwMzioXjL5IxFgi/0iBF25ppC5/m4lzjoK3/LMlZjP3G
K7u7Hv8/HyFiDZSJVKP/xin+W895O+JEov1eVizuXMaIho2IBrML+ezPqbLKZW/3DHtmwVwhiTeQ
7VC7kC5vWtmVqYuavkNStJLRK5QWftlhjUsHSaGXbM2sOtZzg/attn4V0WCcity6c+kU7MQMHu52
I5222iIEZ61YaXGyblwUvHICvu0x3IUlF9HvZrXplxNhX5I8wRIyVR7usylNzhMXtkDv2fXcONu3
mxsY/HYvZgx/6NEhYbldkcur3jVqoHTebpb10Pga7IGrrD5U8hRBnTkN9oso0/54+xxuuuM/nwjd
HNfQvjQMDPvRTj4bAEYEN5bLpTOBqVpRSiSMWF4mw3ICKylIPHHlVaw3TQJfRzOQQ3fxq7DY0k0r
3+L2Nb3VyEGzEWZOlXXJQ9RKC0p8t2bDhMLYvNguna4cCeftG0o1MePH1nH7GqGWl84OfysT0Lhs
mF63at6LbOw3KAFHc3XEkODEibaBuVzcEaN4GHGHAFDMd/rYEoGshVZ8bSx6ENYElkih1L1MAC/o
Xn2jt0AHF3kaLW1etGiZcdXaAkaCQuMar+oobeShZi6f3owMiSTlS++YZ6AOh2wproOX074o9fIa
zuhD9fhiGx09JBpuZLfO2TFpU6QLtsB7zO5ZqRnXIoe4fmXJNK5jOwB8dxkogLC9YONcDkOjZb4x
5rueLdbGcbX3JnLYTaV0OavijEvNrTZDGzZBPVmPaN2xGE3FRz3T7bEE8epkp4IO4WAgAuwraYuH
YqU4zN2Y7oeGGltcEhfCSmwnF90y6vPgxbyZc20Ftt5hngP8xFxzbhNfGLI4/33jkBuLZQrSWRle
jBFAU+x6jzRuRbUZ5yY/F5DAq2HpqUHQJAwJlzoXygfhUAaQdM2gFOKemRpbTTfsgxB5cZaLm/+5
cVyanJ5FcTY4v6bZSYLYglvmVSSWzZFx0k1JwPV6r1lvbvf+/kLc1cZpCkvDz5iY+rcviNik+qut
Ivj7+26/5fbNpp68dvTXwYLjxBhNwz4ZVdqVzOW4S2iiRpBtHOSapU6t8G/P/n3Tqsr580Nla9Oa
JOrV10dJiTbhfux7sXGX9UpCn/wUhcI9TQLikSrEoQ1RvVERzh0Hp2qwQo9t/0lzxeQXYFAt1N5T
IcKemTPGq+WWSwGfS0c8CgBSwYUTWSR+05lls9DMnKa8sklRydRZJ67ATNFBdAXFpB6qo2mwrvVa
Vu0sVgHk5vqXFQtO7+4t6fNfdFf8yu6/S8DimPT63VB1z0nGHjdzvTcF/ASXEF5SzirarcNdGcY/
wcmFm8mBaixVzegNDTEGiFsPE3p+/qGrazor+hh00kZkeAHS0a9JNM1W8pblbfflOcy83X7rTfI5
9b6byH7hoJgQ+sz5hUu2gagH+/Ks6HRV7TfHZfDl2imdk559NlLXTWXumzh5RqOEzat3LZ/t0Xaq
ire8S3ehNOg8SiKcBlY8K8a619W8CxbttjJ9IDPhFObAQposfh6Lj6QYXda1ezkDBHRFcV8Zmgjq
InwJ+/Vkr7bCzLesg/VRLye6Qw3FAhRYshrgqDtlfefS1tZbm7M+BAlq5P15bcuuVb9c9epazfDL
OdhN+iBn0woMZ8Wm5P0nVwaFTeA+16YTc/wHkrX3Ko2/NzMzNi9/7hmccmBxxhD7ocrn1sHTGCZZ
BEedI4CVcu958MvYOjTEyyJt5ZeNdBfRGvEeIUTs6oqOMZKddis68+ywKEbWxjIgGSz1TPzZitt7
7voESZ80HhYWQM5gpH1scH2jASYvFrKOw/C9RxebJs22aorjhEGpLpIfpGYiQI53Vdnc5RXTHAS4
Rn0KmZPYXg7EMOiHXEdTXd7ZOsilxDnGk/dzdMq7JkwZKYzJD4QbW/SdQy1BySaPITo+P+vk1quw
eta6PGuYncFyYPOvfDUEdCOwuo17nZZflZKZSmKCZRoXGoEk6rjiqsJxPyjKTym2TCEutM9NY7rL
f2vGeACQ9xJa7ddUL1e3zINMRThso1f02d90+0KoxM9W3mUFein6f98mRXONAfKxmbz0PGPcDyxb
mptllPqZs10/3+7dbgYZGefZZS0t4vSjxv66AfAAiB3e4g4RwpthhejQ7byk0x/HTNZjUlZYApg5
NJzjg9i7XfqITBRYTPcHSy9WQL2ND4yI+hVT33XOEiQVVbcy0Chn04C6lA7joMyGPRwrr4oy+R5T
e2zIymOlpFaT6z6TXgUfZk+39NSuN1DraEvVc8rZ2bXblZs7aGmQrPxlEnLakw7FiaFQ6dJQoCy8
3TiO89gVgGbqntbxJlmLudmVcJa66dNeBJbCgk2Ms0ZAjGN9cENn3sd1uMoJsFqaMOE2ty/i5+qK
/ETH9Z8s7ulWoRVi7P2CVjM54OjsjASgT8q5Qqr3vGlMJNhOyTmM4mwCoiD44BnQ4Wyz/LFccF4S
wgfGxlIGfTDcX2oSJRNduMrRegMQk9yjD7nW2/2ikdrLf1Jq6yXv9k1twcAgtkEL/RvBms0aqRg3
UvOU1uGRbFA9y8Nt50Zvhur5d4qkpVq01v94WunaA28NlCVUGVruyOE8wZXaGAO2Sm1N0pAdtMzR
rNjP/P241MkeUFG//wPM/vvPp+sLYbDHpJu1ZQ3xKDKUhHaD5tTTBIEm63O3e7cbJPyXilOf+miV
rcrBOUxOvA3z5V2aMAQZpb9ao56cuRbotOBoMlWlw5CuQkJcDsN30eHwkeM6LCQzwx6gY99w2JED
dWhOLIZAts7VaL2JFk7YSJv2xN0IQqW4sWJnSxR5euhv/2G3VCVWSTXTCQCn2gOC2Wh6muySWr5g
lwe2NeXIg9Gzt0HdCtbpYdQ4AKi14aGz3UjsaNt1rKjc5cl8JXur3vv2X2K9/5RYj9Gx8x+p9Y6V
+n/BxX9+4J9SPU/8Q7ccB9WdeRPcqV9d/7/+O7ZRFHwGSj3DYY0wbOtfIuYkMj0bUd8aTmfzc2jn
/inTM4EY245nuYJpiOmsP/XvZHn/kUwPD/0qw/sXirFYhYAmnUZpesKg70ea3b/K9KhW+rF01pGR
zN6mnqtQG8N0YbI/rMYCEaavrjEnFzxqF0CICPhqporObPzQUplstZWRENbVNUqX8VK7HzHhKEcZ
pOAXXhIWm6HOf88zeVbz7P2cnI+eiSYhxI4/kC5ycLLEeJZi2U7wjM+1aC+wIMXdoF7CVmTHgmSX
3aDwCwshH2envmgdaI9asc2PEsROpQbjrwRpmKEbMmsXkl3vMLmi0RC17iVqHQgB43Skzo92ckDI
ZIXEPTEcwbrpEFqpo0QsMwdXU26/gekVVDW4PRm2bOs0wsdC1yq1Q6z4tSkfm9L+5di55xO3+Sux
+nyLbvySeP10NN3upQGctXNyqjAZgrs1K6mdTQyKg+rfVSK1u4SL8qgYNFgq3IelPr1kKKlqaV4N
cyg+pWefq1X4WC3zIzW6OOpDTxM6hyBRZEsA2TTdE5t7AjMhdtHocCW36FI3dU75jZ9FJ8t2gcFG
iYgsKAlGxr5yRlLfQsMJXIUM8UZsRER1MPMjlsFgwpOF1OTgxQ5c3yTeekgfAjeeP1FZ0FEbcIQ4
5N9t6JHdmSR1YozL/aktP8y2eyG9lZokNPfIi4q9Hlo/m7IY/C63SZ6qMXYoY3Y23gioECCLfayy
h74DeYNtSm315WkodEJhqm1qz5CuLZcU68Q5y3hrGLQuPaTcW4fWEgoF87eU5RklS38utfaSTpp3
CcG42q9ZX0Z7ksev+YSgYsnjT1M1I70sQfhSZiD2tO5Mqyp2pYWzKKl+abw8f4hEhvuh0KAmDe8l
HNwgWeZiO/Yq0MvQOhqGfmbXUR47J8phuWB1p3fWB4sFvy2B1g924WdZoSxzTIPZRRT+1O1EHWQG
FzMjGjHIkpk5u56sFnbnkVlf5I8KHYcVWfrOtcePUsQTw6r+mkVLdQ5xQkGr74+FVh0tqCLnxbC3
8/x/2Tuz5cTVLes+kU6ob25RBxiMjdv0jcJ22ur7Xk9fQ8pd27tO1P9H1X3dKAGnjQDxNWvNOSbY
4jJ4KWfcO214ryd7ZQBUFzUUs7jAfGxrjlaZKxcD4SbbiEGQg0MOoq4BfXKmizzAiPrGUZix8GTN
qhURlWQhYJIipKMy1AZt/Vjc8I2b0FyIBNBW/aGyGhLquvil1wnnU1OoD5GR6yex/BQmMp2tIf8V
zh09TTND4dhQ6Gktm0Qz7VaUg1MjVGTHxyxtzXH+pZi56WesqugRCZcxVw2+2t2OKX/GSQHuFHHJ
oD4A3CrOuYS01dR1FDyI9fRKpaIyF6mtmnSApDCwrRSxWze32l7rao8N1kdB9c6HeREifs1CHy3m
a5cRTmAMt+Gk9fb8Fmex5bUFbdbIvDYjAxfuYthytbiTTeb5NhCgD3HVJMWbtGhof1A07iIUE0h3
0QmU7X0mL98qzC0zzZEAAmaxJpPdmPgFH+iAgEiz5aAKHDDf+ynJPzlvuB6psWIu511Rs3g0qVlp
RlneLLhZSvwCTtm3EWTCXxOtOUgURJSwx6I5x1JfjJ5yBu2dPqOy0zLWv1lXrUKGaravTUnneUGr
xzJ7Sm+Fa1h3Hga0+CBX2UVtx8HDGfg5RBHbPomEk0CvC4huFeiqtJcPrMBo7WRAbfTkrmmBElOe
IVEN+Q0R5LWTa6aNysrcJ+oFTXZnJ6kEYLAM8Y4HKe4ZIfIsiu+AzV6rpUk9JqqaDhkwBpG+iVpT
CpNR8GSIUlxh/q2FOr3GlL6KHIYetA4Td27zpk9cP+rEq6zpS9jtYrzkXxOreMShgHebLsdDwq46
hoxixUQW93HxWU4WWzUjvU3J5mOl3sGXHtb9Xn+I8THtywHnKyhB61DkMhBQWQMUKnwhLtW9mM4Z
VnCxcRQ858aIJmMCLNKiF3lmzoUIg4a6QVlKo7txknk+wRhjTCryD1UXngQxuJHGFlc5hTA9lNFU
CcNLzbaM5Di7kZKAbbtkuGi7b+jQhw9WPlzrodC8ZYLXiuEPaVpPC2NCS7CDLfAwB7gszJIdhdFC
I8OIODzPihkc+6QDKo1OiW2FDhoJNzwgW4LcgIoWoLDwMavtGpBhFK1LL+AuSJFdWn19koKWy0cT
qaslSKxSopi52Ckix8ly6giyxW9mWEdwdOgSmpQuSaUpDqhbVLE1HFvVguxDCXkP+G8PIv7ApjKH
QGuipGlB6xRR39hWi+RkQBigD9pyq+hV7cCekVHy9Df025kTzKnyLCF7MmcTPvVQP0H2XhtAbeQa
w4Qde0a10YurikhGntwtvG/NAuNHG8oMBsbM4Av+GSXQOe6rU66zWcaT3Nih3J7o/iEAAbZyGTP4
qKFyu1TWeJSFlv5tnN4UcR66crwfAkoPutCxgF5dN8zsJKiMhQ+QrGFGLwUEHciQEupC2rh0tr6i
N3CA046Bu0KI3Y3R4QKs43E3xYjozcaw2FHHvpAJMdhTiSs3qWAoUFPM4ry00aZxIZiYSCPZPPeV
Ku+bByGuhH1EiYOtQfgYGKg4V6iVrwcVXY4Io3FDUJIZpbtM06WTFiAvjZJEO6sVhdsWvVolIAPV
6Ohlg4b9FmaaPjZoCNQiv7QxywAr1Ryh9sMwY78WRyGtRsCjgoASQwdbdUI94M9A9cHXzSLwf4Ip
y5FY2i2o08yypH/oiCYwwkre/8m0GzJMQWE4a0it9BZdNfHezZqD1zfmb7mbAcbK8MjZq22PbrdA
HdZHg3YK5PDCzdrhYVpjhMwefRaGiZGrjApiJeuyrUUJFby1U6FXyluSrrDRYqD5WiFSYBDbi+DV
0QzNx+2wZGTHa6r1TuBa64ba8CksAaW4re0kwvtw5UykOMx26JhrCzh7TXBQC1SOGoUZ/C2LDkWf
goiTzcrvtq1SrXYoM1KDeSAldA80Q2eLoYCotus+OtbgSJnQhW4nORUjAlaq7XYZxCq0MC1CUJuK
O6V9anIdQ0IrHkOheQrSLvV+QkTBFp0Siqp0WOnShZV5QkApeMjkSexc83y2WzLZO39ubXe3Q07x
UKlia/9vLI/t7gyQ5oB9phmC+CYyadqV1lUJxOSGElR6GBhPit6UbK1IyVJN2B2WGmzBjvWrB+/5
bjvd0VBMSJUhqBh25VvXfjso24b9574esl0NA/1l635sJJahCrNiH6xf+yluhl3DXoa5tRkQLBaN
365RQurQ8Nh2s11TL1PUpPZ2vYnSCwVcNIBr138YJGGmpc7NTCMVpV7gYW0f69aqMzc2yp/j9gAw
qrtFh+xF3u6vrXnD9flXG+enobPxTLZupirC1UA/Dtue3IOtD7y1VLfO13YXxeyXWLWA/P/uCqfQ
VqiY9ayz1vbX9l5o29uyvVetjLNajgNPfkTsvhwjrSHna1F1atm4CvtYjm62Q7veas3vuse8H40w
6VMkObuUOgHiaZKhpmGyTRY7+x/azg9KR8yM0kut5SkXKuFICUcg3ni95mIyJ2EZ0x6iALYdzAH7
oqi3XxkBwqK9jPXiI5bab+mWwVYCWQ/mz60t8FRcZJUmaPdryzbdDoStMFyaCPtYODL29Sh6wQYs
kCF4pXrc42ygI044GtbJoG2uljHO3vbDYf2yK/UUAarB4q+GC0WhPpu6nVjix9rGCX0dIrZQze2W
tOVpbveHLnyOCQfAvEq1a/sstg9qSJXc0wvjoVXWcLotaLXWLc+IJWAma2bpv12/LQoqu2oT3FZ/
X9hIEimcWge5r5Grbxfyn16uOpPt1rAgwOr6XxJgtzftTwZungC3Zjvx5y3YXuX2eomHXo4/r5xh
uwC8HB3yeQA20KDtEpXfhCAPu2giVxnm0r3EjthA2gFloWHtvbIFxUX9BTLPNuVBdzsCUOe5fBLg
E9soSFc3CI4Oy+y+RD4VEybblI3za5OmDLBmiLO4APmcNpbiNHOXnn8Ok9VI+FxisJfU4tWsd3Xs
sogq8XGXky3H2nWIzMjprXMt1JiYgrtGZ+8mREz0an8ME7R+AgJCtVWvZVc+1KrHjNmzF1toPKQs
3qU89eDqn6fhnBTFp2RIz2IoUVIV4A2NY/ySi89JlM54jKvXcCheZQNkd6LwFZDy5BZZb7YvVZIo
Glsr6wSVdn6KQ1Q9Oc00lhbKCyhnhFWs3sHotlApkFmKC67XELXwGMwsfYzhMYHHfUNy8LlTRlw/
WfRUSzMMdBaqoppC5k8pqEsi82soIgM2jcKHw2dL83Rn5eZjoiBkoRBxY34I1AlcHDfowszxqvVr
Udccjq2qnjOK4fK9uVxhaMZeEAkI/vL0FGnTBxuSnNAX4VboQ6ARao4QVmW3bprkYec5TrnACKk5
CHxizUMSapciuyPt5Hcwx8uOhiQDaBa+tz2LFWEWJ7RIYJS0CcKIMew1OGtmcwCv6NfERdiSiWYZ
esJdauSsE4CB7tQ8c4ORJmuJhWhJhrM4PQcgrdAu6eeZRUbXECPBEhI1OpAd1swOGtAnM2OuU0BX
iQnrKjOND5jUcwfTiJq+4xh4bHXzjfRAZ4nIUOlHDJCwBB+aLD2auXitsw6NB7lJVbN8pjJ76iEB
p5GM7b0awA7CDcfrokkVZvFzD7BjGuSnOaC4H1p0D3Ptq2kUmhRKjRc0Mui89nd5NZDi7C3qdNNZ
ic8X/ruNMe1YnRU5CJBSedJONak6rVbSgAE2I9Wx4SZ4OXcVSre8EtBT71GshDCgYFDJ6TWxZtwv
qX7OZiTkIF9ORjAhbpiPaOZuUrX30gHbz6BOn0Dab6O8eVoIE04l65eFm86W+R4t5ULtecXno0q4
y1ZGr5jdgphbQYlwS/T+lWCjK2eJ2ozwhBD5t19EbLzULMOugwlwFiG2BpwB3MVjasSLI/AxhOPd
lKksHFOXwJ1hoV4zoNqIUWsrKpQ4TUUzruTWXTxhRJgDYjOhIwZgz5sQ3deI8q3D1W/DdOztpUFX
3k3pcCPHdUzBWfiF2sFyAqlkKjj0bHqMEgltYNKDi+rhXZR7Bj+hR2to4W4lBcSh4t3ujKy761ts
uwHMzhRnVRSyVoZrdaMX0mNrFoNt1lB5yVJyEhkMhNIMQJgao2adHGPoHMYbhFCzY4IRnFduD8qI
yW5GEfHogJQlKb4z7IH2oFevpirjlR0s5MTSV4eh0oHgcluxxMLvjhYgyyyQl6Rl2CHy7VHFtZnG
1zmNZtz9Q7wL0TWAA9xVeYTxJAVuYBjCMSHf4STK4QmDUoQwXUzu8GXMsPEUv9WMq4UByi4HeXAM
UpTUbEJZPOvfrCxCVyESCCDKHeAa6TjlzyBp7tkXLydJJV/JyllZ6/230ls1ZgwKEo3yPmmN6C+N
+KsAcAdgX73pDVmyE9hFkxlBnVR+qxlIsAXAuWuGOB7Typ6gT8SKedYqHKpkIe/URZc9lRhiC4SQ
XYmFgBWleIrj+a4tqMbmqTIgwlaltXv6zKzRcklRCJyLU0tn7CAYYJ168UqIxIcuKsVZRn9kL4YA
RzrTLqKFgCLDIEAjR6NJPAB0GsJDTueXKgMgksD8TrAruGxDNLsVIBomBiKBXJPcSKteUQ6rJ4Y1
J574NLWw+absMXtQ1xxFTau9GAQPuMV69G71d4RhEygwLYm8+YqoouyQapqwXByhOCEv6txQze7j
iIi6dADVpeXiqWv6i1pnv5liTi0DmZdv2rrutR/ML6b0wVamOUL8oB6lHAl/gtFPh6O79ONJxzU9
JazJelWB62a2VK+8pIUkkzGl8UVqCVlJwTAZNBTTcmkoSwoh+aqwkqw7Cduno6HtdljVwlYRaY5B
J8EfuoC77BvNqejg2aLeMx7E1ybV8lu9QCGm53pg9/1IdCwTYmbcZWysbVTGlSOoI3Qq1W36c4kp
V1LVt2YyCtaZ/eiXuYZL6qsx+crnkuVZ2Nlx8uJ4NDm1EsUfWdQLiQltj5sj+lWKOCCWzoEZakfD
WFyUpZ3vA40WV0gr0FWmEHRPPOEIUi6wa2Oi7wxeMK5uEtQzQEP6FYUUDCEzRb+r7RWlHk/kdH2Q
DH8W2IXheMmrXaE+Fil2IuDOBsVSBrSwB/M3KHbfVFjiiPSQ8+l2RlN0VriqY9SKSzLOJ1UBAyvM
cu9FxzQHdT21gFEYJWyB1D/eGpT+C5EUsebmHT12Ct44HnHqatI15NLPJE/JDE8zxs9USR/L/twW
oOcHOglO1kd0LJGNzbHVw91aqMCRNFCYnR8HQnw3D/4kLeKRMhmyFBEDPMI7C8KFfh/H8h3ANzCy
6ktKfRuhKtfUdjDwT9RpEeylApk8AxtUVQPWkNHJVLwoDlV0eF1qwbGfwLLBZs/kH37nU1DdYCYW
fWPVaLU9pJl6nPaCkp2Z5tDV9NZtjCJ+l03FQzJ8xN1NINea27EkAuQYaPgZlCc0GtyBFAdn/N0K
BqQRRtzs52z4tUjTB+smVwqzNzGliZ1m5n2Aq0pBfGA38T04d5qrxvh7itQDlcqTkJuqmyNbwDn0
rmkzMMei0tkoHxaR7dUqYelV4wpiZsCS3TmaknwAnPogkoh5lTwUxiK2mj1XnWkKZxmNq9sRtYbl
ukR+aPDdytIip0DA6l3odT5OVM5CiNQAfC+gOe2q1HViN3XuarnidhIoRL0cPTmDKLcsaylpzJ8b
SS7xgmDszzrloCvI0jOtv5mnQj9GunoxpKh2MXwIIBIt3aHLWl26LPXElNQMdgPdDlc7K5QmrU8R
KINUzCuHgkrrxdp7MQyFI4qfdYU4zeJzzKtI9npdIhNWtN5HiDXJqiDObapOSE7EEdHiWjDvpflk
1LfjQtHCaspHUEoEJApzb0eS0h7xLIjZrlqDkrf7JGd0lJrYej1vjdZmqyP8NF63B7dDXJEmJWuM
9ALw6GmWKgTt4DUBK0QOcRHtURB5gnjbs5lcb1Gc/ElkLqbinp7I5LHg+SukeUtq3g7DOKKTN/DF
lGu3N5m0rCWfmnRmMYFtmf8yKWW4sJ/7o7kqKadVYll0BaEqhQnYIYkH5pUyDakIrPrZnq7Dn2Rc
TuC0SGHhb4+L+q9EVufD1vXf5ADmGqa3zJrkjKv2YapboNsdnZHtLvZAyxZKHA4Uy+rjppGIxDqv
9kgYd2EdJwfaXe0uLuAXG2tBBHwJEuBNB/z3IevE2FnkBSLyurHfgranQLlKXcZKLSZIZQSOpk3B
eNwOdVVMx4UokSTWhX2wsmqx542Utjhst34eK5HldyPsqMaQKMqvO/AwIJv5TyT0Ty7z9iARd06p
ZdJeTMY1tbUD1qFXe0Fjc7RMVcTsHtAsarSk35WrFyJby1l1YRJAibSeUhspZG5Pd0tI+D38ze2x
qheEKustdT1st9b/UcOe3CuWoTptB9e3i+5MfJC4OvqBC3/DaclI3hK9wU8rohDMdVk+VuutAfn9
waDzObSmdITVr6LwGC3BM5r0sj2WrILb7RbUS0i2vU6Bs+i/JEWZ3EKrWU0IkQQ9bJAOaf2x3dke
VruiO5AVSybAf+aCN3/f2h77ucuCt3XTSgHFuJ4VvgaFS9mRWl4wCZfKn8P28Nx1SETK+x7TNE4B
PUoJJkhuJRUdIxotTnY745RFAh4tRbJJTeL05kU66uthu7sd9LqDdtdc04qZGPNGD5Tsz/P/4yTW
09FNDTXcvJ7H9pOZCwGbB9/wkQSTwHxU6+ZiIaOG0VGF7Ll2ZS2+5CGblcXAmhtHDWrmiY3XbOj0
OIghw92kNJV6u+QWWIKSkjYZb5Rrg+4kyVpiT2bynk7ZB2sgtIFEbaBt0h2pjL+w/T2V6JSDdEZE
U0q1vaRiT6cHM8eS8nbhxr9hmc9eArONPcQt4FIKFR6quJuOHU03FZqfDvy5Roicb9GZ2G/6ENsg
JTQEp/IZ8MihiaWnUhq+4EFQBYe1C1qUAI4ZgAmdUq7cwTiGHaJMYxAfBBQnuxrfrf1/opH/mWgE
htL/VzRS/I7fi3/TjWy/85+IJ/VfyDUUDcQTGFsVvcdP4LX5L9ESDVUVITZpf370F+JJlf5laJYh
koWtSeoqHvlbO6IY/zL4gWXp8GQtxOf/K8STAkriv2pHwEgpksmfszRF1k15S8j+RwJ2L9NsWaJJ
AHvnLmrvZzoJdkKC4p2LN93pFmCbqDduqcXFrp7Qc6HzRzdXyu8z1M24YVRfzegTEhQd7uBK6EfE
Hn7eY4hrm/euzQW+EPIHDLgZToN038C8Og5p/F6vftJxJFIbZFx3Q+ZtuEZMwsvMWa+MeiSe2L5A
dgZBVBdte+im146MoJOYLn7VKwOpTSFWERkvMnm1aOhx8ih5eQImGXnRPJyIu2PdUTJxgbo4a5ZO
+JtMG5pVzgd0mxqpO9TMdkIQFrTs1br+KjTUqiAX7YwYTFvArgmRi7XrFIWNNMS/HdljzqwZbyX4
VfBIEuZTCII13Fv+S+2X4egLYUDawSCRy9i6DT3+ipTp35qu/Uoyll8EqOJCr76HF9DxHnua7KYH
lOPEKtt8GeGOleSGD54nIecXljASU97iSad5K2n7sZHczBoVULosN8sqP4jDO6vVL3gGNEqNU56l
/lBIFzHMZL/WF2IY4FZoNXy8CsRfhjMxIIbkFm7MiZ5Vb8dxdJc3yH7lUv0ABdOBwNTJi0r1ek+3
+EF4yLHekLes0rRkd9F0BYuSSHJnubBurWAS7+v+O+kuliyHL+NECG8+pqmjGPInC1bjOLLhUuoO
XI0Vk9Oa936+GNc5rpA956p+qYnchsllQIQh3TobXZrI4V2bdSgMOuEqQHO06zL9rdegMYdlbV1q
bK2TlTQRG/m1pKm9iyRp2bP2gjgCR9qRDOW+NeMSKlNC9mGVfQallR0TA8pEQRNOGkfZaQ2h3cem
8BQX5CEXjXIfRVnPR5fPIEvC4gZoyG4q6sVtn8sJeLeczddOGSSH1Ra0CENqHVmvThJaSaulM06s
ycr/QfaszeMNE1R4CznIQl2Dn6IT9YeRXNKXcqXQ4o9mmnQqHNReIArpbmD8p961qlMivLVGDwpN
BT5GFPS+E+LntCofCOkFBTURSSJTSkV12dqyqOl7HfKXLaUF0VFQljRWD4Ui9MBv1MxLouVW196M
UZ0ee2Q4VtAwIYbyfEhAsJg9+u9ZFnxqDyzby/pimOpgTwUBWn1eN3RbjJNUpp7WZpotMj+TWpFH
p1hs3+NFp7hLL1KgWA+a8k1Ohksyo6801zCYtKuughlig6nvjTHBiphE6KqTbO0Pw60ajC+4PIAi
6CsEywAPUqWlInThh5BFXkqgvW8t+aeQpreRIsw+Qu89yVA54M2IkQbhgKI12k407RhRCLWYAT6b
JNiKlOjuNFO91ceZSRjg1MxinSp1yVaUXDYPR/7YGaAY6+41meubpDejPcB6KFXLZ5EBAo3hCoSo
YJ1igjOBXvW+1/qvVAxZHMtwtDJovoYmAJczaKF0qrHLdEO91meFt0tl17Ubip4kNiUEtHqS5fY2
JP+3CGcinIbQKVLNE/NlnxqBSaVsSV2D5pWtaqHpSuayHzowAsTE23TlIxdk51ESReJUJXqZQi4i
vBtPElfHYSqmfRJS7BBCMoCTor6HPDrbgwkvrQd91WvKWc0Y2mNqz7suiUj8VK5iZRCh0QdUHfKb
UXjJyCsGp5S+CCqrH416Dn4E1jVLqt4LVk1coTLDgiLIkWYKmRMsKS8kmT9GovUajZPmFtJQsd7H
WwD48z2s5dshxhY3pOWzOVfGvsUXShGy2Ddj/CWV5XiP8w5F0mI+5oMQELfSmQ8lHfowxhGilOFd
sPTXiUBHQMwi2oeGfYDFOC71BfX4KVF3WG9oqXyHUhwcS7l/qsBt3mvxl9lNqAmow1SjVrtkXWt+
ovavC9vUdtFfrSo5g9a5CpN47cT6t2qS0xMPOdKb0TzhHkAIPvcdQR4XaZV1SPgbMZJBJBIoa5u0
ackF9cMF4VlCf6MSb8c2ri69ZDwVkYTQXoL6sgBz8pX6VyGq8U0iCSclZS1Pvep9QmrgL1L0pSxQ
oRLjW1oILcjQuQhz7Zg69FmUwgVci3ugfuDFlwteh+WqBmvRKg3cfuoR2fXJvG8WQpdqttd+PGoX
CuR4HQya9GKWjeR+sZJv0aKFKrUWRCrhOB+weojAiVYZIDahNOspb61yykhc6lNrgi1Xi+SYVumz
jq3/1iLfN8T6sNOqqbrmU7xPaRj5qspooEOkxcKknckyu0cMqdt5K4673gIDUzQCtX2x+qqsQjw1
KVoCJSaiQNb7d73RCUlhZW1iOcBrgecsMOUe9wqNuwwXxOoc83SNzE0psMobNvgfi4IcjSLss4I7
vFetD6JawevUpga5UK48LQfyVpTFHbyQIyzb8hhby+906D9IYkLVqLL5qcnjumFQYlcCv0jOoxvq
Ug9zYk0OmksUBj1TRb8gJJm7+lFMWeIIOZIqjZi2SiJDB9Z6jfdteayrVHD7LrurcuZCYW51Ty7F
gKShx6giOJBojMHpqik5U5ulgSLoKOnzlDI7Ne9q1RUuCZookAyrbdY3K/1sIJMIe3yjswQeYulo
LudM0JgjFmnepwp0OQpBrL4U0fCTnomUINBo9QJdCoFWqDS/YnDOnXUbAMwqPWskweSsnwjzE+/C
WQH0sAzqbTdk2KwG+T2oWzQlRm+cQwLracsJkq8ZGApEtfuNMGoiow9slpYhgNV4JcljWVOPk8oG
9W9feqVUPulq/dbRj4UmzzQSIk8Gbnicyy57iLuGRDUV+D1u6UrIX6KYviMd4Z0I5cmLBkzqkzgx
ZleT4MrC8hG3GF6kpLhtSk1ndu8kW4rVZ7mTZE+uYtZv3mA1z9WdGAh+aeYwyoCiOVIlET3SmTSs
BsLWQ4haYrl8RmMiE84kA3hDypTI4MYqrDv7jDzKsUprv5oJXssX6ZfQdyQL5+wLrTQc0TLif59l
nHkxmLiO0lmA+mSRan1XCgA5+0G8ZESPZgRr7pgi+sOggQ7VC5mRFm1GKLAGKRfU1kotXpIcrab1
gKlZOCgxOXU6ASIqxdQdCuw8MReqUjFQDCI28jUm1ZqfFwb6CYPVZFF2MzPTGyRMz4WQkFqNAQiV
GatA4KqHrqnlQxecozKvblNVfItW1czMKp8aPFXPRNXj+SaItNqfBJFWVfGAcLwE+b8afpUG94Yx
oxixZLES3QowsTvl0e9ckGjFZw29rD54jNXoMQ7QAs4DQqUsXItNJqo8qopYUcwg7o/6etBw1R0J
nKJ4td3fDqyxqUQ0V2VcTfKNSpGoRgh45HcTN8T6j8MzxtatqVPmmiO9n+3HRQygRAMuUffY+5lF
6uN267+7+989Rn+SiAeaxbvtd7MGSVyV65X9//wr2/8Lagnmgj71mc2KaPjH/9bIFqHtsZ7NdsAI
k0OcBSrxj5/84+bPSREhQCCF2cB+/vu3BUEWUGSV0ANx3/31d/+nr1IKYYVpFUI3vgJvc61L7s+z
/XkF259KaZLtckWw/jzx9ljZYOVGcUmAE0buo6Wt4PFS2WvbpdCsFqftB+V6BWy32qzOwaAwnf38
gODjFbnDVYbBKbcRWaG3I0OY5uIGHNjUOtshSIqbksW8D8PiL0LAOt79YQVsj1nKFK15vUDFi2Tx
cc/tN392vwqP0lVx0kVxxxod3ogNeCzysjx7ktcPlPYucQmrZ39LY9oM+tutf3tMBSBKLmrvzwbr
lhvq98gGLWRNM1bQUUOFu4mUNnM5JV60aGLD7jcqAP4BjqRqE5NSX2IP3P76z2FekQCb+O7nsRI9
S2ZAZ/nhFmAbgpQyppiQMcf9PD4Mk+XNpXzapFS9QUeHmGeMnSv7wIr0Kwyh0qNDhtYjBBT4VzDV
37SG7YR/fPH/dlfGqkH3/YYr+rR55NczgGiM4hEFM5QdjFbbrU1JtN2NKtjuZgS0aFP0bFqeH6nP
n8e47pyg3/np4W72liNU6d1dgsQq746C6r2I1s7PqMa30ZVkSi890cI9v0xHSCiH2aud1tF8cprQ
M429nWje3XJ8GT2/cylrYfij1I2O/GQFOAoOwQOhCkfsjKbtBw+Nq92jQfJOkAvs3kEJMe/85dg6
GEXdX+uTnRiccTHepY0D/Mg+TXZ6eCkM58UUPP0yf/JA7/CEdFYeNMoc5W9iV4QUrfrOz08vwUOX
UT6go0ot0bQhExxYBd9zbpLPEuDe528zhH23DnoRRzouNiz93TA6wBBWN5f1kC8pWFmSVOHaAnF9
jeuzSpSS6i253y53pfbJ2zOnNPdAx2uvBERMb9N8ASlCu6+DTnusW8IjXYBRIiFGvT3krjVf6uVO
Nw5B6E7LQZR1Fjm3PHdwzrrQzVipj3cjIJ6dFLiwQevklKV7xL3Dd2Ha1CwM0uoiW0SwO75wHump
N31OA/VCg5on242ezqRwSEZeFu1KcuQwTZuY0BRUAKiNvGo5gEtFCoa/sMtd9RIVvjjeWOTekYOA
IAmOmXU22TB/KhoTrkcVCKu79DYELo9qKAJGJwidJn0YkZnUmAVplGSI3G9Z/K9PNt1KmcOnUL6S
d4/DEFMAz162rqA7MUGLzkxFJ3PEy8K8du5D14oPXBa0MwnrdRG5hwH5QK1rPpgXtIjmJQsoCU8u
/6gvBPL6jHfy/cqKIE8Rqk3np7C87PhZuSg7sbKJYIB1dqXHLtnDOTqS8bM7quZufGSHSU13ND/E
T7HfE+dCIEH0Id5lHeIYZyB8xS7eeHfy+Tm4MiruLPk2i957d/EwWjtxas8f+/ZR9LD97dpTCRvh
3Anwlb/gusnCgQytK0rxjyI/o1z28vRZatYcgF1an8Vrv6Px6RAf8h18slhE/MUYeFudI/mmuy2e
MjxUh29U17Tjfw2HKbuHZgXiKicIjrCiwDbsiSt6iCZiZDo3VxCWwf3Ljsr39A2ooNiVp+R9zRbU
BE80Dqq0OInbPwy3+W8gRM2zlBxoy+Yg1MmdtHbJs17dWwgB0+pRyn1iYtriF7/e0RGS1/dDvbRk
6CDA42Jkj5270/QmZLTbL1yPfGS9/bIcxU+fH/av1ErepGQ/2AOb9wwDNEHhdrbsi28SySaQ4Vep
snNSRmc3oZVJUfCbj7+CAMn3prIpIYLx5OIKIycy1qfU+GTNh2I5R8+8OP4kX4iID9Zor93s1oDu
aOgqRHoTyI2E9FyotPwRWWlsVbx2vFGRxaQPs/wtDOzl+3euZJDhsuRYwikipKu3M8NRyMBVPR7s
kTlXxY3ZHrPtXSpSgDRPdfVoVZ/00qPa9q3crZtD2RzoCBgUthqPPxknJ6H5aANmH6h65oNCuq18
GljcD4AACwloKjF4/bsS3K1px3zl8/o+nZGnTG918UuEwZWVd3J1Nh/on9S4/PBAkSlKYvL4IhE3
nCSHgb14JPn8iaj8/YLkqnxukVo3LMQcvnvUApGM8J1MPRP8PGIie7DVT1PaETJFXvByZ72ZFz5h
udnzvg72O6CsS7e7jaOr5s+ffIN1iWb5OiAwLIzNfiWXEJp6GVX3XblXfOTxmc1Qnp4W+h20hNZP
2PCH4+CuYzdjLOSqe57Dl479J+PqxKZohovNqFt8a9xxOZVT8UydaabxbCOF4JWG1jsGJvlB+KJn
ztXDxwbl41P0wOUgh9uTeJyVt7OnPugX40x+FtdJ3Pvg5BjolSMXIWeC6fAVTf8t7wF1N6oY/qK+
4g1GWR1cZm9E5PbIyIk6qDmgQODdMvonTkHlPyPgGtyOi5dYyNnLZp6c0YehdOK71sPCZFpEg3CU
/HXmUENncGMb4jqRYM8Mllj51wuVKl8SMWsFruGb8Um/mGgvj1z1wpPa+cW38FY29Bi9gagd1uc2
KGHJUUM3PyCc4vfz5O2X+iCcvyYSjD9563qHs8CSwTeJr+P655MXKikMuxpCwIBvPjHvkBqZtvh1
Jfcx15UnbDrvxpvLuy88GffdbnxdKYHGPdMfn6NBWOkueh8/ueGPkNvWWWTN4YbSsiuYh5nYRT7o
dSZUUZ7upKPwNEA/2XFtKMVdJXNFkmIIh8Rb7hc+US4tzhWZlJ2f2NhzOUDE4ONQeLv+g73zWG4e
y7rsq1TkHNnwZlATwtBTJEXZCUIW3ns8fS8oMytNR1R09/iPqFJKnxxFAveee87ea1NKJmDZvN4W
P9648tguCBRdMYM9sH+Zd7xK1oVXc2YnbrzZTg7GJePnsR+sn4xXjmGHkh8Mfp4vZ1FQ1uKdcBQe
pB0vEv97ih9H+4MnQb8fUTNjEWUj4RnnXf5+/iwufrbQHk0et+q+dMOUP1K6sL1ouqMVj+mjfM/L
WBzYnv1749iSF2grrFFY1FiyeK6MI7ufduEuI/gxcIiKzvcyr58tB/imNvzGGXuLY6IS5UEPFtcM
FwtnUr6TpZI+q8cq2jy/8M3UKBmXtJXtWSqDbT5vcO3yyrFAPrIMSjvuPOYlB/4y1oBnNnft+MJf
obzy1wA5Zw/lmdVWrdsIHr/KeH2pm0PEhvrKGzqeyPQDJ7hx2WdgvVzj0glc0KXL68KQWvXCt1zb
N+yT29YlD4lawXeZ+fAAjDXPcFY7yoX1n+8al4tUHz0us/Sbh8Xmz6/gKD5vunpTEpX1wW3tG2te
lXzesmVPSC9bl19tHYGqR1uqKOHAd076ZjTvl6tUdVNpLXOhH6A1A3OmaYxjNSe+4Jx+04s3qfaC
K5aEeT3N4z39g5DGa/fAvokl06xeMWFAZEWPqbHFRed4spth3YE42vYo9l0Mkt126elz1bckvpNh
h4I7tjOD8JzuKFyx4USbkadYY0SN74PmR0+vJGwQbZd156m9vk/DaDMrHOG3mBkZalUiSvUz6ttW
v5WMD1KZNDZ8G8c3855D+grDHkvDuCxysrSy7GEkp+zhPFXPsNRg2ESvAy+8SDfADgQ8hJBZIs1O
WtJs/fmwPPkSKUeUaChK75/SjM6iR9lUumyrJjLRe1k66NkdSxRmkNXwMe5AE4E6pQlQEt8Xv7Cd
DvyYIYptFe5mza42Vq7vFdaxLB61o27tSl5EBiLS2ve9PD9Zo6v2y2VgFscSVj2/6SEg1mA2T2GN
uP1MZS4Oa7k4hlyuVMRIwRxRcQsWfypXXp9rcNQKF6RSmH1hYBYe2VqNB6SmXKSYXhTu08Bh9ENN
s1xgh4p1hFr/g2uW7Zw6m2s324yWM5xr1WtekNESLNcSZi2uU82rnqduC4/S44XuOiyO3qh67IFE
n4QmKa7eeBnNkySSQw9jl0hid71es8i19VV4qMEgEYz2zHrFFTCKtkZPe/QQ0WeUQ+B5yqMaOZYL
yXCwiRxelhXSzGmAyVuGgpwwqFZGW/w0ozXgFUG8Df2eB8yJg2trHWLK5bzD9krttiL7xLzlsU3f
kSKdHaPpNtIprZFwrKBrhBTCAxuUDUUMzXPgZIfmY2y+M2JXhAvTPWJN5mur7eSb9Fo53JQGLD0W
Y84b+xZyEaUxC7K6U9SZOEMBoPp4ruhIE/K3Md4X/0Cjhi8VLuT4LcDWyVEmsu7TRZfymKz5xoAj
qhdl17ne81SYW/BaBfjiHfCeuIagtwrhlACD3s/JXXQRXGpLV+Pi2lDY4oft9y3a4iw6iBQkyrF5
abndkVaTJYCz86pvGFksVm3BFlfQg1bNB7dcgeGazQpXucjPRjESLzr31QKetByS1+h8oVN/ot80
0Y+HDk536KP9Zpsy9lbuQncRjiwmvLghcNbkWOBTFjapZGfH4UjzkWFncxEje85eGe5WOyYtTE9C
T6SBSOmSCTY54GLvqrob2lPt6ozEBtq1+nYSEMnD8h0x0mUnUzmLL8h/uYRGbmUS5rtPEznlGThb
qHoYz2P+ITy3MLK7x4FJt0bU63PCZVPbgPWFCp8wgse18Ij5VztNOcAmR2XlR0E1PhPIaSNTbByx
cxvrS9dZhV46zUZjFhegem14Z21sd7mHE1TtLi2wdPGNgTp/ih6ty3wTUD3rDtgmoGuJbd6uYA08
MkKWwkTm1LYKXq3Tksh4tUgw+goepjMbHk4gDNOquI/p7ELXxT/W0xdg183IJOzyQ6xQhqwFe/oM
aNJfO3Lg9jnb4Cp/EjoPwJ5/8zccuseOpFmFEAk93YkxynGhHRj2XLRrQ2NYdeJqnSF3ZfQJJfrV
YP2pXvs54bXm5BRizqWGxXJma1f/omcr5TNVbIIvXlWBJYPwUODv9wHwopV2tTrU4e8mSUL5tqzW
A8PIe2lGUOiwjEmv/sG6ttCgigXdWLv9Jo6R4r7yMqv9Fma2fPBb1pdxx/rDpYBzl1JVgBGxqQzi
dE81g/Z6P/WXSDsHw21On0kPKEKQPiHO93xFR3cVYWpRsUvoiA4OUmPXd+nHrDjdJX8ZXis4EpHD
DswquR9hp0aHyZn8lbXDPYhtNbfB+NXv/JeIqTv5oT0ziMFtn8AERmbRo1yCEWsTzUnE98h6QX4g
rHgnal3UjijdwjdWDPjjMTlwA1ZMAqnxz7mNDet5S1rPjuduqHAGv87eeNAOIaub2x4CiZWwd3LK
gzdzfQw28y1xk4GzZZjjCLwfe+AIBCa9ol5w4JZFxm4Tl9TKnPcg9781AiG+BvdUuSV659XyJI81
k83crR4D0zGP+gNNFijSKyQWqsYJYydz1T61vedLXs6kncYdc1QokTHy/hXdDg+16UhiqoC15Bjh
mPWSfUBBb90J+/2UbRlj6JdgjxX2AW9DRcLROkGKR2PujtVUfUmO417DQrfJElfZYO+/WiKArUPI
cuaggBL22h3cvnuZVSHhy8ZDkTPrfCP4g7jy3K6f823O8MchRmctVnQA1oXbYGpdq4duK9GVPd/7
J80JD8adQEthZdwVbrEXp9V4H206wQ2pQuVD9j1yvLurRme8RW7q6YMdzM/6S/DaPbSiI4Y7dG0P
Ks/4hkfc2Fi3RfQIxBmNK7bVJ+lKpElxnJJTIe8L062be15oYLCsHqvMBnqck+1HLLewwfBFbrk+
rovjwktmTSxsizX/VEIz3Bpu8xw/sYqKLws/eS3xLCvbKGb93hcqOoxVBeqgei2jmw7MAjzmtVLP
EwYuYzWrWDi/qbrMekONINbbGN04VXeWiXxEws8LRye2PyoEAYPzYn1B9FGPC6fseflvobU84wDh
44Pp5rvZDQhZ3RJbCi0ACz2pDvRVeCx4FCAkoLibdRuC8mF4NpAgUNOaTzjG1guuoIumdf2ERqEI
XFh/vbgK3FLYM8ziVMVIh1HbwjTAZbTqLir8gaNsoT+3C8iyKPqAjbXbvNtAxKuNNcwvBoMPlJuc
0Ccg2s48uZT6pMtb51m60OoXt/lyZkdJ4kb8EtTG2HoHh0wf742rQEa9yi6wZmwzxa/5ihuidcNT
uBk+Gf1xagLPZTA3WQUPac/Z03DbJ0vfIbFYYZYyvCDfqMdi5b8sq3fw0DIaIoNgfE6+o6fundjq
gva7A6SQ7oljbfDY+cRwTFuxOSTTa/OdwvhXFhIdteqRDJGssrkvvvUGA9QKdQEVx0HCTYOfnycH
tA/LDG2U0K1W6ZYxE/og2gcogKgQWOVRdJQk8zyX94QlN+slp21jbiny72f4LXZ2BSYgQRQs34pL
DX6sRIyzR/9Ec8g6hXcq8Kp8kz6Z7FUDxGLbgsvzGeeSC+PH7A6NohEUFGJadsZd9NI5Ap0iZTm9
hI+9tO5kB2JGfBWQMXF8tqqX8pGW6kcbX6i0hHWmnrvWCdSTVeykhpZwyZhp3rB0JDsclpC27H47
nKQn86UTVutqzfH+wC2peP19+6S/hKyijMS9ItBsdiVt3ATxOelQr2lrpAIdQS8rToHf5LsXqDd5
TtWDch2pJx7QUsr9MXmTOfcG7swlgo7fI8eNJB6XIUHBePmpfC/fiw/rqO1qTvb0Ne6QC6AWUKr7
lBsaOF2/Gl1Kla+Y6AyAbNHZOil7ro4IQLZtrrW7sbxAG412AKWlb//QvkcP5RORAlRld/4tVzZB
exdUK594xDEhZOirasDv6ctiwJaEYzGXH0xyn74IRo/teRPsaQ0YroxFxAX+yRF9eVk4Mq7793Y1
r3puH35qyNBtP27azYgWwV6exw0rSXChvD1aJ8Tgt9IrTonxTBye6ZEXPmMwQLxxf7VOwSvzqhBj
nvgi3tNje3xjAKQvq+1j+EQJBVIPAoVtFKx0eOosr6AGCAjAWfVPBvnQEMTDO4WVHGc5zc9V7Mmc
49fZUXsaP7ETFa/KtXjwtx0+iqdoN964Er9gR/Z5RUP7UYUWfL2pZAyuPio7eiDx+wTHaQb3fUp2
wqljR+ZSIJKQcFunWpMNXtjBa4ZkcXWXhJtedmXxed7rtr6jOKO7kciXdiD+a9i21s0ohEMrBOdg
GZ4SYcvZ/+fdgVgxKFQTNaRoWB6JKLiGWuTpwzL3mToBjq3WM/oYwC/8/Bt4iX2JjmeNyyPfhQtF
EIkEDZkFqsPKP+B3+89nsuW9Pz9UA6BCsXhDjI3paJnO/Xz/z5ufL22JQWC2kGjhwh5nHfj79ydy
LW2xAERYQHetoFe/vQmWD3/+zUe6z4TO1N4sNEOuznHY6MK/fOk/vvPnZ2jEJv7lS4qa+OQ0ae6R
+yP+q0OXQe3Gr3CC/7wJquV3/LyrMbCX3J93IQo0kmuIeb5uxnD/55f3/3mYf/6bFcDq/+1H/Pzj
z9dgQoo2bDXen1/38+9/fvjbe2EGEOkfn0nUUEEhw9b05ydMpeWX/HxcDNRlUlnirVz+jL/8+p8n
AEUoGmxh4rZqAgpI7umstHoXZRTNr6WHG+WT15ckEOCY2cZ9tdE0IyRbzxTXslIdSUqlDRfTu5qV
m5QAIFSG+0bColNy/EsUdSv0rUYiF+coUFRty9augzaKAuHdTNpjo8qvFnEwU46OsiW5qBYsdLXK
U6hAIVcYWViChWBEpf8zCWpio+XNbRHfIL1mc91nkkTHuFe9vsf/UC9xZL5BjDrJ86sweUqHxV3f
aNt2qtHgibfyR+uT9NhK1fFBsSRWwSK+x6iyJ74O03bl5v3kxNJGji13VKktq+QcZ88BSZ4qXY6B
w5tmWlv4bpSKcUZXLq09ixgoPCl3YZN5qoShWVGC8/xG9vvO6LAxAmXfqfh1y0h4E/X5kmMN94P3
Abdao+Scm1lwLPlurgGFo1ExmZJiydC79mh0Eg1QMrp933gdkYui18/PSM0Cu6hLjcMR6khOAExf
2UU06yUIEOsBdaLAGHrhGOL+9Y2vqR1lJynlT5QkRzEwnoMECavczUQ/fUjSLhjSD9AhUIjzmSIg
bNCvdt9hbr4zRs73nYifsxDncB1GkQclZsZ2RBOK43QrI9Nt8ycDh5jUSru6mnaISbZZxpxl9g9j
JF+buj9PgNNwC6OOyndTwkQIp1Qotl4GxrIedGoxlnu/RtWoyg+dte7Nm67O+BsMvCnavCa7g5To
B4yHrzxN7w2iP8lK7yQ5fseNaqcjxmAsQa6s2kNJ14MAxr0SS19l3L03AZ5mkPxUe+zxNSIXnjGg
88CApXol1Fq4D2dz5bdwciaksyCBFfKrx0sVlOrHnDAu8rVr1k7PWVnTB7U6uqlKis4o/8KFlJHI
IuwHMtRHtQAjXhnrMaMNpnWcqbBtzyqFZRwL0zas4s8is1XZEJ0gGx5Kk911ajXsjH0zbvskPoA2
RLSrgXwW6hLAQFqeokZ8mUs5cXDfCHB9OU9m8uPYScUWeutros8sKbKEVgbXPDIAiDLZ8MJZn+lT
YEspykuo5Z6lqF9cSa4ktY8Q6d7A7t/5TKVnA6kGXP2Hcez3fRq5tV6h3O2XdEPxOBnBvRHmu0wi
qKKyaH8og3wdH/FO13ZKCMI2ZpZZyq1sB8R9KACVVpUmv1UfomJ9V0nWb5OCp2vEVhka017WJN8b
Kn64NU1sXr2/b7VoyTAhkz3UdlIonLBTeyh8/RPi170Vt1/SYMmOz+EhLfUH1OQ1QkzUt5CCjnOv
vek58oWxoI5mIobPpXKFGjwBHsnPGFTe5CvdXSIWpp3MJ8TPd1JFYJNUT5anBv63rwzxYeieNYll
rhLHnZbqOsABptshpkHU6FZup9k3tGa7tQZ2cdO81H5DkQFGLO+/1Wa+R+2MwzvgWOj7ERDfIt7r
C5O743SRyQMMORS9TKwZdqRmlbjlYypl2rqFSlUKwmPIvcmzqz1HulV6kkBHJhK3ZjAxq9Qju+vi
12mQnvoQ+Zdct8FaFDgxR6GGOWFSaA/hNibcbqs0+lEzpb0eyaSgQKjMwpRKdQjOxVdfl59+y5xH
YwCZ7ZRwFp1KjQiLNQLbkHEH66AVIdXTa9PkpSRk4gL6YQe/+LWYmX7iO0amwdqzqVOfjhkUsjCt
XrWyeajy4cRzfppreVNR0I5dzNRUEJ8CrPWrxLr5Q3XOiHARyvIcqQq9j5yNoTZmkcyz6Fsd75Vi
BP+v6JgjivAsqwrpqnpKR17EUGZJ5KShMLUFDRucrIsrTV04SH36IRTgAPy5/VZ12ltVWm0DNXlP
WLzxdYfvZj2TOo0SZw9OYTexfqdVAR8hUREjIoUz2vumi77bSJ7OUsvVPweo1VWYzEiruQNnWOuZ
CRgoSiFrxU31nIzlYDct1uYzlvxZIDk2yL60TJbtT11lXFCFL2n7rofYolUR5mIxifAwstlFqL+T
s4vg1wD/iJZBXb2oSmmoSwWod9mvN8QzMq1ps0ch7N41WSkdQ15GXUuvToXKSboxucIY7uGXPkT6
3FCdWnfIPvFpIZwjJ5l+PQJ2mPxpuRNGw1iLhcoYOBFIw6FjXrY0QUy0vWNZnJWc2RdS3Hyl+sOT
OIKEiFRzWxd+AnRcbtBUa09iLVKxizlXbdfSCKmTG0Cej6IP3QLXtwViKqBZW2pUTyniEkKLURBM
unZQYjrpLafPkI6YW2QxeiM/7be5isdzaMCp74TuQHwO4yaRMQMRj2hNxnQjJZp/DGg5WhmiT0OZ
PqyU7pTY0DLKMlq0PQ39xDxlXeE7Yd9ZPFrmJDk8dyodiUZ7mV+7pmq8XhVh4DW0AEx5J/rwNqSI
UEHs2Cu9Jp43QhzmNl35QSrs5n8sZf83ljLDsLCA/a8/eL/OW/v2r6+fbzy9ZV///sUu8vzro42o
6H75/RPbz3//8tu3/W4qM7CHmXiDdENWdEXGwfUfU5mh/GpgChNFBZuGZGDr+uVff5jK5F8RwkkK
bkv2UEP5O5AYM5mumQoVqiSblvT/AiQ2De2fnjJDUVCOypjLDE0UZfHvPGIWSN3SSR5nKRQ3IWkw
kFqrA8spg1pU67bWts+t8J3UytUUe9qCBcbcvBvphsZ0N3IT8GckNCY+Bg7ehcoU2LyZvZnsgrz0
931F5y099OZi0wKLERUo3sVom4oAfYyYLFN038wPAkg2Ru/TgSJCISeZzM51Yhvz+QECATukNJ/Y
US+lBQewVIy3ZkweDPLLU4mNSQyGoypQ9Rln0dVA1jrykq5bGSNgGB5knWWHAfmVIr2xRJSkPBNg
PT740MPovKsXa7qSzXKrB6B+M3EGc/iN/xQnTvzeDdZdo4fHoaYEbDkKivUpkUhewcMwM84iDgj0
1DM2oFvoF9fer16atF5DFUJW36Ki8I1HdolzZyTfhC2DUIbrkRbRdxG0ymoseJoNXb7opbavNekg
5zxPScBjDoz6WaUUIMBGyWRmfY0bD/mpteCOSSp8O/XUWzH5qCRyScAzkrmhFss/lSrGx2ZuI5Gn
zW/ohyh8S+xTm/Uo9sg9UlCb0YzV6cglAt1vnVdVTTZQsVdJSN9KrHgMaV+iuorhAkJmJAEdDYlu
4uunCTXqr77RfsB5Jhu1n2ELxIINbWAf5RlaTJ8dW/+5UoSGQ9L8KukoltS6JNETMxfkmK1eUQv0
GFZmA61USYb98oNjFVfWz6sNmfVTLZ+CieehTBW66qP5FHcy8tYYCCypW5cGMIJWjRyPWfp0+mNJ
mWtbbaDFxqGoURt6Oc1w6iCjrBSKxe4n6LwEi8op4yFpqLKxA5kOcQ7fjTIT6hnn0DeDU2Rw6fD/
dWviyYCdINltYTzVLdMzKw0+/JTuXltbt9gA2BsFxwABUJNSpRFgtWpEnIAhGW+e2ppwGozpLPTS
h1yzLEfCVSbhWEoZSgVdKTpK6FQWNBMNndFiUqkNI9oAyB/MWgF0yGMdoE3D1Nwiw7d/bhafXA1b
DHt3riTcCeJ3afSiI03KBZAt5b1o3aoR5secnpKI15fEwkzULn1UM72SggveishLJvR1akaUcgV5
gHzGIFap6fxyxDT3MfYo7UqCUpHKX6120Y1dxYEgPdEy6Mdl9BM5lXep9YVcLWQYWXJyQtO0TlXx
m4RPji9gVMEPJNs0RCqeadppnJLv0aJYxdNqwpssnrRhEyKH8tWEO0F8kiAPcI2Oq14ilV6tD+rA
JWL0xK9mGa9VkC9GuCF4lgowv21BX0SsmMjUTf08xByTUOkF9HjJDgAsyU1HYMq6KrODr3A5RMrN
sOp41WOqDKR5N1NWVYGXmJktVzzXHY9ClIJvtUYyNnjqHN2iefSkRDqTdVTapsFNU/flQiimG4B2
r1JHem0ZNb9iJC4sboU03fhdkRgWsjYy2q/8Z4AG06bjJTRU40ZzSbA5Rbl8Jl+VzPyZUdE6THXW
U4WYcDRyNBW0IXUto3k2En6vblQK+QcjaMEJILx+SnTmckN5zktWoAz+gIf5A8FUkr0LLGQ4cqot
efZ8k5FZdoHvRG40twwqsMs0tkuRXOM6la4djHMCWysioGHU2HJJlvBQT2in5eWe7UoGF5FxGmMW
y6Ku3+TCwgKTJjYyNoivjFFow6wIhfXXhSqgryNuoQ2UcxLOwAYV2VUq/iArRNHGcpQsB7NpUA7R
sAxKuqKBbEscm8Xsv4ZhzGaQHBWeCPwQ5jHwSWyDOweA+F5QW+YEggqjR12pUlI4Ypx8K0Xm2wDh
Co9QjdMg8Ar2qsaELUAD0+c5w6fJfBA7bVOY6KFQ56DTzGrq1y4mZD3rGsciYJv3IOgYQecGMKvW
g49XEJaX20s5LlT6CiisABUpEKKUOyHjpRD8/CCXPvA12FiShFGojElUTe+VgVcr0Z6HFlX1bCSz
V5S1ta4mOtGJyN/caLeezdfWFci1ID0ZpmJdUVQul2UtCRr5MtUMzgKrvZJgdI8/45MQlYdax+Vi
toyoFD04G8nnz1U+Wps2wdYRgwJt9fWgDiFXA92v0ijuIiXyCIxluc3VelspnGN/NiySFxmyCzxQ
oux86BVQb31LIdJUi96Vvrwbp/aNoMDvkATbeO5eiorLQJLST1HgXswUYCOBnNH8lzU36tWt34hg
ySyB05UY7isIWmTCkSCIi69itZ+Q7wgBLG5f1k/zYByHQbTJGGUF9nvZrtCSdLCJKI7Yp2bxSySm
1ZwZ+YbpdJmVDPlnXr1E3WwsLBiefInAemWUxJWhcy/PfV2zOaUnobH4u3JoC0acvYlD8lSX4k6i
/RNhdwc/x2UvfmlqiJHNH19bX+Ycp8Iu14M3VcU/25cHbXgJ2yJ16hp5iS9VoHdHivZBZ7GxwOhb
Hd9ttG3uSeSrwX8SnZqyX0gDFqlAQihVsvgMhnBr+pmlwgyAe3Xypcf/XHUjwqtlgdTxha/6hp1Y
VBCmEcddLYoHkhxWfs8fMSwouDjEKT0tJlXppBi8runSXDJSZfWzHXLzwLOh4kiX6iuOStASKN8j
FkQhEG7z1D6PyZzsxoIs5ZyhfK2pF5rbTgSQ0bM6dspQOWoteeVJTNkgaOW9MPC3hNZRaSSf1S0V
nRAO/4FucFAI4WkpXfB/H42GqDoga6dpFp9/rhxLKUimQhNgCtMuzAXdpWmDgpItzlNzndn1DFyl
Fpq7ofefojjbpKpWrYKTZSgJFxImdW00WmcM/bM8D6HTgj+jm+YzmcdLWyAzq6P8yxwILYg0HTCz
6L+BFdDcnjNb2GHdNwCHGMg2KZUSgTJLx/1sMQUu2nill33s0Qu78pTnG1nXW2ge4+9vKuxv+3ro
F9p9TQA7wpKxt3YK6QxmW0obKvCXsNLZJQKMLQ35aBTHBK7VluQORfqEdscJhWb5aVctNN6wScUe
FDKG6z5c7V3Q8Oa3j0Uy/5y8jzn500nchUV6F8fq6NBTuQcjCKVmgkokLZlKheG1JmfDqAPrOSyI
IfxV3e4n5vHnw583JAV3O9+bAk6tuvo+/CeoEj5LYesTuKIfHG6SmXeqPmkYtHF9WWZtrepY0slf
bfaWXJNd33o6KRWb2YjcsVFPEvSAtRjpDNcSP3RUFWMYLHramJnMWEBdAM4A9wDO8TxC6ksftNpK
UWgtn6gSLjkSuwQqb4hNcysFzF/cqOqX1xMWtpX48zai/2J2dbIP89OU0CrPZRSV+iQFB3hGh7ID
4URXpqJobwKEIOlBKGRxrYRIOcwl5xWEBxmB6ojqBZFGnt/72pc+5j6Ge4UCzOo/iqLuD6Eh9of5
kob6qSRqBWuCibpHCh708LUk+HCnEP8QBX26TbGJoQHngjEbumZt70Nl/3k3MWRKHD39/vkoKnHD
dx0DNmmO70msB3e0JD79vJca5D0Zwd6AnbGPwbh7o2y85MKMnJiL1Z47/dkQ9cYrZEnZDWGi7AAG
MmX782N5DOiV5zj7loQsMrWNDMPO8q6aqPZkJNSOPr+Hfqq8kwQfEU4aWnsA3ZFDmYPQYDRnOHfy
oSp6YV8jKSRlDu/Y8pEMSY4pdECMFBKT0sF1Lux/3jTLp3/7cCgfCWP2Pb1oDZeDCilvWTtABoVQ
LA/LINXQ+30m0kTCYjs6SR7BAfRhiSqyRsu5Dk7ZLGp7ICbavspy/bf3fLU2HLVFL/nzbz9f0lX+
Lm/mnaTHgNSWbyKaRwN3ifrDqMvR7hrxKCna0R/i/qvkwZajWL8ktZ87pibqTAN8JF5W18OtH6Cu
CsIB1CMZX+pwH7WNcGozbZ8P6AsqZQD6wQDiJgB1dORCD9Y/H2pzeFKyEJHBQG1WDqLM4DaWICHS
ghl6LN2QU0qPHOfAaYlDIDwtIAvUSC6JJtPtT8aXrDOyx7KzNDfNKRCSnJ6kSPtK6Xi2Q0O//aW/
cP4tJuhfeZdhyMrb5t+/SMtp/C/pQapJL0AnG1zH1a2blgLx5q/pQaklyLNa1N2mzZp8LS+BeOF3
hAXaUXLz1tVUNYrIsaQHx6ZG7F7/P79flUwcTKZoKOI/ugXWpMqT1ZbdpjHGB22uTrVBMclBUImS
T4p9uUEG1+kEGUrz+r//blov/+efbiz5TapkEX/wj19N8S+o0YxkBEQC6ggOjE1n3cZ0wnKgIvlU
xY0YNsH/4JR+a2HdppIW1ttnFnE5NG0dffytiUVClfhfm19PpGr96zGqgyiP/gZV+v07/+h/wUCS
tQVbJJq6JakiqVvDb4Fcpvyrrim8mCTV6zSylk/90f8Sf8UgL4mGSVtMMWme/fJHIJdi/CpZps4w
H5yRKi9dsz8adL/fQP8tkIupDMlif7+uyPeCv7EkhkmqpUg8ir/eUsGkDmkeB+F2EJYdHMVJ1lew
WoborjHaej8oZFOlZSGuqq6j+jAR4wuHZJC6U+9N4He2Q8cNQCYStSr0/5x1GqqLgP4v8ErdeIti
/64bUTwVOuUeEFlKr4qTUxpjfhkC/xjpZKqiXZ7EnaxMHGoD5gOdXCdApuen4U1XtRKpS2U43YzX
B8cIuRGbQaSKrouk8kTdcvtWcWYCQGuoF1tVFTKnn9gfCYV5M4IQs4M5eDHzJfxW474P0vkwzFTY
DGmdIKzusn5m2wbUk6L3A1iAV4lBnBUSl5P7+VEAmuagR2ecJN93YRY5StL16E/6Yyoq83nUC8HN
Jl11iSyhHdLGuHkmIAVlWzJ+pgOFSJ/AKtVEc1IEpCynUYJ2R8YX0JEDo0XA0Vh0p7wCqda91RNd
RTVqp7vYgk6YygYWDLqARCS6+lQe62GR80UGE8IqMcC2jSDAwWM7QcV4roKQMhAf4nF2j5dWoBfO
03hTevOamTCkihTRtIZXT9YaICAoqTZZKd/Kth8OYijcJBleUts86uFw0Riz9pj+MHDTZ0e0XldO
ET3NCHYjC12lyMC0tO4grh7p3j+IRvmmsoX1JW7IBNsYE63agZiyXT6rpEGOU9qgndG8DjGAYS2H
RN9mC5ZeAvoQcUjlHNR4oIb2yjhKdiTlSJxDaQPRZQfbBuctgaQBnMQ97dgjqV3PUdFg4Zpk05FH
qfAolIg/EvtVRM4LiUDIDq1EldYxrTpHIdkBPLXeAlqhFukZ22YNMp+CC3zVallDWwVrTRel1fOs
wJrM961h1FxwAbIhU2ydUpoHu5IzkozlYJ1mnIDMEfF8cBNlNkuJ0hRYZXKU65BznahcS0k+JL52
kVPrrkjCwK6GVzVISZ+R4ueqDOs7Os8QLOcBoisre9JRSlHKuF1W44VpLA+JChozIQkPjbZgB2mJ
DnjwElEGOZOjQupLeLaDtVamDotHooduoBBUB2QC30X3JKdptgUtiG0yxFunGdxmI8haiJAYRfyD
XwuXXsZ2agAlDJXhyPx5LTWYhgtwcdRAhZtmBrSfKLwHCiLaDN/wN+CxqEoDA0NWHSGQeT2qkIfw
psrlNaqvZgaoqVCxBIjl/Bm3sOPzQv7E+HLy/ckDt8K9SJty3cE9oNNVdqtprge3MNvwedDOfqq3
NAMjBuUzsbOtb2zCHpZR8hzHV+BaaL8HyjhDjlxF0k5GDfc1CkKUUE/k3H1NQm+sw147Vfq47aRa
9gw8soVmYvRKpMIJx0XKQDOiKygRe1Omlu5QHA44HlJrycoJLnXLiVH0L01/R1N3dmsmZFx4J4MU
NhYAHexziciX7lZl9zOj/qBQMogg+MzCiN24ebMm8KdS8zaOHdMv0XCmQHwT5+UFCpakYhnUiN+t
/zd7Z7YVObZu51c5w9fWtrSktZbkcewLoo8AIuhJbjSAJNX3vZ7en6iqXVXbzbHvfcMggYRo1PzN
nN/UfcilLG6CvbGgzgFdf3bCxMFEi7hLSaaqhCeu0wExomn792Pl+U9hlh6rFNxZBeMiyt8n4PTr
wg6DY5MrnkwRfpXgMizwa+doQEaS2vpsBwQhj+HwrD2bMB7nGagN8y7cEf3AyDwJ3bveZl5S9tlq
7Fl70tzStwRFyYwP2ttQtteZS78R/4oM9QyjFKERBdESKv01IJNAmwN4Uk3Md6T5qLOs2QzNZ0Dx
iAagSFY018jtsmIL4A9vlf5wcxVgTGbz69lcsAhptWMXc27JlakqkLUUSGy71Anu1M7S3WJMnohR
jEre3TrCgyentWrrBpmUR+hwZV4Ts8WS1D6NZSdPIWOFOnSeshJFtx2WeF3iw0So/dHHo+sWKaM6
o6VPsAx8IZa5DZmOsLDqblA2PFXmvnErmvdhB1oLNU+c45bkLunXvrjLMIQkTon/p8yGYyORHFty
I6VE8kEKQS+QWA5LbhR75g0CCrTwllq7U06iQT2huQji3Zx4b8ojdSHDUAzgy0UapWGQNRPDaGs/
zsxK3WQ6p+atg5qBKxyXF+rPdehAKapbGxSfiZjNDOod/C1UoB5G/yhFkS59HOCdR1aBzbETPXMv
gBGTmBhpjMC67UP70NeLJDerLmQIupeCiXrGVko5On8dhROeVIhFjd740EF3XqdsWK8jVd40+9xW
xtlBEIBFtL/VDna0ojdxaYCQaQz7SEuVXIzO5AOchQM8WpSdDZhTvbHa7mHWFeoP7zHxOVCC5CUs
clT2WIM9i8PSglozlN10KOixVpWyd1lgzOvB9g6YhQCOQbMz8ZVNRnOM5ursDmF/l7inciAXoNL1
rTegByhmXBO0E9W2ngFY9B4zNQOAOYsQXM3zz44lAB1j5W451d7KerjvCJk6NAHHv1cxXS45MKk5
hn3k43uZJ/sYolwmz2zD8XuW7MoKBsBrNiyQFQbkz075VUhkQtVYfFXdhI6zoi+xUCrXwJIhRg/W
thjcYwOGFTxu+IMs+Me6w1fbOw5IcpSjKZa3zvO6TejjC+5Quphg5/2pvW7Y4a1sbkfMF6Z1j5SC
m0J/o/vXSER7f2YtlDGSVhkw2THLzmbtspwQwVulNbRqy0j2Zk8uQjGHT30BEnzKxBsTUaTVkM5h
4nleM74gCSg3osoerUS/yG7c8ouRoxaD6e/t0kKt3eZir7wWMVTAG0qCQr8do3dpzMNrbQafBTSQ
Xe0mO1vYJ1UNDScQr5hpILCwhfcEaW5N+Ku6FmTVbr1gQOassfgEUjwDgyQfUKXvcWu2ALtZZ1YB
jvmqYGJj9PfZ1D6nXT+viyoM1gXQbT1XGEM9xH3j4lzV/VPlYb8i8wBZ/2AsXiub36Ln8gZNCpsJ
1Dvlh+lX9q2N8kIycFmP0RgfGRsesii8iyz2kEkp30s2Rhurnu8imGMR6is1B69T6XFFrN5UbTwm
cYtbIfR91PKYiP0ROuOkQ4SQScMEl8FLJDta71gSnW79yjIgDY7qweLNyDIonxDL6fhQEk+XujHJ
jP5LshyotYi3mvf5QLWSXrsWsQc517po8LHgo/LctM1QEuhAHEmU9MBKJlTbdc3WQKfbWX/EoImv
xiEtd4jqU1imhsGSsGfDAQzQREEn3hwmAAdopeeUu+jJyjxnnc2Muo1zbnKJzoe5xAuc3/tVdWaf
U6B/i+/j+ZZUgDv2VdmmVRElZYo1LPdYulkzm+eyyB41QYhF49xNeS3WJqPfqTLtbd2Y98XYs7ql
9tEhJbrH+N8cSnhdYrm4x061m5euobuX5mAhAKsByslrN2tvfCaojHtHul6DoI0B0PWVYzQNd1nc
TAjdjD1XJEgWzVz/wPD0QslLbdeACrX7hT+O27XLJ/SQluGtnCI8lI5dPWJYdZHqxd2NlfYg9W3D
5ezm9dY6vCr5P4E3jjvSZ59GzSCSJ8Q03R397bxEuBB3Fq0dm3HHaAeHdh6hFMQCZLfxi2sMXNCq
y95kf9BQpJGsPdfA+YxYU6Q6wAYDYh0cnjMS1AI8Xlkfph5n2OixNGwkSNdFaKUJcrsqDTTuzeTa
V62hk3Pso4ChTqreqhIraW4zhph9pJW2EYQblVUOopzhGenCbtY5gj+UdUWbDa8E4372y5YhTsZz
Q5JwZ0OZALuFrzyTF0BnzrXsuKJgwxlZsJAmrFBpL9/i+Ct8pzmoIfpooNiaLsdowgmwDlPxETKc
zCR/CjzWlu3dyyQnvAsJwQ/EaFKxYsEfxXWDOEHu8iq/IcCQx9Q0JMguOB78Wvjzw48g6dD2xNVb
BsvCVRP3vQuLsSNynne6qDvVTxgWa3gz5NoIccoQq7XG0O6C3MLqNnv3WR/sSFrG/Qw1wSSjfg7S
fjXfq9K7lyNuMkZYIzqAWsJnE2axroN33+gOi+dUOtY2oL3RzsDGmH2Tj1TX68m4S90jmWjw6EOo
dL3asUQBOqT2jPw+POtpJGx0pnvrx/IHYSErS3lPjh4JPdp4I0q5yfuk+vyhe64hJLmujPKHsG48
J4FwkuIoHfYQx+kN8svccvnT/gXU6SkPy+fI6BFBYh5wm4vjYbpoU30v43mdhjP+X2tJd4tZB+G9
c1v6zaA/Lr8K3Ndd6bTrXtnklSQT6gvG8cIYz1KF1yjrL/EsWMsW+3gYVrJvj7CE942BoVriGcuD
2wIcH46OxX+yrJ0Z+V8t0WxMZu9I9Xi2q5oVhoX1IJEfCSjUoriZDddklZs8Mpi+icv6PGnjInyw
iupHVwKjT4rrwIXz0hiEyTubuSyj61f2GvEW7cpjmJv7LuaqbB2ImyYiN3bOY+3ACCgfzUbcgJS6
7RLIewZFIbmAY/ImPbZUfSU/usy7pv5F/BGOiA2c7nOs1BZg3o7pPflT6TqpRm4FFAKs5StKOwW3
j8DITdaEn54c79IlJ8WPafuEvkhXgU7pH6OI9VzG0GB5a/KIJY2XbbOayGqad2idhqge4iJI1tYA
y3zU3pXAB1caGVsncWw9bCwwCFwpXty5G9CQ+i8Dd6TlNTcG97FG4eMF4aNf3vRD+Q6gIsqRdvi9
At0n9XqevEsnhuegB0rUEJXrx/g/8Vg78omy4pnpRUoZRfdssDdKVI9+gSBcp3fkw32p8FrnhtWx
N05KsLjJJRnhF9gD9RQTlxsjMc3rSDaoCWcw1T0XDXAl/TDTRzE7Zwew+LLVIehh6agGd69jVCvb
7Xfc+0lps9ubKDDPoD2pn2PmDk2Z3ajBeIgKsTVCEkUM37kw3a2JMubAL9J23KC4OOXEhswJJNsc
5ExdVF8FokdqGzJ2OIdmcpXPTaVfiLDt9+QmXIWLqmXsGtxBsQcBx5hv05j9nOHvRVfSvprhe01Z
F/WEpadFhizIvbaDcsfkijKOjFYyP7utvlUu5E/KgjiESMQtmtrxQ/f2hzEcmkXyFA/cLYiSAKFf
qdtpwsY20qIRfAc7oSw+yqjHae4Qa8aAb0D/OWxDr7mgKiB40ChelIpPo8axxkL4ozaG6dGMzpXr
L/hifAB+Kx+dwL3h1gcsJ0auaIKnmIxH1Rvnzh6eRcMIpmiYVpmltzUicdYy5b5YIB1KKna+Nvbt
1kUQWeAwzcKtQMcJu8ALUPknN5HpurdRYJ0SX4Rs4EJm4hE2RhgovZ+w7a4Gxk0cd9LCDRCW4o2t
JUV0+en0rY95HEpAkcoDwM5NLGxzVSTFe+Gz7UBHls76OvFEcWsGUfuYR8BAvBgQQN2eUiaea4lz
NJghbYVIl3oUDLphE6agWKZ2ecrhou5IBqBvt/Ahxg1oEI0JK5zrfVNy2bAYdW6yZLi2h57MXC2Q
ldNyFONDHJJp6KFzILf7zXIXmy6FDR4NArkQ4EurxDwl29MEyHTTdv5rgKuyWgRmQ2Juc69p1nNt
W3urHm6LaEkWlAwnoxlBTYWxrucE7TTS61L2r6rFT14MD2lq4F6r6w7LKkbGxqMrGVJtn7x6xs5Z
GvgwBSHliUg2oaDxyyQOAbtN9kL4dHez3HNPZXPtCgYCfUOXQHHmxdxsB92mh0TK/TQqFCJ4airc
cI7jG8xRGG9k1tTfj93Pwh5IYG6KJZFpYFpl31QdOl4rMIc1pPcN9GDqgmy8ZkXrXqVlczvE9UWP
BcbPEPDX2I+bCnyvVX0S67swXeOf86j0KqGhW1GJfmrWhZm28u2QIp0lnDA+9aX5UHvN3jTKZu10
waU1gzs7Mm59dIxoJDTy5wlPJl0OtSB+avYjZNjiWSxT55OFZrx24/46KlDxYwrA47WconaGKpyI
nqKEqhAkxiEXjz5KtLnHF+emzWqc0luUL/oqj9s7MKWPnVEwHJiMt9wQOKU1mJFe23RjLJQC07jx
We74RrmNTIVVFK9BQ0LeTmY9cYq72m+fiyZgHhuoTQmWfuMkAKOEjS4mYzKaB+LYNZsQF8BPwxRP
amYipWJ8N5nsgQdRYvrkj6Lsy66MCGaNrsecuArQBQGqGW1lWIoAerdj5yKD9lazOFT+dYpkoa2r
zxoc9cbnUF5apjsvZW2plw9Bw7IyjMGAKKu52LhC9qzYVkYSU1sUCuB82Pz+WR3U82YY8uW6YRhH
ThQ6QnodfErMPr8/4AJQR3ZQ6iimigPw+4vtQoAVNqd6wzXz2AUsX20GVofvXN+AiEEGMhK3I/v1
ckkCYjTDxnnxEX7nF9tBgJnwmy455Yuv0A482ABuTbOBgcqZcDozTq6OiK72Q5ZNO3sJqSUeiQ/L
Z0NLUeNOB0wdXO5VeOiKu4ycxHjTJDXJVQSso1Lgr4eWVx9LBzt9DuB+zUze/QvV8vsRMBIveNu/
Y9h4gN+fUYWux7gU+0byJvYZ+KDB0z5m4hlkXsjchzG0OOZLRM33hzBfNqGeerGXmN9xMUKCyIQF
+P2pdiNN7u+C5HQjPztGLfcfMJrXWDX4RuPIU0/Q0Y4zDzdqFFZHkJP+lRWx3v8WKXx/6DhrNoMw
3//8ksBuSJVbkpvZMVL78xt/6hu+v4aXxVrYzZxS/xQ+DAULDBv5AjEJXN6Cutn9RjZdPJbfn5H6
F/wOPo0W0AIqQuwUnAVu44E2E52x053BUhm9RhvgMnKz6kGnfnZTBNTDvcHddGCAXaHaI34CV4oD
pc7s543VWdba7DPIey1eoC6D854cCugEHVoxVOA0K7FngPLIMD9zJ7jLcm78A/kx9ykWiKikRoq5
l16NYhbcT4foWscBXuCZIa9aUOBhr75mYbR7hJUHegJ53UEaQVQKkoeplDE+iKDCiUJ1yxSSiDnH
fRw4DdeWwVRxirKnKYaO5EzDleagPMWO/RkJbiyjZAKRTPEj0oAStmbCgF6HG67RxykYl5sAiiop
sFEUfndxUq85YX/bWMVUb0vyc2eXNA6yg+J9y2hoVergONseDJgRd+5MBBxjGCxIWWLuc3PqjoXf
A1nJnsyxEZuYeRDCzW7I7ugTcUfIUh/SBds01IsCE5RP1eyMuONDQREngg963/RSGlYEljyFQ0jS
ZO4QjZOXPytRnBvzNnBw3ti0KjaSUs3cM5PPiYUjBgn6V2aoh5qmOq3KU5pO6cFm0d0bjk8aYHxj
2+IpqfB+SHmVJe5BOTjvqcnAc/XjYzPpY5w89gICZGAPZ79z7r26PAxefGuSEVBWxTPDePr9fMIh
7udPk8MVlyhSovD6t5BQ0OXPli5mS9bvyNDQ8MJs+pmDV+2Z4LOIm179ytxk/uILMrMH6egXx2CD
0zOUTUPzNe+4spKF+HOo7deWZyhjBiPwdIEHiOZHODHDLsRD3RIrGSns2WAfnKl5WZ7dymHccJMo
NZO1gFSvDy4ecSuykDxKjONwQniZbuPApXNzsNzJx9Kn/pk5PdIyzXd+aT5V7bjrBSb7MOp+Ngvq
06bPZQLOvVIcShM1Z9M+ihhqnTSzluuZexBkm0ai3nBt5C5fIYEdouwrcZyUjUlfrBeeYVSA+g0I
QKGruJpQQF3Z1vRYCu9TBXI+NSUzKKsb8lUyNe3ZmMCieLjnuM0DQDPCmonDTnaM6V1Dy5WduP2+
CiN1yZliFpIUZ5NdRoohY5PVLUTRmaeQs9lbXjoWRfZ7lUyb3jbebtGChWvhs4TQnXw1iFoIWvUA
hn/HltK5Eazg4r41IMsz8/aRG2NjvqmVDWWA96NGmbGtQ5RSRtHcEJf90tfmO9dKGyyL/aMvkNQ5
Ps+5QnuZ9tNnUmOuAqIfkAS1awfcDY5fPyonYYAwKQob+4wRglyKoaq3zGuQ6cTy2mJYt1e6IEKx
Jd8GApMlmrtINb8Qj+J+h7szZQVQAGkMKxD5oDdZRJi8i2sbmUUegsspXd4ePLaV413PXnXvd/ZP
8jmgw/rMXAsif8sWD6jDJ8u3okhDD0qan6IxrwrXeVYRJ6kf9ZyOxXOtrbM39cNWJv2wqR1jl1bP
NFke3jXhroLUUStnqOODh0OkSWgps0w+slFfUgkZ/nqDpnOzEQjqamPHCdaApqd0jqJ19cPs5mot
M3BOccRb4tYnqYsX05C3ZHfCkZo3BJ+8NH11EM5wRje2jVrFXxauA80QGekgrT35Lo9xKKutq+ql
TGV55xrOLggmamMYybyuS+1Ot+WJ3dQoBiOC2Ax3zzT71QhtbOkuN/NToq3rulZAgFgFy9zmXpqs
/dK9R4v/4Wo2Nxw2uQ2EopjvyuqiiVCcHMaAo8+xuHwjluA/cgTeywFfhzM6Vm9jOMHBdozjuFgu
ws65SxK9Nqb4vemDPQ6bLQ9tXneKWZw3mJfJZxJDsQBpYxqfQuTC6OyM+yxJr8v+g1QisIt9e5il
eZiq2FmpGkmpY7E8lO7GBus5SxC7onTR3Wlc8baxT9R0y5zqTml1sdP2Loe9kedqXaT2+fvvTm0a
AzAijkC1KW6D4j5szOJKoEqwZkpuxwTwEyntX1EgUREl07Zz0icdjh5b16BBTTB9GV4L1Z+4k5GZ
CvhChmxSEN7R3ZPQs4SBaiShdX7j5f69QiJtT0ON1PMdinl5paT8LLluDXj4m7p6iqt419ThSebG
Ldnsxyjkqjh6F5dpkg1egVN30Ss79nuTTkdj0m+4Kn656YeJse+K3dljjvahIfzPzLWFdpWte23i
dEUJWNdMWEdzPw/1G2NcmkUXNSio3JwLrZFX73GQ3SOmONeeXKUk4O5R/qUYE/W8oQYhxzg4mp7z
KE0HXxOvWcYToLY8RBNwRY/HMgWoGSYm7yVSipI1zJXB+JSafMP29RhLtWEdCAmKkXGXlk9xPwLJ
vzdl+2kG1DhIyNqh2aWcJ9xod2nbn01uBlbIyoa4mLJgTGzNzCXd0spWlcW2vYbXEU+LfyAWu9oE
XAaZ/MaNos1kOq/VbC7bK/9U+C0QJ3DAGo5hQLLdlSlXuip/xF3/0iC6xPUUne0QY3YbR3dDm/8k
LYXVuwM0Na02Tdt8VJPzllX5c55SFnTRU6X6H45OyD7KxztqjXxL/6i5AeASTofkPWxt5MU9UuZl
0ZDXH5L303dHwclA/l1hbdzUwmU0PRCK197FhXldjmthVtWKXZ8NusmCuVihVqJvW6IGjGNhryPN
O1qioN7kQ8SRIGsoIlH5ykB/jTDJZOHVspe0kneAYky9uFGwFrO3ql0k/+yLHV4Y5AREEPcD+1sR
/GgMtTUJEspbKh9nsa8hITkxeb1Ig4ANHR7i0XkfsCfxUj+6k/XO0AxO8dDviCtm2pzln8v57RdB
tWpaIm3HDJeKaOfV6KhHB1ZvH/ZcfRRbuMGerqVm0+bWyDWV0HAj024f6BaQUJfQgArjs6j4LdJ4
zrlqmk1FMmFG3SJr5wVpwB4hNZYv8igOC7X8u9zX7U+hmE+1gYGm07CWW/M5730KlYpLJkATFMGf
hsOjaAzro6kDhP8DvL6MwyffqLhXBBcS2It2/ZDw//bGsbKip0Tk8E2LBDSAezGTODp1bEqQSFKy
zGxkChakhf/oRerVDNkLBP4IEst/bs3+pBqXAN2qgdoZIkzPy6+JIDgMP1AiiAzQEfC0JktOBe0Q
UwVWIfh3r7QNfLbT73YTYeHScq1HoGx40jcqGfd5Zm0cNvykmQSKcFgX7K9rk+VsyJdqjoZD1WRM
6Sz2kzp6qcR87igid6TUgEwTyR0lEBqFSb8ivCGDp8bNGIf1yjeJeixsdtzdtLGIK9ik3e3EcLXv
oAONpnpDlA4iruC6wpsLrNII76sqqDaWT1rUECOQDc5F2LyKOUYNPtpkyyNMaiB8CFcD9bLzK159
LMUBMaVsb7Dwzz9ZBp3Khq6iaOSt5fd6hzfjiUMBm2N1EXIYDsh+7gwdPw0m5nXkO8EqyrmRLWDw
eBwAXdgkD1GsEXSX88y5RB1ytEP+xNynWezXJecKOIGEIk8bCKaU120x3VT7MjjM84C1n4bQrGzW
8wPrUqt1BuYE6uJNCEMKGd2kzK1IorPNXW8l97K0P8oAmoMpD15yW9Nk33UWzLwwsCH7XbX4p6+C
NqOy4YaVxYiQZeDOB6ecCXUywWGWMVoppnlll1FHhuZV7Y1PLWOhQeT3bTFcV71QK3b4z21TZGtb
kvr0qVqNHbyJ/CtTRPekbd/nNmO6mp3lRPbZvZ/cuUVwmpmJaIOxWMH0XnXpsE1n41c9z6yUItBj
5YxLtRD9Qcrul/CI7wQDsHNi88kx3tJEfZmkuA25ALCRo5yx+2gJ4503XgBdiqTgTYThUszpM+ai
k59DNjYYtsVY1TM3zbeGwk3VkV46NO1tb43m2pkEw0Fi0P3QijbMo128/phJZtvkmjjl69DmHsK7
Rm0TI1+FrxwyRJ1SfzUXHv4QMjCKXO/c8ZnxDDNCZWgyc/qPXLCWyUr/YRj1qyXGZ8YRT10uuMFV
Xr0j/uh2zPF7NtNPq2Yim3aUNDVbmyBdrDsdcnrPOMyl2UHZx6ZoDYFccw/lME2bS6yc8CokdWSt
k37b4qOsPGb1AYGqc0rX1mWvQ4r8ye/emtDb5m3NXr70Kwqq4YaF+M00sjkgplndsZvVdv6l8h5I
hc/Wo+vGeD3QfgZzticr8OxGLpqzubdWE7fsvZrFWQYOhRajTmlvwwYi1iAg44/WB7lmLSwm+MdB
vOfeF+wKC6aKk61YEyM+SbN8a4OfJEHtEksMUbnd33m5eOj1zwZ+LTmfBJf5jLDb7pWMS7+ss5tU
ghJC8k+RTavi6TTFXDsDMe5oc9EvA2hzjqy790m0xCTNzNIbc0/XZzD32ww0YvW4UUX2FEWweTJy
Y0oH5KJnzuO6hV6Bg6rKk2IDBNNau5H6cKZxSYki6K6PrPvQMdvDOORcmif12n24hQhBrbBNYsTY
aexNcgKtH5O0LnICmHxa2mR4cmVFogAgUddVV+2cT2tZPUV+UwGwnx+UMJJjxPlLwZeSJC5KaN8j
Md112okNKpmdaFs2a/nesluQlSxw5sAXnKxnWTNZt/zoXYFNOvSiPzeGZDs/dsQIjbhrwwgWwezI
nZf3+t6A+66UeR0b9rAJGa8gp8xXHZL0FXYr5IrpnmXOko4x9Htp7EXZd3dJwCMTcY9Cr2eHG4Cw
Nsef3/Lw//I5/tfgq/ibtPeT8qtGy9b+pvT95z//+yNL9iL79+X//PnFf//bv26iz7poil/t//Gn
dl/FYvFv/vWH/vab+eu/P7qFDPC3f2y+KQF33Vc93X81Xdr+IVFefvL/9pu/IwX+A6G269rW9yv1
2wv1P0EK1l/p+/Bef/2VUPDb//lDoS3/YaJ7ti2lJI4ThjL/VGhrCbxA43T6TbktYAf8LtC2vX9g
QoBeAGwHhIFt8Z8atD/hf/tPtvsPx7EsPBhKCtcWpv3/ItAmY/Rf9NmeKZWFQJv1FeADU/2L7j+J
+zC26G/3JBQiH+vL42z1SxfognML/WOUSWITmNJe0SB5EawQZMpDVHGs9ywTsgqMVYAN9UpaGew2
o7maYjgihdUV6ynR1Yk88fRqa+qQDPemDU49VEbTpfkuk16sh0K0pyZjLoj+lOhw8ieCN1exKWgl
ZVujVHeKXFS86OhwYlfhu+kpd9dodTtIAKk45zCoM1NN1DoPl2J0JrclmoovfMTzzmkW0TlPcZX0
qLjz5tUZ5W1R8rQsjIRd+gbYwF37Trcbx6pdT5NyMdbq58k2g00S+nCPa2NDGFGyqQUrLC77UMx8
CItkVpOJKx+KOD2hj2Nv28mWuVYIY28Kdvns7EpN+k1tkbMzudiysvHgdua812ZbbZ0muYggeGNO
Zz24EdGLCRTFOKuP2TxZK3N6hFky0vLA72tD6nLbnYnFjDVor2oxaAbQnrjvucy6WRZI4GSihIqV
JA9+oH9EJRenG27rDOBaVEC1Y33NuWZdrEuSZgTENKTw44RZV2QTdUMTvXXFBuAac8eESrjIEGdM
Udtu1LDJMKVsQXUxn2oZw5m/kgFrol1yha/j9uHbQKos3vutKdrnTARMHUbsMXIOTqFSCGCDnxKF
MeHCVLtWKO7qXtzJhPGv5yXheuhCBNVI27fnMBG3hN4PazNIfk1OvE71ce5NFqxWkd10UXxFTu6j
7+f0EkwhVk09nbBSzVsvrn5aBaNJWU16zRyPlJI4u4T8IWWPaAh0e9MWuIg6Ie5yOr3J1td+j0bH
B44RjvlDjy96FfmmizC7XY0Dkvg0AQCJEfCQuMGdcLPrYsquJXvYMruUFT5QErqo0/0EcBdvSjIF
byAHSK7EFgdZu8Ckb9tElyRvlcTFoIviYelXtZunz3QGK9z8WTuuSjuETQT8grWUse9MttYRQ+/S
PwdddSaefeNr/I2JzzOniqbRh6PVgBcrM8vaZj0SMaOa2cebS7ZAurcDAyb+iOq3YyPZtwE8V87x
q7If98UwOFtV6X2Hhxpu3jAe0PvBGaMJt0Y7Z/2Swnqt0CSV5gQ7N3hUFi7nvGWaGZrZr9iFWxCe
msGtNoVnnX16yTZYtn21xinmPnR1M5yZIl1nptqhjntQxtTeG3669WiZcqsOn+0y3YxD9AuImZ9l
WNQHuYcX4l65sq0ggnj7eHpgV95s0hH/r5PgvgpvdEqvlib+qhjraNem1Kamx6a2yWJ8cgBoAzsx
ycwGo6SrCtY90NAm4VKT1H10KD/qVPoXeWunIXZN27gF1BFuy+XaZkSMBQs/AIRsvUzDWGwDE0ng
YoEQzIB6vM9UmMKFC97k9srSdb32VUFapjGgQVbVXTWl47U9I88RGPquqpZICerRepNHpbMjxpso
DSbnc5/eu5Xn7DE5rwjXbLZ+wjRFdy1Mi9AEfY0CyvcAHLAg8FHEFyGZy2mYPzQt+hCE7r+QKVi7
dg5y7DEsXKOjQX7jcXigrdv3E757MiWZvQaedUEitsxShtt+uhN2fGpzEE4s/BX7fX/t+uZnHPUR
Sgr5PIv8IQo6Ru3C0SvZ+eqknFyf4rG3Drli+utmwTYocYakuJ9PpZiz7cADYERQn6JO1CcxxMmm
NeaffYJ5FxW+PY3PsUWZrqyYyYZ0dzYd237qojs9NuMOriLMct/lvqFrdRJCBoeS6HNMf/Vy4RfW
2J1Yz5UYKGh2M9Ns93MBrj2iRUt86LIcLcm1hHVlBVMIKx/8YDLIXUeKIhcdrqMTOdsLhaRe5b7A
3WA3v4RuEBT6M6P4qTJOUdrIXdCLi5FLLI09c5DEyI0VyLLsBAaOQjjmzxmwIfaIF2/ZD+V7oy5u
7HEyT/hbiLieM0wZGGzCyoOHndsvHl6lHfwBD456Ve5Z+SAWpWGL84kWpoYpFrUoCr4fRb08lO/P
qvlXqGNNBAVfwRo67jnQfnuUeZiMp6RjX8yoDT0li8qpgnP926dVpEipepZeMR8DZT8Wpi3WRhfu
J/x+jLvE3chc5cj0HEsK1lhkFMfvz/LFLovigS1zLM11Mfe/Mgm7o5hYH4r4tU/5qg9eLa06MLAC
UaY5OZcgd5jCeTPxa8sSmjUtrHD0zJ0ed4Mx31QjOIz/X4B+l7H/QQGKJp2S7H9PyfrDXfhvxa9/
w9/QZR9/9wv+9v//KEbVP/B2Kti25CdDy1pKzt/tghrjnwVLi2rT/sNJ+Ec16v7D8xy6Oex7ruto
hYfvz2rUNfHJ8k0ltRB8649a/G89xZ89xl/9t8uf/5tZ0DNN5r0YaoQjbWUvz/yvZsHJyhMrnJgq
Lw4H1h5Z8IvtVhcEW5NzFmnUlUlFELtUbNbXoiVs+oeOqaI5/xRMxxuTdG/2N0EW74fhMpR7pFJt
9WqxYW6jy19e5t8f/N8erPu/erS2UpZt8/IIz1ostZ/v91EeLN7i/0w+rypRfvJoR4gYIYiMJisv
psY35Tuvk1deN32ydOZIwfdkld9revNyvp2W7ZvRfgi2nD3r2DkzsXIkGyfFrFi428FWh4nNzwDt
JCpCxr3AXM7a/mrKCVEwAif/zK9Z5n+J76/Yf12WXzcp/BnL1/iJpIazUxWfy8/AWkHdhFOPP1dI
bz94/srkdrf8qRYFfAmZHIna8qXlR5ZfWZUWkAznf7B3ZtttG+kWfiL0QgFVGG45DyIp2ZKnGywP
MeZ5xtOfr5h021Gy4u77cxGElCySAAFU1f/v/W2SIYiv5KVGVZ1Q2m9NVF28+r8/VA28Sn8m/QHv
H7ged6Wptg6SHv1vYl4upA4W6LzMin9b0hL0m5WFAlI/priCjTNAwyZ563TXhuk29syb/jdR7iCn
3dcRf8qvJfjUsOJP9D8N+VkC84ZsE6+7yRSwUk8JH1dR3fRb/dcy9g9mHnxyWsIo9GvEZUFGZXUK
mPjV/G3NGiWc96hccKj4F/1yVnLuh/Yg7WGn/0Uaj081/xpMRrrWbzt25nfLg9dECp4tbxStZLlr
+Yu04AV4j/vn4s1r4e7+vav6/cD3rFyfMRuPazEc9K+kHd3/Px2YTLYJgeZ1v73vAK8jMasFRrzX
h0fvu35zvQ/SSLbUPuBG8l4cwkA/5ndU9oi329B8N/los128k+a0wiFIfTgDdWKFJgGGSP4QMIc4
9h0eD+VjgmDKyTdmzOnQERQe6GnlVj/V/7gVRDO03mGGcG7CZa4zZFrJsOuTnPt8cdY/DxYiNodg
kyyfEG3u9eu2lLioRa9TXk6/hMVjv0OE1cdALnlvVh7//lNccZDNwaKNEDliiYAcyAEvW+uX3VZS
T95QX2BUXcWie2uSLAAvd60/gf6zkZwJ/6OwjW3qBIehhkDtM/VJhvJzTpUb5/NaIk3LiSPqqgfW
WmsTJNjnAclu06dvJoNSe4gskpLsp7TNydsi+3q2H4M8ezdWTrKJ6fyTjb4PW5dB2L3UjSAsp193
CS6qyLr0U9xvCq8nM5AUlg7zKPit57T4YLV0Ao2Y0Gx0WBD+zfFrQaJZHiGsdkIuGENEj6D1tjQv
dQd2a49I1AjhrJx2izCTI0hbO0/+323/3xVxGE2cf6zi3JrfwrL4uYbzx5/8MW4K4fxLOjjibYdx
zrKl/M+4iYnyX4rGKsQISjymUD/Z7J1/WQ6/o/pjWa4CE/6fcVMKhlSfagzue+lKx/yfbPYQhvkA
P4+cpsIq68DbpXWMntm0Xo2cadsv6dj78WMRfPJgt6EUW1ryy1GqtYRpzhn9+bJ/F0EOOy0+eUqy
SV+8Kf4WQnVYezGsIF+r2X5sKNEQ1JzYD5OjoBFP9mOsEIvdN3Qqzl1dZvuE9HJiBBfy06eucndi
Mi5Z2Fun+6Z0KZoveWKBlCPqdGjqI7UoDKURS54EwyE1edZ8eRhxw9TCiIoW1qHHCBLY8muSGcFj
TfVv19n+u8LTNWWFvDZwHx0fh8U4P/Z1HePNy4/cJq9i8rwHqyVQoSdmsUCCHUPKuM+lQ3h3q9oY
i10tAPHzOmj2Gp2ufX/Ua7GeQ92/Ggcdhujc7AGdncrUNWVtfDaiBBNv234LpuCriQP8NMEYo41d
0tDXoBrpTQKkSexAACcVUozqXOmNP0z2yaaCmIfNuQ5CuFayAeTO3hjEjmmNpK033AfK35/eH4mi
eJ7SDvi7/g7grhmHDvvOUIfhGRBlt1l6VDHFQJ6Ljl2474PvOM5hXiS6Ai9kqq53zuTdNM8m2w4j
yGLAjs+jnTwkkZmdAa33mxmpAQNF6p68PoK/b1q3GHqwIK451ewdYdBkNUMLr3AbZQBhTIBOYnDa
zWiIVR+WxCp0iPkDr90XqsApKjoWxap3LNSArF2ChYWIm9b0JEJvZ+UhmGGXBaXt/3zoX30TP76d
Mk4lkO7+uy3JW65mwgM1aJByRLXFPN+f7ptpkqSvleo3xBHgkfuxZRGUNPu+Vg0YIC6G+6Mfm8mI
2pOVlQGKP7WjwFef7pv7Dr16GttWfWqWQLL6ARgcGRUpMmmfIdu8P1wm63HM4BrHwvp4L5AuOtz9
/ujHU6F/triNPHh5tr5/8aWWot4f/djcT4b7U4gKpIqqdljdr8j7xegCjE0Jr7D/uEzvZ8eYqA92
HjOW6JP4fuh+bH78zI5c85gmp1HncYT6Qs6WGZEH3Cba2Xpz/022jNQFNK8wxnd4Sv+zmdqOT6uv
8zxuCLlvU9pfyo3iraWFuo2d5Hz5qPROPz3P0p0zd0+ybcdlexfDRrKH395kn8MU7lY3kMkUGxSX
ctQ7J9sDHgmWfDndn943Fvp2PJDM/HL1MRH5QYhgX1GOPYSAGDfgOEp60R5oeyCY3clrGh7WxVzs
C1BkzRi898qJMdUyMYaiX/Vs+3n2dOmis5iN3z8U2WBxTGqbvtjuPxD6Tnjf3BW+P576bSn2fmPi
FedLmPUfWEFr7fMkvjBAgAwv6PhTbjs7OTJGwzTIPbVZlEeSjWnAcfPrMd4tcvoQ541/io0ogk4K
6ydIxTqUGaIOm80Q+f2J0gF37Uh9uNfNG1c+exhOd/ePeNcXRzkzqsmx8s1deXz/xQAHrv7gmj7e
1RGsxlWMyfM8U15Khdlu0uWp9bUwcJTVlunuFarTlw55OQX2keUVOvuwaVZ6pFtjO/gW+yI7LqwH
QGHC/Q2at5lnxuRJ9O9MWR98b0QCUPif80qozYJS1d/1fpNRXzcfxpyE86LmX9RxdwhReoL/THw6
c9ml8tyCRuz0cRqXDRk/H0NZ+kd7SuxNm3toiSvcaJY+FabpZjcpYPTe/BjM5FmXItexa/01tkoq
FQksZIQVDvXjuGWuRpmzCyu5bWYMiAUNtzQqHrKKEGYuovhBLyRgHuYqpJpcEp0HNO4ckxY5MdE8
zp11EfX01osA044KZYmZY8AaoeNuZ3KsKGZNh1qN5wWUw6nyEKM1NALPfjq/m5qoWM+JAV4gKr4R
agKA2Ou/GmYoTwuy4a3tZd5qatuFpQq2XSPaWv7wgsc83VfJfDMSrzuGNPZ28VQIyLzzuHYMMoPs
xD67rSIAM/UgpoMqzKA7FDkrJBWke/B7CepS2Z3muTwbDTKJssBiribal6hgMHa3KBwUNbpNON7K
MLG2SiKHtqEBUEgNIIxgXhkIcdn0dk9GZeIRptuT9NNgQ93Zdm+vvTz9DUq0uQ99OhMZyIDGIYhJ
AiNFlrjrSpv4L0TmaH+W1eyYw8YXFvljSQBWsOJF5zZ77HRAJ1/8dLbgzIOtjfjj8Fs0Z84VYFpG
RHvVQ8TJX6ZK27rcROxEKT8hbg5344L63F6oQTtd+Dhn1dnuPHOHAhv7dkMAkkPtNxwh0PT5oKg2
ptNb3CvtDtM8yHiArS5T9YtXqWqTi5Z+AvOkL5kDj3gRfK7Y7rOdFQFtpL/3HutA1J9L36zgZFrH
Er+Qacbf0jDqoVAQrxC5xqUHESTmeibhwWOInriA6G59bHMIcCZMzs1Q1eKIQJlsrszfWqljXPgw
31yJqHKwhLFF1d3K5Zso7Ec3D57wYl/SjGPqmOWnzm8/ejXus8m/jGV+khiKVilEXQwf4XW0I+9g
ZS6eIC7VKOXqjCLYNyogfywX6mVxA/KMEdRQVTWOTlG9oGM/9so49c0kdo40epx4pFAlCZSGaFyD
tIzelY7/NbMShhNT99dNRcwG/M28TDCVQZomjmJZRwhotiqCxdbP/aOP8n47+MphZjB+pTRI5nkW
JIclU0jwjpEj3o+taW0qQ36cHAYawOJAQV66OFs2kyGBn7vqqWiemxkXqR9OWzfs0mOD4HLDvBTT
RTnwcZPg0NrIiANFA6XyECxY0yNZD2/5oI8xpet1a4z1JSFkKp5DIk+c35LZ/rBUIVxYwB22GXhb
aRJHEpKWEEfyCkiz2w2OxfowR8zZ5Ahe8mCkp4ZxHRvfdzSCJKkNkD2RkhoooagxUT1nSosks2nc
L5MKbonh42A160uMWZpOIcX1KRUPXT9dbdI+kBKlT5abvmlMAL/t0D3LfmO3JF92cUNzDHu9m4Ms
UuV0HNMBlaWABWOlsVo3HvZBWqbhKvBqsa0rjPDD1L4fU7CH1S0uUy0WuNdeZqQebbYHG2VcPGV/
VuqTPcfBuQnoT6mI5qTJVd/VUEnyNH0cMYBTSgs7Ohm7tmi/DD1+PncxPi8Foal9gfY2Zia+EP6b
Rbrf4b+PAKas+rhl/YDFporGng6SeTYmhLhUD10AofW3AjX8kQORATO5VcQh+pXRPC4eLEUq6m6i
Llox4ywVw5ERu+S0IwkbSyQQaMh8tFy0T2y8jhYj9nkWSKXjoL8ylobrqn9svBp3WAC0xyosDuyM
vsghmic34/LgxgnLHJJsU7o3QaJ9NSOtrJXS85P78/ujMOU396cjKtiWtKiDp6c19w1z0+r3R/en
DIkY2dri3SQrpt95kWzZgBxC87VBpgxUW28QKP3x6MfTsp/UMZwgeTLfsxlNNvUyv7XtBgtagrUK
vm18dnvXwxcRA0fQUwmku9CpB2ztrdM3pOqGL1ORvdilOe8MvwWHlTLzqkXV7Pos+hoKsKax3iwG
lNP7JpkmZsAe06BDwbeUa1uUKxXFvzZG4hRZeLLtoCMglY0guG0fR/FDI6v6VMzD5zQ05q1t0VYf
h2F//3EjQGe7FggZTHl2SWyTEy7ziTXGTKSags1ja8+yifWK6Ixvc7YQrl5Iev4irhStxVMvxuan
Tadn5VaYg2K1/Yujlz/3zd2alVdo9SlgU5yrsb7YWnDQSTVTINXPfRRmuzRH5qS8ilkiKxo6hjy0
qZ6cEBrUp/tTkWC8CnZSz+zHtKPVZumH3Lsium5MDPtxTxeLUmxrnoNYirfKLt8FWYprIDUFV5kJ
eX6oL4vM5TPpP+vE9h6NvOTkLoVxg6P7jbTfdF+PpXue277EGYs6OOiS6erpTRB1vy2Zk+0y5SKt
Rqm8FQ3royXq/XGTwWHfR4H5CePD2hLO1zicq62csWTTc1Q0rjlFItx5+3nMnZsY5kOASnJbRM7n
npgWZH3BifD18IpsjqVpjuIwNRA1Os7Y7trG+jyx5HJxer55YGio3hqE5OZG8150up2LCYSSWKw2
rMapRapCvQyBk7IEjrG5D99RzJWXTnQW5P1KyyBYL9JRkluJqR9Nl4Dj1YfNbXQQAExm2e+bRJ05
88AFRdwyHbBqXJUl0D1gtyGFy2i6WP78NGXtpXJKQLiLf8AVnDwiS7DbJr1KEu6LBbdAVOGSLxJM
MAzxlAIdvPGtS6HVn1FqVvF8S5Zo3AnA/kMKSaEtp+kp74mpsKYax3vO+p8TZqVGo1tXNVZZmlJb
01zysxHmzXHScg/Q3Vd/jttrX07Q4IhZQAAQJxeiKIh9HJvf1GycQz8M9u66q5fu0hFicJjofLWx
BzoO6tAqMVjJ5C0fXdnhWvrcgkMCO6HSEKHRmphyOoK3Bs98nl0oGiqzrKNTtviwlmyXWGl5MMZg
ZwwR+et4cTYzjDPDF/Mj5sMPRJo8Rv0kgEmhASFX8SmZIuzX6fS58cNPRkGdspvr4VpIMsbdwrgg
Pgr2fi+/xd2SQUZDCjOzxnpCCsZ4CD0sZ9ayZ/qAlrLIzoUamM95Ot8W/4Wr4Sf2SNpVyp0q4Ypa
97aAW7gOHZcWStw9KIJErollnBHczwe6AF87Gkk0ASl1Rl6SXOmTh0R/Z9MT8P/iMDBIj2xYNc8P
7gRmlxkFCpyuXS+NEMcm+zB7CcsTWo2rTCFjRPWNRG8MrE3UJlr/Qw/RS1q8t0k1ED6NhAa1UXwj
B2NVcJvZt1CT6KEHGo3rA6hmwWpRdDj0dfK+dFjILmn3QJPVSIMnGZpvaqo0B1622AL+qRnliUIw
iMctoDxivBq3Ip3SmxVj4wXT+wDO3N7OOdl8on1KzWl8aBDQPNwfsUShQ2Ak5sYhqW6fsaKGP5do
XVGIXn8mWxBkoREhhJmzN0OSEJIWmHihfWpARklll8FInMqZsFxoxhfEK+hiHBeKJMm8IAO2Zo2K
wHL8k8xr522a9tEbEU6r93WKVLArv2ZeZu5TvcYxwuTW+7epG82LKYaXaArMN2bxse+4vsoy2tFX
MK+DUwZb7q4QeJovwiQ3VDpNh5UdZdbaypfjqMXe1tAzJxsFsIQszG/Y/dNr1n4ZTZyEU2c3x6hz
w2dAvScjq71j3fASWVJ+G8VDNngOvaiIintD4nUWNtj6pdonAwhZBEzdueyw1VH2fiByZln7fUMq
ulDa/BJUW2od/UGVxre+crUxxiWTuHDepU2J0FEmb3uiWcioUeWxl+L5fqNtl/ZNiHwODr4iDjfJ
Wd7P6X5yg+XU0fE3y3w+SZOYsaWPlk3niUdJxtmlV9bOLlu0QbZ5ZTT62AaiORXe9ER/VNCC4wzE
rrnqKwVECMQNBiWqEI2LoQCVR7VzXf+FG012FLN1ZAn8tVKIrUBFIVF1XLBWBDDuj4uP9B25lbcp
R+tkeVG/yzzt7DI9ejLcIzljPqSSxW4zQL1oLXGLU9pESTrYG6rGuJ1zQ6CDTpHaYizfVFZzm5ax
R9iNJeFAzpj7tXPGfdc6W66pFlYR0SGkd+lzuIRe80WOJviTejiEZSROSH6ZYoz0q+byQEASivKo
OC6OF5NU3Na7Iq3XwDwmWDrlwc/c3xKm7S+S2X0PX24dGYZzEQq7cl4f5mL+nLiZWgeO1iMNWDpl
S4RlV1nBS3rJfUV6tpNdURWqJ6bXw3okgAHJN0wIw5wwMVn+93ZJMNs5iK0aLwL1T4t5HRpAKkG1
1NteFM8arDEvM9Ee0ZiyorVoWeZwUKc4xl5mMYFdHGbzaCyrE7Gr9m5srOt9FmZ2kMQL1ZF3XLbv
usxzNlFTipOv7Jea+7Ts+mKjSm2eqUJC5HuAKwxlD0MYhwQWILaIZ4oxTNa7jrq1CgjCBMFwQWon
KPoYmzReSHXuSXQhIXCTA1hwwexgOevOtiHJI+y7ExQjDDW0s1w3q46eSoJnePOIY8bPclyi85jV
3J9mYmTMNM5vAwhREfry4hPPgA/fY84JUtMU6XJCSgI/q7mI9loNpcvENxh2yhsw/NjuPm2T8UAp
iuao78IbxaOIsjiLrpli7u3KJQU1GX/Dgr5qRAT+tiKo0ExCoOz++Fk1MDXTKt+qOkWH5wTkEE7B
8zKnxFgLjA6pTKKL77oUHHzzoY+XYGu6RnRcmP6gVPNZtVpvWUl9HwiIfHBbzW0swd5gtv3udxZl
E8s+jtAZTKwUJNETYh55eJYgkVFGtpRNty+ezn1vkJHahJhbveKlMc3p1tvBzZGfuyTp38s+YWRb
oFt0XvvVS7MIRKjfXQ2UUQf/rt5pER2ZcniqG3MmfKHwuMNIQjMIjKWt2lDkbMWbgoEurIH7hEP0
fgbHeRprFNQAiuOVG5Q1CHatLJAGeu9sMSHPAj/Acl+C5cBBVvaZ8RAqE0uv3zaHXIyHSkgqXfqE
tWGTpRI/lVNNF+m3xj4tqg9m7TUPhOxGZ5dPPxmY+Hont3DDEYWQLcHnHJPnC7FcG2Aw3GSVP70x
6nG/VEb4NgkKPBDYifJC4z4TwQK09co9rFMguYRgjfkoN8QDDdvcJPK7Y6CB8Ece/dDS8U3Hwabn
XwxnDE4YQ+zRoKNuW5dYv0tL5RZJHjBak/T6jWejMMBoQnVdiWcblTh+GJ1xTrOG5UPdn+LkTekU
/rbgTdfe0FoHfMQ3SDLl1QuvU9aQtAVGfkW2cHbs0uxJGPG480e+ANcnyhHOOEug3mcAYIm99mYw
WVjtcTdHGdJ/QdyKb9DNtdqzPRYdOtkB/V00JbSCXMJLnfKrpZgUiQGvYWCo4Oog0V9nGPgOzIp2
9hhyRJY23sbgrVbSGqqjKj3WayTtbKhBDht3NOwNeRrF/n6gBRnwthDz1cCx5tiBeXZB8wuWZwMj
0UKik0xq79A5xB3FbvMkCJoZobgdYvJtZueTIQE7F175bGbJclCwcU9J6EMasboLPKePQ7YI7rKA
AoJJUlHM+8XaMVemQNqmHySBpkBGFvsBIaTOtMm/dHlKz3323YM/mBn1yILOiV0Ax2RygfMayO7U
JFi9yp0wKnrzEx3LY+pW5lFB+vfL5MaYHJ69LsguTi63PpCsa0fQic2e7asJxV+twjcBtc1LYXKk
xg+4/cYHopYxkQZ2vZWaCZK5Pou00gANlrjouNl4pJLxck1CL13mN1VV6U6OObfzkClknXsNLEHX
vVixU0BrQe8cQ/JMnI94hPxjoJ91bvJx4nw4s6gfKOBzL0Dw8h7ha3Gte7O8whV5U4VTc07ibljP
rFm3bjptK2se32B+GN9MPrLQon9Dqiw10SlpbrV8V7l+f5aqBMWSNNaDgcVsvdSlohaV1OclFsmx
9NNxU2Ti0YogQsBp4FyfF/r802LvhRQWUWt4h6IWzILRJ+TTm3JXKRqWw4LeNPaYu/rcu8icCZJT
mi+3qeX6LcvpC17A+GDxpV4LbItGPscXP4TkIiMheNX+6zgp+ZRwGuJONt8OAT6lzLwaYSmurHmP
i+myqHPStRwWJufZUZaqvSE5wkhcuSYJR/2NAmF9HnXkTxfKlCwHpo2aOpTNfn8BalsbtnZ/EvGS
wakoUtUcK6BIRNwY3cVHtpNQcXr0YEnjxdL08+Shb4r64lI6hB5qbbLKfh6Vda6a2gMrEcZHwGoA
3mqU9y7Kxls6D7fFhQaXUQ5sU5yG0i9jMpwJeCETYTVCQAQ8B+REzMg6utRfzdw811NOi6ezkhgw
RmFvlVMO3D98ruvB+R4nzW9m4uC0IUY6AiIxtkN+LbsMhGGCE7sOkMaoZsEeh0J58e0REAZy+Yr+
8H6epm4vM4b6hGXTbsxtXXCrgfgY1d6rXbGBuNu/y1Xz0BuOfbRd+s3L7FZ7ICnxysxG3NFZ98b0
enTSJSHT08Q0vfJ64A6+90AB9zkUjCUZYptVHAt/6/QkjiEWbuvqCPjGPrLm5uSA127MijxsRW1X
LHXDuJaDX6q9p26iPDUq5O+GYcjNDGcGPQwVpVq0v9nhVJ6LGu2yqUrgPQXmHQaZtm/fF0750ZzL
bh3M4+e+Z2brTUC29X70Xq329uK+H9GUbKh+ZgeI+S8RQq5tBLmNttttCd5heQt3A9JwboHASCOf
zq1L4+lUdvK5Ss8ECkwf8NHFm7GR+c5Q/e89vnu37978+9H3+/GzMOifoxq6CdVcir25riXBQugB
IJXbPqAIU0bYZLFdYOulUmb4fcadQKM1h1SDa8wcUJfWINyfJ/A2aVrhtVx88zT7I0VWB/yqGCOm
71ISAdP52TaWGkYDOirsQZN1EZDMe98eOAGlM2qFwLgiuKAx0gQz/5zbHiExpnHwm1vSIFUIaR2f
Rl0pMzPfXQVh5WMvEeMptIp8U9uBWCVJR+iM3kRZcg061LYGpZpTO8thKydO7pwu1jkAlbJiSvPE
xYJSyanfqWW0WLPEEWmNQVWeEQyHa5r+qKt8jzKGI6oKJTDUpygFZGTjhSPMHcCOlTSQmMzm5C+M
vNYCq5Y66ItIQNuFCfI5EsRI7a5bGu1RKEl9NwJCN9mT+8bXf4pOmYb3f35m2DBe07l8edWHBppS
H1JWI2oiaOm+5/dHZVVMPz29/8Kt5mTT2HSSWB4yC8aQcbo/8v7z6P400seqtKznpauvUZ3b67wC
TcSNPdvO2j10txD5BXa8zDbUZtDJSveNYvQ6LtBgPJd254LqFK6bflhldD7vm/vTxWIymiSlv5Jg
yQZg1ec2XEzmARwM/dkWXdOknq9lGOldpJByd6aqTtOYbgUT3sRuWPd50b6tzA9kORrbSBdNcaC2
p/ReL2UO0p58V73r/STaNXSWT7lFAtP9UaofRQWILXIXbvcf0UicjpiEOr07sJz+2HTVgJVlyOzV
oCvCd6VM6HinvASvmGNuXS1O/WXwKJqBJYdvosXTPzaDXT70lmj2d2W2rYaYdZWuCNMcFFsf6sdB
e6+ErmRiBnyUXip2/y+y/m9E1kJQvvxJ/vsXm98uK5v425+CWP74mz8UYp75L2x6BKfYCgnYT7pq
zyVrBRmYT79TIJV2f3L5iX+RToztjjAYBwWXTij+Q1etRWUWOmwPipPrUOZR/5Ou+pU6TKJ1RCAm
hUKEppNfXuUaheNkwiuH76jSTCO6mphuM9nzbVXfOgweGwf+/j7OjfQB/xMSS4t6cVmnm6R6xGwe
nS3a7UaX0hoDZb52VVM8aAtSnYVIk/sC0qcYLq1imtxg+N/7EWD6n47338itORY/C9zQtUkPxTqG
R8/lAFuvxNbwAUiFWBjtTb4qvE/krBq5tTICOg2FZUHjra1V77vf3JJG8j+/9+tcqN/f3Cf4ynSl
5Ct59easkQZEIKrbNzVF2KHc1xnGZPqVWzQK46oPwlvloFFJ62Id2HH/e0rSn7y3P0vN//b9+dr8
e5aOI+1XIToLAokKgXW3J2Dl0ZajZsPCCiWKYZW7oUFWFux6LHMIrreeosn3i/1/df7c999m7yWn
t4W+8NX+T0NHf1Bx8JXCg500w5uwoe9oz0rQRgTOadsdth0PdzBRZ+txZvqXkw5J/ByOm5VdNcYv
DsnffyIcNPriEjSX/6y978g0DOyq6yCf4aMRVMe30J/rh1/s+CuJPzuuLC4XF9uDY9mYdf/8Ni08
DLhJZGhMC6keM3qPbTM5ybsqGNcpOoSTGRbBdWl1PWsQh340xke3YemdubX1UNkyos/kOCxlpPe/
BXbdPxp2DPSewuKU1JLUn90Hqh4sOyLuYN/W39wAfBFaka/SZso9B8+xNM21EyTVL86Evx52ZVmk
gSjpsSDirvXnNw0iUi09m4YPZiaFpcrP1pVJ7f2fD/vfHXULR4XvoVOifaJ//5OxwvRaKxGUvPE6
ETyweOxGUzqkZtOT+MV5pM/cnxLf7kfx57d69QU70gzrUGX93puJDO6zYRP2ybcKzv3KdkHtzEjG
42i+/PMO2q9c1/e39Vy0xOh/fU7gVzfkOUoJhhy5oC3XBHNgdMXBz81zF7v5bqksuRr8W5TM/aWq
xufOlcmWZs8BLbFPO8NNN0NGzWxMjL0xOtYhzcBVorpFzMB91+sHQlKm9KFW073UMmxxE3xvmHHu
jcC6BDPI/qIJv7dEhx/mlLZ6CTcnVaxbZit+APwadk+iNz5JymKHX+y5PqCvDjgVOC2WVp5LDMOr
09ZrQ8eiEdDtMwuBq5jiJ4qA9ioK2SsjGp46bQAYB2PrDv5zm7G+SCQ9MeAI8PjVQILj26zFiWrS
K9NAB8hQJShb+I0bcmA0dR+kxjCYq7bBLw14/Oq5y6HCnFfXGMgXy35QlkwuU/s1zrH5hd5oHoIP
s0OynpX0D4aVvP/nXYYq/Hf7zNilb1aK/17tc+JnTrqwzNwTpgqsql/OY538NpXAFdvxZUmIRVh6
z0BwpqDyzBwOQ32f/fZqdvGuWhLKjeU38EXGg2l+pLQCX74SH6NgEdvYLkmCVuh5ejIb7M7ZhXbm
Pvt9cPDNL4nhRS/5BN1xdBknjbrH5sLdrBvyGXIHYTlml59zHwp2b/A7mYCaHLwnv6xeuv5BQEyS
Bf05z6ak05kYQdVaTudk0YiVyLVW8UjxtB+ewgqGxnBOgeCvy7yPiXZ6i9cLrkb2lt6wAtFmELhd
9NtuAFtS4kVMC9KUJASWxa3sTWkhnmIF9Q42hicgqnek+nrhi53Ej7073DCyr7IYC7U3j1/nytKw
mGLeCuq4HLtV5iIC9B5JQHJyqodVDygKNz494Fs4xmdipfLdVL3UMZWCWTJDL4eM1lDN2mLpgAGq
huLPYLwRJWq/0v8aNepr6TaPSj7Ts6VTUqtP9Omf5SI/uDpsw/CnY44hgJh7G2KIx4s0Q//ihN5A
/5RqUZlXcCPB1JJp1t2yaP7FWfXXG5en6IDiiZVM71z31R1kakPVK0wn+152O5DNe29IQajE03Mw
0eImc3sdZEXxi/v/374rWE1YFtru5796V7/h7PBpq+4N811rj099mX3vG/A4i/HSyPR96jsffnH1
6CHlzzcMDw6G5wpf+PgeXjsb2tAfCiPrmXtJxAcFJex5St42Rtdum8/KBTDrm2ezowxaqeUXHr+/
XrjIRSw9PfepRtt318VPA1HYY9ofKQvtqdh/qEj5SmbLONJNMXZVR0u7O7jGN2N0818cZs33+MtO
M+XwmOfats2h5vc/vXFuBgb+X46z7F0Ch/pha+c5nPNwno7Ewn7OWTPQQqa7RWTDteXmuULr9NkZ
3iUKP9IvvoK/jvocBg9KiKVc4TIl+vOnSWNjEURdtDAymAWZ+rYRVikgp5Y+j4cVIRtbcW1dWiLI
eG84CDcZsTPbPBqfS8cqcFKYm3/+TNbffTXMhxHcCkV1Xr6aidR1KZd4cNu9hdF1DVt9WzkkbQzx
8K4K5+9Di+OjrZE/4oAOGfey97ldvpndwHxoM/ExnUS4OhC5fIpI1yYVT0hNnE1WfK+bzgyfRWJd
EA65V6Yiw35ChtnBOq7Jg41kMG3RfQW/OMz3ac3rM50mml4R4hVSr+e0oaQ8GER2u6df5+8hwYf9
VbhBvi2GnkFZpOV6SGLY75Tesc9M6WFpkUwgs+TCz1mttabz2VqYujiQTtYpLo2q6jaO3/rbBfyy
O2bZzlSFuUnDgBqi9AgVLKk8OnTHJzlzC/MffOBs9OHZ4VAeQ5thdcqyA7qwVRlH+S9mXxIH1F/O
c1bGWGhdSDesoP98ZtF3p9XpgWkc0nbdRdEB5hFFMmM+LLV4GLoavmIkj9FoaJJxgSUx+p6g/0N8
GsGTk8aB6Tl+umByyOe00N/aEiAYvZf1mJQf8gncX6IXsx0wsS77YnjjC3x875QVAqvdqOc/DjD4
ioqehRxupazKXjtDisBtDLdV0KIMiufPS5srYCCkVWZBa8NVbN+OpfPtn8/p+6zvLyfAT0fj1XU2
dtkow3JGxd6LFI7H3KytBX1j6ebjpsLntOW+UK1HfBuOGAjVslpr7bqot5Lu9s+fRf3dnZ4JOIP0
/1F2ZrttI220fSICnIu81SxrsmPHTnJD2IlDFqciizOf/iyqgdPn725049wIsjLY1lD8hr3X5hSy
xF+PvmDq3YF5dgMAS/Qs5YLp5NrZWxcxAa+R9EivFwTlgYDVccyBkFu3YlTZTYTVMXTzw8wPfo4U
oByvClta1ekkwgLmDkkbq2KpceDmgXTMPryFIytr9d5aXX8MYxgDUe0HG54MVmrWi2Z0vEHNnMPF
V1A0ggxKcSB/52U7rSNh31qwHjuv8L8V6DBYaJNr78zRuM+wpsHxOSY2R1TgBMXGM4NwN4YdFmbz
zXGjd0uor36Xcm0HPSfa+q1jx+MgxzrLGvuojn8FVpo//Mdz+/c3vW8SOOpSAyPOXiZP/+/hDtaJ
sHF2x3vi+N7jqFUbY2bjrGZq+n//Tv9wSPq0sPCnXMH/ukQO/7/fqYHCRxyP1RAyUP5Oq3pdiOrA
0fkITRUbeQWQp3BhuJXuy79/438oeZmFkTpshy4mW9KE//c743VDxxORA2OXHj4T5DNdMLKkbJuf
toOXbQ7IV7O7duWXmQ8ojS1kMdHJR9T1kOfUphLBL9frJDvw0WcLqNFWyx3JUcl/HLv/8Eb3STr2
heNQXNDY/u9P2saytqPUxMCWsLUd6pNq0nf2ro+j4aHGlL9RH/7XMOtetPzlk87Ezw5BMDCaw1L6
v9807I0GCQufLqvvrqYD25AAIiHkZvbFEmfUrm3CcdADOgemDF/sCEx4U/YbYMoRKlz3cXT0IvhH
aKUjCs1ZTi/SIkve+K8S6O/9Gi+kx6VT8Lq4fzOWyq7tvaTnTBoC1W7MCllSnsHh9VGsrInA+f3v
b5x/fMfSIiG0YtzGpO9/nxg/TLO46MYGCtEFi9bFdfmudulfOZydFTmx1Tqcx3xj/Ncb9u8deeBb
TEl5u/KCuIH7v984bSx2sW7V7Iu5fRsm98lCVbmOEpGtk1HfaFdgzNB/ZiPyGT8muSr1mk3SG/Th
UUxwX9H4a8cktRk/0jxDn/r3J8b6+1CEH1DQPLJZF2j4//KWIQ7BmxPQ4HvbcN85VeBSuS2bnqq5
0Dd+JpLquHeDnY/kKBDTc4XjPHIJ2xMaIAWn2G8HPc9/fHjcf3q9qJB5pehuifn+y0/Vxn1kO6Wp
91MXpzuzgMIDR+eYI+3aQBcT12aBnKfgAXZxb8JYj6tjZTNEZL9ePE7FnmQM+eyM42eXJsNzZ8VP
SdQ017g8hYYzn+oguc6cNOc6rLuNH3nlXlJoXkuuC2FqXRD1Yd0Jk/AyV1wmyp4STpqQ4RM/BMZc
X8qKDkGOTHiODfrDfPS+zR0J1YaTile7jn/Ntdziu0j2Q4lKObe4rDl6rs74WJuaGuDfX8Z/eL6C
xYrLYSyopf8ah54YAWJcoLP7HqWOMxNi0rlzvx3KjvDfznuRSffkG/p3OvznEPsfaq2Qq45gM2cR
2vTXIbZMLcb9ZOZgusY2lJqde5BGFO3tyAGCrXzrOGj90PekzeYR803HqRH7ITT+/34G6KU8ouqX
bcTfrgxVWc1tFRDKiMDuxtaZQPHMNBcYrIKqYL2PQWldJ1WeU9du/uPt+g+DdBiHDtNcmhjBLP8v
n3J7BvGFz6net2LyMDAneztQH2kVx+ciru2tNELs2dCY0z7eVQs99t9/+X84ZUKTkZ/rW77leuFf
jjcqpbINoezv824mHQrHI9aCoFno+sjBtPmfvzGt0D/0ktSUZhgi14Fm+ddeMshc1cWzxffsi/BD
2SJFvtT6jyNDm51scXSWPUkoYx2+GKAFeBtGvxyRoFUbo3ofj1H4mBrvZWom+MAmQO9SJutscOLH
ziY51qrdVaxw+BF+hltIOMbXIGrWMEa9FXVydjayUbw2jJjA81TPdpK/NazCCezT6Ts0eihhTf7U
5LhIHIfkaz7ttL3lKL+WbTVsZUXmLNtY541EjA9SChbM+FjySe+CS4wzYi1cK3rPhIHSeG3ZpvmF
aY7x4iKxicTgvcowS4+Mv6JLRHDxSinXeES8p59YLS9mceeJxUb9tf3tqIBorrH33wLntZut9JOM
rbUe7JXu5Iugg3hSg2dcBh3166oo6bmDJAq/pIJIFHISTkknH2fgja9NSZY5pWf4DSYbQD2hGBHZ
rnsrw/yVSqY7avJrrqNtgi7srIe2DX/QBGWXyhrTM2Zmc8UVEtvRlL6YGj1bQYzuLrTa6XtC3UZS
7fiOQCjn7CCIp50RKmZIWdbT1KnnVIqfdlLNP83MeiqD/HtbSIMAIleS2dlJqCXtr2pC05d0Qz5D
pVTkFQJQpN9j/Q4nhw6szWe9kWRv4HkrRn8rewKPcvblBJxR1Xf5W0vszN5avro/JBKykjDJg5g2
hbxyZZfXViksqYxJ7g9ZGC8f2sDe54vSLF1uFErNP+7dH4ugxjW9jvak0+/SjIhWRo/++X7vzxtU
FbBh0ENi/KmK3QTWESulkpdoQHQVuyOzzniqt3GUqVOCAAR/uNGqUy30DxJK6F5m5Coyxr57vzej
497muW2usj6eb4bSYM4Bwauovt0fYfM33YhOXnxi2UFp/9yWkff4501dAuelVrkKIAkbr4EOTsJN
dmimcqTGrdyvYwbupxUFkBiSSNshcgkapKV6CPv6deIV2CVCxABovOjZDVD1TaX1ZiRKnRo0ao5B
mWxWlfGlrSzjy6jqpz4HZqnS0ni0NLPjUCKFHBE1eqQRvMRJhvetafAYLF8WlPgXMslRy4xH3S+x
X6PIhkfKBI3HxliRUdA9NhkB8unJbpLoqc7xXwEtyo/In6K1hfNql5p++uSqPn1iwNRvxwms3jz5
jN/9Pjk5poTZAY183ToifM0nhLqVAvneljYqpLQx1qXbFtRWoFthfrxOrsUII+7nS2lE8yuUoAfD
tcKnwtT6tfgB+WN+dVFzHMeu5MNARHFN+/I1jsLp2W+xzwmr/lpPmsD1DBBiNTsg7dWCnKUlvvmN
dG73e5SuS8zpSgSN3FlDS42EKVSfRT2LnaizH/APvAe0SP7DPfwMBv/KbSN1hRIUg8Rv9d6zkk3B
7/J1mVHCM0K8n3hxv0tLx3o2C2RhRv/YqYpU1plfO+yj8GufEAxijgEM+oxv3MsO5rQ1VBd4GuDd
Kzxa9onswIwwti56avu++xGP7re+G07WXJY3f7CdK2HHhEfZwbgxNGHFzaBWrl8lvzCNohVyY5iv
yqx3KvaKLXQSntCyLZ7nonuagtH/XiA3hDBE0rtBfPQ3b3z1PFG8OtLdOpXB4LhMexC2dfC9Sx5q
GyUr+99xN+q5PTRGnH3zfBbty+O+Q5WbV0Qw9CPHqhOo5qsPNRBXnT0dOkgQlZ7T13KSPzhI8h9Y
DPnr2XNqKwSHVua/JunOiWXxOnZD9+QE8pJMr5VbWy8Bzp0bZNyvcaejr56cs2vaGj/vX+WulJey
wdZWYAjYDKXBq8Hs9YmLzErEfvQcLjcTSSbMhWb3hEk32ZDdoQ9O2UFJYbh0qPAffQ0jH9CErBz2
bWr6mrtets2F+TEOwKBqlOrP4LyX7Fz5RTd989wuN9YSVjdCSFnHcdauVe8xdi7D4QGmPTuq5Us0
/umzJLzeH8wfYaFJMQ1GcRj88NvolCTYDj6fRZtYD8MVByvOiDn+5IUeDr0xYDAZAvcxIqfoMfA2
Gg7llbUc5qYxCxAvtqwpBl1vOfD8s2cE1dZrZbIZ8Qre4qCebvd7fUIho+CPeLOR7qbRYZ83whYm
NSO5+flrCDRmhyEeQbIT2yezdyzYnUxsiBeZN77h2w++xbU3rMP5EE6FOBHNuMmq5ComoU6xlVUn
t8K+2DRpuB+mdN1lXrljRds82RJwrDO64lTbQXXCmMG7VMzJ7X6xw4OWbZIUHxZD1/l6vyED5NXK
QnNvkppxRjhN1rhlH90oep9le/KTttimZLca/U8/srjmMGdbqDdh3xzxvOodHXW4UTj6pAtL2jLj
eOOVhD6UqiC0cD5o2oiV58qtseDQneqXzLIvWRaB/c2nXTzLT2PSe4340jMGd1s2Lj8FdR++6q0S
wWG2Qej0SGObpHlrwVpHtv6V9meX6zgNDCYo9zucny+mAUae8dcT5fymHJGkiIy8gKnH7lhTQxqF
eyaa/s2e2sd5WLbK1Y24teWqy2YpclGS4NUX2VtgRwd39n7adrJ3ofPjlIv6kGPN+A2L9Apz9tfc
jijGHGSdcUTRKkgD1hBJR7Mlk7Flw2THCGpFR16NQfIPzVD6YKn5lTTfx9on0d7CfEL8+9GZ8qee
KF8y7yTw3OOYuqR1AQNwynnfSGM79fY+g67nLQ4HMX3ScT5VDvvVSWjCSSqXCWQxOTxtlKwev1ZF
UtgRQlLf9sPZBzGQAZ7wU+9L6przumtcQtP6aAmeYF4bFeYG/+TPwELbK4m9Xs1LjlJIktFEgpUx
TtYe5x8xxmaxDBkxuTCNq1WAnL0LtgRstGvSfY9tUz4Ujt+zmzRuchzfJfmpnppJGdQTv5Bj/Sgr
88qopIflsC9hDwiiAjdhM/9KBol2t7ePpBFZa65J/bo2QMZorYPdZNREdJvpBkWIAoLoPJracFaN
l4PHsFBa29/sLsA0jPCnxxi2zYq8wqufNjAG6+uAhH1njpbesaoiNgR16yZW9tUz6CNKXUlogTZE
WJ8jwRWfRgsmQgXOb6MkFjfwFInvcwhxan4ym5AOGYnpKvL9LQ4stc7KNj5kEc4aBv/mOk5qIH7S
6DBvsrTwZwKASUTBJCrXsxMvxuSzTeZMO5PkhsH3gUngb0y5cIgJiumKTyybv50GgBW2HGyXVBYr
0esd8naiTfvm1e+dH1jNERiAg/G+uDdpsIyOw56zDu77iOF7JW2MWRifETB4xrpK21MYEMTVQL8Y
uvzSR/Futv13VBwIdmsv22kf6XNN2p8DbG9jpUOwqqf27KRk3aVIkT3LIGZyGG66wgMn2XyurHo4
dYrrUtWLY2FLvY8w9TuxSXJE3f0suQCm1SSf2knf+hRYeicTsUECjoNrmEak1dxrJOStOOyOfcOl
Z9TufphjsgZHR52koM1lzugtGt08IJotmJIT3j1F7qcAWybDcqNMZsYBWuZ+IXkFmJ9RGZCLvlYe
I/j7g13q1Keqjc/OOAR7djf1yQLGshoqs0YGnNUnm/4G+99Q2XtcYBexfMPanaqT8AWnpwUxINMB
cZGawbhyMecuP3tSjMRwiPQnqwF5SuNRnnx691Upm27T697muMJUStRtc/LgIiLvW2QfGndyL4Or
ysgPjrWxbaLio4+rErpGhimt79SpW56ELGW5ADiRTBYi60+JJ6aDmrx9wrIdhPhwLAKw2CPXzJVB
E/hA1NIi0CbHOwi7w1QhGxkG4ucdsVh2lhv2gjvR2OFBG952bAp51K3nIlEr8nKdJ+z/ax2UJ6A7
b9qIhl2zfHV/iBb8LEuRYmcsTtjfy9MMNPEEn+ZH4FEsOR3CMgZRoIt8gntUNJNoCnEnJG+1URur
mssTPx5+ClzERO06xzTgwr/419tY56e7kx1d+X72khYfJHlcfaR2fAXVYrlRs8ByVFrkci3ibe0J
WHE8nuYhR+X97uClhLDY4gBlKj5N5L2d7vfChJwnCHBzBF+9cdGjS2zLQtcuEZq6fkuqZtz98aWR
hPmJt1S3dh1vRklBlweBKzdkerrfTFjRTqN6y1Vc/PFw0LoBquFU420ipnDXuk5DrxEhAMQ196Dr
7APMQoQ7geRfp+tzzvH+6mTh+JCI5kLEZFCSK0M1jbg94LpmCd4+eUuwncUrDkge3odFB7e1B/jf
c25sILEGl5yJ1QXPa4bZzQTlY1Q2H/IMwUYj9C5OPufAirC6hwuYXeu1Lo94OcydF3k0107wMBlY
vYYsINeR3YNR06vmmflz6EhetEjMgwYa/sIqtRuDBOQPIYYDgWlrHVrJDNEFbX9QMPWmH+HuLF3V
nPgQg+u7PwrAE95Av0DN7o92y9/yaivdOhGjCgPh9EyS++H+uJNgdKNS5l+bfkfSFaIX/vr95v7f
3++Zg+OSfAs09/7lH9/nj9v7P1WGhZq7M/T6jwfvf6u6/7j3u398DQp/Aw8di8v//dnG+w9//+M/
fhKSaN48eyYYa/mR/vyLCTDZLVC7N2X3kpp7+dPM8A6Nh1WsiVGnl4sm/X4vX+79+eX93v2xv/w9
pBz5Dm7r1/vj95sh1sQQ/vlvRdx4u3qJOlv+zxk6z1YX6qNZnB1+EBEhEAoXHg1f/nlz52CpuebV
vt/lTO+A343eJsidB2VRiyd1461JI402WtXn3jRcfH6+v6lmr9llbVrsx8KCKDOKYGUuu8Axndw1
4rjfY2qRwxBb3hp5/08uRNDHOZz3mU6O8MxnAtY6Bw6C1ezw54wXP6ATr1hyFwXDGd1gpnYrsKwD
Ais7Gz5zczT3c1KwPsV1nXog0tn2SvMjoHW5JYw66LOfC/Gdii3ZaA5yLG2zWDcFJknT5ezxs/yz
Gdurxv2BYAXZ50iKcJREb4qJ/crwZ2NnzuJHKB49y9ypsf6Ixjh/iCZMTAKe2aqN2q95SkvXERmS
9kQOFVioEiLg92boPZct4qJyrg+0Vo/wDXYyxDbSEDFBwKK9d6z2TGpduw46TEkhaj8HHzD+3HHl
DCyBpYKM2eN97wWZKkVef8jnoa+fpEscUeU41E/xo6MAJ6WE+LjetigAFHP9/Ox7wHpJS+MROO0G
5+hDOtd0FZALImzXrHpnhkXMWJiIaSqklqbU6DF0qeBcONX3sbt1Zkl2GLZVHUPoZhgZPopeffRl
mmyzoP5Vxd2L0dYEJ5pDtZZgwOI0gdW7MwoteGUXWWLnbgAX621Rd3uhyvBEajktD7WRVQ5EY9iE
X0XWIQFzgHzrS0zi9aqS0dlAn3KypuPUK9RIjnkOw7baZmFKoken5MasC+hmGLi4PF/T6pdy43Hb
0ALjTQawlHkKu6C0/FVvkhwXxpq4AXhiOSGUa6uBhb9ASjyc2FfD0PGhieZPNI7ZVbjwa1wdnIqF
XTR5/fDkIDyTRfVm5FVzEgAP2XV0VDturS65rA5e75I6mkm438Ur+dPpyWP0QRZAzxqQSMft7Obu
TokFeGVX73S3WFaJ497HYHhuxBabHSVfabCWr7oW5sYo9KZnvYkgnTxoqxA0hIrenREY/A2mA/yB
fKGhmRbaD7Zl9rKnqH9CxxRSmVAbIDU4+dr/2ttYZklfnYwciYu5SbuCXDME9aRPle6xgCJ2Js+C
K1FRUQdnjGwj9N0zk0RUUcl3Qkq4ws+O3Dip1ueW+VAToMxyMYauKy9GnT4E30aryh+Cj0x1ODej
fRphJ509+9rFTBgaCASHDBuoaaH+6D2Loz8BNZZOfbHzvSbco30NSRB3fwzQnsCn+QlWd+p9KOQx
bcV6tuSbMyIulWXnYfulcSIAFuN7TM5kXuc7g1Q2ph+y2gjCUBhjldNeVd2jZ+d6m/CfhMy5jl2H
e9hsBt41pLNNJfCrPLCvuc1aODOX8FQSmtYRYYmH3HxfNGCgrihGeHbo65jo5/PvklWyoeR3Q1W/
u2F0wSDNpMa2sb8vfORapDfsYi8s+Bjx78OxtbegoX+CH9mNpVdvKbkVGdj465OB/LXcARVVl8g5
Pc1OmrnfGZ0TCCkE21w63YV4NE4HrdS8x+xJSJ09/JJSTU+cgAhh+o781nrExJ2l9W4a+myt58I/
GnRzForvE3ykW+zX6mT1FGCOab+6RhHtCnwtBLZ3UPJmIzxMfXSqu5TkZ+xSz+3o/Iq8i6quTcoe
x+gJhaSOSB9nZYWXBIpgMXvUZrrgo718iganHo71aN1ErGniQkzwWyH2vjMhy6RQvtTLDUlFicto
rmzFQytCd2/U+tyEVXb548bmbAQg9TuqYWvSJbhbEz8qdi+LWepe1MlZlchUyCYlHdLfClaADAcX
GtqQdacG4fyJhpKI1ID9RUEgsEJBR7AzweY8xw1QT0/Hx1AzWbFlgR7BKMHox8O2FOLgT6Wx07I+
ggnBz1++u9jySfHBXT0Eib15bfrS35FZwlp4JKUvCRKCP4mYVjanNbHFDIbC4eCa3ftUzslRRD3/
V7E2IqzNXFfsLY9ug0pW26qz43XQhHJtYmk+SSdT5FOT7y7j5udQ9D/tBfBD8NAKJzd97IKOJK7l
U0FcmHxnP8GIYRYKeFIb1RmV876ngn20bLJK6WVW8Fjh/ncO6ho9f5N27O5SWb7NbXpJIpYa8VCk
e3Y5Bm83jB5Fpw4xU68dyis9vQCWrEinaT0ADvF3ho3emuIW7Y5N9uE422xzQn0qM6Cp9r5s7SVz
i09myP/pcDzeap6+KblRpg67ivQiPIAECRbZgqVLvzLyxnwEUbR0buEchChryQYWtszXohquQ6wa
KoaQ2MBi6bECQoxDOHPC6MbHpDm1JFwRLxbcMirAODf0k3aqnzBWeNO5fXYZs+ZbVqdyPzF82Skc
vB5Tsy11ckxeAMI4sseDXZ1Zl8SlC1GxXA9qyE6CZfo259DexLE7gxxZeK0jgFAm9WsP9fOtCbm4
OP0Xa47Rzy1sn2qxxPSVtLbTdywdxRdAcgJkf4mNsSxLSBlGv1MuArag3Z1HNOLHPs7g6sTV2rF8
l6CjjAVP7nzkOQHc7qA5Y5l1YXoFxtGKISYOSx+ZyxB93Ons1JA+3rdVdCQdCABJMH4YgMpPdZuG
5zEM412OphI1ls2ybQzVSqD7uzIKMM9ZTiIsHsrH2qWHjSb7ZoVqDMg3U+njk4lbHgqlZx9iL8Xh
O8MSWnn+aB9wbulHJ/rSa6d4rvJ4g5vefkSjUD6jjc92AQlSG6v7rruoeoEm0F3GRH7n41a/tEFH
We8l5SqMftt9WnzDT12fzMqAMbl8iTKu2LS+nT04PaDEJGfGUAugoLCKfhsyPwVVuyX7dNPXnvhW
TOA9EQEyJRH0qpMab8SkaewNLT0BoyQvStODbdfDRljDfHN4mlde6hbHHJz/GpoU2URGvpvq5Ic3
9keAqP1T5SfwLeLq2o5V8SKJGWYEZSFHy3+3HqACp9Pxzi3IRmtvxPyU53r4YCDRXLIUm1abI61M
yvAhLTp37XUwPlM5Hk2r6fh0mdg3jK4/pSyzCFGK9wWiHnZblJ1TbeackQNLEpqXMo7kwal8jnbK
FI837oNp/5REc3hTT/RTHltbV0Y0uFH7w3bU1bcLdfUsxoURQWNHrwH0lOLclpiVgB/sjCrxH/vU
27sTqSMsbQ99O3yBoNZep1ST/WNb/a5SYMDjgqtr5Ikj2r1k75hmeM5ratih/KbthKQHhpeoKsND
UdkfojWdY5g6l9FhjOAA0vIHkIbm1AEPYN+0goBJEx+452KMP7HWMRAVYthm6ezDdoDOZyr/2Cay
3MV5Sxx755PyG7tccKMpZ54wugdH7QRxeyv2KOmt59S1pOU9SekBaIxAahZV6u7skomIwQoMocm0
9aUL6GSANDXrPDoi5TnOMHo2wLSQVXFSDNrfOYyqIAOZFQhSQHJ+NL0mteWdHBwLq8JGypyMBTmt
gYaJ1cjq2cqLbeMzUlaoW/aVX6REwoWkw6J3vIWMx0EoNNMGaMAIgvnIiTQi/fB7Bh998iUgHdZE
Vg3h5RNWTX/sHSbDjeOt2klS9A1pRcBUwOXFJdQvDriMmoVrbG2X6LrMmHZFV5PHTLt8mmlnkbtG
LAk8+cNmxHp0g/BHPET9RXtbK0mTx3jELJJ3AXWSbxYUF4KJSkV3R0erDyZibWesy/MwPSCcpvFL
G0CCiaf3jpR7RJgozv3xiAUe92cDH2WASb4ZskcosuKqa3+N+GT8ajbrKNXGmzWylRH6KZ1qWHfO
+HOiVjyXisaT4do5SKN5C0xd7XlhooN23yJFWiLRGcYPf/gVidJ/s9Kf1VRE29Abp7Mb9MFRlzN7
uDjiop4ll6TEAWO55deiHJtL1GbWl34AbmBjgECWcEkARF+LlpOEUf4+Q3DyVCSgkEUu/UufX72A
Xi4OUE0TcEY8bdG0TwQGR1AQtbga4Das3kO86juoRgOS5/OK8ULvkcgsFmzLnd0CaKfdaTGLFWVj
eA3NJ9ZeZ4IVD2DQsgOhyS9V0qZnVhTTF00usjEb9Br3KBPP/VY3c/B0v2Fsd0gz+7NSDss7MxeI
UAUsp2bCDBRPL3OUjheuB/0XF7QmPKIfA2NiptY9GxqoZSsBKfQyd1FBX2DoDWognlanfFIOgHFD
AL6sh44d+5w7xEmhfYb2HiwBbxVTuUg/2kC6vV2IdnHrls60Fb5JFn1Cwp6TNFvCBeZTyaB4K20T
vjUIn5Np9KxzPNbNtZfsrSkaIADyvmVJWadjAAk3G4nqRrwtq+FT1kPNzmh2t2TvjA8eDasC5rXp
kxpbbQF0uAPZsbMCxorWKcvj6rkkMLdGLYVp6TyRQkDCDS59rwJtDLdkM0dJuG5J8z7LoHzMEkce
EhYMTEDB4zrVN5bvnCIuHJ8xJbXYl+10c9TUrtmPgD/Oo25LuLNeJxPLIMv7QItqHL2kCvajJR/u
0Q33G0MP4boaeWIqJYunYlJbgrSsl55P/EPaNx0uArN/mGTwvYziTwPz5iPpj0gly+qImEqtpsgZ
KBnLajtnRbGZBqfbKG2zOa79+Fi08bjWRR2TmdjVB68iTzzymdxN08jsNVl2/JLds7dr06jZtwPV
YS2Db3NDDhupMeRgD/o0CgkaeCy/YYxteUuEcpsY1scEB49003x4aOmJ96kV1JvUL57sudPXopfj
LYoUoRAEMk6F4+2IzwCMOGTmpvfJ8CB49W0i7J5DMm+2ZLGSxByklELpICCV65yU6ffQ/l2LnvA7
NaDr8/PvysAfOrpj+p25ekU+9LoeXP9IY+1zemP4GxIQUHAk9S4phpfCSvVlYbx4hdx3fuuvAs7R
IxYYpgP7rO3lAY/9S5kk1SYKbWc9iIHaow18AnPa7phm4O/a0KyvpAYW4jPobMSbdURAnze9uJCQ
jl3bwRBpECvYiJCLsuQVbVv6jgCdQIfgDalN662k4cesa+dfvosKV7Ecp3usFNc4kn4UYFH2Ewjf
MYPA+q+gDecaw4JAsk5XBPcGUQ4iPOZa5Lczr6hXjoY2l0nrvY62jWVT6Rus/doq3OdwbwnFUofK
nRRCg6RbV+hM93k0HwghqTZjheg9qzZDELP9rPa+q9zfA6gngNsZk34vks6jYVlgOmrjoCBzZzmD
K3tk/uNH3UUXxvexGH/G8HeYW8LJLgmXIIfMtY7KmG5zL8JLZWT6bKk22KCmKlhoskStiRYtHVtu
ud4vH91yTbKY3jnjt1TZlCnioYbFh/yq3mi/rrnUixggUErcIeWUnIatGsrx0Do45P3IRnLJSIZa
An1dNaxbxTYXSFywytLkW90ZTGqZ8dOkouepJlq5MbjmGspwZWb7LJrEKfZ2ltWgHTcastTJQOd1
DVuy4kAbt4CF9pEGV9RzjXqAZfaLebi5D5yaFCwnGbYDS7Y8U++syfz9FDuMtQysNVRB29hOnJX0
zVPhAV8enS76UjNcmkb2tR3uhZPRtwltXvulzhIoA1mMHKIz3Oe2fBe2mz8gg+2BiE9QnpPKO3RL
X28wWOtb6Rwm7L1rQ+Ja8BiF47lNGaPXVI6FeEuMMGC8WJX72kzGTV3NJKVEo9hxGp54sUZ8DZre
xKydW1+CcMRev2KrSsb8hEhc2wGzHkyJ6yRpnLOLKudYDMVjKFp1LssFg9JofRWCmtNvxzOHMNEK
URbecqIZDMlsTaa1RyhB+0IFRe5D6SCWSZqjE9jpxsXLz/Iz3satDvezWSCnGFdBrcTGKGp97cT8
YrEpWyZS4sGy82Ljdmqip+aJG6qJ9t+HV9NG1kudzUBVMMy7k59hugFoNNjWGrKLsW4cxnvJ1o1C
EhFqyrdYWR9J3uZsOcpfDU37fqxKuJHqswTxckZiF+yEl/4avGXURdrwIcVy7wWD2ti4CHduEH3Y
dnkjvWiZ2zLInmz2ZE2C+bfjXQ02xz9aZeKtRwha60LlzTpuKwJBvZRCFmshOV+lyzlbfLLnpckq
KF/Au3Pd7hkWEd7DYKEaL077gxnGGuZW9iYG0iO0eMis1lpbXrpALWu2oklRbzHwL4Sfdy1ScyfN
hODgym8R8ltbW/bdsS7Tjgado4Q68qmMfltCqyfT9SbUEAEZslWa7v2YT6YIyZJzOTdCuo0qxDYS
O8uFtQiPWT58b3MtT3E7PVUlKE1dV+ccZ8E69RUbwpl+OGiQYQ0Em8WKekDmDIOmzP0ZWYxo3Kzl
VSaJV4mhX8F2BuTfhw6RLMZHjpEYniqfX5r/pbcKTqPDr+eOUF/dkujsIiI5KGbleAun5OAIJF1M
aIE/15GzFyxbssR/iItAQXa21P+h7LyWI8fOLf0uuocOzMYGdsSRLhLpHTOTroo3CHYZeO/x9POB
rZlQ62LmTISCIVaTVUkmgP2btb51cDVJfBRjv20voFxp7qkaW4WBdYgOjrgWDFksjSeOpt0Dw4Yp
YRJbqJkNN3Jav1sODCOMfcWunHXpFayfRiFZ6FtViYqk5LkvWnX6+kC28M+S2Rqzv6jaMrwg5mPO
b75binNYW39QU+o/0lrcbV8Pr+FUuVsjjC5OTyxdFfXGhpFQvyWVgvu5E7zBjZ/Sa0rCJdPoPVbF
dR66EfCTfYnLZT3WBi8tclYKpjQmmiQ7VEmTHgNCwg/5aN+tnJRUs+KhNScV6z2PIyNccEDoPH60
lGtd7b77aU1xPoAYHxNiOjKljdQB1mvs5Pusaz7NokleSkZCO9ZlKDx6q7pmXf1CUTUdRp2giJmI
6ZwaaQpb69Crul1hBCdHOqFNK8n8AssoQGgzMJ1cDPaVP63C1gyPtc4p2o0+vWFlYzBvElqBGReG
EcTHCqDBGcncdhGyb/IxcO9NWPSeNpb6dprUh4NwzdMlYFEx4j3AutV5adHuK7OwIIQH9krRi7Ux
47cELAKDhsHY1hY9zVzoFzUbnINOuQOdNa4mAMsAOXvnIhUxJ4Wi1cFfznvsP66pn8ptrMhlERV3
eVOaTGjC3L+QibPXR6GOKbX0oU9xmUt43CvHTK9hn2r7MdjyOujLtfgxFQ4hZ/0UggM3vTDGP2EG
RrrL2FOyghqbw1wKWmXtEheN5RFeGq8tYy4Pbd4OWxeL19rVIXK19G3VKL+BW9VumTHVlArhIUdB
9ZSV2jWb6v5AQElzVUEA+qCEdTlwX4bWaBztjCz1avQBIaCFA7gctoIwi9SOzolf8vb0rbmrAVB5
Y67HBI7w4Hd7uklHK2FttXDFOTuu0USpqFfljYCXJ8tk6DuLfp1qcX/izYTKzHW5CcpS35cJvED4
zV5d1fIZgO+CxjWfi5waxR8QH/UJm6E+Mv7I4dDfIqfZ9EUlvrsMWjysQLwk/B2bHN7Xm97v2/5X
W7bipbL09ubG7UveoJ+iH4aQbQXpm52Gvwop+19FwXzPnsBg1ehhbY1WOJqnc78A7RpzTC6uKXaz
GsvvHIM5GkQzJtqxCI+dRfKF6ibnGiZoSvygyLyx79aBUaUHjVW6H5kvTaQeYTZzEel051Nhkf/e
4xBEyWld25rzw49b+6kv594LAREUjPKequXDpJPRkDT1eBMj8S/6oIvXGdX4Khze8MmppccFqzGk
t6m0xn0zlr+zElayGzvgewsdQZGYRrjtRnAFWgspuXjksD5PjG7gZjLnXLuYGRjfh7Fn6nm40YLO
WdNa24eqqSNMAHjb5pK6v0ZLG1PUooMrYCi0NHUmvNahDJIPwzaecCdrO2yb4dasEbnxuP9wjNmm
Ii+WaIIhWMN4TDazmUgcVCFppnidnkFV/i65viO3z1+E6qx9RR+9SriXZ73Xn4aRxw/cRjSr84D/
MUqKS1YvwhYBRI9K1D9ldcmWZY7OGBqTq2mcg5rlNoE/GQISdW/ToCAOoKiPSc9Vh2OoObnSh50r
8uZKHuZBr4pny9YYP+PMObh1TUHT2h7JKFg6VWC9jpN6MOxvj70brgUWgdVUBP4zGuE3MbhEU5Ei
dyL9L72bDTd8QTbE2rEiJmRM8wCoFwz/TAy6Y2hmZ3a09FglqRUQ9bdd3Jp3QkYWU7C9rrpUEmoY
NNdO1y8Gz4w1AQ7mJl1OES1ldAurFeUd2ibSRQD3zwVzwa59BFqh31UILG+H2Sr9QQRa7slRb25N
fwNYmZ5TzAU0nonxDWEiBm6jZpHOmuGdfrEfLn4p3O9W3BZsfzgUDcY/VIcO2yXCSZlZdp/QTJEu
ylIcM6P5oCPQT2bNmaAIeNOxgzsDEU8tenLeFR5OSdqHt2Ek8Nul1hNkJ5+/PrgsqEBudPeY8/uG
DeJukJxDpLp9hGSOiigGb9tDmPXaCr9RYw8rWlbwqsuHoKXf1uZh2Kddt+tJWThUyo7BxcZrqVcb
h+ciEbH9fJIMMPYg6AdGMhlsRWyBpbKCtzpi7BpkjX/mXc9xMELDxOuaf6Q+hQiwjuie5Z25a9iO
vrHbRqZ3X0jiAvp+huAug+jnOuUbsQ50z9AF6n6vYRu6QPF/9Vlo/i6siiPQsW+yY9LXNzp/q+9a
V7ZC92SgGIJ9O20mKFHrooMmOvcR9RMtepGU+kVn1r/E+D63CJT5vebRe1gx3qlc/GLDVG8FmEA6
WsOzKUJ74pwuZZLWhCAmEHcqxUM4tv1bnclPuLfFLpT9s6kFT3WI4LZL8nHny4amzeefqUV6tyfX
PbGnh/ocDzFzktTf5yngn57Ij/uAu2TAd/CNJIFhlyTR3cBtyKLElCvuSVwe/gH331Y2pvzZ4VOQ
/iYpmE19fYhtw7mKQOgXaExr0gDYB31LRVWfZMoFbyS5/q2tyXcGJe6CVEbe1zWhs0u1PruUUYx2
Gzbva8jFzbA3eUNMFe8YH9JSzYFzKJuAKN1BlX9MrIimyNDPYQz6oHSVfTStmTTcghBhq2FVb2XW
D5IZk9eGEQ7VgF15jkNgsl4O42OaJOFkrf9rZBz0iPx43pY5QgX1Na/K0ZjmJUlDX+MrWTfZ2Z1+
O442jmvLQtkJVMbwINx1u6pdXAdRbBGaN5D1ZPbWsfF7qO6G/q9PZcl5By1u2tZp3+31All4mo8Z
iXgTZoEs+Jg6K3pNy4cqVfHWm37wgIuN5iKO72oItSfAB7sy9F+Y6kznxlIh8jzl3JPcD9+Mr11E
N5bH3ic1Fd/nS5jO51bZDuOUZHpJCiZtmMxOdYoIgzbHOg0OlqhA1dW32WeFhbmAiMgZfVhdM3NQ
qNkAC3Rqm3S00DYi7HyRl892Pe6ajCyyaEjzqz3hg8zJeFpNSM2J3FoGHxGHamU3xdUsst+MGtxd
ZeooGMzBOlCRc0tQbKzGjAW/P2k8Zqh0Pb0d522n6GWpraeLpOD3ymLoqe80Y68M0cKip+UtYcC+
Tewe2s7tHryw31Ndq/WMPGTTJeFAyBDr/7pN/DOy73bDVpMFq1/LpwRFMVkTbd/5pz6g4M2a7jdv
JwPCAN7rFHXWNs+S5Sg2rBudrrjRVnZYfuxTptnjph0LEtHfJztLXqpAq1+o34IVSdThzi6pj4ac
HnuY2/lqjwzK2sl5JwSme0ViS4vrZNOd1Y5xJdpp3REkd8HCYbOBnD5q2RqXrw9ab7DswQPJ/II/
Y022ryvV79xoJvyFEEPUesbDt48R8N172fjWyQdCqlcGbY10rJfZeG6VZr4bP9Kmu7qjCt5CzQye
IIq8j1LBH7VJrrGmcHjq6mZ4IjXkjAPWV0eQN7FYzcwNtvlEiTpjfGVNnOvbpqqbL6LBSU9mTmWr
aT27jMxbJ9LPWKG9HOPSekcnFSKye257OpJYGgQhAnW+hE3+5Ihee6JhQAQU9sx45hjWdqAdm5J3
HmjKu5yNbi96B4Si03+nsyBmpqM8Z2QX7MfRyLZqxDNTpwD7FTpQBieJkCOtauhszMCv1gXeOdxm
9VvIVJxQs/wzFWb4Onc32YbZBuP/sJmb7ldfto+pNNz1KIrhAqni2BcWkSB68BqoSj91WStWZO3M
a84JdzeYov/TcPlff2EnNv/8bz7/UbCegkjf/sen/9z9Kq6f2a/mv5fv+j9f9dfv+ecFNmHRIHr6
v37VS5Hxv//8kr/8vfzr/3p1C0X0L59svlik9+5XPT1+NSQXf72G4FexfOX/9D/+DyOvoZBhLv2v
f/8X/vWdy+/iH3/j5w2j4POvodd/ftP/RpqafxcGcREGfCkoSF9wluFX0/7jb5rS/y50nBaQJSBY
/EkuZYHahv/4m3D/buCxNQnpsr5oqLyKpui+/pPxd0CmukV4keEoLND/X1BTY8Gj/js8BjSSYVkC
uS9ITiHI5v6rZb8aNYybaWOcNJ8bsUZe5c+9feQK2xaD+mMkdPeod0XIqodCuqDZeKqrRds9G9ev
zzqjcI9Zqu7LQ5GtUPatKubh9PUZ0w9jyWnPtkYZ/GCv+yvH8VIA8D6HeY3EBRHTmvMgInNIbrop
zE5BIvHNVQVxblQu1KWZsbeqvHqMY/+9hMXBEql/NHUTPJl1br1yBkJ6o348AqAcD0zNn/hd3xp2
VY/ckWg8pI/CQel1SDWQ+SeCxfZ2aDZPwmzl1dd3mRkEdwNDHqP9HPOqjcuWCN/wk5Jrn439sLVC
VGXTaOTPFXNWNhAuZpdFy9UC0CTKyxL3GWa25/jyhpVfe85i+9OyGx0OnKgXjTYvuvohi2B4djJB
JEWcdus4K1bLVPwj0EmtVzC3V2T7YcjIJMWTOZ4YJGirNCWYZor1/pnjbh9UrsISw2Q5JZLs4Pfa
vF9CIlbM/50rvBkmDD5KUaQ04dkV/VPJtrfmiX0wWq2/Eqi3RWOSk1rVOWcyntWzO0uvMxHGUaM6
JBLH+hP6GrkeakBFUZ8kmyBq+jOLhGephxjdRRZ7pTTypxy1X+JktAEtYvcmcoliIKsvtGwP5Bce
Br78GpPfqQX1LTJ/57PBPEDFglWCZjUeP91Bp/S7yZm3BTvgHYpgcsmc/jH7uvMAzLabSIIh1gyZ
oYbJcK0Babir1NhxsCOtabWPlOyBDdbfRWOBiDmt3oIMo6rRzyRs6uVjqNTgcYC0uIoSxm0JwXDm
6JiH3g2aPdCejRuz4BCTbtwQnDBx7WN35+TQgaheO6Mc/h/cmv90kpuu4D5zeSTokMAWPvFfbzi3
Qefn13N9GqRD5KdfSKZ+/dnirF4ZWIsbvQsPthU9I2KFFRg134UPQCoUMfPqgB3uvz2wbn/iUv4d
i2sCS/nPRwD3vWGQYAi3RSqeBH99RQwksDJ2ZF2oIBwOKdElW9suibAth0eHl+Wg9wDjmqqBcNDJ
j8zQtbtfElGCcqNSVv1exKysfdI1mdi5N5yvM9pNP/gYBH6m3F9hhxm+O7xvK5rO4EX9KJU9rYWm
ptPX9hY+GY5RLI67PHb9DS39qmt7DekN30H41kWmksNNTdu24xsDWeIFU3hnAkaZB6u0O3Tx7NVa
u5ufnCkmbIYh+zQ5h6pnwZGXT0Yq5IlDONqgiEyB7wbjFQFpa+Hn0PrZXsOEQj2nhRf2yvEL883z
hAbu5PiO67l6326SxLAOwIiYeBnBRRo6augSnFLHSpo+P382J+1jUMH0cGvSGWr9LTFjcS7we0tg
I7cZT3boGyFi4MHdKixAbVyaLzpzDqgoIh71g0HfOJZmvA/BG0CuT8VBhOPB0Jxs3w+/M99qcfB2
r0YtubkjA1uXpfVrbE7XKWeA2zk6XsOAsVEcq42Vfc/YFSxMCHsjUtWu28z4VAsnocgRSidd9+7I
sV5PrNoOMQtl5t9MgtoeFRQWHC9sQzYUzKgmYv9EA8jFRX63rxOrv+dOx1AlP/CSin040QACld/E
tMWsvIbxPM7MFFEe0Bh1VbePF9Ov0f901FAQU8C6osWYYBgBTonMmTxdc86hHRenvk73rtM0pzBx
8bHbyYElQOZ1bf3dcQ19p0mEPGkg5U6EXbVuse17tkYiSdnxl8bLPYLKbj9jBVk3/vTehxFqsCne
UuJhmkDMholdKLK+m6X4auJVSveyIfyrWolQiJM5Ty/8TE+gsp6F7NUmJjHh0hjyms4VkjziBK9Y
anlJBYw10F/7NmwjrA4i2hLsHe0M8w2YGgFC3B2ePvk4pGsownXL1KpgCxYSJoZfTZ1t37mHMk62
MQNqcvRowaslLSOwo6faUFjK3VccAeKQKsIwXMv/tElbJDo6YHEKacUYUDEn/rPWaT6GIKe6CLAt
XaaSh517oYSIlauCHceIQy63aoDknQuET1QbfNYvTWuMDxcNtKNxAviNNpG9Fm9yMeYHTUg2KaUN
UsYQT3O3Lck2OjSW+UOrgIaOS5BLEvkvMHbeChvxuGblu1pjllbFRXGeSFkzxkXxPd5SQZb0lOTX
EiULvbGuNn4eIcMis7PHhw39CPpCHE8EFofs7RhZWRih2Re3xISETdbhDI/ynUD1OLnEdLaun2wx
jIcevp11Ndb2M6akel9p+OOL9E5N0kCx1sVaRVWwYe2vNm5TvAb99Icou3ovYG7EtdIx0+lEjlBl
juT27CqRfiiN0vnryVPN9Ueou4TW0It4tl2/9bmiJbe1Ff4ozBa5JjARLYhSspr0WBvXCUOaOJ2R
vPovTvetVrDlbOPWwuKiBBpJJ0aazV6U9bCS7SYGOdwNenQuQmwfYarZu6EUP8ooFVfrBzvvgpoh
W3fVsBW28XuIMq7FxvfsJvwZNZEEHMnNmPv+LZT13siZQVg9GSo497yvZ1yZIISsBUVG41jncuzb
09RG+3Rk4US0dXVE/viBdDvea5nHcD/a1Xr7UWaE/9QuauC5QqsbL17WKdY8tYS0fC0aTTEdJ1PO
8CMInvMJ97Wzh+1bzrbTG5xeo31th9xhx8UduUTJhFNYsD2tj2VDQVVjedr3dcc4qSjvkCo85J/1
uZxKlC6kcW44OCTO8PZXho6edUy3NZxO2/tmefVrw70pPVA31wXrR+Qc6vLBwBpmdeepW1e8tpU/
Z9ZRVvKD6DmSMeDy4IzVsF9PzSkNKGFBMB5aVcI8yXDPVtqSPy7Vi59acp9Dw7DS2TlXxbpiu7R2
Yg0gUpAvxGeazWYOGSSHWnhK3BhT36yjyx3sLZCm38PA/Re2yczKN9JPfW79kjyN98nokgWFiMuT
KnC2SKfp1NQAswYQ0zENXFQ5XfAzUUl+J5zYILiPyBrE38fa6u4oPNpTzsPkWqe2eYo6lMZa2Rpn
uodDKrA7trq9MpqWNDHWr1tY1tcivyZ6FB8a0nStLD02qelvBgahp1YIsZVW+qnN3bSF4oVrlTCi
mxOoyxTpFGSpbM6oDQdAlmg0zSd4ThNZoqa7nnR2I1WHhXHG6uzli3anMMrroIfVxQUX5DUBG+lW
mOuq5SYErGpu7EBMJ0KfzpJn2haBCCGu/MYQpE54Fv22WWdkOu5jgQijstjHaBo3o2BrdnCI+iUB
u4JH7Y/9WYuHOzYAbKnLZ0OiEb65JHFx1DAk5oh9Tk0WIvOs7yubSWWOwxVPKZHTtZ+s9Z5nOdmf
h7gz/XvQsIXSdzCO/Pes7CzWQ1W2bUf9CS4rrIsYfdJsu5+pU6abfgo6VMy0JSSS8HMH4nWqP0g2
ajfF8oCNlkct4K4SKoqte4pb6WB00zcLI8DZdEkYFKWxHRqTQRFCwLVE9r8P63BCb/BoW/dXgk7z
lJia8dKQk9MpqqaUkpa6pf5pxCXuYMe4lpbxwsuJ93kS/RoDtkS9tA8WQdzsGSUhikH1SpAWU3WB
jlaMPktNxHBrpqPYcwczYsE6viVDh2FjhTpr2ASZra5tpR0Ij30SVvI70q1yH4bTTudaFZpe33FC
X/uGWRnk/h+BTE82SuOdFeKw4CbjJsT82I443vnlTnG8TZ1ce3B0CTkZYBj0m85jF2d+k66zEWQl
1FDngFXju4Pq9VRF8j6TgfQoa+AO7tgR4osOk7qzpAsjVy/SkXWhZ+quVtopwpmliZqp3prLqqNx
zI2qh3WkivaWjRisEVlF23AxvH59wKb5s4hjvlwLacDqBS7UkpvYZ6e4UzanvwPIe2anyGid5esS
Kxfyk+zHarR3+ON7r5V2cf6zgWQcPz/ylFmhzUqu41zGzMW0eyZGnoEuV1juQ7pnC7vxw2zchzMu
zNg1g33vg66ukc+VA9ptp0QkaZYjAv1JttiX0l++LxWaiB6ghU90pAxCcYDIwwTOJCg66srvX1dl
Bh7p1g8h4bn2kypZUmJfZ3A02uXWtMc/QjokL27rYlvUurklrZAJM87obelU7ybdnTdEICSproln
J4Hbw14hPnllvDwgUeuAmn7NfjVb0mZNb0yncIsa7gjkyzq0bpNvgq6sVrmZHAo1SNrQEhHv4HNu
4QBHOoSVMC8R2IUomwJS/JSW/eHrENhjrlFH8gRzDxMbqI2VUJo3vXxYmHU3bFFPgaZ+jJ2pH0Ud
/RJR8QctrjiNTQXww6Rv6F13A7smQd8RpyhlB7lVoZV8DF/RbbbrBcxrOeS4lflzuatbdGAIt7Bx
WFinKoLzECgdrL4HiNuZfwAHIvBWAGBH/b3p0D+sopyVYR4pEL8R07k+xCus6dRWNrGqa3avw4I8
SIEUuHdfLCqtQWW7pun9s/3h8mS7DrnxsBhEIFoEKOznwVYv3AP0/OLNLiKksyD+WNs61tM4fpht
urHuRSvd/USY4a4YzSt7edsGvW5oAkcHepltVFN+cFZYxx+OMerXtCdMEuKHXOeLgdzE4QBemSND
Bt+X4MDnpDWfW3fadV2VnoNpcM4Wv6wNDb65NuMg4Y0BYOAEMZQIIX7zrkTHqkwMRHOENCCuELMx
YOMALWviBkfCmd27Kn7zo0J65rJsxJ3GXaDkzJCBB4DKcGcm6KbsjoV9A8YE4P10bdHd5ZieB6Sm
RQiBEwhEgzDUvEBGS068sE9/nB3kIma262Y0t5lps1Si5t4Sg5kC0rq1Bdl3UVOHG5uMZE6ySLxR
5T6n06p3TFLI8/ZKDZCcXZsw0qh5mgwr3IZ2Mt10BjmGU6XHMmLMRLwbGJS8pP9PL2jBytNgI7jO
1IjZX9gowKFQflVzkJYcFAzBJfUd/NeSzkGrGR6w41KbTLdQb0+NOuvAoocYr9fXhzna1IK1mx8a
+qaOzXnTtZhanULfL2DWXYyBLDG5k4aegtGkthrtUHuAKyxOA6icXbOM3aJyGXzNhLR9DW8U1hMa
CuOgkW99qheSge8Cr9ZGGZ4iNpynr/9XIWfy+yg9KtHiBi7IzyEUtjpToblICElDjvT4wXwyf7I7
sDAxDwIPfB/sI/5s7Yzdp+XHyY17BdyNTlAuhhjEuWaydQKzfKqSwT/7ZkuuY2/gLxJamJ4o9ZNT
DnoUdRbZiJhX/CMwFcWapm1cSvT4xyxjEMR4Bh4MQI29MXWotFpWJ8XgRVXmwAfwv/tdm51BwnFn
5VKtxWK77xbuTO9URCHXpvYyJPk7lW63w52FLjGrDgWXpJcqgri/guwNkoE3QUpUbz9X7NGZPSDm
Sh5aQR5HahG+izkT8osyTpjKsqdhGXppowWcChVYR4YYsYNB9BLgFTzmLa9FQ1uG9L2cz+zOf54H
ETnPeuU4zyF4BUr5XB7ABeHSdxZJSTjF92JKWKFZ/UknIk+Y0M1c3GmEXFUfxbzoPm0b2J0k8kiL
MpYQrv/c07FvLVvF+zQE+zeNhXZIEvfw9UPHGH2KAADOVJsXy62Ny9e10hrGgW74Trp7eStLuHNf
Q8jSlMlpZpSB8dX86Usiz6iT033lEzTpbyY9H250X6tgTpojIT8gRwYXEXjnxGuGgZTBjX4Jq9fZ
qedzzTTgUmvygcZpQDBurESh6VujUuJcXdr2VzyHxTkaeCw5QsfjrCF4xOcY72pKr7UdRc4J90Ht
TerQ2Sq4sPhYMSVMzo4Zj17iJr43svZbBy7RV2XAj0TcwohblHeqcZsX/E3jvh4T8FnEVUqHzU2Y
+sMlQ47vCRRfV43Ici/NreFi6dg69AYVdj4PRKAigffm3n/gHnPPiRD1Hiae4rTVx104G7+IyyxP
DQB3HBu0SaQSaju/swg7VdkpHVusn+YUrgaSx0mV5oPA+YaYb3i2e9M59QNq/T4bu/1XAeJq9XEO
UJg1DQIkTOX846S1FiYq/iZHKQ7yjeeFySQmNtYIGH6VKn+MDvmjuWZ5PFE/A+AxVA9lsDE5obYK
C5eXYIxm6LESveUeNJvZjx6P2NDYvm+FZVd7P752TdK8qbR6rVnEd8agXvPsYsoQT6sRB9csN4yL
rUVbnZTkPUcGpnp2jiskdO5t/uJFkE/SOWrGYD4nZzWjVHYjjG11yf7dLk5j1XyzSoP7Ww0XGZEj
jwNfHGwxH4mHffGzZPvVSBIAT9/Y4S1zF9JEQ3OrZcXeFdAngoQfv5mYpBay+Iya+VcRusCnmndM
jaT4SQdBP8jBAPrM5FLuZOk4I2aV824uNHDVaRfuZyIAA9D7vMmaZ2EjKzXdOuPzu7cYOC92kH8L
I22g8lSf9tLioULCXWy8jCx/+R1nbBSIm5L+2ueUP+aoUwdmCjG9uqhM5k0+F20WSI+Wl2Eeq5ot
DxpQCDzGV5TSwUlECCcd26xIDq3MrVtC9RhISuiolF/jOobuKBFYFJb+EtgloaMljtW6LPTN1/tP
6TatfW1WnhTlOxrofOcSUbl10x7bvKypm623KaMImzKS3pmCnjH9090H5nkGIUsSFay5Mm2sy5Qj
quwGXLyQZmgqGGRirlqCYpvyrAkWjJyVT+G0GRITDbhkZkMlON4a0k2xVZdIu8kvzeT0ezBldWl4
MjXdQkpk0glKVwvWoT7YR1A5G+FmMQpsFSOf5EFYk/BOSQDNo87r9VckeO320gPTx347sl4kMaPe
WDokRGth6KHMInQAKtcKIBdtAggIFPSencT1Ppp4cYT2dLrq0Rws8ICAKSaVTnTcWMDIDkNvfUN8
Q1itkA/229gC9ODNxrTBW6uwvWlM99oClJNo/J9JDEFrGRaVelbvxwjYorIr7AA5Yy7ocHhZE7TF
O0YWNBlMhn87uVGdtTTQngl52spiUn8OUzq/+sba41GOSb+Z+xThE7iGOMOlNck8PmZvMmQaHvBb
wotAaSVk8dOqo+OEMnqLzKZd55rmHG0k/WsjLPdq1ukGnFzfh4EfU2IZt6lSpIFnLuV/JIg1IxrB
kYxtpGC+w/wdjGgVNusOpwASpo9kaBBmFDx3BtPJkT+hvS3RHxmuQLwU9xu9zwbvaxQUY9/aDFUE
7fAzhCT2oVr7peDJMecsomL/Yk19ftfnYA21BfhTUuE9bI3yuwushlFmjiubqM913xODhhSwLQ11
CEQLQ6eD3eAPszxynX4bGWdFTEG/JvcW17UjqupqtdGjkTTaas5uRUubqwpzYQr46g2NxbVOZnoH
DJkcFoMGjKoBaLO0pp3FM9yJqbbceMZxgU5pP7D/CoL3OGrkHqBmunLFyMR7LueV7qho3+NzA/tJ
4cfjixmXDJ/zwCBAr7IC2piA7A6rC59JnC28YSBZ7QtL5SyoKDtyLqmOfPSraAnN8e4UjbZVYOVO
JpdOa7gIBmDHZ9vAaGJet1ud4jLaLDMB0JFKJgeUBBtNIZBTy4dcam8So/OqrcPAM4imvhYVduuQ
R3XbGvfESMJ1Y/12tdba4/r6sILaZZoh6J6gB26GFmNMSvoMGCQE1YPIjwQVVmeESuSXl8FxjuWH
rgV4ZooS8dgicm2G6J3z/4+iatUzaGK0xi3OGUFFuU9m0XhMbdIXSXaX1gL0nWNo0PVieS7Zm4Iw
4YXWi8konNsfSUPzTVVkHM1YojSviUEak27YqBFmpEtoStYaDee4hGkGHGMdj+z38TGAu3ThyGng
FNqxY//rs2JNysJ+pQTakypTboa+9zeQeP1L3IFINs3oyN9seZ1y55fGpeiPFWsD5fREOzvuDa/A
Rw1QOXR186USPxsy++DTOPptjquzGvBbVIAEtsnCoxADUzBrbl+lnftbqy4ZdhiDdTLM4lV3uZyV
hZWw6Xx3FYzzt7SSmK7sb1aRoDqPgaeQCoOfc0Bim00UKDAUdhnLwKPelF7MXNMy9bUsWtaRbGnP
sxI3dGqsHyDgvCP1/u0nM+0gU7ez249bnUfpt7w0H0HM7CZBiLWZBw4W3iJtF5VRc0PUSYlin7k7
jAsBLN3ax2m5DXOq2hn78SolPSzIQ/cxBkqivdJBvyVuuY3HCYgwDh+tnTC29ShnjDRNvLKxtGOP
NZRhHE9J1VJhyjxytzCn0f+C2jgpf0YUtvxXzkz2orrHGDM/S61I1gXLR6+c6SdEtxpca3qCVNKc
4w4PoT3d/C7sD4EWmhg8SSSX03DjPox23OokhsC4Fi6aNz/8rDR8gKbhi4PvMjShJ6rXrLDKC9YL
5tSKWh6sSIMKvYnf7eLnFAYYMRDbbmJfAHOMqvAUdGHF2Z+Np3GgY9RI/KZ9YwjLCnCup24D5kNc
ctlu08GPp1UXwyQW8OHXY52dsdwlrGxgX0Qzxjwk2c3TkGXWWTd+m0Skf621sZDbR5V0L/D/6md3
eNelifQRXEXDY2Q9AVXs05bpd4RuJ6yt9nmUFfaHbLxp0/xz6LAu4VligK/WtqgGtH04cEEa/h55
UK3ryvrMTf1FBlKtbEgDWwQ7AUZLpVXeFEyBB+TjSUCybdNQ30Vx8AQF+FmY/QEeXU4QD2ZYxWUu
pfbTDxqxxnKYsBKmlahsenKtubT0tvwu/xdlZ7YbN7Jt23+57wRIBtuH+5J9p1QvW3oh7LLNvokI
9l9/B7NwgL3lAxsXGxBU2lXKFJOMiLXWnGPqnWUcTEJvT6Pm8UlM60x9k3LZDA4izkIJKAlAGg5A
th/9fHHRLDamqS9/WKYVM3tYL6MUz5qHnVWBxrVK86M1OJozfA/WoKN46NOe8YFRlPTEu2ZFQQLt
8sNARMUjw9EFP0XWAET1Bnkxyzy6S5Ak392+i2PjkushJF967MyNKER/QN/xdYiD1yGmS+AKUHee
BAXgLF9u392+GLM2T71tHKpRxcQXlMlhbJMfUggwQrqQyZXM0KOu+wmByvKzbvkZWfftvnUWKbXQ
2drzPGs71D60GsEJ/Hr7Ai4i3nXocf79WYT9aadaJiQ+zsqrGQcZstdkPsZx+ZCPVQaT6H9+fvvO
wkrPmUBhp/R3eFtpp3RNkJ1cr4Z9GlCh1fInGzlLrMTQzRkS3Z5RGZusH80dvx8nUd8VB0FDeIOZ
B05Fl+NnCp0PG0eRbVlo4U2zgGmbZxy/KlxYs1RwTDj8muk0b40Ao5NpR8NzTmvy0kPesczwyfNm
9IhOCoqBFSFq6ffRi38oubJrg0VQB8U1reiQicj7wGLTrDDevmLM/1UN6ZsYkgOVP74aWpMynCie
Ja2cdhJ7JTAqGMo5W0RQbErRrsguOfl1yXh6+FFV77gRvlkM/+A4WodB7m1LrbPC/wKBm7FaoskA
9y7YmOwttR2nNg9MSVLFT5o5au76HdZ+CbOIztkK6KgmM7Cr8XPBuusx6JLkkJtIuUO9Sj4667vP
vIhKyjnVw+hjmzCZ2vRxuSXr5CrsKlg7vWeuqq4AxJK5JToT21qN/YHsk/HeUZZJU/p9torT5Acl
XtwSSUXgPxZIg9mK1dWd+x1la7dYUk16a05UMo4OjWMUkfDTLZ3oxO0eI1ria3TRaC6L7ooPphiT
L8JtfHQrnA8yDo1Gi4AezfPFT/iFaBjeqwDR5VRpll25ZdNY0zoGva75nWaxVIX6kIPChb/7veiR
kWeuqDf9XIEHixZj3Jb34WKZybGtTQ9j+J2IyBLzWbIcpMHihxauLfh+tG12TK04D5foY23YSzbz
PIoc8WMeolfOeXj+e/c5bPwNNoQfowUqZnkuFKLfDKzVymn8f+YUmE9d5MU+CYYnENTXuowemR3L
td2CeDfzUe48FZ1tQJUMPijOnGDCAIUCQEr3JWBMhHeSFk9CvDLYg59h/iPvILeTt7g09ES1onec
gofwDmUspo2Iqr3XVO16GnS9Nbv2xL+9INcwWEFPsTPsLrrSYBsL5zmxkVVbnja3TdbTAjUd2mnq
i13j8nKHdM3e8dP1zQPH9h0c2nI1tPmRFZ5mPIaPquITqCzCr2b5ZCtX7gAr7QIsQnth+I+hD8sq
jf2G/m+7ikF9Ql9PflijeOgU3UcnqjZYQtqt6bYIr9KfOH35INMOu6bGTzlmmy7U8aaNzJZNUu1t
t7rXNHiEN6JOTspg1+bmB0PJd64rJnMxGtzgHjcVvmGO8y0D+g6W2LjsMTVtlEY7CB4GTvUGn0+E
JAIpO/pVO9dHVJwAZKCRwqhnCNPQtM+xaM7VwG5fFztA0w94IalJcxf0hQzDDR00Nhwbxw70EPXs
2RybNfrZDJ97n9bMDR29qbBybGBabWDfbdQQKwb0GNibka0i9iW2lTTfyjkDYUOzySzWpfSsDZq6
bYq8aZsFzdoy8kf8FM4ahOW8BngFZ4KxzoThl4UQ875X0d8KLXFlHFpRws5yNXgN4MrQ/N4W+Sq1
JEf7XBUMhE1Q0M2PKVswWA1Ne3hI1rqMXuvQPhR4HdbKAgvFwP25s4B3LJZo558SR+tcTt9QNn3L
WdFWvgvtFwoauToASqCtfoDNjXZ0MFZyFG946JKV/4JEvt3N1S4CGX/wl4SAklFt5NGIcyZ4EEBG
3OW86QwuZiHQW7An560ZDPm+bz4UkheAy0nA5dHP05CCW61QUtZlfHJTPlTP9HaOzo8Udl+yDN5o
ApDeZTGu1AQlF6oq6Wov03iWInq3WYk2LeOoHbFfTybt+iSguewEVL5p/hViZIIZzf6nqeO3jqcu
A2G2yjCYb516/ijD8qffa2AqNaC64Bg36r30ungzi55Rw3yplaB1mtg0I9S4QUbs7now/JYuE8r4
KL0z+SxKDF+bwmFu3mT1hX7pD9QBH3HdD0evDX71c/gzctlwZWEAcQrMv4XN/C5O833B/3AGhKEI
P6emy7oUQVY00akDCJBOwZfGa1pAzkivkiGGRS8AHnWKtOeqw9KxuPZz4w6zabfBWZ1unXzJvOYJ
28ecjv6snbM+JdHYgYPc2kXX6yHy9WGc/7dyzonmxE+YJZwyHYijWtpfHjkSOz9xtrTo6ecX4V0o
lgC2hf+HKYukXgACHoNZw+JcNuBkWOnSgu+BEtWenv7yBj/FFd3eoOfz9mCNsBSan6R9fVJ7oFTi
6ORQ5pHbAs5zC/cjn1NjL3njMFGGETM7E0eyT9A3Eb+1EI/+/DZ+0xhzmXyTOC0fsXEQfk6Hs5yO
KASkhyfUNAuyNF/XqYcbxf2oPQ6dxfJhNiADo7oo/iJv/BRMxwUIzDDgkwmEaSGW/qS2lHHoN6iD
vZNYRtIEarHPpbCrBqAa8/IXx5C4Ucj8PZ1u+ez/lVsef/zf/+Mur2y5rJ/cuabnkPnz3/eGRcx9
XRWlywgqlffIvk4tJsQw0taBuLz9NJQsW3p8qebgV+3PakOMAXHVnPbKLqBjmP4qxyLfTFhwLqoa
4cTM3bnIVH/nujXZtRzi0Tr8TZ76OT91edvCDMzAt4XDLfNZnjqVtHxCTsYn0Sn6K8Z8GpY2Tc3Q
YZMLp38Q1ppJgTog0HNmyCORPRf4dhihR7KfdqgSs8GuL3HOzN0gW1d1ejrktnps2qY9dybEKoV+
zxfGnrkxIvL5B+acbj/ojIEDo4kV+UjdpbETtHK+t6YVnaGeyOw9o+k7Dt7Wy//v3RkQHshdYvqk
MaP7+O8Pqq4caXKlvVNH33ileYBXppBb2XdfteAkmCoawJaffVFebu7+/Nq/r268tm+5pJkx+0QS
/N+vXcCWRP2uvZNleuAKR71DpNltSX3c+Evb9M+v9vtyhSVmyQR0vTBk2fr0al4rbLxJ/KUw538O
dUOKa7m6dfdzq/w1NtHPP7+evSwvn54BN3SEKQKkxVgWPl1anPmSzkcNOD+KfHLBsjVH4r2lwYDX
3dLsWEYEaU3bP4ZS2KgKmRdhXlEd0ARcxqNS+c5RxM3TTTRaNrgGK0FVRR6GUbvOLmfBwgDk3sda
gnemk/uXv+D3BTTwXJYvLpgj+O7TJavSPpqGwnNOSWb4wDNo32daPVhdEJ9GOBIHyzK+4tlm3eft
Iqjq8OaP9NgWOeIQoBABS6KjDmC3M4WMMzxc482bnTbxy1y9Rq6c939+y78vtktgKKNdLjv7/edr
jmctNefGtU+0Gmjwg1JktiMroCP90Ypqi9AvjA60wuPSPP/5pa3/Zc3jTobiRQPad7zP+6FP85bX
Lu3TuLgHJIyclRWg3MHNe4ZeGK4i1U93Vhs0KyeDSJcvmlo1muMKjV//l7vdWu6uT3cfBhmWYYfs
Tc/9HPbYmynQndCzToUnWa8W9dC8aH4euP+A+zWvVOU8cJwPDd+o//Jk+78/2oTk+UsWps/A5vdl
hVlXgE3dPDWm+U5PEM5UIqavbrAvRfE0p4yghVvSAo2WEY6ZQXsAlw/OwPvwU/sQFQCnlOUf5q7G
cC9OdO7XqaWaDSlB1jr2sh42bxbej471MJOatm8i50Q8A7yvXvYn151Xnd2b+5akxFWbMHJr0NRe
4zTG6D7rFYYRdweAht1v8sJtWhegQR2YmqI9dKSvnBlKLIM/+IiEwLGCHSCmQIad4mTtkQa8KUjG
XYXKYi+zqg/saE8Q9jQ4CQaFgxUdYggL3Cib1I+B5mS2tx9G2azixrgQvDl9jIM4GBmqJKPMn5TB
wY1D7UVDaWQuFjLs1FRUWQcZcwHWXYhUe27j/KHTiUV1BqH1zzev/fvNG5oYoYC4C5sC4raY/Udc
fAUGLZ0MnIoxqWLnOXf3KA2+Z4kOHvvWPAcxMowc6FOXWRQy2m1XVVa9APlwj+asGC7TZI2hCLZ2
R4IVAQnrAC0jw5JGHTvp4rStjBUOBfsvb9z9/YknAZJVluMxoefB7U78jzceFz2yFc6Ap5tM1EVj
MhvTry6O3e9lqT4wUp4KTJR3+TxHWJ8KZtJV99CGDohFkp1ekNAQo8ggD+XDJSpSPLYwbwcJDohh
pzjmcU1fMXuLmVZte6Z8eydSWI4aZg2asZYVfhXZgLzeIrDnLAom+R4y9ZM1Ng+3k1VL3X8pH3BM
sTCGI5QAsIrIWcLh7JTicTSYhRTqHwXf6kxIRsqkkCXzIBfe9DCFO+MjEA2mlDIVG3RY/H2c7iFi
Jfdgnm54Jn2oW3Rerj28//mu+F/sOmRNwncIWFB5iG8hxP9xcU2pk7kP2MKK4BDS7Llqv5Vb5Gz4
i0LCpWKIVTTiGAnmtVOfCukTKpQgisjDJt6r/C+ru/XbluoJrr5jYSFibXM+vx+ZagaXappPfLzD
0SehPvD97Vib6po6dBLax7xdQkAbdI8jYRPJjFK98hm8pUmtL11KEttfLtFvDw5vCVeTMD0Pt/Rv
K10w22iyaR6e7CQVyEwX2EDEwJB5Q55YtGds5HUgEKc7+v3T0YO8X5q9fSZmU/wlGtT67by/vBe0
xpYplsPr5yjdEncOHmNzOgEewBeIO4HEWrlPGQOuho4PLbJtpK/MPTetZ1gbv+O9GUNzH+dEpE2y
fGCuH/HfwNCXVLsUk+SJzGSn/OWi/b47eRwolqIEcxMFwufSDI5JOnqNP5wMZYcrvJPmsYzNC+rY
kDotDw40YCFKoPmHKhgejHAvax7tkMini5E+EXtbwu5zgQ4odVSk4xG/FJSXYhrukt2I0PepkWO5
Zrm7tjDjnlkhyjMTSwxHA3lLHcvwLWVocnK1nevwParanyZMxX09CTijZluis2oqMPEVgnAX+Mru
JqwGBlju+sBFWegRMY1S39G+e3QlDC01leQV2uDiGsxCZxeoJOHmpMF0xPh1ulhUZMCXaBYI5EFe
uJvrKt102bwg9NBxp/NwojcaIW80gnXtuBWELMbCty9NO7W7fqrh2ywFSM1AD/WraC8zbkncIZV3
P09IEPpt2fn2qzVxnIcD/FrazXuhKXHjtNgaTotTOwp+KRM9SC+I3KT3chcnBA54XRfe3xbRjKbh
2Qz6ZyIn3k1I8Mo0tgNKq0tKeqS2W4w4I1oK34nv4uYLA/8Mz0EYnjw1HW6VdBqpX2OFgj0Le64G
OwHIwNi6WkXKHlcSS+C441/OHL/f/K5FpY/fOHSF+Vuxm1Y4ZFBzadD0gmoNbMJyhib/FXS0gETF
AGGY/v+fftfisXd8hyGFLz6fN9vYtNt+TNQpyPN2BzATjmYfnjOjKggA9khjD8S+bVO6NKiyoGTS
9lusK27nBZc/P1T2pwLH4ZjuBzY7IWYwMFKfn6kK64clleswmjZepB9UFx4itmCXhi2y3z32Defo
JdGd4XTTZvFrzD53oluTt5nlxi5RpMJVwXCXptV3DiI0jknnahA6jkbJ2SlklD8nhFOAa6xRZq/n
Wu3cnNS7cbT/ttIHn9tLJJTbnvA8wd9iLwH3Syjxf+w9TsGk0kG0fUpGmW4CI7FOc+map5KQAJK0
ln/Gsmidbt/lBDNoQkiI6Y3mE3wc5qi3bwNAAuWqCEpY3MJ4G8d8Pt2+pJzikbiPHDyVu7n9yDVq
moe0LlaxbOcTPCkGCm0LaBQpegdAcZPnGCjuu+mo5MwwJfPEKXUzo1wlBIH9z7cmyhQjpvGMc1yc
siSYtq6nf5XhZBCOO4MZ1LpbK+A27roc64QEjB7ZUiFKWEv5ITMa5tqZE50K5Now5vizSbSGgci3
E2YhBhInwgqj0+27UKcUlGZl8hV3ModVYT5WbotZRmXPbQQbuohkfKAWLQ6j5xBXbSKzGZNn2bFp
sYqhmJMvJVl0rjTYBRJ73vvJa1LGLiEI2NmYJaAXNzxSAlXycnNm/mu/Qi+I5Q4cqDviB+omxjIN
3JgHI/1mteoUiVJeZyfhAK7ScSewaa1MXZPFHBGJMKIlsRluPGVWvxBZu41Gy7IFLcmooGDAak2O
Ood4gvYFq/R6KoPg4pdiQ+852oFU292OZ9PQPDhZXKzgWwW7wgG12GIUu71LZuB3FbP3Y5eqJfyg
cp/b3E43Yc7dQPnCZB6J0MYrjPZiiLq7ZIifKC4aJPc2hGXV0mtqq/4hiqT5ksVmuI/RDisnjJ7x
/K9zyTNkGlKwL+nG2CREBqH2c+7iKi7uZYZgllhNY+0Nnne82XXYtoxVPDC6MlSPmKKtsLdP2OVx
a8HNoEk5VgniVWFU+2RU1Auacjp043qn9T94Z2GhDtbL4OQk/cnYwANKS36q3ZIUZNIO58q9uDnK
sxgfxb5F5LrHuWWtUkg861BqZo+R94JgDHY86pp9XeKHzLsau2VqMP+J3+gR3WO1og1lEVdcJNbR
Lp1DTLGPRn22t22k4BMPa0YfeSWtr1XpvjlV+TXQMcLSLsFXiiv+aHdqZ/S+exCxhZUvro+eicUf
VHy5Ub39BeEsZ+eqcLYDFLKDTrYDL5p1ENR4m6vWW7jqtw6lmSM7DNRTLVGpYyR7uhlTp0WWO8rw
xUbfxRCGXqbL0e9SESJUWzCFKiOrtsGAvKoHsYgSVu57AFL4ehHtRShsH5yeCRNxa1A9km9mPHv7
UMPtG5JqcXsV9prQoRpbK+U6LgPu19l+JKCqehnQiK/ytEgQJ/GPhezuMPJYrLamh26E7oLfDYha
QPM9pIpTPwB7vSvTIDtowhFC16gOosf3nBWYF0cMf1uScBNc2JF4Qi/Ay8/qebILf2O65jYzcsxe
HtTWjJ13HeSMPOsjENTmGTJDvG4UwVBh6hRrAb0dGduiP8J6u4G+U8DY3yIgKA5E/4WIhuJl653A
ALcmEkgFCbVxk6OTsQppkweiEh2xJCLXmxYYwqZngHXn2Zpmjs/5CYDwHbcC4RcLW9zAWXAeiAf5
2eRIRdH2NRcTmhDKFAwnBcLKS1g9Uqm0F1q9xZYGZLiWfiZ2QU1AXGHU8THoNadML5YvnGvXdVA5
j5yYsKyAIK/azrqGgkzaXD5h3CGdWHWsMVoTRd23IQ0VaHtn/v7k5FWw6ch/esjcanpAQUVcJpar
fvDlznWS4MGINew7HiZJObuOEWOeUnzwSwN3OPXSuCwY4ShmSNaZX+tmpCdXDS85yFB2ymnatE18
j4A4eM7zf9gYmLBqounakqqHSlLGNrZNxLyAKTFZ9FGPEOohHC39Qlve2plyEus8qYrTWMTncoSY
mvpYS9pvxVSpfVqKeB0DVSTfjGQcArGetDm6XNJvSRcfQ3wypzxEBDchft+ljLVXXrEETqi+fC3z
106L9Yjb6pyiJj/0fXNiypidDZctToVuhAekQdfoOxwrG5aUJyMH/Wqg/7Dq8L5uTX83KpNczDx7
dIiFWrcND37dVAQfmHjSOhTmx7SszGM8la9s+SxUaFS52iaNvlB3GJLQt605E4dYkEagkQyD93Hn
rcYYLtcyTc0aVEROoInMlFTLXQgGreFpNt0rKQ+/cjJjJ0E8DLoAXNLu6G5TVFNVzLwb4Sxg8ZLj
MglwXuV8RHICLtZBfm0Dl3Nzkd+juudjyBryYSE9MAEecH4Z+7jAKIBbbL4ykqTRZs4hIQ8AGRNs
y1tcMeU+miVeidDKz8q8sztTkBsVoFWDT0OYAykbEbJWtEm22Ab07Pdjqza1bwcXBHQwIN062SHd
MvdcV5IviAiuZT4eXSHxnC+/mqEw6QILrQXpzpJhOD4PrEJbnyU0YA16lnacrUXcjYgnHhxXuM+S
pbL0dUV8W13tB/I01rPyMJz0ORafqAvWMjKtLVcy2wIwxks56cUykl5aMF9MX8fsmxm+efnVSTv/
3YO3oUHG4dcinDwbh/4Zldr6pv2tc0KepsT9VvoeqkLiT4+E3W9lZDh3ZeVMW9WrB0rKH3YqD0Ef
zkeLjDGOUhRG4w/kHLgPS/3o+xZBOrXlHmCtX4s8BibWdfe2nt4np4k2RVxcbG2GB1uVJvGySG1j
7InrLh6s/cJ66kjgPWjME2TImim9OKqOxEnX3kSbodXExJSmB/ddAnKTzvNtLNO1Ij96BvhkspU/
SJBf4f70Lm0lz84ith5jAcwmv9SZo452DqS0JY9oWQEchHnDeBC8ilU2w9mryI+IE+vi9t55Doof
kpCba4QsSNDg2bezepCjyPkzomlNZij5V+QNkpdRTWFzRV+GpNhpjCOTZyAvpgq3xHeZKZAGWkEQ
BKbsqQa5eedin7BgT1+k8jbBLMjsjoZvN2d5m6IxkmWyVbO+yKAlAyyEIBO27fo2DGkbYaw68oAl
VPXNiLR1O5JZxoGD8OklPVX55nDMsybZBKX12NAdybp/TPIYESM4Cgp+iqZklUQEcbomhnunwnrv
NVjfh8XCiEMUn7ASDOqS70iLx0PTigcUrdVmykB3Rl4XnSjy0MljjV5bQKUvEfbMfWq739JIiDt3
1otRKTvaZvE1GskwZR5qraBXE6iE1yc1q/ZMquVzWDTgwDLjFJVSotmjAs2b4bkSGp6XE28Yok7r
dnIqmsX6YGH7tTmaP9Hbeykn2zwXM3qVIcqPIMhdxtt9v518kVyRk8Bzw94MoMS/WF2L8WTo0xP9
RzJtWlZf2oIlBbP74BnpG8u4Og00j+5hxfIAejXM8oQFpM2v3eyG97ROvBQBZcpEEIElVbfU/Qfd
v+bRe7wBTuLcHx9u51BE07siFMmF875gGUfSbcgWGihPPjmHs4m6MEZT2HFzzs7GcdruiMhDb2JB
MpARDkcTX/Nd2xlkOZCLRN3l5fsq8e8z01F7oyRsI5oR3sEsQKii0+9+n8/HcehwrIblk7JyNrTS
eDZjp9nDfAtZ7qGNz+6AGTyNjuEom6dqBpRgkRvCzhkfoobXGvv8Sy/0syzHN88aoie6Reihmty+
7zFZ0x4CMDNlGjFfHpQHnVO14G3Cmge+M9XmfG93gAdUORgfAB7vcSJ1nuH/ipKMv1aZ36iHjY2y
20uqmI7KmS4oCStHlZNeZTrcG8ViqsIBphtMR72nwV7jDz14MvgOHcDGOUbmFFOyOZrKU17LZuuQ
Q4VxA7rTvyJgDZwA8SjjVMxFK09OwwmOz6t07W0SNtUjauz6mCbByCigewxE6X8beMDCGVtQV5AF
HiOOfCICG82n8o5pHGA/HrsMg3q07BmUWmOZnDLnqycNzoOVRpLc6MbatEjWTrqR5G+W00Ms53rn
OHP0laSnVTJ65IZm/UPcOzxzmRZXf2ZXVki/pzSxHyLh3IfuiAdkEMWFXBuoHUX4Egg8jsj77jrp
0L+Y1KOrG/3Y9ygiYQ8TbEr9cLtvBzTh60HBcNEdyt/OF+PTOCjrmnUifGP3CbfuhB4eo89uAvy7
7dHHbpTfqU04TMcZ3OorFfabEw7O2ShNDJZLfA+fzJdRVS4zOlbbKDPXDdHEx0qV8eOClGmIiAOt
PToAmsT4XLZAC4a8P3gFxm7ahsFzEbxHswsAxQqfB/Ar/3JFeKzVWs/pEpHDuKCzsT1xt2FerCPG
iBXgFu0026zK1YrGGZqrajyWJoHlgXJA1PT9CA6g35L6WJ8LKQBcFPm8D4sBugHg3AtbzQQfwkaA
1JBVHvBzpir2WquyWxv2OJGWhSsiGl2xIyjLvyM2YIeYJwdObPlH0MEXe0wkGehAuV31wK9D/Evy
EBCXvNm3IVKN0WyNvZqmdl9H5nPFDIDME7xVS3tr1sk/xJ7gwcH5uipJQLtgsWZptr0XRvAvQzVd
lYGry+EENxHtiOPRxSiqExp6Cq+ntTcKU6/bhWWkM/ctXSJTpSYwJVpcTVj19X0je72v4hCflRWc
WUj6Pf5qqOM0vzbpAnZvOwGSrCf1tEC5s+rjZQ2rJuPVRL4cu1QG3gTMnyhKhmXje+FiQSEEqig8
jrawi6MBeTs539RboJeHts1PVhudyraozwEx0XErjX0Rjzg6HKZgtWAedkMktehnt8i2klWbh+uU
FtQVJs6ucrV6FBkHSRKdvk9JOHHURpcVpP2KTHG8nzZzF2/JVwSQ0kL7bMWpTF0aZrXbnTgOp2Qk
nZtoju9GmQyEdskQuGRqIAEHc+IxZHUTrmGFimpN3wK72TgcO195hzQarzGCy8No2798NbnQ3YPL
FOCL0A6eFDllwyFBlrkxDfHhoDjeelQUFE09uclcv4Ov3oaApcEWbOvdMDzdQFCcjUwefNLlIbPd
MBNIza1rNKWrXibqznC7F4lqca1bVW4bSNYU7Gm37WOruKOFHA31eBnc8RRQQ8AqZtVEWbdF8ZtD
1fLU2c/se2sI9BP1ObfnYpAt02sflKcgD517fLnnuitGRLdO/ED/ftNnIWTlmCD31kdWORmJvCjZ
AM9X8t5quulLBy+VQRcpAvcaIbqDa83vZ331O/cckz+49cBD7CK3/hgU/+LNeugOc7UZu+o+xyoE
wB/1pcRVscqD9k124oVAwgmb0QTshBzCLAITBoNozcr/vTQSPGiFLe8GXvMYDu6bUYcfnFVWklyQ
PbZajrk0NfaFqjDQFNmd1FDalypTVWQTL43SovHEsfKtnbYYvc4ue5e5dC1DcreknXDg7YrnSPy0
gHFhD5cTxyr3ADTa/hJE36Aofifuvtw5/hBtE7vAH2lR9o+2CLbYLK1NpNt4h7PtEOOOyWehtw7J
rToJkzucgz+cjoOcT2Ng5VmknEQtjiAE07jV7Jdc0BKzrM77Ma+96sOYRUz2UEW1E1gvYeGRuey9
i97t74mbPCrTL86ZLJ9iReHlCAfuSzQ+DhO8b+0bOcFYHkEuaRMc09Y+6y6etnoQ7rfeSt2tMblH
LyfEklr0wi1fe3o8ogewN0aKx/h2gqtZXa2U6UWK6pg/KUTQBoTR7ys0JW28n03/V2LRj8KVidG7
QxYwTDyrGsVq4lO/1gPLTqjFV829vkriqT2KuR9xVhlgXM1pyzKR7tJ2ONsTI9Dektd/QZCLgAz4
07jJIsx6NCBjbBQOOZsunXfS9jZ9TyIYsn7sLHCpzTJ7Dr3FXqkRDqL23QfSMTbo30iqNKKWkzOp
9D5MdlxjA0l4M+E24INX8zz+9D3gfLOZhXQEx2TxCi4Luv7RZKk6wBLBet7P3409XB4cP+F1sLvh
5A32sB5F0m9u+C6oArCTRmT7sd02p8GmWXsTTTIozk8ezctV7gJ0ceNx7/iKLixlXVA1eu+Q6DGG
BeUUW5DXo+etMJav2j4Ha1tXp77Nv3Wtl95xlJcr5cFMJ+QqOCZ1+zi0ZOAK7bOlTOataUonb/mZ
qaaLVVrxRrhVv4uH/n1wVLsb2oLApNyj9+n7ahsGA4XeuFhU2gGhTaLNw23H71pIEnXd7xTVlhT4
wrgnsaECtRsJEfnqafuYOlB+fPOKidZ0x4YUEUZmE8AhoCtr4KYjca5kZPmKSalJEkpH9mvEItsF
YPhn03ycg9y6DgpASKcMHNvDwLNDIRosxU7RRt/VADUhUB13swSyEQCUJnF0yE4O6K/1HHj7Yhkm
kjNRUEYNyOlruWd+Io4N9iDyYCr0TzPGKiuSH/x/mF/sbtum5G3rQV7tYSRleMIATi/9ITzV94SB
uR7doobuFE4XsrtMvdFWQ6aTp5+bwtZPhcqInHZaWolG+aCu3uA6j24eX1RQ/0PYa7BtekfuA8QJ
NCoIKqDjS9AQW9WxYupRq/qhcGG5DeSkkYA4gzTLjkiap6e0AG+RT8Gi30jvsqdCBu7Z6wprw/Lx
4HsTuIBBxms7Y4mek8m7cBLtp3t6yBuhYHhk0E4f0awypJPeRPzpoHka8+le4HLDOEwuBz5I8WgE
LLaOrYNDBGRm3XQ4GqmVXUYRy50rocJg9SUBlKIWvVMVMwjXzrpmy8WHPSTbcrT9XW517GukYfCR
pN77MP0IEtxZRhNRYtpjcTVV+S0Kq4/OpWkyFS+6tO1XuydAbNE/gvVozrbb/6DmTzaYpkpmFgQ9
s1ttHM+uLhpQyU7g2l7R1oapEDtPynW3Mwvnc81iNCXByeXQtEtG53sjp/QNvcHXwGq2YH7VT5d+
Z5y/BlVAulJnJncOC7KFpuxid4wPAtotB7eafw5pnWBtKJhcid55i6J3KqKXko7RUx3nYpMm+X3b
FSaTjHTazUmCwXRI8wMH+stQ0U43smh6Vg3c/LCdlpQt2a2iaHDXcqYnlcD3f8Tj9WZzBLoTzcWw
U3NvkcRKxFGSd0yD5FvudnojcyXfg8WKEA3NeC8lsQ6DVX3FT9c8TLX+RdgDXKIhK/Y5oQZf5sle
CHWzca0nvB/5MJMrSul10F24BFEY+hqPDx0UpHrvF9FG+BmiYFpsawgkrFXeAipwW5lfFOrpU5TO
NAAn+zRjkcHPg0z2iJKTRldYmKvErp6HbCQI0xh3CQjdS2QNZ7G0Rryp7zltU8yVtZqu6Oimq81S
toGST1e3m17BxzsP/cQvXhHEtpJy4LRbtAyhO9k/J1g2D15v8nAs/zg1Ufdskq/nFeZ9USf72q+t
15ioNN82y3fFdIUY1qzZqdpqX31ZHjn4b3oPt/tqG+FV5n6EUAMq0vhmNdP7APTkLQmxgQdEMvfl
5v+xdx7LraNrln2VjpojA95MAYIGNKKRREkThNyB9x5P3wvKrL6ZWffW7Zr1oCMjGJROSqRIEPj/
b++9tpa2dGDO2MisTNsZLfQpdvGm3lLU0wEf5rFJgCT2IknH5B3A13W6u7ny3/f3ubdpynYS/uN6
7eK13MCt2msn+Ww+pnf9i2mwXNoNBbQKAX9ILshGq5YVRLSKHJWIjmtxFoYOMG3BG9eHwXyIhhs+
9hJWcb3CNbtRV657ck+vJ5Jl9rtpU5Jrjy6g87XmVbvoHJ37Z/NF+QX2hlVvqQMWZJzjkBHly/ha
tW6nIX24SbY2P0bkqq24S/eUKZ2po3mtMa2TMyETZcB+chhc+82KJJjQrrthwyyf9CpOEBIk4imc
sgnMe/gYdnSAAUQjLYVQ2ZVmSX1n1m/8uFOJ4teWEyuTsDOH/ETsrjiZXfg6FNnIB1V30a2Vj4SF
AL0RDEgJ6xrbIC8OadIP70UJDKAbheI4Ybk7d4P4TMnZuhn69M6dGGdSEbDGjNI7k2RHq7EgJFpY
kS1X1bvSUxI0xyw343yvEPjIeRK3e+3qNhmbaX1uhxWJTO+cAK7yb2e6EvxjVQ76SqMz0fu5qdSy
8ipwn79/aYQxc8SS1E8sx7VnQG2jwrCpvZ8vf+4lDYdGl2UHCTnNQ/k6COEhY3K7ruSx8KxSL9DL
ufe3L2vUke2s9avYVHKvyAxIHmFQcSuhl63H1Lz+/Mvs65oTaTUTYimjCCpWDgYC4frnH/2iz72q
DwpveQbDIAt/+j79agzhyODkg5R5PzdB7Gd8uLn5x/d+7oG1WU77XLNTUsvS8pgNLfLgHv1qdn6e
Om1y7CvRdJ1AovIJ1J3nN7SbTTT8NHuxlLtNAd5t1rQ/fnvTRPnvj/O378UVACepTmsHnfSJQm+q
UqlOgHASRu2KCxpEKGqCPXY+uQejHs5MPG/wMcqceuSQhBBCNSXHf775+V5g1PRiMWsUllf95wY9
ltlpRFUSDRM6DWuhgEVCETnr91oEZatuCy9ZHmhA3v/dO/g/Ivv/cxz/Xyj//3dc/39VEfD/INlf
whqGYfdfk/2378N7FP3HH7T/JdHxx4/8wfWXNPU34AOY9hd4vvYf/+sPqL+ki7/JKnEgvBMqMUMF
Q/kfUH9Z/k3G0iZD7zdU1gQmPs4/oP6S+RsnarzaeFcMiX+R/uM/OwfOvzuaf69joOXgj6//jPSW
lL+aBMkbL4Z7WgVkXcQLRw7/r8YRUbfSOdYC+SaWsbBNIelshRTdHoX8iNohoAaz3oMxspcwuj2B
MQ0ZN9UTM8PS2vTS/Nw0mONg2A2Mj0TiubM6ei1V121SCXsRWweYQqne9BZOg7GV2N+37W7o6P/J
Ky24Dlhf8Yc1j2zm1oyvtobaCkh+oe+Jfjqs2Hc6cBFKrpI+FwAIMFu/Fxs3YA04SaP+Zloh2q1k
IJJaS12miVk4akWMt/lgbJXcZzvWN/N5Zkpni1AaVkWIWSUxu0sVQN6dxVbmCsFspm1ik6FyQJeG
/lTlIe2WjHqLcavqPh3CQsvOP9FY7wfbOVagFgYG0zmDtCMfUwk5aM2xVDtsyALXr+nb9ZFn7FAd
1Ae8yp/NsqaaSqrXY9agKCkkWQT9o9WmO1JufRoC40KjVklRF2aIFGbqUCXZZSIgvDPxzXF5s4jb
tpF2xY+0UiujvUPG+MXYAhRkYmXrUdEFmwLO0o06cBKZxOIpaWBQdZMrSk2+JWm2jvuhO2m40bKR
Fr3YqCBE4AguivHXT0fb0Akv2HvPTSHP10wbwQgkTXDLo3rdQgGn4Vctj31NT5GMgWUX5+Kvgb9x
H4XiJzwL/VQbaUjbK26CJSu+hXv5WI0G2nsb5iQMjeqcBUn0b+yc+l+tpT8Hsk7HBR8OZHpTMpd4
xp8cUDAfEEn8Rr/lRMUTEVOwprBcYAc1oZD2/k6TStjskRNmafwmooRqizRsptBzf0oeeqsoiYpI
eFxYWDKilS4G/ZGrZu6Vc7VIR8GjVJRwiycSHUbZX6JE7DdzGE8uvZ5rQNVMdlHhUykpdyXzdrTB
zBsn5PGhMjZmPYPtr4xopVCudeitge1M7opC0xCbbjbhJDBUStE/dcrOgH++L/Om+3JJtmbjuU87
7RqWktvPw5uc5cGqZ+yB/AHNnUbXh1iarqSrW0fpqIRFPpEf67QAwqmIyEZtZt3+dJL7J6cOWfxr
bIFXXBWN5SRkmqQF1f8SeGFMR1+0WOY3o0KMD6fW8NoFKdWHylEBN2r52j0PwuAhPYCp6ffxJJzH
sn9rRUGgnLmkf3dSEDi6+lPrFtQk7nRAhFl9mKIOIVs+RlIUswhgJ8b8dTGaBYjDAYSDphwkD22W
xgqfYXUXK2cpLnYdMxIvGj+CXE28tOzvFIiZoLajcxWCgBAjA1OemT3XLNgHRl1PcllIe16lnN2L
sjG7wKDGckDeqsazZvrPgYpZr67yyMPnNJAlHXrHiGYmM0b5OojNgSkMwhuk5Y1qHppybvEX1SjC
FsP93ixfI5hzZ31QPeIn4Nlm5SvXuwNLd0alnNwmBUUxYzZEAiYunqdgOKi+AmZMxBurCiiqzO07
c8ScHZeGo8RYNRZzClN0uPJ0YLCLo8w3zUKVZZy04zp0SkV0K2nS2Du32iaUh10WGRAQCn1dlzAL
mth6MbTuE/X1QHu7fyjVp6wpopum9rukbahtbmIcFnShhkV4bU18ELME+loYwD2KXYCdw+o2sGEQ
//L6kIvE7eNUOPUhTP+Ejtl9qUtPej4/dCoUKrFJRipRKgoZm2hYW6HJHjOCE2WFRsbRPO3JRIDX
jcgylmWF4zdRT2SPmT8PeyE0uZL0C/2hL6d9FUHqKOXCY7BFQ2TQ7VSBiRbTHsbP4riuDMH0qOyK
KNoqGYFpqnYzzW5b9tj3pgnGYK9lGz7oX63OCqyWe2Ri2VoSBskn5rdmm6W17EUM/FtMPxxXjqkl
K5mesUOlwaqJxXIP+GEnl3N+ZJKbrycKjrEMBmsQysnDOF2UMFNxNrEyy31tM0YaOexJo0icfCnN
qtzgpGD32VXexF9mB3lSbnGG5VjXqNxL/Qkh1nyjCRwqbFcna6nUt3wIkm2XZ+yEtGYj+Oxf80Ee
t7GoWE4PrdVT6HIZZGLO1FM3mKIMLk8Mb8KBq6NsludWbz67mg6x//40IP1ko/6UnRJFE3PHYqKX
FEuRyZP99cQrB73vB70hXGO8ofYQSrot50zDLCOm2lSbd+CQ6ktSmd404jxDUCOW37F2NSgGJmbs
igntHuPCuZhhAhlZ3j8HNWAltP9x1wfj1xyI2i1isc88vuvGQ4PxIdUqz8wFfQOtTnOzsmw9gZhY
FirtqTJL2GOId3g7ut2gcSQLwbSk7Sf5YAVp5OrGJnwQW+IQclAz85elQxF1DBfgErqZLAmuquTf
lEZ2+zBgih3KUmsXpd/vZ1nWkaiYuAf5ocJtC0KZqZUaghUdRhjFGHThjjuW7H/QhIp/U1SzfQ2j
B/skUBfL9GgplY9Vz7l/oLDAwcMy4VNlu6K1ggzkD+iSUoJIbcWFC921wGr0FK8U5R6rbgQ3hpMj
BhYg4HmaxGeKBt8QFj50IbA2co91UdSxTUm1XaKfsGWetH1D4VzY6vM6tyrTpd8FVHCUD14NWy0u
4xKOeSrsMUeAY+4hzkQ+Q4xIalVwokppm1OGDXax5E4MBPdRwNvbjvGw0sc05gRAW3DNOypHw7ax
yuTYjrqMrM9Elh4j2GtB8lUYAMcrZoGCFSIwaAzWGeRc5VjsDvC2HhXm7mrBzpNeMlTr7PADm/+5
2Y599+u/P2r15aD860GrsHg2RFPXZbZTxmIP/9NqYagkcuYUrVwbH9SCheq39/XS2s+t3GxFVX4u
62wrCPN47bXPeLYmCFVrSZAL2lrn6l2kTpTdf+IKYsoqWB4RE+Emr8NEHg/ZkLS2MF8FSkO8kezI
JqnNi6Cl06uZAymlzgtyYGbkTmTRK4EmaUdoOS7wANivGjMHy6x7hIRsPFZYjmwF3CowgBFXUIB6
l+mQtHkaH3o0SHtAT7O7xK3aRjn2I23mhnkYfQIPeg6LEcSMSOcC+9PFA9jqtfhs0dIJiQISD0g0
h5WgfsBT1PLJOUPVyhCxU2NjwDlGghP+Te5AXfYTf3vhCYsTdddpODPkvxvVFwGglsLAuKb63EI+
kMZTVXL2fFG72T8D8Zk3ohoGq4LSa8RU26JAgcYoUt4EGqAXCfE1K055qAlutfjHpoga3S4pn0Vf
1PbwzgSnVnvrJLSlzXVFsQv8/ycA8wKppnQvsTLY+UWQgrUCDiEXjbEt5JQ9gdaX+3RSkkcJZnqa
mK91Hhbe3MNbITMHBy0xbZPLOcnCZa4kpsGaVTIFKI3/73qfrL/FUTmlKoQkDEmSZcOScbH97ejM
6qiesW5fWSNyxYyxl0TSpZnFzquxsW54zBddjhNH7ymUF7t5ZLvCrLvqJUb4Pac6wdKwJjQdDeQa
VVUAkVnWqtDgSqPE9ppYuDFiaU/4bobdAQKbeiN8BDnEYrOMei9paWSv4nvR0WxLGCzM+oNolDir
F7PjIGOxN/FqtXpm4QQ20KkzbctZcX5E/7PrUbF2pSLiDmuiQ89sEqUB24u4tJCyYgSBk4ESM6F/
pyonuSTqxb0QNUSJJnY4VkEso81RtMUiQvQeut2UE3E3k1McRLDtJE3bUiLbC4AHok6lUyMJj2SN
AVZOofooShPaWDLr+6whzcZC4twtKTjGQjEz54dehp0f9sOwkUcw1fB3qkbCmllia20r7UWnbGUz
sNdxRxqR7NoM6ZwqmmA7ZIigca5L+2InS/QLEX8UtgKLprNE+gLUY12vhDbNjkM90VoGDb4p9APS
c3eNZkxOLQyPqq3001zgOY7BR+Nwjl46peG0gSsR4uAHroL23cSIEbU4ayrNN8kAKKuBpfjZ75Wv
npacMSPigAgMr4+SDQngEC1HXIHUMD9Tp1kdChG5sRQe0kEyaeET6rUZpoVL4QY99c1JJRBYiYLu
FeBxljk05SLIIEya5dgQPJznOzGvg2clyTRbn6LpAnnPo0wqtqNJvGetKT0No0Uhcg0DaBQmdp2C
5DC4p8yjhzrXCma+j03j3JaEqrKYqT+7HLmFq0Rdg5M3nHmCDDtcr+wbDDIZDIU9/GxyAunwbdA5
twKjhu82qkV7kiklVSIPfG+I2w9/f9mkKBDLl3SzbYws/lSKrEAdZRXHR4ptLzbs3rSqxXm7FtRU
PrBaYmo2tDdFwR0bTuQOjRbI1LQ4yXhxzX+TteVk9vdTnaWobEcXiMLPwOZvO1IzlzLoy3111XTe
mnFB5NI/ZngNE5UTF6XrrHPq1+pcfTAS4SaHvmbLFSzMlPQz7mWwbBIwJRfE18OoaDVV5WrnRv5Z
yPKLKpMo1iiZxhd0EeU43EYK7KtQDeUny0TUikxdwTIr5ptCLh/b2NQ2YsN1++c8q9RtZkcplWih
D5ExCLrhAd72V2/2VzFVrEfqtNcFb/OpT/yYQi66MXwGKA7XTJAowOMh/JvjhhUuDgpLoHqpkFKG
29BcDUH3t75EYdMY4gSxFo06HYx1LUzmXphN8+RX5FqQk0jA6FXOAwcLcl7ZC1MEqt2yZopfgu7V
KGd6hJL5UZeq3k0DMXSrUdacvLz0eYtgJhThkzJX1TaJeNxUGOPHzL/p1vJ/i7NwHH0z3Vlqk5Jp
sWSsGJzdRCO49EAMj74lzqsMQnTs40wYzDp5YKV4b3QJXBDg4YNesc6n2yFbBZMYu1ZnfGZFkF+D
jgI1prvB3lgKI8pim1vKALSA5UwQ4+5LKfpelf1YYUqdhGsrzU7LDGFDaWC7AN4FN8q7nZKwoRsl
bKBCJFTrNO2ptOtarMyZf5KpsKNSgsk11ut2Y4Z1ZrdAAk/NmDDXGITnqC96N/dLcVNPxFcNvWOb
waKjACq+z+VHEUl/rxU9Ngy/I8taxJqL0L2KlLCy54zkbd9ZwZqGLfTJQa85dIhvYdrukm1qBTnz
+/hOvQG9JaOo0GaGR/KHnEv4nz0sXeN9rE8XXgcUh+Rz0FLES71NNlqhBF4E2fpBp2zSKGgzQ9zN
PiX1gSsuLpOigXLd8okMpCHdgfWgP8Ly976agTkzI69Iu/QJMuAHAxvpWC1ftcA1rWC+VlWqeCnD
zMc0b6mblJaKoug5awT5oREbqtdDxSDjkaRrs6HRyBczk7fQSq6mbIzErtl+q8kvvx4+MEzql/hZ
VoTAg2w0r8dtGyvFJRK+IqBcTktEdh9iarADI1dQjDVzBdnRfFLnNNswRaxcIU4LFEv2XVwGnoUG
337Ycq1MAkVf0eCxUkKuv2OT0aAwZ9EjGmTptGMe7wItfyqXqoKOKBrUh8degUpWFEr0avbZtqqP
RJCKwxxoQOCK9ktSYhNPv1yvDYKt2EIikMNhdMIjHF2GoN1pQq+vA1XIOb2W03Pic9ixOArDdn6p
xomDJ+nzVaZJS1EAlYBZmidbNX/FqWkQlzGMLSTEQ6+WxdkYixmnw5ieS7W+da0ZYNWthHWhWelx
Rsi0LZ/xZB+NrMmEZsIOGt9zfM0u0Xd0F5OqkyxHE8uDHla8LIUvmQTjexh6g8BJycyh/mJOIZ/C
oLRWY4R9n462eW0ZKRJhD5K4jaR1FLTmI5Y5TbmyWtkJVILSUho+xX4ruGWwTamv2eJdjRmDYXfT
y4llIPsnuxNUf5sJ4CUgvdFRQWLuKpXrTNTgBbbN0kweoghntX8eaXLFKEn6NAuoQ+0WVrSaZIT4
NGhsBk4GzKtQTCtCAKu2Gm4BrpujbE7jRoErmsG8wyPLsplQWpvCbmDzfsN4iwdlotU9Fyb5FEUr
Wvk2WBE+03ggSZea4kGG/TAL9E2SugTnV9BVrk/+QRiq+TT05EXo7AF/raosZslXbGdJeTVyCm6a
5tWQZnkrZtO4I4VBv1AL3Yl8zHCS4uptZljsikomUoMzXNEQLF4068yHBZlP7IZTWo50QebKr7QK
ZjcZpemuTvlDUAP+Ry7knEbG+5pAvbOsZ/x9+QuhoxnnribaY9g1iKiB8f+Vpe+f5unHqaT5+f0r
i4jVNOQ2P9u/yESs8FnZ/2tlaff1Hhb/5Cf+U1iSpN/AkPCfBNJDR0n6h7YkGShIpIFVZjOEpv6P
sqRav2FYs0SDUIIF60z6h7KkSr8RBrd0joplwYIg9T9RltCi/r7+WX6FyPNCY0Lj+i9x7wRvEg4Z
Xz9JU9xvE1ATA1fNXUcykstmlIKWT0O59X5uyqjt1+Qwr9jhG8K8USPjweHuzw12cOB3oPMc4gn1
klGgUEMIG29cbn6+LJhHwEVNQ7DPcrRVaqHyfm46nJFeBM/q9y9//x51M1gCair5+EzblHRVtM5z
83NPbka+qdZY/XzDr5zf1fDY4Hr2c9evZIAKPYqTWtznCjNgKOBbrWiX3BuaudWL8Oyr1ogjojqN
sMg3FgZDlCmCfDja+DWqFZUegsKwbs2MFnlokQRabcmiUFdpISFjDBft0qL7ako+LK63nLZA9YS6
irtmCHtP6Jk7VnJzFjS+Vbe4blTBIKQSkFyYAmY4gsFzCmLziazxzgARH1UioQ2Z6XXSaFy2F+V5
nK0MGMpyt6kb7v5I0YpESWUk1Nuf5/mjPf/cI69o7MhuVGkwez83wDjhUA7Rw9g3xTYCafAjy+NJ
J9cVeFXgR1jTWI/RaQOrZ2e273GU0Nna25yMDeaogwOouYSmzP6OuNdODdRblkXVKkE8+ZHOu0V7
x/WvYlmF+UZ3We7944Z0YvGnL7GX594qH+LLaErdOgkYFv/c4Jgvf79nzP4f35NJ1W/Zgf5uR/h5
5j83xuJO+LEo0Hhqy2Om6naMAPO7lN/GAJWCZAN8Or3R+kAAGltgUNgk06qLQn6Tra1dPcnazUic
8asmAwZ0woLbuqbKhzV/L6wBE7EsXtP069B9SXPf9L5oZcKtwqHSdVfuMWS3wJjSJ2rP8qrR15P4
0IJAHpq1rzPS2yfL8sjOX5JfZHdsypWPYeSyzlPox0lY96xoCiNCADn2ppZfBabSBHcL5ebINRMG
G9xprUcTDDA9WOoO2eAus4Elb6d+N3+IT1h3WDoSx4iuIjldrvxQmUVWqHtd3KGkASi18NTWK6bj
hnoI4GlwFOau/h2fl8BpxXbGrlSukTYr3/yW35R4rT/rIHCxYtMIzUI/cchodOMqUr102MTsaxkL
hdaWWg4g1eROgE5WhgPju7Q+yi8EA16+h/4xurDkYsgcuO2hvWHU4pUwVkFjz91GxS9JqEw+Yjn0
6frZF5cycZor3y9fASO777QY2+VeOGUEAXGCvXYAowu4a6Q/aBdcEdWPVUcEwOwQllc9Yrdjv5mi
M/bJnFb3b7KaQ/1J3TAoah6TdH5ROTMuSa7H16UQfILtBCDQzixHfEeJsIjppm5zGsNNreKopo/a
I6rRXZVxn5/lJ+We4UfWOIfY7LHjYNVccCoHiKY335t3fe2KuUurClFUnc/mtTS3ZWGTqI9SHMKr
QXTTm37ImQrc8w/jKX/GZ/oQD7aOu6zbW/UrqEJjO5FZWZxrpIM2rPLYZAMbb/pPSGcWjsJNdExp
WKZ5ZJVRUGKtzEflILxgj+WP4bBV39Xv8RFWabDXvXLX7kxc/0w95FUvr9KvolkHfBz8TfyJnRdv
c0Rq/SgrnCm26nOyHypbIDF8SYpbf6iex7P8hiZWv9QLytfhYOsPZnniTe1+6akHUsDAB4bFHGhx
upZnp6Odz9gz1zN1J3ir9260A4VYPLJ9A3DDZspcAc/DYEC7+EVF6ftleZBUQVuzG3ANB7PyL+sz
fGTi8K1+KR5JvC/rwnlnwu55C1ygw0uWf37yYT9A6x0YQezLc6OQYnWkO7nMyrE8DYWTFlw20g94
cHf9w5S7JZcD3Z5mmzzJe0bXKdXUHA8Z4wsXJn2zHhjGr776Iw1S/bFE5r2rhzBCoV/3R0i/rkw1
FF2HKyO1/Rd6WWI3JQfg6EyL9u2qfsQgS34MOYV5rbU1f+XzenoWZzdvKRmAPfnKucOfELPxBX2x
Y02Nqxa63KkPIhHDd2jttCPxkeKSy6+jPx4RtX6VUNO28Rd2dx0zvJ1siyvMJ17z5n1+JGn1UXxb
nEJtRNQJDvLI47M5ceKX6Uk7BPQa8jHYBC4QtzXxral3tKfoFdMeFQQbzpbDG/T/eVee43Yr9Ta1
5ryXVNbgoxXFXfnoe5K/ydttehY+K4LTqT0IKOBEx5z8Ee8sDyiDGIPzcOieffJ79Uqc7GlYWcLa
5O/AM02PYGoLlPN1DgJZzoWO8w7TrMeYg7JeBYIbMEuzQ6IntRsWttJuRHp2fVe/8PG+ZMf4I4wd
6zO4ktnRHgyVE4jyjdjGRsoODfyJL0X/FFfHRNpQBodJHPRLQTuNE3fOJBwM4a2ZcpYFazZ+9ad0
a1/8oyVhJzwndA/SMfM8iJuMWkcdoMMSXLITlcnKppWeGVLiFW/GB0P8FXb8+StCG5w8osz11T20
eQo/6VYSewBmtnwZX2Bem6HDn23c5pvfv8nNd8NJlk8vSQ6Myyg1fYnKauEroNgmO/M7VEZc4uji
x+VkYSCgIaO3iN82WIbG4p3BuvMW9ne1XwEm8ke7+JXu+K+3x7U/uvxhnP/FDWszL/wMJkeyHxHH
LkH6kqhH+YSdNGqd+TjsHP+l9pYgDJe+PT1d0PWpuR6DT5y0+HMT7Kwtiat1zkubUdO0lgtXCs9F
zeDXldpjPwBSsevcYTwQZTupOCZYLR54slK3o3GA8gCbKfduLNYxpzEyVPRVEFIv98mr5YGOuep7
CmRPysP84D+ZHkd0Zkt74cVAjucUk0izTTbvhadAboZomBCtQmmdKyeGias0duEQ9tEpl28y/YKa
x1bZv6bu8FisAeqvIfanOymHJ+BSSh61p4REknqcYmfa526yfm4R6tOV9iWFn2oIE3w7CraC/FCs
YPybtEFETBwD9n3RXmeuD9x+Tw65+mjx9QoLtZxF5HbUnKTYxvGmklwTw221GeJHYpKddpR67OUr
E8KET1uDI5dUGV5yhiAd4DHavWwCq275tPyqwc4eQlIFrG5t5vDfBWj2J+GMeV8CF8OlV2c6aNOR
GH9HyUWOHe6GFB9OG4YqpbxfEBaVq3UrPLsg4ahhrSo3VvZW8mwMW9AFRY6+bkef6r08Wq+ZaecX
vjvBRNiH+1E4maw0HPNe0Sbvlle602Z7Oowb80O9FyvxkF4nFOrldNr+EoxVDS1phzkBBMuq38gr
a6O4+Vt7ETb9ZXaDs0DT8a55wJX9Wm0vemDn3/XbeGpn1yTfx2zNpZZmSy9AAVNlFQ/HbJW8iITZ
HuvCESXHpDLGBvY+4dNFBbr1BYXwK5nlqsVeYZdjnk6esfgAIA6cTkYdWQ2g4Tfih/Uq3rvm3g9u
/USYvL9kazjLzW3as1biWdB+ZGvTptMJ0Nipl9I64wCF2KeX6T7c6ydefx4s6vblhSgWDq/M6UfX
KXbN4/AIL5gjtlzN5bodIUyfcs94lp7mb7JlSrTN8uP8VHtsAwYAdHwGZTf47M7lu0p0hUsrk1+O
oZWIUYZJdrINr90uuAmPxhcHDuTcJ7G9Y2zQCA9spJHVtsMmQhfv5nxrWZTwTN4l9jPPKb+sRJTY
1v0VprxWbCgZr5htrpGgk2Tt9/aBuS/m854zPF1pb/GF9EQFDr9z020nUk+ChH+lZ77rNzohxWw9
oFHra+U9xZKt2NK721QPxRfXabKVDN+VZ6Qm/O9fVJVs2lPX7nrgb7ROAIJ9aJ8gya9m68VcR+I6
ydc028BaaZojuSN/XmeUQjXn/lpfabyUiMNewUxYYPJfCdt2IUd9daaTmI7E6pZ88seTshweeAAK
hpD9LEpsz+isdFE3OLj5eeNEeRONcsj8zQO0U/5XClxKaZtf1XaXGpjoXVNcccDHb+SD/RP1rXee
UYciBcAgDx7oUmK6FrdAdlbWL43lueDxt5TqJRk2dXQzSqwA2+6rYqY+vCxWYYJBu4mRl6dJDwNQ
MdyAtnoYZgU1pVVYc4YmhqhaIfzOtow4SEffqTLg7C67XVxIpvdzY4S55QlCzNaypiki7T2GnZ03
d90f936+93MTqPwrVFNWGCZO+ZRB5b7EJKi01M3VjUxmgZ43VvtslxFaFnv0cm+QcHv/3MsEgecV
L/+Sqk28SdJ+P6Jfi+7PP5MSbnN4Fv/ip9Wy7FbkdlhHalsjhsmRCC9VHfSunC8puObHe4fRuVse
UDbZHhPOOyWwojaZNHk5fUu0g08ragBrz8qJ+SIMclcp2edPJLccGpo43bbU/d0xx35H8p4OXPHI
Fo2EJa2rtCrVG63eZChdlAhSU9jYtIsKfJKJaar28G3u8n0N52LXG55JcP1Dp7EDe4Mdo+efaA8B
mym+UgTmO7JxQO4HaWrSSOslxx62xEgF/drSN/xSVT91x96ml/em35QjDUIFWXZzrRFNEOnTdbPv
/D6dyQywFoXSw2Ow/ryb0JYOhNGO3av8ygZp3vPXn+IVcB7Babe6bV1AH3Vr9bU7Vm9LPS/APtqf
5tXCQDFd1mNlbvf3ivK318ATz9Kbfms/hGkVfKOl80Krr2RmBtpOVrz3E93TmktUWv7uv+Izm9Qy
vWof0KEuFEOQZ0rCq3ai0Wv8yNf5joUH2kh5aA+IHDOfwl+C7LQvyXb6DtfSW8y679W4qCudl860
p1P8xaKYnd6gO/5r8128EfESoBrgWzc2EpHtVfXN4jLkx2iblrD+UMD6XN96fwWqNSxXBWfXg/Ih
c/27NBvekZb18DGDTMgqNlzzdpeUAJ2n2M632qX1AhxZtnKaQLPHLr5cBXcuyuTXEEPitcnPqg9t
vB0x8cKo5ZRH8aCLg4sf4lehLqyaF2BpNPsVq1ampa90KPqkQWxYBweOyhKi+EdMgefg9veQl3Pg
pRbcz9EZOY9FB//RcCIHyMpupsj26K+JbTTryFO2Nfo6u/pN+yHzFnzxWyvFmScn37ZESB3rA0Sx
cGvJn/HzW75xFa5k1ZKjWmL+4Pp+Zf+s7JmjSHuJE8stfghUu5ccbV4Vg4tsrb42iEBXcXA4VoyM
Bym36b322eGzpqLQBjvlOuVC/gTUhtydF+xVN8AsAiCGNXx1xSVWElcF9o0Aj2EUE+SGXCsnW+so
7jBfjtvuKX7QipVxrzwaksdN+lC8hbeksqkgmr5wJ178ntSrEzy1MOUwHfCau/0HA2dcnuF9Gtha
6pErfy2wAnZUwCw4glVoGDZGXP8m7+rteOfdqDbWunzwGQi9UtaRPGF6zY7sXrplEbiN3tRyTcDW
ThYk3Zp4s3RlcX4pM5c6ncWOXQCcppDY8REGmW0hL2yBS3OnbdbjZOvqlbn/cuHMHAZmgnTpOse/
FaEbvxtHtgOZ+WtUHUU4avUOadP6ZPHH9lTflLtlWCaBZraXqnF2KNXPxIAZQeSwIftlZpv+wD6S
TO/wNh/8/j300WSdiOtEw5PY6JVTsCzlUtqsu3eoy1sjA0RH0sljNkIDsI/TOn3U7mvxmczyQ8SY
aWQRsx1DG9rKEDjUraOXw0ZS7vkrvazBvOmSFSinuXLHD2C10h4PxTJvAXn6thxFb+Y3UwQMgzcO
DBoc+Rgufl2qqi5MBYQXNt/aBwdJ+DK39ig41ZtC0+1HM12omQ1J9jKQeOm+OcWFr2W10qkDTFmr
7ftzc0JwMYRVfy/lbVxzkuR5MZzY6ReSSEy54jPlohIRFTIADnOsSbsnJZNJrP+u+J3WbvNGC1nH
izYcY16F/03Uee02jiZR+IkIMIdbJuVkWbLsG8KROWc+/X7quVhgsZhxuz0y+YeqUydwfYd4Gzjm
Xwv+lflGbOcfMOZgveYrAdgnjLfjwaKZNtz2K0AwwFI/4KSf3xcXTurJ6GDM2ctb/mG9zNoxT72x
dyUJk8RLlr4GnExvYelEqTM0q3A8tNMTZuEI1ZPjhJVsBzgU7gPBRw+BzjGxmafaz8YB0AGcoAZD
3S9vw7ncDuvgitEZr7O0lwuwFtoGj7fb/KToizGquRoaF+dhUdaK6efzCkuUp1O5bitue5M9uheQ
NDxy7PmWX8gTqg/VeAf14iYKtHNkUSp4XDnNl+EZRxC0eKe8sXc76BCH6qSf5zMjYgTpz5yDfUux
gM5iq/gKBA/7+eMucYXzr1uPm/n2PCkIVLjy5tlywlt/yMxLnMB3ZL+zGb+4Ndp5lUAEJLODDLcy
3ZW39DCejQ+Ii5aTha74O6nrni2X7oSvHkmt4ovReo62OTFyIKGxPxl2SRlhneFHsQ05u8ARS+H3
3/PmxaieSCytI5rvLprIqFuR3qihlLWDVXVqK5/gqXhyOHxI4DIoQsp1XjoNLhw0n1Ba63krzisg
LPOXqxbGbzxjAPLQkx03FKcoCyseD3hqp4w7X8cX+bfjNV/Zbrru5KMHJA52lwiwebFtcPF25j+o
qq6EGo37lY2CMm62o2O5gYqKpqrt2dZ28RnBU2AS8IDdnD/mj/HATuPAxm0+6fmp8CQPWXKDfYbr
ENYFG8WtUCWTy1GUGzpUnpWg3KgWRsNb1uxaAWePlSq8QOSxXhT6Wz47z1u9tuOafUFMYNaBTiof
2oTpmpuhmFk2NREI5qom3yk/9azGn9ijPcZR1ielMc09XXrVZ89o1rPGvedBxxRHlxPk+vydOVlq
tM0Oy5FxPpN+L19rXxl1ivp84cFwIII4NM5pDCWZpUBXybXNXLawhcCJnwGq5Cl7se48Fwre4RbJ
lBdSzNuWa208cG3gAhLTJwewDn3ryPFrj55+ZwIcUUPJu8zy2Xfjr9ReLdNvB7rLo3jjUgQU7OmS
fspLG27KVeLH2pmXorypt/AS3tQfIg+M47Ab0NG9TXaL2MEO19ZJemK/rvSdnEMIRMh0sTtbsUdV
LtjKLlfgItgiiLeSjQl5nCXxNv5Se9WMbBkOOdASrBci7ZuT9DU/LWjt5WviUVDOXbpXDWHIffZi
3PhCN7jg+po+4eiUbrHcIGzxx5f2pm/zz/RF9PSPunT1yKe5hyUDoN+PG+kN+uKfhc3/4kg+FlG+
gi3s9A1bpF2Fa/OT41dlWd64JJE3i1cebNA/9277Sy2OLKmji6uYDByET670dIut5dY8VA9JssM/
3aDb9hfz1sHTTSCpiysQm5R36ATbFCCML6lPYFUEsuzBdPIjPf8HIkj2ivwr451YYVrujjcczu85
O4ACb+Ti8/NiLeG0C4XE1v8iTmAMx/kx5FN54MDgmFZhE9qxl/84dWHAITsUTuGOVdZdix8VSopN
7vfESrCr/XzpDC/4JY2OE1yvyAggYHu7MPwYfxV33ibn+oUMe6/55kMGtd92e8DSqjrxkuttsFEp
3VZaepBp2z/Me31UvYmwicyHsEgctkJYfQCo0/9xLZPSlL3KN0ovbZfSlGyzvXTSlvM8O/yp6Cgu
xfkLZ1SjrGXJzxiQle6kPcuMQNqheY8q+h6/Q19d7mnthi/ri82JXfHwxmKRf+TO5fnZ7WG8Yyl8
Yve2t+ltTlw2lMvj+/nIXpd9c21vHIoJ+An4zWtMmeDJG/V9+bLe4PqgGQ+d/IN7SVNPxEJGM65z
DuV/sFdwanQjfWd+U53ghVMUCMU20UtO+fCqXSoAnWsq85Ftwm71vfyKgW72Nqz7X0z/aMpO6WG6
iA8Na5INPo7ETe9U7P4DZic2NEpo5Dh1sJvkTeVZh/BcU9SsJ089lQUVuOZBhvEVj72zjz1lbfnF
2dpN6+llfEgrc99wJNEsHefuWTl0JyBxBhWRz9vAy1OmkPKoLrCklL5QMgxXzsj2eW7Y2Rdhn/Ow
pnwPEac9MWezxu3FoSHBjteovKZescJV6NB7bWXhImePr7ga0kyL0GdMF49Xc/FNEN7eKafdDJPM
S60V1B6CC81r39vFzlRsvcCG1E4VbHqgXLjyaXFMPD+2s3KrOFhTsCjQhm1PiUwWoORRIGJU8S1t
m233Mb4Ora+NrvyYHN3lpVMx9+jSaQ5PdH0Upi9ECkofmqdvyhsd346BwIbGwrg9pQ6H7FhFmwzz
KkTr7BFiWt5FkFYO/XANUYu1I3wG6/Ex/WG8SI6fcKgfT2H6d3cPZFx81tml7rADs1M4M3dzJ34B
XGmDp74J20ZaRS/TfWw8rfOBLsqfhAqJTwWar9OQifgcb+H2J9guxQwAADd54R76+f4Z+me3jPGQ
cE6OvEcUT4CzMX0QmiruwX3m67zsFQ912rV+4EiBe05NMW7MHpb+NTDJi5p+DPxGmIU/0PMTpGQR
4MnSAZvfg6R/rzE1BRF64bXVgY0MB+DNxm7AlNwZiJxjBLGkLfzgzPin3Bl6II7Mw5XGiE1ax2dl
OUiZ27IsHLyxa/PW9quq9RdWPm0waVrJGncPA6ey1EVktR5TRyzsDJ9FRqsr87uySbh5IN4UVbIj
Ibg+n3/cuGlpTy/S7OKxTKvGLqCHX17mU3bs9CcoVZ7Nb/Lj+Wb6AixGjMxLD5zaGd0O/d7P7JOF
4TNbPNdHWDHI1LApqLY5m4dSmYskPGhe5Zef/V376vbJYOcQBT9FoGSstfCv/StnO//r3s3peVEx
69NX7bbdRQdmrOGf8pqsrNd2i26Jhn/+UEmG5u05S/ycjXKFRGu4X+w0JFkvgUBsj4sjGDNO7PUa
Ms6XIz8x6rfTIyD3ANaTzmayOayTHnUQrlfbEgMWda8C9yxoFuxscKTFZ7AZP++sm/QlLk5h4huy
YmiphCvoyGPuCuZqaR9Q5OuFoZvDmKjBy2JVhCv5WUcwE8VQBzce3vWLSlEO95gZ3UMZtkxN89Av
J7cVSKq128k1PymOgyN+LQ0s1824pSBgXkjj5+LJJHwX73DPCOjitCysi0YScHbX1s1VsvzZpICx
k++osJ9Xlpuu80/MBcPGzkQ3ZRqcnRhwYFiXKEw/1zQutQdN1TgmSNxs8RB+yJxjVPeeTHrRmrdH
BZyi13QX6fkJFpLjLrLHw5GQ4aOb3ctef4hI2T60w8bwngYFhjOAxKw4so/8ulTGyYNqOa9wzWZG
VK6p0axP45YrTnFPf0KsyZkd7p/uGdj5vfKxMQxKP4CZ8guZRkfGp90rFH3TcC0UI6/08AwUrfcG
khmASfJWw34EhCr5DTwi177Ndy45WXOfF9Kwtig2PhZkT5HNDQfTkMN1uI5H9Te/1JQ4G+O71G0C
ayN/lgkiJmaPBUeEvcuaKLhh2UnkxzPVmcmC8nDlLWaUwBBtGVJhe25Hr27d+EyTmZcZjiHZ3TcX
qOIkP/OtNHHmpPDnkeJIIt5HbzoJHEcyk6mF2oaAc0vBets2FLekD2Onsa4FO7rFfntFNyFKXtru
zGIdfeBaVZ+rW1muDZjzKsi2J+EjUvq4skjJeR7vVuIFJbUzBwXFBh/F779ScJ6VDrzjPl2sdFqJ
9jAfig2Om2ugI9YClR3u5Tdw2TkmN9JOr8ZZ4yw9yVuuR/Wu+I3fvilQxwX0DM5wkyWnScBtERBE
EGIccgg6arFreF+uEGp75SOGfMkHZAzBKGttgpPnntE5CRYWQvmcVBn6Joz8pfFGCCnRh37UvXab
8qQSp3nEkA1w1Xx+1vhzypzACfifsp5VLFLODMwZGI29r2Mw6FLEDXgNe+qe4elyB7nwGGM9SCnV
b9JZ2OSn+jV74VK3GmYGmIuulB8GRgn9aGNjIrfDEZCz+Cqqp2Q7nvQO0q+T/QZv4ttM70vhvanf
iaPbQv/3QHWUT8Du7gP8v9qWgtNLjrxrPgov8IRNd4uv/DqqG0geUw5lE21iCAYc15CRD+FpOhQr
GVYwoNJzQhdHDouG2i57bV7ZmtMri4wDT8ZK/Ko8UH0Ip6m3JXy5HUXGje1dBMK445XadasRhUXh
ZxMzWcfoXMbd1W+hkJ3lQUqGxLhwRfPsKXfwUp3XEf0VqcepPweexvEyugZh8+k2MTeoKrEEiwws
XFaRQfDtapmYZfiwyPLAxxWMKQJCE+YPCHpNbP4wBUjfMqKsnjaqwlE6cLHgasDoi6eHNOv5eDVX
xOrMYB5tK+/Nb3zNvyZUnb8MhC/8+GdyBd+1bQkDHjnqnPit3TW/jcgS4Uq3jX1yq1TbfMGni99O
ga/NZAloq7YZARKUM4D6vfJ2+B1b+g/KsDd517vGQT9BE3IIEnthdjg1nvGjJZ4bgEM0jsGgULW1
ZKfvhs/5O5XYg3byx5xj0x2bye5qGzfxcbyH/VFSPIUiLfWKS/hAakog8cU4GCuR2YhIbYu1rrbC
SVXpXcqNnJkdBHXJnr/iN5qKIF81kQsTomV44vVbjX0KpefL3FWhE12qW4aGwMeXBhWcrySrptxb
pb+M6zqyJY9tULuwWOVX9Rz+Si+IE9pvM3NIdPL5q78C6G0JLOHKb/z3Bp/fHczq0L6Ja+XGSBGL
u6vwrr9MJOKtCVbQVsi1vltKlJ/e5aYAiLsJ4aZzrBWzxZsxrzgy2mtDAoqtvoVXDgVd3EJE01QP
X0ealKN5GNfMGSrdsZ6aBqf247O0Gr/Tc8fwTTj3It5AdnVT3lWGPPE1U93qZn7BuNYAf3b9K8MT
wqd5ns3KjO35lZ/RXZqL+KXu0pPF74pjKwPOf3yU6b58NCus6hm1tgAN4KJXhsyarZE9DLvkIbv5
Nfpg2YVXEbDZMU+MfKrZzfefn7TVKQjDelql1GC/xmh3txpQyIn4D/EZ46vKgXdNbssVbkBBVcsJ
XpJrjNEwVn92/UU8uW3t/zIeqLXPVui5OTjhLjAbvebY9CevDG7hTXnZ73zV/ejS7p4V8sTFCxHA
hkJyA7Dcdcf8pB8Fl1eafFRsrF3sNy/VBSupM/raM5Z/XwoDQ8yanWSH8djZtLzuEb+xdaNt7BaX
7Di6TBfJqRbR3b6pwPKUnRdX2hQrBFmyj3hoNtbw8IBZAOZfUHHBk+eX6N+6j+Go89syvv15QrYh
r5op5eJG2PVjC8xM3SaMobip6+xFD7299ldHO/YXCYQlWN2G9/wDFhOFntCues2G3gHRjeUL8QbU
gSGisV0uirzRT5SYaf1qbcVdzvHJ1VPvWZfVNruVsWt86l98rZds5ZcjgoUivSfQaajs35qD7EpU
bDEVkVvL57HzEiY1s13AsMIFAVh0ttVwpdDZ1g6w80h6BR3xa3OB9ykwcqOjzkHLP6neK+X1aaW6
eJJMXpZjabb4Xe/5SZBlTcXBCRGD1asO84WNUDwnwbja7gJ8hD771/yV/DGAl2dkqi2AbOMAfe0O
wjZ9xaPP0/R/U366xhd5HxFqtKFSrzj6+IjcmDSI0dp8Y4Rdp05xkN7BdX8nqqp9eC/2T4oYZuPT
RzBvrFP9GW3YWgt46gNOCHObyhnwW9oLXPfQ57zKOgUwYuHD3ZtHSws+ulhccm5Pj5rpLujUNrzD
6BD2+gVUAOV28MFN95qmW/MCsewCzfXSvddvottQR2d+9cmJLSBPcwaF5aOcuEG4aYjiBXyvoaEB
hGP5j8HGIcSB+EKVbZylGQ2SU1IeN5f5tb1q53HXrLL06fBoUNnemxUHzAkFobCzXrNwox9FCCTc
zMAfy7dAdJcLKWaXTA4nn+DDeQRmoeqdI0cxV/PKcjkJHo3hTndm3c09uVs3mtLOBPG3rVtIG0T5
5aFL3D6y4ICljEFdC2LMV582vDYj1fkP1Zv1SF5pGDpeZLjKaJq8GgvGhJqDtgYrYHKjZCplL//p
PulU42GVHK2P4IqzKEei2Gy63I1Ecots6slg3BXVMcF08Vv/TmWbQyfiIe4Ng9yXNWP0+EFP1T/U
mXGIpzO4Ek8GxW7upOfxR+zW5TVZF0eFjdk7xqdw5qbLlVMevtdwWMj+sVX6qXEtzvtuXFsFBo8X
THeCCA8E6EnO8Fsz/3ujhiBWljKjBMZCTOx3t/B7wvuTMAB4ErQ57CDTy8s1KXMEQEzpqm/esDzl
muRqqoHTJNiya1ZZg4mYwdwV8IpZU4iRrC0fyl23crIPftZMWcXXOVoGT9e3xntO3sNq/IqJ9GtB
AfSdpjsRWVKDh85cJRWFZGrhWdGEuYfCkZQbLuDwOq+732kl70ggwyGU2YL22r6lUFTDNa7rZuBo
oB+qW+IYnR2wooBGxcmH6qaExGfQtDnS97yN9hVYxvIsYeluwC1Dp629iLsKN5YLSj2K3Kk7GRuT
semwVhRoqHvuacbSfsiBg850fgkXV5m2NSQIfSv3PhUJHzjPHlIAZRQfIYFCdNj0pStxqTCMoLYm
dA/cVfbSU4Xnh7BDDN6VL3F6kvNDXhHMBZEdWay7CHdh3IzDuZi3JtMuZpAYsevbaTgo2desb1UT
sth9NoFrijVlCXUZtRBFAtqcBjCEkp2yW/bM2Oes5HUsCVy9vSWsAkh1CF9nLJpcHTkU4OFDfbHO
0JP6Dm4sUjBkQgjrbQqjovKl8jNUN4hftQkOx52DOdY3w03/Gs7/BvuYRjbb/8/5//0rNhSQX3JJ
+I8L8O/7IjN8oiMNfDj+wqSHmEGi8BlXmhxt/n1tDnQV9ZRxHoLc2mBpQ/IfwFjSshMqEl4cfQm6
bRyOPVAK/2RUMOrHWdI2dbM3BZVe8d+X/v2hvODE0XZA2/++Ji1Ye6PZ4W/8+3erUX2zronCUOHV
54mMx8UU/0jjk2v/72vN8w/qFNe3f/83t0gP/v3T///g3/f991dMtS84zeOhwzyb8da/b8ozU+HE
e/6gf9/ahSWNSSKn20HLmlM4bCYcdsgvgqjSB2uFDyvpsblqxrb0g7BbzXCA5ITEjGnUZ1cvvBg/
y/nQhPNlwujZDZFE2mWuaCe9iE9ZFn1aSv6iqMKnLA6dr2aq6liMN+J03pDX7TXs1z44TcWkYBwj
EcpAsIWAGhx7zsnP4NOl4TCtlq4N/TwpafJAEKyCUWMGLXbG2wbpqERLYxq0yT080UxJjkKcPvKh
HDdDTH2K4oSrT+fe1PuYwVVLDkyuM9mOMVwUS3mnBtCiUGrPpurxVnCn4hlp4oAjtqmxBoFGx3Pe
ydKOXESmG4aGFo1ZvKn4lfH06W9ds5k/UIVgxr1QcPQDnqEBlDQhpDDKYkaWMfxODbZFi9uAN/fQ
GtuRizDFY2wexWmDt+djSORtCTv1KSRB7soMrarWooaJSJz0Pg+kcDTEpFC+a4iXFs6qWgzJa1ET
yHTDcAh1+bcVoTPrEQz/VvKXhXl5FWE2Ly/GT5Jrn4UFnpHFBBaVWNRoBsyEyYT70gDfIHpzyAyk
xcC11MXOhANPECvT1oWxoGM95RFkOwiBc/FjTkXijS2zt/gF/7SuhS1GSCh0pzl0J3UZXQ15vCNE
ODnH0T1uhuIlKFMIT5F8ITsk+s/BxIhI3ynyBSSuzfJtq31NMz60AjodzsC5xHySR+61ExR3Kc4W
L877RyBG1abK/8QE5gOhRDRNUzYicNS2FrOAAdFDLIE5NF2cHBNS9/ruedZkxWdco7aQjklVQ1Io
TUgLS0dHnhofkWF0KznQv4hhOBAMBihlSjCPSXdBX8yYj98oVME25UifjrlWw2opA9KOcRrK2Gob
QyGpaCAbqpsX2NyRBR7MTFHRy3vNSvSkkbQ3MstQREGOTDnMEjP7a8ao2eFycFoWMBEzRladFOyP
YIxEeBooVcWM2tX44Ais/tQ8/En0Bmgt425LJSAqmSXbgaHJtTDsF3PeGovCLkmoBtSkfRdM7gJS
N5y6Y0DUqLpAMqvOYSBnnxp5JB4hcQ8jlinkArjORnUVU1qCQSjAlQemqiK4YZhwtSWKde3VENiv
SsnU4ShLqlw7SXT/8ngOWEhuMABGyKHp4s0BOzeD/V38jULa7/E2wwxBVlzrKQUV4zx+Ghtp256S
JgnCiYSoMiW4rKNgUeEZoj+fukxcIUHWuFDLISv9WdN3Og9gqEEP855lNiyg4CE2cmuEujsShBLi
hylU8paqr6hSRK6fcTttJcTcEBFJI2nUkABIE0cQxhBxOv7k2cCINA4fEQpouzQyyS7ldIXDVu/E
DckXJK9gv2rObBOYquGA/c53s6hERPfpW7MsdzU9T6SUjB0zxIn4bk/qWcHR04tPAMQqGXzGpLPk
GJJfDDXvTiXxH3E6fYuG+D5NvGs0sjPu86kHLfurLent8SySebWzcjJVIEdBveMewV39jwI0M3Ah
FMwZ8wIOrta8TLmgvqfAjbLCrBKnODmMBj9The1IESFPOhdOa3bbdIg/st5MPER0O6WNDFiR+Cxp
AwPSKUSWEMASief6YknkJPVJtisVxsRJTeXQSQpRdTVppOhTT3I3e7JuhG5KJo8dNMoVvfVTRQxm
iBIY3zCMmfx+aZDfGNGpkEL5KMr9o5H7W9mwT3ocdrtJpI0nS5RGq42OeUUDqjG0XzTRVsUUsJ1u
zhgrTJ41zjdZCF6EIGROQdrSFi5ijbFihFufm1gMya095rt+aT7EFJgyyBMG+CgUpGTu1u00eoKe
3QiLg9Gt9x+dSQSzaFAOj/pXpue/c6dbKyxPBkcXweBzL9INAm4x4LZlOY9c5G/SqS+hmltSmbqm
Sr/Uj0BacqivlrC/xBX5ilZk3dVSzECawSnYZjDlSEQzVXNxcWJ+Mv2cNkTfw8R5LBJ9k5n+EMI3
xAytcLiN7mL/Mo/tvS0xUMPKMjAiFlWEF5Ayk5KTKM+UguweWwoZZYUmbbE/g3OMywljHDgekgUy
YnZsRcw4O9/qKaYLBh+DLvRQoEWnJbPYWaIw8LE0O6UB1aihqaVnNcuml6LK09vskuf5jFEK8KiJ
S4YqL64YLRAbljFjXDEHEO0zMEZj1vw8JQuYsQbn7wBbzsWG71SELHkjaQd3fsLULYW4GvNOLbHD
y26AuyKQ/qk3gMsVyeeOMIN9yYHIEKLT3jIR0CA390snLJ5aw54ox7aDubSsq2pItuWE6a4WZl5Z
UEJaOdK+JATlr7Sgt4lyfZoTwNES4pgJGi0MxJMRykJoghoqM75oRkNeYiV4kSYyJJxo7BMV1KPV
6f0GblibACE0HNaMAjFjhinAxYY5Us/DYBMIXa3CAgqfoWvHeQIzxt8Ylb9T9Mz3Y0N1ZI5+Yn4R
yqR4FrihoZHKxaBdmjL8sSDIo5l+k0zQZRIScq8DUCufkQ8IJ29W1ppuYOYMOUcN+EPNr3KR3AWi
ZaWJAzns2xEcnmZELGS3DxG9FG2CbonLJG8MfAs1+Z6rx1lpNC7yai30AJizmKLY6sofnjgtu2m9
6aY2Pube/A6y/DphBXLM+6HdjeFGmZgHyHo87jQZNwdMMSDD5KBQjWWSNJl/agHS80Fkil8m5yky
ja2y9Lenzw6LlbKG6q4acaVEBdrOTBpJqzCesXJg59RsDTakjCHUR54zyMKZzEmMgMY3BsNSxCyD
jSb9KKl2LxtC6KZKxEpn3scBpM+B/sXVhi5zK0ldFSnUhah9WQxjE+t4kcaQGmSpJuUiBCoM0fwo
of6hEGtA99V5GeG4UY4TRqVNLL0FwRjDgyqXfUuQhFPP53c7LWzwjm+OgRC9z5MZrXXi0Rd3TnL1
onbiOpxBk3IZr6naGLyhgf8jtky2VTFbTVObbPCM36rteK6zMl4VSrSKYtArKYLFXyY1MqQYS3Fs
mTxTaDIvohZoB67p2DqGozRvjB70pUlKNxUGyxcrhvRZlLiFetCFPHF00kpyTUfIKEp/2th9m2LH
t4VnaNDzjvqOB1bdgnwxN/Ue0xD1usg6ulvJrnBE2i0UJ6vljp236qMAx4dW2lYxwxw1YNVKi7Yf
I41hSi3YkgFXyJCbTayB0k+tXNPnnKswR3A7IyXFu8IwuxlubU5ezGLAuxoPk8UtMTL7aWtdcqwZ
NuTY3xVFSTZZlp8hIkxyg+ASQn0t8arjblKwMW28ArWvPRi1sZkNUgUnNXypktQNZYJ9GqiKuF7p
vlp3H4ZVjfvcwsbSol2xtGo1TB+FdpArEs+RCnuCYTICmvFQjI23SNKuXUZAfc9n5TElsAlJRaaA
TF/n0PyKtUFbK7Ni+W3RvUjdEO5zlaOsmNN3LRV+044HqoGTWtqwibTqvcHZhZqufeRyzFxDLI9x
UONzRMM9snPdXG/suet4CrEm0JRkSJqUq5iLLtZYJ1wrZlta1aEpks06OFZH5VQXCwFF0Y8x5gEq
x68gBdkJ0lnzKMb8oqvIDzCkYx4JKpZssBR8VaqgHFeAaiR+PA9/q76IFhOVLi7bVfVk9iZ1v7GM
WnBCBf4Xgk1tIdRLC6k9WxQitTbf1SlHrGjGHeLjVvIsrd7VYu6VrfmO7Q/OLhnucxLYUVmkMIVa
wLcZG9YGacGryNBsjNv3fEpaJ1JGeJNjaqw0iPnpTh9kWmh52JHKwoOIiEk2ipx/muHOiaHSuEYM
P01TGo/UkcltYvKCh29xWRJH6Ap+00tXo4EekZRF0hx6uoY4lIBBaIpzmPhBQKu3KOk1iAh+x15m
wncRplmvpR5Wnq0n5UyM6KLB801sTmk7Noqgn7ESAe9q/VSctwQBrqec8ZDJkEKhS4XCnGMOC0GN
Rn7DTrZe2mrfZNg99U/EDa4gmweOU4WRZjRulFJeRUHDWHmOuguYwk3IJHQbubBWAl4geYRgIFP/
kfYFZmuq6VHNC6RUiXuyqxADaDksSODGGbK0pl90uqGtpF1GkYFYMt+TsF//c2s3iBLy8xCDX43N
TuRaMr5pEoE4USBBq7Weetn2jrh72mGqHNsntSgs7HsW3FDVHkasFq0UfboMg0Tn3VDMBAqBoENt
HhUd7DUUwsMSPItlicVJXQohpz2wznPXxBUymK0v0mYIDuiSnSQM5ySUD/zii21iWmoLY4uGfaiP
hph8pEqKnSPeyG6fc/iVBSxBI33BPav2BqWDWjLzfMXne8f21FGkYCcHVvYm6thXRUK3S7qnTjEf
mEDO2dPZi/gzjGjHSWTuMllg07xKFUMaR0ubjIwycIO2Eo5N9NVP2raZu3SHgxWrw1QZ6zQhKh8o
rSZtRTgTRTcsqG1HxdhE5ITi88Rko/uORDgVDeBA3dH0WMzVJ7VzRQNtfzHydCvAGR+Xq4TtxcBb
KGku9BrV1jxP+MiAOFhpo8DThY+o1/p4iErDryxtfEIZaLxlSHGxHPSejhMXMiRC3vsGfl2vLgXd
NjGDCmxyMajMVQ/HpXla35Sqjqiq+Zs5ejUrmvd5Ty5AggEPJEbYRyNhw65KosqxTaP1MCyHRZTT
XWHC+5uWamf1XetWTQB3MIg9LQku+LIAjS7yTnmOdzSVg0nN27ueGYzgRFcfSZYIxS2GIPdBVSBz
Da1h86F0m/cZrVXS9IhqZOReYJmjFD1CqQ7u9IxD9pgLvqKha5jvSqYjRRWXyUkqmFU4etohq35c
StEncT1w6YLfoGZUYiN/L/UV30/Je576Bi8UgSm5XEc5jtEGK/GlhNhRyTAMK+KIWpLXakkIrmKD
QgRzVmayXiZlb5mu+MOyUVq0FYIS7ygLLyAmC2QLEjlF+Y+D8ifC6ssxCrq7oh9JvVByAskIBGs6
hfGanDlaYZaeHls0tKb1WmC66yQ6C9VgWDjSw59kDhvEWcb3EsdwQiC+99hE+bI+vqOg6niJDebT
Gr9sBKO6rorJF0imt7F+jy6z/mWGL0gcKjApnP96yzNG+UPsGKaMz+nR/DBGOpdMbz/IKmodkkUC
9RGUaEuRYG3FDp5H1kefnQgolOAZkJQJtqEjZVXCkLKt6wdbDoApkNCLiOp7o/SjLSkQT0W9kKG5
i1+KPl6XhplGpx/TpoQKQCAZux4C2Zj+REZMDDJUfblkVFY++1iNFk6ihqvGcC8gnDCJgrWnTNoH
S2xetYaByMjwagb8CpVYOuIF6JYaMqp2gKqZVlNxXRTxy6yk6Ive5kcjxieX9NfC0kA1lfaH++09
18FetC6kyjqVdU8QHZkjUzj5YR2/q1gDIhHvRy7UWEXMi235qudo2OcwXOYC3X4n40uW1ystpIgx
8GpolNHn6mI0QWS4MWamU0jDVyAn+M7BFC8DqpM5IKiT5MZ1pGaSP5kcb8UsfWaBdSvImneU7N9h
xfCJVEPMU99NqR1Xi563+3pSTeZdguTqsVhCyKk/h1El8oNdXjYYNs+6uuwsCzurhLqlXJrCH6Tg
wEGX7LBDVu2wKgA3iK6rrJreMJ8EqJ6I4rT+weUVX9KpI2DGtK6mEZLQvWDg2NYtoU2Fq8+16k5l
jSy1VK5qx/lXSCoJOWG1IpRFWMFRlSvkT7jX5dxzYDwTZ18xiQ2uI/h85Y26bcpCXxswD5TM6FeB
QBFqouRUgoJTKBfRI1AliXGJTp5Wb4g4UcxOxa0Ue3khJFG4SKy1Qm2xDUv1O84F6xQn1Xn5H3vn
sVw5sm7nd9FYeQLeDDTh9obe1wTBYlXBe4+n15fJ7t6l0rk6cecaEAFPABsmc/3LaIg6R8Octn5O
b2/xULzkBQ15y9k4iY3RtbYd5o6apV90N+b3EeJJzot/RY+whtubrknipuoQvJpFsSGzGZL+QD0j
Sj4anP/vPOBoeg3zlTO4LyTK0gj3YjQvRGfblfhVWEQiOB5xdou4dfvmRwjwtikbuBJjZRJeChNj
qQDr64Bmt0TtSy0vt6FrkvGKMdWe/Kcbb5rMq8ClRmoHMw25msaBK2AUBwIOwmzwxtDBr3AyNKCy
TsQt9/17GIqXpHRtUgDpJUdV8WbMS7437PQUBFiizyPyQ7OXJMuuW+f4VvPV5EVa6oDNZnvXCA8r
hjAH5wgje9t+60WP6zNOYcYyIupwGhnX2WP0FYl2PehoeTTiUNc2LsxX3QIcMfGFWyW6n+0TA/f3
2uCqikn7dLD9N9vcfvcFHCsvqb4lzvShdeLGaIjvruK7kV/2pQrsI0Z9eBcWLYyVlmcwz6xtUrwR
LujugwYfGQGboTinI0L+BOp7PvLy75Bl8SGZruiP8H126s8sLGiQ6h70Yox3C8K7/91oRNIu/rwI
qmRGzuTbZXKrVg9rErgpVMtOxDDOazr+xfFrJbnmZTKvHTwR1PTXqNr83y6/bL4MDcd1mXY9Kozj
ThfjL/5lhEaCAKJYDtSYGggZLNTIYKHLpBpT89TSy8p/zPtjUq0X4DZTDZ96E2zmFKmwj2nyMUgr
zmaWp/g1quaq6cWcWCTwu9wafvlI/6Q8qgF3F4rby7RQAUVq2pI6W3Q08ZubE9GZLtjTCq01yPhJ
l2OWdgtnKbqDFeRXWTUTeDeZuOV4VE/zobaPkRbZxyUKvDXe+FBW5GRXL38tSOUqrmNReRDm/rKB
Wk1NCkChnTNGJzUrti3rOBn44EJ9SC30y/j2qPXUEjUoc0KqoaThA0/I5jZ1CgRd5BXYR7W4w4b7
UBqfs0U8+SrxB9StWCqvY1zETjQccNmSbkVuTTEft2oseSuqv1bSPXYJBZqhIa/TwWDyqAbG1EGI
iMpmgd+4wBDBdQaryR+TgGtReDboZ6LHp5QPuNVQMYvalnKhIN8Ms7E9fpvFMZFGUdj7cbvISTXI
8xHqNlG4zb4J8YTWB+QNaskQFvqyCariZzaCyl+2y9qID+rcO0dCegmwU3tQ+65CIZ1HxHDidEhc
++f/ff0XtduvddSiqaOSohN6jFLw74NK/zkytbZa8Nu+/8vFlz1UXtLu/L49XNb97X+WsbeP0+ZE
es6wwjOL15+XY6RgY1UbhaRRWxAXDR2dnTt35xToGTsp3DMGr6AYJmKgy4/U0uu9WwfSIjk6uOlc
HLAJbs6iH6kqpdTxu3A/RMMmIcZGhPBW6hIrLyxW1oEvPoZG++WQYHgcagrxxBSDgtJyocdp08vG
qUA4DpgYNUsjoOfpF+aEAwweROQJ7QJqH7jNgrdjvrdN/ScaYOS9j7zS/BpjWl3TNmGXBusqHGrE
ShTrh6KB+In/5MqaMDVo8fAo8p9DGItNU8GBoi2AnTiG0UB0a+TysIuc8om0CLCiCGcQHSbFAEq2
ptFNvRt7TPiPVnioJ/3RcItbmrftaso0iAhxss/4BO8HR2+uOryxVzr9Mkz9oVN56LnKnsjvko9Z
HPQ3k05hqaeCqZuU6XrJBs9C/ziUE26pKaKtRMAltpdq4dHCFIdEzGt8P2aIkl4lmruS2mKQ3EbB
kq3yxYdCo3c/7DD1NktSu2vDx7M6GnvopwFkdDzLQw8BiOb6r2SA4KFBgh8G2SiIehg9GDg7i/jo
e4xUm6L9rhGKmWUdhUabin6a3pFaCifaruBQR+h1A9igBsW1k2V/c23zw0h7xLMtYJo163vbgTse
lRADytshhW7oZvUrKgPSiz18TpouDK9qD5xUT2ObTyBe9gPpO9ATy+lQu/QdQmqwOJKT8zyKG+oE
zdA91RrtYp2eaVfgYTK38Ypi8M2Y6ueRyCv4Y32y6bxSpuLW29EOboVhfS9qidtyOJhvoj3LDEJd
kx7LwAJhTBoUv9wsPmXBiHA8rMV1VICh8TnDUygWXJPMuAlxGTG1gbxQwnY2NRSYuQoJWkz1N60z
fzqp2JN5s9LY9Bo4gAcmWu5y4TwS5DjdgT0aIY211IYB5tiuv3fxo6kBQ47C0mZUU2l60D16QYUv
Tm7wmFqDfY9Z7i/bQMUfZ88hDRQU9aTsUSoaWsIm/G55jfYi1OkmLEayt1LJ63W6T4qBsuM3io1X
09frSkR8Zp9tCP9FEpDrC8UV2qxmQUkbCiwZedqaMpaxKVP3Mxya6IWcXFjLfrWOxnhbjxi3BeC6
2yAnmyuND4CZz0ZtBYeaKyR8UwB1lvazXnbnLPfhwHm8RK18RFZn2fvBjLx9VwXXeAY3R8sqeI+U
+RFI4FpDhEU4+XudNd+0iiPIK0iweXBPPM9dG010/bjeg9iQD03yRT//0FNHXDcxOgGjBcITmNJj
kuziWggNPLGDN9L3qCMXGp46EVmPORrgLgquywVLao3nA/cI8Ul3DUaFdih8BL5hf7Jg2I0Ie9oG
SyVe51tzxI2vEnkIpzavv+cOsEFLWN/adDDfs+C36UB7kF/Sduvi2P+Ydw0swwSiDNcWAnMXiRva
9Bj46ZBu5+LUuXF45/Z8k0PKQpZFyMtk6t+8xNdgwxTwL430ebbiftemdMP1yLUJ1gk+OyC0Xrex
xDCgdxE5jGdFn9zFXYV94GKing16nu5pGKDFzFf+ADJFIrO7GcZgay+Tsancbnzqy5Gy5fhUt60G
tzT6aZi9uaoBC7adDed30g2dNjw7pUoMx6WXSsTR91cNmumszTv8ThJjIwYy1XtjbbRksjU90Ic1
tfWuwKOSMj5M2Ikg3CIcO6zzYJNC5NgtQhDemSCqwA0oT2EaOxj3HgwTYyFbRLeESJBRMkknBKp3
2yDxukMXardkuKQ7ilXP/UJwC6lbY0toieGBfcyVjrxQC63j6PWfCU6pVzii/JgSLAnHJipopWkv
QqtbrnqDBsnGKbPu5pNmewjbenc7JD0QfmkC8JiutAEtEFvU0+PUGfDBrRi0WKwXsn5OHeQazKDz
a0ky4851y4H0pGrJNw1hleCkt0JTBPTY2pSJU9PtcJtdj9U/BoZLepwbfmh/wXk/jDGnIYcJGGF6
d7E+x5Fpuk3B7Y9jRWElx/TfmBIT0XDpH7QpfR8hvLrT9E5AebHTnOSauCn40TNSC8dAwqQ15iok
i3s7D/O5b5LsWG/nMb/PKp13auF/YMYNmN8h8XWal9TTYjgz1aNDUatYsFquHb7MuXB/OPJRJaEY
j7L83Iw8QGB2tPaW6XtAnsCozRWmOZx9guJdJ0C69nIkyHX0hFOwrUPV9esDvJy8hohALie7y4+j
g7kdZWZkUHKeWrB4eOPVrvVUEih/8iP7Lc5wNkwaAi566WAzyoE+pogpwuI5ElF0jPLGP87W9BYJ
jCrawpyPOq096CUMGmGHGzuHTpDAgzqldaEfan9ZGxI9DFpjN8k+gObSL6jpR3ptqe80afKpBsY/
Y2ry6xDlBm0cU5jbqBlDZ9Ccm+SRe6P+JNIMkx931NYe2nJ4ka/51J0q4o93NB8XAKc57Y6e4TFK
IV2G0BfmWvcFBiSNvyvwRMybdzOE+6/78DxVk14NLI9bwZADNRkJDwSdDtva6pr+mAbfQquflq+D
Mlusyzfd3N5H8g5PLb4HHZb5V9jBY0YmOxEq77Q08C+5JJ9e5pGRwHfTQWDUGAngpOw5CZKuAbjM
HvZlat+EfU+H7o+MVZWH2sd2uNKoOK+smmLnXmWcKstWkqfosxTabmqJJB3kIHFtqExqOpamrEsN
GuNn5t4RQwqv3h0qGC84s+bNw0C+xMFxcSzy5GDJIPKKrs5WozZKpyrMYo99heqsKe3ryC15QTiG
cZz70jyqsUYTxrEaHSIUDaDYUHrE1mSp0Raz6XIwpY5BjTn0b8lGgcIVxaTM1Pqxaz39CI99iBxi
A2vcTIwU0m9YRYjgM92aD5H5QFmkPBa6V++ixMOUrX1fRtp59PVy8mAxJTK8UlsHoUCy47bmsTJ0
89iaRCH3fENJ4oF94JKmdSWtk/G69N0CtwAcb7IANwWc0Z2Kat3cWsbKHOjLUMe8I4E83um5y+3k
0+Ul8F38GmW/Qg16OaaPAWT6xQQY+tsm18Xjf91kACJ42henYtCRLxGWkOPqVRFwTCgkDGcG4KuH
slv03UR99LjIgbr+atIEUsxywBwud4iBnvwNaLn9NfAnPFQ8uAKrxSdWxCVZ+mhEJqTScVf2MF5q
Gry+TLK93JRqck7QlJfzEqz71iObY3yvKjR1wyK5kgkJyNtIm76byON577uHcapO/zO3hjayOjHd
GJgRLv4BcAfzzZAvL5g15pPprkw36Yb0o732bfkR0YFIgAnJOFrj57jxn+rv4qk8UZrSIKnC1JZt
QTyXExrEKxRN7jl6Xt6xF/sxEdt+FTxHTzlcj50743C6yn9hoigfymkH7EkFsUKXRClgvjIt4nZo
uFMsB2Pddm+FNBzDgmTLS315xE+6GTF63fbaDlfHaNhrD8tt91kyOUMbvLIgQ2BxRA3w3eDx1Ylx
XHdv/CuHWhz0r+ZKe0CMRpEwRw0O8cY5x991ejHIUwl34g4EftqX4oR2qks2tJybaYcixLC2kf0J
GQZ72wqj0Sf9/R4Dq018J9NZr5AZQ7R4EiClYovsPJFGU955/gzvjDPsNIwLNuhjcSTIKL3+qPic
ZSvn0flBOvij+GYeg0fweNp6LXIsE+/dqyA602bgtWK8J6/zbfBjQhv+OuKB3e3Csx4fLAT8/Wrk
pe3Qkdxa9VpQxYJOfsZ8dqnodF+Vb9wHKOAXqhNUjc7ZKfmO4rIiVm+jW1u8/S18lDL4Fgh7MXjo
xVUdU8JaQY/DKGq8oyXGewNKvH9/hm2xm76HRHI8/CSnvJuhyp9ndN5ezcdwb9V7330U2e43u/a7
r1ir3+N1De/PnDFPszWaE7ZL1hh27LbM0PwtZ6wiOiDJTB2hJjkPAsrKJv0lTuU+/d4fwwdcTjN4
C1stuIvd9ZzvgBXds3e9fHKH0K6Fo5dJbxeyDfRtE9BsOohM+qQm4S7yDkFxh2fnWOGhujbFTvgG
NXbaDTsDyt8bjiYwA1+WX7j7bfNt/o4LxzUa0H31MtyTovVUvXQgDiuS2n4mRxxr37IPC4HLbrjJ
jnz74WFq3LAI6/fmbqYisXPveZnBNdhDm0FODX0a3b6JsGneGePKIpYcv+J+DbN0sVBHdS/uNTbM
E2j22RkIUNn+bIYfzlN+xo43+oUwAUGD+wsFlL2snBO9tDWGae/Jd8iQ2g9wa+iv4yOFhaeaHx2p
DV7FLOGpxq9BQOuHSnZAMBuc7Xtu2Y7y4wNks/oVioV3U25vEEqg1QUbzrh+RyhR725MI3uffYer
vxX35gsumFt/E/4kSw1ht7mLnzLp02i8eeYmPvcHbR/trBt0odY3AgmRT22Q3nf32ABCeM5fS5xF
UL3AbNpAd0YcyXPqogb4nmxW8YHoKNBJnrD5VloAPJna6ifGZLG7oXWw7lbxeo+ZJWafVLAjBISn
XgovTugUsFPf6A8UK/WIls4ZiBx3cenewG0Lje9mXtPKWIt6jyPDgVMMt+ad/iPPD/V++qALzqHy
Ad/Zx/p9Pvnv9Ct3tNy2tM33AsXQWhot3Lzb32ASwhDdHJOdt/kPd/6fEWbqxncMTbcc1/F9Q+ZO
/3bjY2TfwugyxhvDG27QLEVr+Y7h9np2/Tdyz7GVjHHr+oZsBmYTQqNnFEmtdPyWXOX/cDAyaen3
0Dl5MLplwXjWSGRy/3wK7YRAwsYfxpvYACvkr9MOUbGZuURYtKGw4fuxRmeX4I5BHey26m5DCrjI
LJ/Rj8S36nD+f5L6f8i7MEzNJIniv867uPk5fPz4+D3w4q9N/gm8sP5Fzig3lE48Hr0Jbqq/w9QN
bsC/0tMtg4wLz3R8CwKwprket0Nb9l30v/6HabPIdpjrWYbh2brz38m4gEwlcyJ/v7MccsVd2pa+
afqO8X/dWVFnTSCKlXkdUbpMhsbGggkpT+iXAx18/CtiCPerhO9xFYGnQY7p0sg+N/Xoggk0zwHZ
w1cDHfWtI6QXttFspDuegBTeOTI4qoEuXxro/IQ+feiwgSPQqU3f85CMFo0KrS0Pg1j2GY0smO7u
c5MH88aHrbfy9QIrrtLe6d6xScP2epihBJa2u16aihb9ElNO0xYapQAzDUi72U/1ubGtJ88MITj1
JD3oDVZ2GlkXm8QYDlSdtKNeoavW+6l96cLmCdruS5Np5avpj3gcTTe+F7QHvx/h7UFnWWkiKY+w
bG8j8tupj1C3s0P90xU490NTRjQ9uvopMPDr0fr8ToBnunqExbfRe6feISNMS7J7gQl1J5N5CgNH
XtfdJjr1WTvbl0FYvROgcxdr8/VSRVjywSrnKR6PXoRrYdyE7WbSFpxY3+0AISm3RLupFxC+cdEf
/BASnNrCCWneeI4voYUCwafd0wKPMnzlW94KvD/gAicUfoL0zl7iatcR2b3BI5dwDz3PjG1ZE/rb
Vr/6HkOZEp1m1LVgSmg0FyLot771w6HfuiKvfZXRLj6NqR/cwHciS3CZW/t2pIKKPvwWepw0K56n
teWPv9x2fJ/svN7DlybLg0aCX4y4aE+EByZxtKazjzMciX6HJbAwAyPq2y6kM4FLH5D0r1U0GtYK
ChGethqNIosECty9jM7DILaHuhm7tInMTovWyQKwOggdft+YXkOwTTZe4187GbbJwk1NAth8ezUM
xwAVgSApIMVfXV6bcknEUwfGnmGbsJTYwWXjwHPgzf0uhHaGV5+RkSZVa6cAYsHZfQT7D/dhW0oV
zy+7GYJrhADfCxhkO+gYw9ZIAA8zL4KJWmmvoYWhOaxfvKXS4LRofnmoRhxoBNaRwzCYN3SCodCH
zck0a/wnRhOPQRrLlIPjhvrtBNEsc33zlJh0eYrAWta6hS8o0Nuz70AU92uT27YD1Qty7caIJliv
rYEJu44iDmoSJLnehwGKunsQZFk7tZntKbUenBEyNGChd8dR7z3H4JkfcVSl5E2bIy1eEfu0Z6/E
YKk1n8ws6t/rvnikwPqsaWJYI4aw9348ESc6naZhDE+NLqrDDJC5HeMAcYM+Li8O3LcrGK34gJnx
tT624zrT8OivdN4hXjDsgUEOqWVqN41kpQaLcLdenL8abo5fB71QqM0wnl0qBruMgLQbD1J2ZBn5
Xr6uinqVQ5EJw0W8a5l+3Wle/7Puq/LsagEyFOhyaZLRtEJ8ies112A2IjTusG6vYwEdOgrKd8Ou
ghNcj2kzTjg72W2Ke5fX0XSESIHecMpuAz9t9w5IyiGurAyhYYpbcwFpPATYXdudwBKubanID9hJ
105krIOmgNY0UL3XdFvfNYMfrJMcB0w3CF66zkqeYMtgF0gaxGAgk01zx0NzJXYQ85c7zrObTa6E
MeN5MyCLKZP8TKCb8zXIkuS6sIND6+JljaXLTjh6e6VT0kbIP/2kBGc/pmFMiTTpMFGah1NfTHiI
dkj2NOfbLCpr54UkO1foKhMraFYCcAe4LW+xjmcAStgCZrVQ7S/TaqwwnQFyqNf/vZy0sIbrxbRa
fpn8WlPNdBufPalFv42qRZPtzNt20u/ULtQqav4fe+xNYA8zNZ69D+WvrJyW/WWBnRbJjvnXqCgZ
VdNqTK2kBpdtUpc7AtI7KxLvyuaXRZdtLvPU1moBAUoWLnco1mYAAozj5C7+/REIdVxqha9/p/by
2+jXZuq/fI2iCj3xuGe7y8H/tuvLgf3bc/1a84/zVNtMTVCuJiA9Ako42st+1L9um+FxtsnK/PNf
fZ3g5dT/2PWfq/95durf/Hakl82/tvxt9+o43LCFlHM5QgQWBrmMQAqNIbjSans1sJy61TZq/78d
hFp0ObfKtw5Vhlc2r8D30B4A/OVP9bXWZDmUyuDPE0OOGWyHOUEDWeU6KUHPyzCkthvJotZU3edC
h741A+olVQZqPxUet4uae1nUoWDbOVim/zFfTdpyY7WHy9KvvbRhw75+22MQ1VdJZZIJVqf1iUSc
REsI/ho8FL5qVNT4p39NzzEE/UjiYr/NLIIUt63y9WsVtUBtF0T4d0/aeBuksc97QDj1Mcz9Ut9Q
0+XVHyHD9PzTv1PyUlzBt7HLkEfhxVAuN7EfTLvLI1qpV0Fl3Bgd+GWvlye0CHyuUn4z2sDFAfYl
devhp9v+5E2OZrqYv2UKn9UlmL3IwSyhajVwpP36v5u8rKc249eorkiEXFWu2+8nMLVJgmsWKFsM
2lZEfrNtGhkH5i9Uhy1QuSB3HsuAz3zsAEhUEk92JAKq2CpqssYS0IIIiLx9Z0roz5MgoCbhQF8C
g4GECHsF3cpBKweQesEScwkrWpKyKCFHX0K+mhxTk5UEJAevBIRysP2Qg7FMfUAHvuYw9sAy+QIX
p1YCnDTdPGAhkE81QEF5BQPd3Q8SGp3+GfTgphRHEGKWlcRSAxMV4+TcoY0GaDUXsizEVK+myqPM
L+FYcFlhw/S1LN/FN01AMOklgDsoKFeCurWEd10J9AoJ+eYjcubINOpj0mDuQVURGHio3/XKuW5o
kfA546dKpodcwckKWYZlhwhBws2jBJ41c2PPi34kAV1H+EgyIxC1K8HqRALYULgZyLERTLuR4HYk
pyYJeGe6BklFYuJ52Bt8sYDD1ZjvRDSyQM0HCZ+r34A7G0w97IHXaQDMK3X9XfkjjBKGr7MHT8Ly
mgLoFVYfgNpTVUMBI49hluh+qtD9UY6q6UyC/xHNvF5SWAz5i9hfNQJZLohjfHE6SXNRLKnLIJwj
ag0myqdRFPoWRRt8HMXQsmdyrXFPwUkywQdH8aMuN6Aa+2Pe3JHHEk2oDjz5NvTdkhJguAWC5742
yTqlfEPN4bdpxyU/jf5ZfFXE8uWC1v/v05EnmqkrLgfIV7DIWUaM6uU9pU5P3XD5MlM6+fod5BIP
D9PI1Q6a5IWpE1Zjl4Ga16XC2Iye+RbIQlSUUCaj/0ghRpWcvH9mTk2FZqhr67V66tQtdGGPXXhj
aoxvJc3VxNrbPi42phyENS9xNbhMzpn2PoYEYxSzdtfFI1CcZ0tPATVqWsDfg2dbuKr1lDRkXSNR
d7Uc/DGJQHabm2Gw61RGoz4S1PjPYFZBjXIyNKiZcFscvdGcKLqOGDVrM+ohE9sFNYgiQrAnIouv
4EQHe6gCu7Dtf1VxCkta3k/q+g3y/lFjat5lssuo3BmNfghsy8H1x8HrhyQWsZhYqIxuc3J6OBRT
hc4vGQ08FUNbx+aPb546IYv+ow2vk1C1AR5ISyfwCtlrtoaBYfBkNdMRHe82gbI7aMatF7jW2hhc
5xjDbbtaZsx100jLTpOZnMM4eRrHDvwOn4mN3ljkVckT6FOPQgIOCJDVDGevzuLrKRCIc4sBoviC
BcNYh+Gpd9Hjh7MgU5u7ozPzdDtF2ZOiIn790rJod7kZ3NpMjtZjMRXFqglCOB2yb2RlH5NOecxv
CvvkyoGgMyhqPLLtssUCVX3V/DE+4tBXhL4P0a6GHaZF2yHqX/oKmJp8y3BNBHNwVQ8ykdrQbdzz
sG9bojE5dVbR79y2uifao1lZiyt4zkmBspGlrue6h7ajoaiFFJchEithnSxEdkVUo/WqPZiJ0dMh
gJKfypdFZ/EqswJN2nLLaT0osWlJ+dT6To/9bqFhcEDxbeV7NJs12daeZCvaNZA9ZL14MfEbKAyg
bIpFG7f177wEOwuvaZ5GZ2fS7V197d0qmZ2lECXV/0HkAB1Cg5pOmKDb1Fc5BkJ619HSgfiTtxou
Pym2He3YYBesl2Ibd/q5gmi2rNQ8tXRJAHGbtnuKet41yxI+B0EWbFVturW+LxYla6MN9RPcCDdm
dxPqrGNcD8+2aBHC57go9xmws5Yu7UYdWCGJfH1KPcYvbxtwgY22QFkQv6KWgndUD28wkeeNh/tU
EI7GdvAcOMU+NBP5lVaDQiW4tNpPq43ao4eEb2m1Ry+o4z3pwGXXHTM5UGO9rF4HyMePjtU7B3e4
db0p2SRR1K8wniAEq8EA82sFnt5D6ny4Q9Nvu2SEmqcFJMXBLdSCdvw6t6ga3JUm4ztrR7505WBA
h3UcAFmQf/GamZdXNJsvoegWOtsYdS4upS3XSSlTEGQ2Q89amW48Xyddgd63cldex9dBXR0kLLx3
rZi4iEWU/koxD1TZXo15Xgxr+DJTMRFEO59yoUU7NV9xANTYZaBWcy7bXggMaVxEu0rnB5QUh9/W
U6Oa4eDv7Di/vrZV8/IEu61Cg8dvf6ZajnI+y+r1WHbh2potyKl28ljk6XLtL3r6MDfBsk/Gh6Tx
xcZEznXVuBJCEzNaIGJNQg3CNqKucCT4oJqNzZKN3rqfBgJgFiqEC6m0q8mpXqHzYZSM2bGZWQiW
8fBsCmx+axMFZNhMpzHPms9gwkx7rPxvZR7gczCDKQUDoZtWi/4EILVBXZSijRwW8bAY0aee7Ca0
nN9aMn9xNxoD3KPC5jrQcQkt0nj+cJv4vCBAfjbAvrBfrfutPtjDt1QQScby0cwwgyX+/Tgg4nis
9f7ZmZbpw4pa7CTzwL2pw6q9Kdq+UJDLR2SUDwXK8nOYldQ629g+dMtobyQe84Efnj716UfrQ1fs
F6c6JGS2PzfRcqP2ylXjVoeFfO3H0J9scOErtaDzxHuUoM0eq8Y42hZE0nyusDWnkn5XEnkaT/7y
XuuTS1XU7glr8JeXEaNndRJzN4oVnHXzXLW1fkfvhweC9vqd56AoJBUwJn++Ce5dODanfqK8oY52
AVNYfCd9y0Wz7Nyp03c6qqA3OwBwlBehn/FWjhLHOI0uMQ12itXg19VB6EbaXmzeDeGsn2HAYJwh
L8DsWvthso2XuUgw75pLQhvbbnzPIzwQ5S6jEq+IrjUhIMATeuxR26r5GvYxV3kYTLfGnJvXi9NR
xpMb6FF54yHgfwYZJK1savKtLpzwwx6/fmALWeImblrMmkatf4rT5UHtcKxsgsVsr7uJ5sq5KUvy
CtUh2l7xbGhRS7cwJQcVZik6yWT6+gG1Fg6QQWCKg743Ncxgb1DEeSYm+qz2ukSkOqhbrA+c4Fbd
dmqvVq19gkYbD5Y2x6fIS0nuk4ePTcWKBJ/yJcb+X8+1aTvXlXWAKeLf4zFApMtsFp9Fbx0tTGxe
IfXUWzrK4TFMmuk+nARkJblGH2Ix64jkTcRWsrXmpj5WvJDuW2FT70Z68hlP1i6w4/mtjwt/E5n1
QvsNdFQvnb0PD/VrP/ncbycrQ4yeacYmCU3vqPtBezd3HtCm3I8dU0IcxfCe2SBh2BLltB+KCKFu
CNlXrhHmpIpoA0lKPp7paZWPJzoG+i0wMSaD8mibCUt63CK+hbPBzx0YfOi9vL7VgogAN7kPx4V6
19net6V2fUTmenIuSnDoLFqGrzX6AV3csrQfXmvjmJ9Z3TmfY+3GliIY9V8m3gF+4n1kJZbPxSTM
c+tE1Y3b4lSg/ok/7J3WzM5qBa2CRu3Czr7uOte/5hNBNJA8FPSLVTK734feQYsLQ+YaSiAKSAc3
4HFos8/srwMqSSSdrNG8Nq2xvM74X+u0GfXv4Jpfx1PjSd0LEaH2b4JzHFN+rk0r+44DmvpP+gI/
o+DTdlNBNj/3AdobWNLGx4BNqDwUVDrzqtFqCr36XJ2tFnvlLuy0m7Ln5xkGYGpRNT9okgNFjp32
gMSHGniwtPt8KYaHxSNxcdCd+kebQY92euujNnPSjWL2UXN/ngqOcTMkMcZrXfjwtTc/eqy80n5B
uwVBFz7pyUUQfMPN5HOve8GHx4+lVk3NDve+Pq4fkJQO+zINMszcSvuhdChoqFUKfC2QSTYfGGAk
6yqtqWHr1nhK7dbcGENVv2pZfadW5el56rWmewFaSbcdj8SxXrzodix9i5YPbG8TRx1LnrFJpxbv
FUfc6/Ns7Gk8CfRzZvLohkDSBa18as5gwf4gviXCKtbhOhNteBO5E86hoTch0efxshbrRl0ex/Be
Bq2JX6y2q7foA6XtSdHcTq2AtWFVsmX0qtZcevQE/aDrWJENPn54SK26oYH3WvePowtzXa02S/cQ
y5+/iaRCVYXryPWohdF56hGQ93iuvC19eq3Oxa/8N23oKT+jyNguhXTR0TTtVnfFCIeHG04fcGfg
rGt6cphJLs390I5YRUaDzMUM7cd4gMunVgmccOtRrvqGfxVG54Y/XruGKFEr6thsxm33puf6Sa0K
UvcRy9TsLh9LGN1ZjlhpKg9O4Xv3zpLj21qZ1mefNxvDb8R72pu4s5LOd8YVJrqxkzRGiJ1133Pv
fu5z+3MSGR9F3xW3Zq5Bcqtl2mg59K/NOBPjwr6iTvslkhBDySFzd+2ER1q/8Ol2Q7gIHLX9OcT+
fpoD/c3HUWCzONF0ShaCDJFZEMyj9iEHarIPfQI9NW4mXb6a1GZye7WaGR7/f2286OJu/g+1cd3y
NO//VRvHWiMuyrj9vTr+10Z/Vcc991+W75im6/maY1Bo/6s07uv/sjWHorevUb/ULQ0O0qVSziLm
W7rjcgSyvP13pdz5F29d12MTHkv2aP53KuW2p//BhIK1arimDxvKt5CAQGf8PwkhscMnNNPbiFCs
57b0/cMcyECwlpL422w12MrkloEeF4I11Gkaq1jNIFzQvK2Vxj+cqfq11J3Y48dVYzSED19IiXuM
/bu5HXKwxtaHbo29kIAlXFlwjIyWHNy45z0cnvjS2S8aGlj9MzRH93Gq7TNlKcIMbHd5GNuFZm8O
+QmWfnBn94BgEwGleZ11W6cmJ6tpZhTWSzdszRZjsextLKsaMiLcv8E4T1mqyQ7RTh+TV3/28Zvy
QvJtswqKp23Vm1BDpwTMDZ8nxnygsu1zm2Qv3hwuJ808uEVh8Drcjx3f7QJ7jLfROYoe5tpcFM2d
kRer2TZ9/FuXQx5AzUIRje2+CbMpnMhVyHqZ7NGad3SMAoJIKMMGeB3Z8wBwgkVy6ifN/+bqPJda
17Zt/USqkpX1V9kJ2xhj4I8Kg6dysqL19PcTu07tc27VWkwMxpJG6KOH1lu7ihPUndVEKzx8NqIv
13Th9qoMxh3Nj1mn2gtp2cvfl06T1jBvPN0MY03NyTZzafSepKeDjL6OJa0ku0UK5AyVUqitE+FV
ga/qReV67aOefXU1busHOhnJE2z0ag5dU1MrOOmi1lLgc0NToqePHoWUZzmvgkx53rFea9GURzdv
gckZeeVr1XRQljbqHO13KCim4yMfdAsvyZ6GigbBQQDVnsL0nsHRBWLe3Mz0PiQRLRQI39R1+1ZQ
Ic2ECSGckibchGq5F2N4IW2tws1sHoD5So9SRjSItueior9AUbUgrQoIorrZYAZBjqppcU3i6GDk
MSXbiFy5oH+IaAZlY6uchBEJBcCoSzNLKB81icpIqRtfoRqPiEsLiNbkNdLteuI2FTCQAv5HsnEg
IzStJqf0FPB8yHR18Hg4JUSY3ZSgqdd36PcAOvjPFx5Nfcb5eUhymg4Ai7cPqrpRfYik8pP+ZKea
QrQMpQYdM+MJIWJYB0VjJIGR0DQsx+ACS6mvjtUASE5voctSUaRpYdCcsqzZR+LqVdceECLO3cFA
IXAlS8k+g6SmjeQVNIP03HUCTSP6M3qhjXUtZBmiKXJl3DKgh1qZ7opaa1+fLb0wkJlEYNwcnIc1
UIz0rhnxvgxXNyWuYMMJiekFGC4PzQO+5wZuDZpens4sosJACR5GBi0JHXGCSEkzN2WRnMhrpO4E
FITU5+rHKCJkSnBGxUylnWfKA8E0IaMRelBuZoKYIiIKEfUMu1IqMDJhPkAwiWI4p3fmzh3dLkr6
8LKnpu6MVdbBqRujRguk5RlldE/DLWKS+R4Sd56lH/WRvYEsEtCbRGp7xkmk6cS4pgMIxqYKMztW
jLWRxsgXNaQv0lWJjhHI1GddHcURwakSSMJU4dJVGUD/akGRP3Xdh4CJRL3bQFa1SgqE1hNbUwrm
PRMOsUZfeP0cL0NVEsk/oMcWWh5RS9ARl0Z6PmQgFavxJsnVu0STBxQrXQBunZqyAjezRo2ERpqm
faEQ8SIjP9LkVHSRxFLRWBozjYa9Si7s2Lg94k9wVpN31wr0u0fpt4QlA95PSzl2XXnIp3q0s7b5
eBpz6ubGAP31nFUeLA61FVbxZA1tCbSYTju1pM1NLPN/TTSeaXppYAxwiobiSgO02wgn5Hz7icYM
AL29HN9y6FkYvOz2yJt1VFPkl7rxH515iSNm1U+XIxAK9QnUMKRbYVSJHBmCHWtoYBmak9LvTdLb
ZYH6WwWKO41XUDKE5yLK/4EI4a+UJzj/FSmwuXocy3n2hbE55uZbbADzidX5aioCdFp5CLWdFDSs
t2fbv2h1e0ny5quckmObh/C0aUJEgwJppnoGhUJF/Qt4VbKpUXgwVIlSxQDFzUD44hoSWCbSislU
kjmJZ9Eph02HyGsBwqZ/1L/lPR6jYx7n5I+f4ovWqWzkCVhKYewlfVrHBTxZCkxCaaxKCL0Td0g1
DLS6SCOZZshXKcy/8jxMbD16/taJuMBgPp81vV/NIH9EWY24cpNcJ3H1QpoO2NdHLY6Zi8qy5MAD
HNtFAkddk+hIpGntNUGSOOzDERQ2PHmNCGuP3M5nIpp/sFE1ULXZchie1JUIZZUEJYr0r5rjyqYd
zAjqLq0OZhvprpbPNB3EugVjo5Rr6a7S6edkr5ukqRFagmfpIJovRgcpuibBnyU8S3fAz4beh6Al
TR+Eqi0GsHcTCVKgITG+kyTZDyuSo6sQ/jdsy0V4tGdp5GQN0+6uqI+t8UhpBdUFbzKjQ6Ruwoae
mLrEcqdQ4m5jIHFj+UBKQDJCxN7E7SwgwZOyP+qsoMz75CaTf0mrfiv9guVPlEtDEdbOqtYtzEFa
twVNnuZHKiqvz6hR9n2MhOXwpCAkJGdMj9Hy6a3WIOnBuQE/2bY058tTryDKh1W9fWoHczS+8Znf
NYpxoazcDU4gT8rRJKVvhr5IGIWeUKrLAhHb8+EI0mqda8QYLQ2BuBHVuk+vegLSuqF7DKSOnsFx
Ln0W4VC/cHsoHclP6locHDTQ73QZ7mHIGmqrW2z42D8vZDfgM23QEix+2arzWohHzmIF2Rmm+FkQ
3uWN7puPsQwmlCvwlrb0foOKH8o7Sbq12QD87pMByiNN/GhD9ZW+TwTlauWnmU5hI2vOrMFNTVAB
OSpeVNSqMRULqp2zpu/qfo4s9WGv4sNzVpZcoYiEkYzpSlf3vuAoraE0BZwmr2K3TmitVnrdjpvi
Jpn5oVPlPURBN6lTv6L2fRpgmkpWfolKLqx3aDobb2EW0Ch+GSCodftFCVXTAVEi9i2SSML/mLNi
T7Fjk46Pbyoz1JOmo5krr6sm2lNP/5Uabd0iLCp1NPw8U9jH6uvqCfhbY4mJDWQCjRCwGr1anGMf
tsTBpwuxhCDeuJX9vy5GraxqwQwXI/UQkpM/U7h5Zj8whVD9JEWxivSPtgz3baT+QkSKfF+o3xPU
4sZB2Hcz2ZYqpTciV81Peq9CRxYZMVot60etBqMqRHR4l8dn3um2EOpfSVlvAQXRQt13+6hW6V7M
TMNmlCo6iKRDDCV4i+vHgrWl4TYjoUvD60l/RLdo6C5aKmyMxa8UG3mDWqMM5eCKZZ20tOPFoM5J
NfJM8MxA6DinQAdXrbCusOCVgNSSEHtJ8SHUGfpjPSUSCIONoBqezgpB1BCCz2mct6BOzkDNkM2N
xAsJFVJpBaZlKsS3/vlYA9daZ+MiqDBd5wKVL5zTMDBgrgahJtGsS6/KrKlIwXamT2ccmmUmCNom
M5lVIgFEYzT8W0OkmR7FyjBeXfOHAMXZQJLbVNAXGPxOkb7MrNunkXAjlfKqrsBUlCsNdc+lcWmG
5mARea8h0WwrI5izs5SRwpE19W31KGt7TDvw6e1eatOV3+VMP83bQakggZ5h6JQE7awEth0N+lEU
wdIRoSSaANI28lkypH3L5ZBZ0Cd/WJG4GZFp+PtWNYCVLpx9/0GkGJFA+fHvN39Ik6RpYsfooRT9
+9l/fyEx9uhcLjW6/375+5P/vtQlEgGrZxL8fz//X5f/e/Pfjf1/78mydCtL1Apoge1W7t/7OGFh
FPz7FrsP7/J/L9Woq8CQxxhnPdyoVX+udNR3/z7478vKFNHhWQbgv19oN/3fL/uHHINLsKEhBa7c
G9/F3zX+3qX837f+52fKRsRPJUymGtgu1cF++TIXPSmqZBFA+SsW/v3w7z1/X9QHgIRJexR2q71V
8Yz+8f/9+/++HDKwD30HCUeT40cgrvg/FyKXm/kNI/RHUPPHPROTxgbWB9jk72f6MGX2mMNDlk1J
6LX0Y07ywu0SL8W3mBoiaKPl216IjiVSHUXvN2O8E/atQmp1O6sUT7ZpeoEYUEMmwQpdTuoN4gzT
53iSz6S7DpXdIKq2xXOhBf1S+ECn6+t8xSMF5lz9wLUC/6aNJ71J3lYoV1PWMHbwDad04xEF2Yjl
3NOD+YJO3nzt91Otn/I34yhPs/VDD4+E8NxzRwmjsOk6F60BnaTR6+/sX2IV6kYSKh5f8LIkW4hl
BbC13yOGp3DFwtf8gqZJckuF3/2Uqp2RrnwCigTg+oXyIk1CMUeLI9/aPWA6ktS+fMWUwMzn5fSB
2ZCkv9dv2Zb8KsleZAjhlqXeLpwBdPUcafvcpzCweoOEJqY5EbZJxdVoKyki+5gfjCO1wqSxMr/r
PRGwb0QwGx+KTfUadV71umi1IUwDHdSuhBsQdva1JH2gtDvBwWA8UTzf83UFlhYZrjvc4rNGvx4f
M0xr4h7q+n7h0/jWCgEtbYSs8AyjVPXINtjRDr1zyCIlOK5x63oROIOd2MpbSHn6bXpNxYvwfYS8
BODUHKitLW/zc/GFgc6PibUKKjs/l+fmFNvUyb0QbnPDocPSknByLbr8vk3vQzcPyNggjRGiKIi2
I0SSPRnzTSfaCV0qmQQLC/Jx4HYgMYb67htQQfBwnx/KoXZ/CEyjnbnvRuf5UULR/AXiYkcFUD1d
EQQ9IOC7o7FoojsKQgxFdggPrTy0j2j6PQLDOQIi4ceWAvUzz5g6gg3O/ddYD7QRQYmF1KGxRunW
147JXltrv+WNf0fW2uMKK/YtuYB1Cn8FKsNXBRRcagEfd+lbsHC/GACEZlvWVQxt9GYF0bdzF4/l
lYz7kVOxGi1tLbjwqhOMOslX+PljXowjcGvAwhAQuZOyDiOwMg69ZJJ6JImkQ1PqUSLILZ8WQxrJ
Ire6NPfsqxNsT8wc2fmqXg7R64cK4RZNsTZZd2t10CtEdRtHDTQEyGnnCi2gHAa6TvZkU8D3V69P
egkudJq93OXX12RYC/a9Qwr0VqMWVznpIUFhyqZM1V/eUgfJb2D9tHzQtGAnpyn2c8j8nIK9VNpk
c9oRmchsIDgS7tGpPDzdblcf4Oifg+wyUkzYJlgcf94mEyNF1cOZtrDtoDzbkUz6grnjf35KQsOL
NohRDGgslK99xQ7wAIA4KAdZ0WZGAP7C56aHxm/u8GCylu0ugGaFNoLJrt/bHRGKZL4rPnkWcj32
/MNi+9mnu8kD3+JJqpW89PvHAR4mGRPyPBh7qjF28p4EkLPYsXdX1o8AnTckdxMUkt3/rJR7Zvum
nROjWvrTeVx/Mv8R0LP3Rs6H87uEfyPlVgpq+M4TFYW98AIXpmDR6krWbtnOTCarbAvRerRZBrO9
r1f8erzQ2Us/aHmoy30YrXVyHKAxt+JG/aGdc7Kz9XyC+DYMeqR4tWBq1slLfIzQRtXtaj9Z0RdJ
Evr2roByLLpHvxI328Cvk2yIc6oTDhMjV/mQ8AzFyRsbS7+leCmuuJ/Xcbz1Ko1SoVO8fFX1UTr1
/0rkBZ6Hh+D1CDUFaGRrcEKYjBowhOa7fUleaU2G4pes/uNL+gX2Lq7e8XRJZTWDm/jkJ2lIqNEn
RV9W86d5RxXdVL6HXxV+hm7fQPg6Oab1BXk72Kx/iXhIZetG/VGjZoIis9p42QUk2hU9b1SBHQH8
n1quIXMmE9VZ8QFR5oqsvlPcK/8h2PhWEPfdS3U9o3pKE7lhJS6CrnsWS+UzKm60gUzoeYk/+tPo
D/qB0Zm3iLnaGeI/N8OhMEVsJAHHMDxYgfh8Vjr8psrwWe1XTBFqmh/Z4JSIC0JkaRUbdiFcfcg9
zTv2SOKK5ascgGe5rBxAXIqx64AYv6bkaxBLB7cClTr8dD7aAhNTP97hybSQhrfKs3zjsOQIBJ25
haUU4wDZefWFSANaFpHLGDR+dEo46L3p9sRTBf9UO6R/MND2MvekaqrvYjNbUwDOS/yVkfBgoezB
OQXKsvZqmjv798IfwmXaE1y8VHolcZm/fbWcgt/RKT+juHh45RbF++PMAy8Pvcf0THQ3xAH7bZ3S
WbpuUX92UOoN0H79+z8a1/ONhsdt5HrtZRLhmbegJXezFziR7PBUHtGWvkSoKyoBlDiMRElnemWj
KDFpfv4jonVt3GfloOLs+qnHHcBLBZkNDnhb2VAiJ9aQ2ango3s7Xoo7JwNm5Ip8wQr1GDg1adA9
sM453sJNY4ku/FgByyr9Nf5pCGCDDHlwRgH5slr2SuNzQHmcpDzgZBWn1Q0FDYVRWd2kO1wemPPc
/NELG+a2kPwcLcPpGSrzWT0kG8CyVulBHGWpqKLm1kZrfKfoLKQuKGzqL2nkdsCpwtO8Tu5qjyIY
qL9Kf6mBNcHbEr+ZdNezBl6yNwLvW3cVL2zUe+wIWPWNvG2+UqexMZ7YDBjuYDy+6dsR5dfI8kDN
fWubes02+Ii+wy9hC4P2NvIQlWQE7cHjiN3QNYbaPFn5/Ch9R1uajScyIDbs93+GycE4OUA/YFvN
34/oaEBWaUE+TSPpC5PTXlCVYQiRxlwmEVAcz5s6b8sybXxq4GhcbY2FiA7wjbXwJFodTf7fUIfN
2LqIsWl9g2LtyobYYQuLj03QICzK9LhDc/UFGwEOz8JJUATP4qgM+Vbh/BIyEHKOFu7QMZZoQCsC
vT/rhl+PZzgZ0WOFJEBcR0ytlq5VZZvS8vyKcpJ99+mUEYKtI/q086DUZ5rW8+HBCoBWMAJDTLkM
xM/qvx6H2EvNYx3orh96ZLOc0IOux2aVv8oOpV9oNU7TIRwPUXPLoa/9aYQ3sIH29CsTTUqyuReg
QhE3UPAICfX/6Ljqaxg/CheWzbl60WzWchEY31HaQpQAR0HQ6d+5weLo1zW8bZB1zm8KkElxTa2X
44o01aSfSXGqIYVRNHUz+t3LH+nt8bQ7DSyuJ0E9RAsWue99GJjDl0IzORso2mB2VkHulYfUmZVA
vmHbOE9wpFc6OiWTxfbvmbniBCXxw/RwV5oLFNjNRGJsjaPKxjtgeWIYRje0RtnNhdY6WMLBIUB3
imGnX3PAeLy2iqO+NnDWYrdVZOfxIN2feTuElGOAUVlt5qxUf2jtjFSydEF+Cs86czX2mNOVJwmZ
OPtxnuug9pS7chfqADHaO2B6Azfisz6wz/UrdfC12FqIJceuRIcY9zNbZFes4nWFcAwUSp1LkviB
ltnKzx5koK2JFHQE7Sy2ArySl2DF2PHo1sHhACQff0dCJYJaBJkgUCjlWmK3StNmUg6kVOYcni1P
eA3Tl2iyKVZ86R+hgnDKyzSA5rGGX2h0/zMe2D4IUvrMVbhnnzOhrtaMdn4QCDy2yCrUZ1wX0o/i
uG5o3oNaa7DhzMgEl+3fZ+9I+aYe+/mJegLP0lhvyhio0U6l09/W9s+N6A69Cy10lR2nLX1X8TJj
XbMpcogq74KySxO3KJ2vRKQdy11AF5Ibgia0Mjij7fmDloH+5XF8XpBxAiQpVq9D4zboDoLvRAP3
0iaB0MG+B+MCTtpa1vZye34K7+H0aSQ0tyzGJQf6/dWJFh7htSPDjAsew5RqS3B5TJBNeLrpwZWO
g/H0o/6AgzpvYXZgzasHEo36pucUEHExUof+tWYfLqPHUqou+VnI3ijqbJ4NwjJr9UYvXTwec+9J
n1vG+rHAFhOYrYKhDh7FSYs3E7p+4VueIjFACGeXzkTRDX17rJnUQDpIguO28HGBR9aJtuRjvzrg
znA+0siGsRvvxn1EJo6U7MNJn56p+43iZSio5NVbjHBILHi1Ct+uLdauwtAcKNJGyO3o2DZ7rCwZ
dYMMmd1AL7ZN5BSpM/X/iBNQEzDO5EIgYCfVSMs9NToZznOV5LdTpo5Y+3nmhab7FHZoDU0gu3UH
nfnDsvwC84AsSknTJZKUhaP+1PFrui71YOVpq02d7ujpW5wwzhHVodLzPEWNl8c70tGlSdy6y0Dv
g1iC1/+1yFBYICARkL4ANIyPyH+0FHcUMy9MwHzDG0wsulSyjHO5yY4FqlFIDMfUkimXbMH66Apo
nOMDBjdxw5G9ktAIuI1fCrmtWw0zK7HMnVNJUu27hNRehXxKIB5VV6P4tUOoCusVMVUbMt/PO8ZG
BAudeqPscUxTOhZzX0mCJ/6ycFG9rvBiM9BQlLs+Vm4R/4YQm9w5kuC2qdbJ9MZNY3MAqchA+smF
cBThMGHr5vw0Idr6xvHA+WR1B/aNsZEpYXuHFb9exw35cA+/ozsjqI1Fb6zmJfrOvrvdV72urK/6
Vw6m6w9sKhp8w3b3WytYcGtFUJp8Jxim555JuOr4NCzRd9ICrfU4EssGyb44pehSkmMnM0t49y2c
08iZzhqD9C07w2HS3PQHt0u3ZY4xffdWe7XgQOLYXIz14zZcsaWl05wS1t6KRTw9/HYgNKKaRBUZ
L5Wv5aHYZxseyOrOKj3vVus/Rm85eMm631LBw9wQ6WWb8lDWwfg6/fYPG5cmWVpzxSCBD5FkBKu6
cYv2a2JV1ugQeqZE3sNwJxgRWZntMqBkJXgFk4yyToxdRj33iLrvuF8OkunM3uJKRO5+c8GMVafe
Z8PBq39AEsHAZu3KM5uXHZl71MrJF2DTJ2yQJeE+jUFsPyiCr1c7oFassucdZrtfWAbhxdBdPXTg
Sc6WQNZu/omX1YntzlXACg3HDnbSX1g7intyKk76tvJ1F/dO2//dTzQc0h/RnXcmXAAEjjj5dR3Q
fdsfyvRz1umL8HgoWEf4OLQh0peKFAJu8VIw7S8yDpV5TT+IyXUQu5YaSHcSTMItc8PiR6+d/iS5
eDoYyNJDlYN5KKcjS6s7EKmurriXmt19IjAGG6zsHcQ1M677jwO5EsD3ZJ4Sr2xcEY+WwUkoSNmr
HxJHSdvii5KspqKfhwQu8JobHt0RmNnkS/tsa49dQ1M1fJ3ZHqdJNd/uOmqprnSZRo+gfZCRkXIQ
PfFXDjxN1ZowQ8xcOTs8tENS/EP85crFu5FOfDLpOMALLITW3oWHKXLFN8ED+oQLj3pOd4x0q38d
gUV60jp8xBberCIfEQkUPzVyH9oR2a/2zgJahz7PIKF4YGOyerQZ14OTfT92D8mq3xDtEH5CRAhk
uwC4MLhQAB4HijiKHZJ5aZxop5XetflR/XE3vsXb8Pq4jByYBJ3QEkAWbljxyUYH6fzQr7CJoaT7
PdFRZpFOtArPqcAU40I4cAhmoCK9Bua+7/DfcK7MHdypqxr1VitLziM82xroYkjo3hITPCZZ+109
fIzfnGdc5qvwVXyh7vNa/ys6ih/km4jZFLrkWoqqdvaVn98qW4527QlvpP/SOK4rW5K2i2BxYZVV
AOKCNGOHH0t2oL0/WyuGy8WC1XUGNXmXt775im++LVwiTOqiTk8OU/qE7sdjIsXsJXp5jute8p7S
FsqgdN4BFZE8ggmO5/KML1B8SU//TacaxkptbDIgJDDI9GCnrYTss7ckO+4p+s5e7rT7Z+bzU1Ha
CqyhaS1Q0Gj34kyu2U13bdayuAv9UofuqByR1gEqD2sqoiIYHvxQo90W70Z3mB6vzPoeLHjdb7OB
Rz2YDzyB/FZxEDTk4NKoBpC+LfSd+PwgQ1fS86jvwhLSzRv/kZExgeAs/7zI4RY5VZD2F1M/Te1W
W/xQLTkiXhPUVfAGCbYR/+YFqO4t1+jJ+Pvhv/LAqv8hN2Iq/hS0w9rQ3QcNFuT1iPGX/AidhUGI
UDCGFRqGKmhf9XALB65MdAUV/id5Olx4FISveLxESyQs640Q2vDNUe6xmkvYkT63u2t35Z8l4xao
V/O1KV/Rcoa0wdY+eyEg8Hph3Xc4K/4AL6PbXQfMz1zTFcLuSg9EGkb5DVkITTO2UfIAzpTvsahc
hvQ1URubOcaq4/6iIh+kHh1YCZzO4zsfdiO4hP4HCE9/iIjXSehKWxV5YqJNa7oKLxxDlYNR1UCc
UPjBiapdKQoKsja+lL0ghvoYvClYBuSLO6JDRgdrTKCbLlE0JyLoMAg3YET+s4DFHnN7Jlavz6ja
Olr6Mt0YreG6cAos7j7mKl5WH0YPvzT87C/xD6ELfjG5XAxk4mGW9EBKtwQW2zvSdOFnopxxMVOS
ftSEWuqPN6zb9FHQwcp7NBSWttDdtfsaztozSQ221gtee75uoz0qLP0YrDilryv4Zm8rithIdJKa
CVde5q8J7a0pASvii4ozXEWg+kRh20w3rfQNntskc4Xk0Bqu8MIgJ42dkitUIAp0+/14Udznpmks
/GqPTSbfujNYsh0Jj4ZsDQ6o8Yl3n5MXXtlk/wmFcClW5KzwETTm4D0iVgTV4eKMrORglR56UFMW
Str/ctPDo8o0m5Q7TKyji6pN4+OWgIxAlGwgq3Qf1SvtECCtok26/hDO5EQxGX4Wb0gpcVtMkOIP
4z0infNvUfRsoBSrvAqOgMgaU6TWuAcWBOO1IUgKP5/jXr6Wh8zlbPtk2MT0GuJnEX8bZGgyFBwc
QbxNlvGZIOa7xjQsUkSX6cYnYVZQ1yIvxQk/9occ9NSbRlBrG8hlVDv5pkhbCQP3FZ9hjJqWFZi9
hylBghvu0+ygw6NRgsFCYPVFYmSILc5yMJyLdyrJ6nPX2OM7aupfvL+OdqiZdDeUKswz2k5sYqrs
Lji7PQucTJPB4VPVZBRdBgTbBXsKyR4C9SUcAbsxuqZhIYvZPn0xe1cf1+LpU2qjGEr8mr3xXhI7
Dc4FpC4qaoU+szGoFJfciZQQYXUDFusI4p1v+LsRjU1nAkIOqMsZGaaHz0eZ5ToiOapeqc4Y69L8
rIR/HegYlCrJMCUbcu2T9lWanhYFtFHgObfytlCvAqafexZCp3z4zyjIH/4kPpfFkyyRByab0Brw
CxAJVmVJ7ddlHhRb7A7zQNjmxgJqRg5He37GMUGSQv7jZ+PuuVc+mW/kFeuZfDqz25AgbZax4Xk7
+cIFsWSMR41Jmd74bfGwW5WuP5dsIt8TclUXcaJP8C1VcxvoPIX1iu0d/9bTL4Pa0yLz9LnOEq4g
lGAhU4WfJW8ZVp6I56pxdwZmxEEmgVtaUa+nBMavZ+A1Sz1HH46chYw446VA/W16KYyw0NkRX6Gu
5+goNPUke4iLa2aRFOUXq5PPRMyLc4/e8kr84Klzko1N9k7anxfcPpn1bnFHVH4lkbfGUnLyEVKv
0E6kmqk6hCiwB8HITV0ONvLiRPcSniOTyjnPqMKvL5DQgHGNHU/FG2gL+quw8yFeIbmsLTiuYVTh
7rlHpgirwFIKVSzcSWjP0GH6zZdJa4mX/sQe+IShCkThn0Lafm9EwYocGtQwmU+qsjfoznMNg5au
D9YKL0m5Sury2f+5MleAkZ5bUAirQbpZPBlrkvCkllGBdbHV3CjP+gQR1BEM+1O9Zvi5PAd/eX7O
G4aVv6cyvkxoZPNHPDs9nkwjj8Oil13uik3Eb3gL0zH6U0xpeHlsnlZCOG9hsKbRbhkC7pHWJ55/
Rt4ssnly/oj7ZREsk4TMUO+UINtgf7cWahlLiJfyjfhsd+GGYIPGA4wRj8lyMHrnuR+/uPBwpkog
EDF5XJfH4b+5PfOB9AMiM8r0kBfOiJoV5azD+WQAZFmz5Qt526nrnqqAimIuRWDRAf/GJPJhy8ZI
bDZqozp9Q7HuTd8qxD+Gx8SyQbgGb2TaeUIecxHIcQbNb06RFCB40czuXJxgG+ZN4gwMFO/XQZRS
46HNoKjtOfQgbsArXL1p+ZbkiZCRTDiz5rl4COpZAMrpPvVj2tm56CDiw/OMLCX8wUCfd0wD74Vr
eVmLAFNIPyPjQXAK9JWMO+4OaxVY52W8QygCbpRR5i54H9MAMxnTMJNSgKpU38cgJuULfxCLu9Hc
Ua9jfTCVE7xbhd+sfK5EzT3Ocbg3qcBWpwhobsdl9+mEfdwVtz3vKGywLbLa7voti6w79q8USCO6
ktmLULC9LeQGE2OMdCduCygdnxIbOs+mF5WOHH9DtM3dsY/V2MVznHoP4kbRtOuCRrRyTQeUgzkx
+9PQfabAxFr4neHQVvZA2kTJQ8Goleh4cuPZgxC6ggCg8E3ZBTGWrdxI9UT1yhxzm0P4xt7T2zMv
edwFwVXTax/gl4erQB+sB5xCA+uWMtcysLBlA9GRXIInEI5zvf4bfqtwyeCg+cyaNJqLMq3/M8IA
toUuAFPJ+CDYTiycPewRYab3aQ3WjSd7CmgRLHuR8VFRCoEga6k62Y+j8k4Oj9FAjaHKgpXksArB
FCCmLAkuA1a2QVx4TB0DRdVahhpz9nIAnwwsFojXsEstgVTp1tx3Ckwc1akNY4paHlv5PxuyRZnP
8sjJ/fJ8zCvLMqRupyz5yTHfmrfmFPJMBE4sxmTDwBLmcUs8/wII0gEX2bHmhiTzrahaYlPwkQn6
WMVlnrdcflkEA6lMmMtsA91m2t1DXyHLSVRmUbmQSncyoewmpUbD0dMazcb2sZ426sYFyorja6J9
sBnNbfwDSrV4XdYripwEqcYaWfS0/FqEOTnylnZRSyFqq8Y3+EmUaSdOCIMKVxGM59+2MxRPG5aR
Rv8ES0aWD5J2SHbQYGiBwjk1a6xcJ6oPlX6xcpcB1xyFipRpq+8xsQO2HHgXFUbQUw5NreFzO8gn
IP3NG3k2kBymgbxjCTSKDNFJz0OfbbDsHzq7oLqRnBr43REW8arf8QOmumm2D3T5BsekcA6G5SV8
Z0RFaQ+yKyVzD4tQ7FbYEMky4e9S6X8IHsZtWdfyibkk0SpSEKXs2UCMSqIe0IuQe+ysvvUAXJLJ
xQKVpEmBcxWwtuj0Exgb7DCcilh/QnxkJ8H3Q9Bh2qikFUOgKn7ROVnkYp4rZcMy5CkQbSSAFnDU
2aAPNyUo+SLcbdK1Gb/QRA0SNBLZPG5Hc3IERbgDItNI19X4LfyAWMGMKfcGydBgMl6LyoVXR8W9
MT9Qka5bBwzispIQpxNtFN8gvBD30Hm1DM+8laMXKntRsx3i7bNEu/gD/ZGl6kUqIXbhDJHZoY8N
tkoi5dQtBw17MRNt5Zs0gkmZxq+bgIXJVLBkQfyTkioT//nCDlTJ9eFk6Qi4wrtw4TBCB4zVThFv
NLb8CtO++Bzxuj0JN14bMfLE6Ii9aTxCvWbWOMlLkdN+I2SvNIcVz+UpeGdV28tLzaGn+QEwEjUn
wNY6tACokNjLvhfAfn6SEeHyeuuw8/hkKk6c2znHqV1JrEaK/s/FgCxnNnyW0hpLAkB5hl8B3iuS
QeqJbQk4PWzfGwx969XDRuKjZvjJUeb5YcFTAwnlE1u3g1qRdoXZRbxz4oEAO7ArkESbG0dDW7vb
0FtizfSxYyLmfiurQTQGtL3T8B5HTg1pL4UYNEyGLcLHJHIYbqE8hXhcGJY/Y8RmrY/5J2uGLcWd
YYlmtEa5gz9zjjHCcjBFEazb+ZpJw/IUgFY05FMoLwHUctpvACEYKM47QV3z9h75UgvtTQagALMG
8dDqgBnrk/3DAGeMb05vro3bwMW4KmcfyTJeMoY4Z+wWcSJGPVLBUU3S9kuRgWnlr4qIxhww43tz
xWFHS046IaKo0CcqU89c/D0+Chck8zEhcILQ3wFAOM3IDg+s/mhEaW3NniGflsvfr2ACKMngifH0
+g9G/khulGCdeHU5vkGekP4EWYRW5gIz6FpQf2uQFiSTOZwfZJgQRp4fdiesDM+YEAG0W+hXUHzH
ePwRyUQLh4zcdBODuXDKCI9y4fNQtZSPx8A2zdxu+kcjgRJO8ZC08WU2cgiGy06nxZ5kk5wOTpGB
5HyOYuLXmnJK6kneIH4EOwlEkBB+AqIqlWJNw9pX2tFGUXRPaZMJrCmxydbiGFPoFmhqSbRH6QoP
uDMQJx82UR/CJjVKEjtplEV7gKSIxU7i7AHZwAbN+EOdaIK3mpmRdlQuozbSZhy2Oo0V0yLFpsiQ
/v8/9s5juXVkS9evcqPnqEiYhBncieiNvNcEsbekDe9NAnj6/gBVlersON3RPe8JAwRJUYTJXPmv
3zxUlstCajb6WZyPnEl+1FnwQ/lMMqXJ7BxO2a7DEpW6JghcfPshTV+o1iPYx9Hv8UYoyE/CO2j5
uG9jz+cn7vWyq07MjCJH3C+vZVky7geQm3yWBeXG0B6zhpAzVUUcsq4/RwYkyuTvByOYIGIuz9vQ
gQxqlETQVNy4tVXiSpaEfz2YzU5KvF8bNVaUG+Lu+w2xHb+7o91tyGikCTQ/1P2I3/b382WrJ14S
y5nssDg6RYvD07KJ3SuERjJ0YxJfppNWwezUknpEpz2gC3Yc7pEIvv+69a0//1tXgxFaV0mbQrNj
c/kJXx+cPw2zk1e+d5aJf+hr1mAtibCr2oEJuXzz8rC4Tn0ZTn0bUEk0zp6gkziYqJWCTBDjZTHT
EYz+54Oan/62b3l12Wd04d6M7WhnOkSTOySK5n1QQXWpyo0iGA37AY0RoHqqhdEQcxc6BG0gLwiw
4xS9lCvDhmXunbvYtTcydYpdQ9yiApmZIIvhUwy8HYMM5MMvAoRqVn7+T2IpUiqC6lj4XrtRlaQx
MsFpi4HQYqeHQNAjys01iDImXr96OQvp8EZapyV+DqPToGwit3UkCov02W7OhFE3ZcuE3Au56nJM
3kx7ZEmUXtXDrCZ0rWTd9C6J8YP7M2vuawkgKGs9fxC0QshTvxBRprZEg8U7aZQ0QgBJrNq+HQ39
hqyrYochFFiy8nHEpTwZ4RzuZI3xGvkPNksC8LkCi5KQyNvIYkpDl3zXwKssQa3w/fEvy6w7kMIu
It2kCVdXa1zh6Bq6rLVIZ983qQKHKq0NknIkhgNHOhixQCdzsyacZ1075yQgUH1Mqo8B0T/fRxlk
g7YFJc30WEvo1jMJoT10VnQVwrUesyrU6MpMaYn7BPbCZd+7a4Wp1coT5rZUMEIynF5XpF0/YZJ7
gE8f2USjFzHr58JxooM+wUHC0DlyAQhtRZ6cH3dvfcFBqytlgbw+mR5rh3yg2hR41yJWXPcZirbh
DX0gwRdOD+PfvAjN8KUaCVkIuxAf066wdmlBqgEIkNQTuR9MjckrpXgMcxowHWCV7dOPmsB2RDQp
OG1xgKSpyy+zyrg35lUXUoiDC4QI1QsFrQPzyCOzggi8utecnQjVa9HxH2taAilQc89dO8grwdzl
dOExxx6Nwh6yZxkmr05LNSrkTy/25DnomOAyidC0jIJn3WZlCI+5O2jGeOrCfljjFZCfPBNVvhA1
dDZZrFN9Lu/1wt8EKk8vkYOpQvUkGPTmZW6Ut5PqYEjR6EWCMp10R75UhgmVoNd2ZRdhZ4eJTeXu
UiMIblWO0Yft4cYIhCg3njLdUzYQth0V7aErJR6UZXGSWn3pOFLtk6p9szHy2ipVwVXh5l1VmnPb
6RHzXjQSMR+40XwRsc6JnB40x/nIy0mReY+2Lbasj0qjnAuIzcLwoIFFh33WbP2zIWGbsO9InHAh
kQdSkbBKHkmldRTivbh7TSKcu7OpTTClZv4drQ8ncNRe1Qj7kH1cmX1i4Ls6kbSbUv2P/g9p2sg5
EnXZ9AGmhw9Z5Wx7S/fOdVmd0dO0J3QrxNDpv8yxQUBTApwxBdBrgJDUypOUOPBocW9wu27aTK+O
YrprbcSzDcllxxxyBDK/g9s7sNiMkUVSGWNfTTD1EYVURwSh/BDk7+2ywsbiM2UmqJtHVedvCptr
s+/03WSmV/OVjlLXExuppcbZCcefblJGayMKN26I5E0hUamwThtmEyNvr5n6XkWEZQkbqU3uwfWo
J0W2DPOI1/bRevIRe2NQRSaarKCBOBUK2Eo6B62j3pJGIbZG4ByzsmdicfxxnXRhtUI0fNCFNh2U
mY+3Vhju41KeuESyn6lvXLo55PW2GB71jHUc5jkrW9FZUw2wYVi/Ws2wt9xWO00RNA0iBRGADROB
CW7zOIp0OGBaf644NUCOsL8DvAXHzvyUivUNiitiMDyqIl0frwb6u4rwM3Ks5HQtLfO59nCJm11U
DzXx1UCLAFHE17MmRIRllyRaaXU/HAp9tl0P6SKTrkJy9bowkemIyr4f0b8ex8BSu8gnvHY08tnS
sz/aaXHuotK87ar4wde9astgnByM+NEOCnHV+uXZCybzZNDPspPIeGjHnqYOVKymJhxDOW+YoX0Q
2xPtMxX9GsPsAop6+IiDDJLTQ+G+adHUn72yuPSrMd2RjxChHhA/iBhjNe/Tz3LL+izKkpAzPXzK
7Z51Hp2MEYdoHSO9ben2aqslTrjRs/KJq3RVVlpJZl/L8rwnFUvDnX0TNRpdQKwzLK3epJO0N0hK
P+PBP8eNYUKnzdLVVFJ2FioiM5DVbprQdqks2kBuotunzu8f2thoDgEKHRoPM0SCdjio4+gySqqt
5WS/GkdHH6C/+4jUEYEqdWjMaPbfMp7bLFCb0JLDTvUlwdlOf6jkyFRrGfZWKpZHTo1noUif9N6E
o9GMt5oT0BQz+2mTuRjTzN7doeG1Z2PAF65iaOms3tgqYXRno8xuyGZ7HYr2us4aMIJkMIlj6884
UQa7FucQMGh1jzlRcx07Kw5esdOMLMKDJ3DWji1zoM4Riotmoow2/IMx9ClLC60+thJBUmMDKlSt
kT4g/7lW43DGfvNKi22S56cMFQQFfVUS2iQRS17oRJOEsZZ/5HGxSWO5oX63fvgC7TMX+11u6UDl
jnuIqND3WQCtww67M5nYdzoy5CCvPVombg6Be60VTbwv+wZ/dJ2hneTMC518gospcN+jiWqzcDuo
MjY4VW0EB1sAaSa5gymX2oyYTw0sDvUeqkkbwjQtWrA5t+KeEXq3s5wClnncX6J6HJL8F8L9i45j
8aOcXqp6NgSPiJjPe36/jeJlmrzocgyvXZnBbeheSYCDzDqyGjBO44TrYFUP55qgbHjDH4G0KcwD
zG1C7U5J+OiJ11RkCfYfmDP69x6dJVFEHXYCrnsZBP170Dj+TjuYstxXJa1box2AAabiUGWU9Ime
nTA6tDDhat71tt/V+I8CpQCC1+70EvkQMSpUwuU4chu/OU2zsYKp3Ui9p92s+0xBU3KlD5ejGYXn
rqSF6sbmVuneHHvAIodlOMmCLHjnEFZS4vAaDJ3XOvIOyuhemXDubMzyCYDAUaLcKe7TDRlg8lx6
+EvqU4vafMaYRHE/4G12wNn0NKYDP9JA4CsB6E3Poj3YmOifbZJPq7OMjOma0NHqEmMCYH2iuj0Q
Ajfsm40+lNemTqhU4tF6HRDiJCEG/yqecOw2EiyX/Phc+x3soDjZ2bYEch0kDg9KFHvlrDFtZ40k
T/pAWKoz6s+4Gl1PnbIv9bR+QrbOPOnC3owRpBsGQw5mMkiWcu8msTmVGEXAajJMnO1C+pxClWtb
vwUxa9OMFJa2yrAJyC9zq4lBwPFEUnYpiSVojgQzVE8NtMVtSX8dd4c7266BL6ySU5ZS0PWCLn2l
50DDtZUj3iOGO8ZcriG8cI2i60CYpXGwPI9kWwwpO8Jr5uIb5Mxp+geWpuWuQYYNHZinmZu2mzSR
byMpN+vQqk8KkTGgpf5WW9V1VpAnieFOS7YDpr/JSEQkIRS6tK2Zk0tJqmXb3B7GLYF+Ej02ZYTG
yJR2pFYW4CB+bOHENzQbDH4+s5q8RSx6icUg0vIUkbXscZOWRsAwZnKB+7RrU9Xhdtpn7sosCGO3
GSZzhdLCdNHK+s2DKVL3supBdguj2BfRLEOA8JnrUj8N/nQlRK/vDcwh9qynTTXNVQHU9SQQ2JZN
0BkhhLGgPupJndx2kRfvwo7mejLLIovCIYDLHs2z8JOdnvU2qFnkrzw5HGyF/Mh1OhZ9uCEc07QP
ma8SMKnZrVGfTMqTnWumI9LvMXhySXddTQkR2HGhvwQvqYMEP6aoX2Nclpwb8mQRweXMeYbwr0Yn
mfUCtE98mT4KMZszWbp+U7qIYS1KmwsryKbN0Lgo5U28ICwn2EIDjHelP+X7sC1O6Bg/q9GJMKEv
IpCT5q3DPXDSyD/O2lRtp0I/+jXMbc9psFgFRssDfqxwg+vW5OQ2E+OzmFgYSiKxlCugkWHduNZi
IbdF3rxoGvFwpoGFVVzG9aEeoaOzigByimD9t1N7nNC/NO2VZvTBpSvia8NS2gPLXZO5832qmwoX
xlNvRyA2Lr3GTrsrcofkLxYKTkdXU/hM32lLFz13rlgMrfPEfFdJiEd7EokL3A1z2g5El2ftS+8P
T8AOkuWTyygnm30xW5yqwCvPfmcqGhLpIWFxf3TKmrGlCo8NnX6tFv4uqZIeTSSnE0nzTpuy/KJV
cl6FCoy6cRmrkoCeYUfpnKcwQ3UT9YmusoODT/yNpfpDDzzSB350GY4a1Havqq64PhlOY3PC0hrH
Luo0ym1b+zBQFpxcPXoZIqZVbAOz+WrhhqaERT405NtaL7YNtNdGZxgd7QDfy8ByeUP9WpjKJBKz
fhNKEpwRRdyiZUknZ3rRI/EYxrQKp562vOsRjWuktPr9cZxoUFdvYUQgtTkENCnhmjcl9P+wovsR
hv0cbZJcDZF5rzmq3wlvxNCUWD/3pwqgX49hCVVDI6i6Ncm4qcPbdBqfpmlEQuYBAHdFhp9l8ziF
+V5Lg+A+lc9N378PsQeJNmQpWQJzENkZlRcG2K3RiGMzZKhDYJDoxQBfwT32bnIZ1mdTF2/1hCVD
ZnonB7eBC0/aLtzb/q7xsv42EerTxNQZJ2dUIZh1yYvGSZJ7GaUvtnrC8lx+TDgER8ltNtREtuYT
baB4mJvOdIIaD7g1sS4HJiTyXttffYWnX+vRy8O3pmemn7wdDkrEdukwGvFv+aFNdBZ0Yqv7Ee2Z
BodvoyfPDFj9tot9mJI543vZR+9RkX6UGIKC6lY3te535xwuZc+s6kzuh9cIfWPP1iBROz396Fx9
uBKdtvFw2wc5F8WuwhyyMjbkxBs3et3vnSRjTaOItWEEXxFQcO77wDwYgUnBH15OGclrXu/Quiin
/YC7xmoYR2QHHcYRkX3IjBlzmYWJqgbEGNsSQLyriGObKKaM8hqNL62Lins3rKyX3PM+cfYrtnHX
/MxtzrgR+eVunOxrM9VBpGNn22hURQ5ru9JFSmNpqAE7QlZYIo/xgKld7aHb4qxz+1jhuhkcuB6J
BCroQ4MBG6mAloz+Ve+VHxFtyrbNfkmfoMTORoOKZ6/GSON74oeWQSfSA9IRx5Q+ckQzTiOZwWvq
n7mOCsp3t2NTFYfaKhheLZZyfh8+d03zMvTTdJ3KGy9DaUxSe7rD8yOHu4ipEhbBrCLB0j3+hpY2
t21Sh9tQNd3F/xm9/U+M3gx8nIgt+29C0Iq6Df/f+kdStL9FoS0f/NPszbP/kDZ2ag42jiYO2rb3
H3/5veHH8oewZrs3Q7qLGdy335tH/JnA8M2yhQHo62A596ffmyX/8Bg3MGYTpFgahFX+b/zeSI34
12Q0y/Ucy3Rsk6Fal/jLmca/+r1Znls29uAYZ7piJKZjks9DinstMDsRzJFwjJ2xdBDmXBUwkhjR
yd/PtXkn8jBstbScimJOSxhrM6frUGMcbem4Ungazt21Tx3CYp2W3ZyKnBapC3N6dkqvk2jAgka7
7maj+OVBMUVn+8jsPQxgVktCLvFDVY4gFi+B5bk0/JM5VCHLiCwgQxrq5iq7y3sq9SnMnjA1fQtH
804Eqdjn/dVQktOcFNHGHgGH/P460YgJyuOJyq8qH5tgesiE6s6KmVBT4APzpGyPMBXi0NVRRsGT
ZOK6VRE1rT/zTSaTtRTIVsVotCa+rcMJ39q3up6tg7GCvZSBiIV59W5iusBU4dyUpv1SucldUwW3
o2ifU8AV6DcV3ShwWOBeoMYMmEaLcBazEVBVOWGWbeT9sod1VmNGMUgWiRh26xd52V56XTyHWl9a
LEI32iSfq2y8lkl+q5vRmyxJpU9JF89L9BpYErHgvbMFYyLeSL2HFNy00B8NAVLKIZ528x/EUuR5
kDj/sZwdB6iVMssQPsz2eU3AZJNFJdCNpH9dFb2FRvqu0KjX/IISq6NUiM1z2OZvZcBRHZyABTOp
HBcmEXBhVL+WLj4wY3WvV/WN2ziPXqg/Na6DgF/Fe9Y2tNaAzROAG6e6Ncjm0AgwSSwsock9Uaqm
hA+qj6qlbVCY+QdCraHAOiYFbE/tnCWteleqecedheiart0GcJ7ifEMj5ug38tgF0XbQyq0pImS6
vk86r32oBWz/Rg+ZIgmZwqO0+mUYNno7gRVVCEh1Edx6DvL7Vv+kWbDGxush61WKYmfUkXLIX1hQ
rGRsQ1GHwto5Le1Hhax54kdrtCO8lNTM0em48OrwLVLViH0K0HtttOYWMC2qAIOUQp4i03Rdq/o6
z1+UMDOwQFq12JOCKsviXn9ODA6VB3iGh4C9xWD4bA4eQHlyV7KqK4R7G+iwuVOBNbcxIfVID7nS
rpMJEmqGTaFjXxs9gajmJHEKiOhaF/AGm2T8mJi9Uxv9XtBCF3WFwEbVDKGE8Uk9u63Bp6iekyfK
gGcz967aztZWnRg3QaRBG8o6eGyl8WG14kbrjk4Lq6FKyESk+bGXpgGR08XPYXD0rVuWj1LZHx3G
IesEmabWw/EN6/SeFuJELh4sgWm4Nl3g/0Ih9DfM6Kj1CkTHhqHSWDfAjSwQU/9KpgQCB8lzRdAe
krR9bZIPKnDl0o252ds+qETBI/OyjZVzJdtGC6nKTp9K/G6h0me2Vq/B9BX8v3hf39Nn4CQ7mMag
yFSjvJRTBREnQR2KCdRti//XlAItdyvJQRXEG67cxCD+oRx/8QWvWWTdaCGwU1JHP61sOIieYLqm
vvft+CfbETxne+9qmocDIv/voYz6BI/4+BxVwV0I1YvWdQ9DpZh/TyOpbE0DFrdpJdg/WFm1klRA
GdUrZV183ehuD0b4K8ZpM/Cucq9+aGtBTOLMYtW5p/vYvOnCy7RGpIsFzq1tRk/K6ungo8mv2u6g
ABrAWNSNkY93TrdLmSW4vOK33gTZo7n5q6HKvwAuJx1RG05UNfdezMVMJUa7rVWfQl75Hl3RwL1u
0ujT14fZqE3dUVcjtcvbB70wuwsLQALsNYd/0dgbd2JKCTv/vg/798Ys7kSJ9cisJDan/MqaUZsW
kyB++dp1rJsQxquKIUI5XfZDG+pHXaFQMqzHIq0QVE3uKkEZpef4rqTizmcScPrxl27khHlUaLXi
X0OQk5k+bTVjproEzCYk0kEExcVoFlikHexp7DljuodGcaVVKI8M2a8wtH8U/HmDqPQNHpL07Uyx
TzMbRj98S8qudztmrOjCm9iV7xNo12YI3bnOjC49l4WyzBn/JvyLL1pslaPeOgVpvk9i69mPxKfj
I2suLA3imdWBfCJEMPqtN6gTcIy/6rPpJvK70yCIGbV6rGMkDSvY+r2R/sCvUojgjlU8JIf2bJqH
IUF2nPkFxww0jp7Lpu68Y1TgLdXquzTNb9M+/Qzi2Tke0yivH3645gD/dShu+mo2ZeHuGvBWNzUy
UVlEfU5y2vRKjhckSYXwmkE8xhS6xJvdzMzIxttXAIZtoFDRJOhpqFeu3Nx/7/MJsEbHlCGHUm8E
T8MQ3QVEBRV9zIqrq0y0XXSwG0e85D7cSGmG7eyFeRgqEyoE8IpR1edBS27GkHJC+SuJL9hFDhky
tNVOyOlOzzrsvmIMtv1qVdsDf5dFkMgHdx23CeCbvS+xJ6ik8zwMiMLnq90zSn1HpqcJrZD068F4
DRSk/qAxf2ZmfdsrRA908r3sJQ/F3hmHT29oYRQ6l6kyH4mgIqYFsr8zdK8xYMducgnGmsxV19mo
yrTmriIRaR4aDq231xvc9FmU3Zqz4/0UnlwP9QbIL1k8ydar7RvdqH1cPPG5zR+8Cr5xmfywFPZk
dhQ/lQivNQHaWtrZCcdtuJqyZLwD3tAKB6l/jsY0m1he5JLrpgcRqX3IfUBZiCHS6kUqDESEZH8p
uHJzf5zt1vGNLASzG1eIadUwBlPWWtbRFhbZHvzDZTQ9egNBiQpnkNh7jfQ+OsST/REmxs52qpQQ
Hu0npsHuqpTXknCng0rMyzYFwmiq9A2UQexmqoELitkns+mQSMRWBRWqSS83ThFkpK4ziosyyh/s
klvczqofLOoe8pEhp66rT9poCZY+j2YivE1cKnwV0vRcttRDfqFxO5iPRc/tGpbuE24usnQfI4JJ
iBvxn5PEDje4Dr8abno92gW8niK+szP/E29ekvQ8yicnptU1Ptute/QjCx9IAddLQ8llZsNPs8TB
0wjEVYl3RQFNXKUPugfvyHnNrnoLPlOg43xUp4yImdU8uJYFlyYTz5pGX9/suRJ8EWz7ho+Iwn0e
cECj+HEuRA/HnBHzaFmINboO1kABNTAz+3vdLd+ld2N64k1J96MJ5wjSBl1s49K/smIQ9WxtFMUj
bafhogvFTeOUoEXgWa4Z1hdGi15GKMxEkoGoJPAuI9x3VnroRER9lASvqZn8jKvgR5VMV6EZ32Fd
fKX74tIZoaXlmTiZjX7RNhktQOIoGgPbV2zGSaiAA5VN1f3kmm+5Zp8KKXEfSNP7LrXPhc5vbEh+
IjZ5S2LKjSqCZ1lgp5gn4UlWJuMuykWGv7WWWw9QgKAtAKvWHlzFPBpe5AxVZ21541NY81NowY92
TZBSzCSEh28h6RENcHGNvUyTj1zX24uAzmzmMGm543ts5ysROBp0uTzdujOu08gTFblmZVA8cYmd
73P4Dw90sWF+twIj1DC6FF6AtieUJoKA28IkAzFuGODw7L3zNcl3tyBUQhKVmPT+j8CCvOdOlCm5
D81rBESxmuI50Ytga1fveWPdxRpOE2ka/hhc9eKE/cfYtZ/GZK+ptH9GXk4IiuBYhX5812kWgW9d
dsSYYtdbbbwHVrnTjWw3SnXWa/9kG3PkZlC/dUEzS/LqbVTskgKnkzjeEyr8YsTZya+qX2HLFDvq
6RuANqp0dw9XAL6BkdzqBECt3Np9D1saRyLH8kQk157eQxwM7Z9tCoiWO91mSuYJD/69+kS/RjNH
1TgR2XC5bM3YjaJi+u/urcL9acaYtpGchlVGAc51YegODRcBX011DSxRd3hnwLkzw5mmf6ug7SUB
HZM2htsWJhuideFNJ9WtinP8I72i3oc6vL74cbDyB9w9mf4hjYOQQmJDt688fRUKtIBEop0oCLZ1
JwHfAakjF7px0RnXxIxcK19cGyWE0LFqDm01sAhq7FXkZtuejl9VqHujVrh1IYbo4D67wnu3gvGu
MUnyBTi6GZX+JEr31UekTqOO8YWEAOw0XXirCDsbuM2TQtWgYY4ccU+1if0xNvptorm7egAoT6bo
HOaMUJX3ZOh+sC0auD5mJGjAOtZ1DQM4afWnufNqu3JX+T0WDCrbx+jvB/8hVlgM2+lc1eJ/pbAA
gfijLiSRJF0DkhOZQ0eTYNibI2OU5yHR9F99pUOpQH6sB2G+CR80Yevr3EEv14yuf7Szs6kQsPro
JU0rfCJzeFUo56rkuAZlRwcr/ewMyJtVD5r3bBn9ZxT6H8GkXjxH/uxC+ymwqLc998j6+8YqnV9V
Ut76LgEiDlHaQ1j6EPpt5HaFXOnyPTbygw6UV+NIqTNfBn6xcwsP/Nnf6SY5PAbFAiaK+UVHEPQm
sqGsBkX50FTk1sWoV5OcRa0nYNmSkfUjq1hETuGgseILX8P62koaskpKpnmyFc9tlNwZk9lsvDH8
jGGjdsGDZN4z7M17R3/hCNPJ2ZMbfbEk8y0PyQIzLJtx6yPAtPUISivBfVlW7cKSa30g2yHb5zgo
B/447Qm8y49LRh1+tcDM6tDmeE94ZfmxfC4dMGUrSXtfe0vq37KzmL8+9z38lelnfX3/sm8ojW4X
a0M4rnqcVZY3uzPo0fe6hoEXTcDNHAfiz/uWB8Wd1tU5TO/cjpGPV8pG31DBBB1DzKy1iP898OC7
IAYI3nqFX7TXhLRpbCvOtm3S3PdzoKENj1F1/bCdvsAYFSUHiby4nQGa1BmR34e0XZeQu+XXwjBC
VCibYC3+NQOx1F2+bNnpZUN2lOFsncBFS84KuZDfyY/L80JDioDnS6VrCIJShZXJ8rNwi7dobsw/
82tzebczzmGR0ZyL97U5pf3GzulXL983NM0AW3ku656nwTguR+7rKEVaeVHIFBvz+WQuRyVpmfOb
Fjn89zlZPrGciWXf1+WwPF8ezNRDogKjsLK8datQn8wQVORgzPtn/t/fV8PySj0oVp8eRmDLoVj+
SaOvOT5tUCCVaIE7Rln9bGkKuk0KbDx/3sodaAoaQvvM8yVXHRBI3h4CM9zmUzGtW2O8Y4D9Mws1
i21nNwXTNggqTqtgDbSHTdphiZDkZOnM5+AfX/z7ppPiV6MbtHiXd36dvSgUc6ueXMUlBzOcUbSu
1oo5AGg93KVpgmRjPjcDcB/6ze+7xjXg90BX4CD/fgTNKrwqop2rTQ1MwlyfNrEbvmldJjbfR9hw
k6PhuDlznCSAbf7nC9HfZLVCAzxfqL1fXWOmLHDulT0s5owbXRkYuS9vne+r5ZPLX/wv93ldCV+a
6Wa9XAk9+QH8RAxl5v/bGGxnb/n4BP59k81vsDE8RxRHWVwG437JLh06CGojxphTh1GuAyzlL6Fy
/+X32oiJfLpWKDPRcC/fvXzl8t9O8aVL6UZpWNj14WtcWX7xAnPOF8b3vsKxNvOIJI3J2fhOpbah
k944ASGMF8uVtzx8363/uES/NpfXJ2BQfBrBQeaD/fURbJd32lPb5Nuvs5pXQbMzgvrQ/h3Lufy8
5SPLvuVpMF+FUHi2TZtwmBBRL69Zy8W+vOP7879fgsvz5awtW1+fWZ5/bf72+vL0t31fl21Z2faf
Q0+RUUXJ1DqQN9ehOdjrRQolorfxmp9/iOHJ7iIwsEwajW0MGY+WGquh+Ywr28D93LnOp/bWganp
F+7ZwJJkgijVqgQ7KRMSIAK0OWoWrPE2z3CQHWjaYDcCRkS4xt4k7hPiVIfCAer38kC+Y3us9drG
wmjeSQYcFmWlCNTaKdCAToaPWjvvQ1DQileW9//7TdJAkPy6xn2SlhPW4g8jhuAnNT/4kWIWWJ77
ho1SdtnsjLreR7XYkcyq0FxJOzgtLwQBE4Xt4hueMUL/lpD4/fQ7DXEwBw7xknz4tbm85H5nKf7+
1t9f/wpNnO/TaHDQitdGPJzlUE/b5Z2/v/3rLy+Jj//4kq+v/seO72/9/iv/bt/3ty+vDrZ8y/3a
DXZmAxV1niv/3ee/vs6YL47fXp7qPNiWUfv49ee+D85v7/vHv/r9Z1ogMFQNrKWWdy9fj1n4Xie6
N8zTiqKxA7f6x+YAv+doZKO373yJ99Nf7RedBOHj8rDsW7aWvszytBmSbYeL8k50BLcCFNOCqeag
7+UBMiE7gwQX0GYIgg2gOdNIOM+x/DPEFn8/T7LSXgFUUYQu436+lDHzg7dcAME8fHp1ifmcqd8u
nRmZKY/Zbh69BBPcRjYsakgbZiCfYjAN24ElNt+Qrqri4/DV06mWEqJN+mBvYevAepmOEIG9oUDc
y1QEv57c6k67KKLcRquKIiO1fPpMyaztWJ7DYS6Py1PSY98yegcb3SGb1Jhv2mWLSmKnwqkGqYww
sBBYVwQsbXAoyzFSjMs+WOez5sVFbEIa119bv+2ra+GwCoXG08zhyO0chLw8qKCoj1/7YkRCCeZO
YkIVN7+ht7D8CCtqyfl8RsA8x2VLn2OYv/dFag4xljoE/xH3tqaeg9uldIkYmTw2lzO8PLdr48kv
oGcv7bWl2xbRGUGjN5/m7+7bWNbJitU1iPFc11Xzw7K1nOnf9plz/cja5z1epvevDtzX9nKi+xxM
jaDD1XI6l1P83ZGzl6no6/lSX06UXnlbQWalcIkWocmyOWazKXff4OedRNVnH9F8X86gtUSSf5/R
ZWecF2Cz1KqdJjgCU1g3O5tRXosRyFjzufV7k9yC5TlJ8vG2ytJH2YzVMe3bgvSiIm6Rd776glBh
b1asfD/8u30gMHusDvVdqJsNERHdnw9tDgzQOGaCz9lf+8YqIGU3AF32BE56pClAA4p+mtBwDmCQ
cqOa/gXPem635TwFyylaNjuGEN8Iwq3eNFzr32diOTHfZyesdRapDtFNyyn4fnDmwen76XJneq1d
bJIx+VxOw3KC/t2pIhSVSa8wyn0A3LWclNL2tlaZ2bvlTvs6Rcud58Y9FsOjoiUyy5T6GVEfnXFP
hm8KjX3WM83V+UHCBDIXTVOUlO8+nYSNmo9ToHPYU9fu04vl+demF0AXQtGAbHk+hGJ++Drefz/V
rZ61Y0QDbL5bothwN03iPi8D5HLHeCOZrqtl8+teIkTxYBfgZ6VLa9rO3GFlcvYRBjMy4MdprAQ8
NFZF2NINOb4aeQjQvLwKVZsLiQzMjT2VT8u1VFnIsOAdojSdL7Xl6bK17JMaLhiKAmK50sL5MMD8
K/8vQ+/zf0Kt0G3d0P87asXpR978+NcEva+P/EWqsP6Q8BYcKVxpWZ6h/5NUYfwhpGUI2yXJzrIk
8XZ/heiJmVQhBDkrHnRaCXPiL1KFSYge6Xq6K6B9uDr0w/8VqUIImCIlBWdQ5IeP//8fkgA0pIGO
a+q2NAmGt8W/kioqWhtpHAz2Sff9gxmn2CRYnTgDAg/HCe1NICJ7l4/lTh+7ChfxuS5AAcFiwZnn
g85xmeAmbg+o5elh2bfcGsvWf7J3Ht2NI+ma/itzZj3oAxsILO6Goqe8UkqzwVEawXsXwK+fJ6Ce
VlV2Td17Zz2LRJIUJZBAmM+8ZtS7zMfTysbKF4Tqcf1hGX5LQrc+TXoVsPTivD5al4F2GBy8vghI
/s/LHz9bXwMKR6zw8eO+6rJD7WSX1rdzXBIkiUniRjuvyXeFkXwdiwodXDrSYWOcFp10ZGbWXzna
yEGuVYl1qcLfnTQ/rSD4ArY4tgFhDPzcT2WkEHfGVHuKjfiS24naCdy4R/pEB98aY/cauP5RDi1O
zIVnYiLBoQs1lU7mn62CfX1eQzST632qo+16HX00vQwsow+/hU2/PVW1823p6PZ2dJz9PEo3Xkyb
Jl+GG8p//dnCMqMWwDHAm6vzesgx5kI1hwqzi98u4DlM2gIveF8n18XSWDQ/cn3omQOKfnznClQx
NiWgQT6CufWzLP+K8tanfI5+35nTw28B3brnr6/1dMQV9hXHMm2A19HR9rRZRUqfjky0OckrAQ8M
OTjHBaGmCcjC8LvzejCBjVoVO7zqQWf0RY26f58b+2WMNSZdIb/rJWfy8MRq1Vkk7AaA3eYpHs9h
iJSw3dTWdoBuhPpiglyoN2YHGXTXZjoN5wQ21uQ71VHdRcYYQA/G9sexEALAKc8nAaY3aXb0MTMT
24sG9HwBkx14onl2a22LQRcfZxr0ICYLGl7dWHDt5PW6T+KZSmlMH2xKC0dTIqegnyWYVoNliW/+
EMKsG2a4lsh06FrNUBgtSvvY1bLHGlvBrEqWWBJIWUIiG3vKAzwk4jA5lpCcjkE6IGYAezgVlJbW
SAC7dXA+lYugs0nEEEvtg2UHb0FTOFdpAvqjWBa0Tt/fXRfRTDSg3+l2v1T3NVSbpDNRnUpdnAzN
4cHFMXdv+b65g3jxw+gcTI3yVm0ryx+Q5KRL1GgO9FAQYNV1ibhFnSIJH7bgJHT4LtaS2RrprZfB
yyx0c+r68bfvvkYMEda6hz6k0rOZLDrROk7/LWR4D+jXaRp6BoqnpXcckIrW2CtQIj/bsYnRDbsW
HYhHW4eHEyZ3myYOAvDjCvnW2QRkAw4dVVRENeIREIQYYpSghvqTULRhltHH26Qdn3MDhnU2BAAV
y+YA7vnYVkC/7BCR034yz5MfLnCqgPBj9/Sxc4s1crR1hU1iAKwHOVUbjT6VJagV2pvtDlg0mg1p
3G6bkSKOb9LQ0qG56wK/zXUGsEbqdaGs3QxHvNAU7jWis1utZ6kwXpoZoNUYAE7rqUDib3bMxoQm
tJeUAFU6tKNQwF5jekcH9mvksj5aX5OTNe4yKNvr7JeaLd2sPOqliordKGgfx/WIcKhnosLQoV/V
AE3fmURCO9liBPP+kbJcHZuRuoNeg9aX/MAB421Y2Dzkr9agpjMOfdM5w3nuTK2Osu9yVdZddfRR
HvKWkvxsHQvvD93Gp2mC8CDQITaErPoWlImzy5wQY2VMWefIRs1xoUABGdXd9t4CrjkLUK+Mxtu4
ZoWwzQEaT4QDgCPvAwsVp/VSulSmZhTYpoT2wuxFz8J+WApjl1TYyvRFHGzNvJ3fk5p1faOzflGu
SN/XZRmDjNd9n43fJuXRtGrjQOPoAXYzAt4ZOnN1fZNUVkdjeoDgGibon/k+aMC2gly24DTYKh8r
kLS9NmygASJMhjMJwHBeHzkpNkE+qjrFEOCJAuAIK3fSg1i7Ha1PQ3v4CSMH+AWQ8KtZnwoqGMue
7/yaM/TMqgSazhSb2aXeVwOplRex8apUZ/Lrw/Xg6xffH+FDtQsFy2Yb0SBRAr32eE7qfOM6KBzm
bnWC3VdcFjMvLrM1FBcoN0jpGxWSdz38HFpPyM3PLB6KVsgpRMgqiPSCAggj1SZMi1MEZ0ggASkz
7HE3A/HYgSHukTJupHwop/bYYpkOYbTvz07aoa8Ktiaw9V6wvjaLmspwjlgsTmjqDP5uPlimh7Wt
qc5eM9J965nxhzCo7yjf+yfgGjejMtVxmtRCxXLcTHMKEjx0EcnqaLyGjhfhbmadKBUjUuXircW7
LmltjxewDSi376ApbeEshXsRVQaKJ/pOFa35zzu1Po0JhKD0q7Mb0BdepkMXDY8KPFsqsHtPqBwM
GGgD9eid/Bx027xhCqwHOJzp3qnLl9VSKtFhz2oJtR5KHenIukBhH+lCn6IJUFT9Wgm6G1ZeX+S/
KOrfFT5i1LaVsH71KK7YQDG61npMq4muuj++2iAEWxDYAJzGz0lUvc4dwZszkX6T99Dvn82Dcq2d
nP2nog6sA0Alc9vN/hnc+S5U00vuxRbmfEMKCvbznOXdzhtCCHH1CKW73UmwP3DlWF9ixzi2XvMZ
gs6nLFSUboxuOch4/u7l9a4DWzgxGTfLnNz0EGoONgCaQbr2IdeAQVzpXwoLr6BpmY+YUO/r2Xnr
bHFbzYt3GkL0C0fs7norWV7aIKKrDijMoXTDAt28iBFloCR/AcZY3BbEeI4WSk3ybAPewwEP4N92
mXltJtW4x9Pom1/1eOGkwc4hftph3IqfSql7nMuItpQJJVM2x7xBSSOnS7nFBXZbdeinG+K1ruCi
GnUDF7ECIojIoHVUWW/fN7F4Lkp4egYd66K+owKKBmyvd5+ArUVLzpShAn6HyfaecHXY+RmMKVje
YPPd4lNiByi0JNOyV4sCYcqeJEfzDdtWZJdy40dvOugu5M22bVMtfiNmZP+J/pT4aY38nwQg1yyk
ffsBLaOohmVajhZcckrxgVrErliSXVX1hwgmXgPLBkWoU5hiK5hHQEASs/imOufLPE/WwxgXAGvs
zaA00dhGyXhW3/CwjS+2156COcFfyEeTzPP9O7sjz3anmcsbhK+y8s5ABGLQojD7wBKDvroXxZA+
ZgmYXNvJkVou/JMj5/xKeWaP8QjIDfStapXeKIEnJ63tem94Xr2Z++jZbtBYYRDQ7yqRmOiRXBrh
4ZWwZK+qUjh7nF638YJORBKXaAga+yRJ2fLSmE4Ion+tDxGtiM0c95/xmxx6dx/E5svkBXisiMfJ
q4sjcIGv8GQBR3vubRkjZ9/dCHuExulk6c5X1XQziAb35HHr1+BnTUfbhS3B11xONxCR6834aYge
MpFcYtFTYEOwY9PGaDQ7c/zsSkSn685EKxnfsSSp7uF2IRSZBdhRTrxdqRRnh6T75vNvStEXmtud
V9PXh+/xjKoLyl1Let0D5N04HSTPGg1aSEjLsbLHhzmK060/o4XaYqakvOBnF7UshO6EJBoQ7oMY
Q/NgmErAgj6qUNyNaRUwiwe45wWcJgPqRu83SOUM6GEMqBGF2EjkcxVvzBBzpTjCUgsCbgrYbCrQ
fi68n4ZRH0CX4RDaoRMICjwKqs+RKr9HMajaZZIDQl1gRgduzMb24++Vjxi6Pw5fYRfk3+GAvo64
E02ky3tpDV9gupND+cjx9mWKU7Lnb60gj+e6OFkVgfbauXlvq6wNmVFRUsN0uyXF8mCsvrfd1net
h/VNH0/LtSHz0Yv77cd/9Sv/hdeKpEXDq04UELreITqKdFbj6B3XUiFgy/X5ekj0Tz6eTqt53/pc
EDNiQenftGGJbM1C7Lc+6oVZ47KCHmgmboyCnGF9eT0U+l0fb/14bX0kRKe1bv71l3778fp0PaQV
leL10fyUgZh+f7z+cdPwotMM+um3N65P30+wPlwPYxZywsUVKJKtv72+CvVvPIR5f4KLHewW5HNS
vcdBkKSBiJkneuIuzNI1215fXA8f7/l4rZp1dv/x/Lf3+GOI9K/Rf8UcmLqc/vsfh4/3ZmsH4OP5
+p5Yf6SP18qhThfUOHWv4C8/2RBofIwskcL8+HM5vMw9nqMPtds6qBlO/r0lI9zZLUqEY0eJ5OMg
dNS1Pm1m9PmmECUC1EOItcZal1E+fv7+/K9/5v7rr6zvh0KlFfsqcll0uInJ+XQCVfLRhOWwpsJ5
iebV3fpwcX2SCtXgcq+L3Z7uWqyPPg6Jbl98PDWbEXVjJAw/XloflUaEfkynJpBTf/qF9ff/6jVm
DEXnjz//8R4zCB7qmqK6icrHOS5GDm35C74jqtU14KX/zw77r5QwbWqMVBb/7+ywm9eue/0RD92v
vv9TJfOfv/nPSqYI/hHYVByldJFOAN/3L3aY7/yDEF44PumG7dq846OQaf9DSun7Ukjh2Y7r/IEd
Zv3DdiS1TGqPIrBcU/x3Cpl/poZ5rpSWbwa+41k8tszgN2pY4MzCyGr8jcx2uq1ckzmBJHBcO3sD
iQFklsAg/+Ei3b9XSP9HORT3dPL67j/+51+d0aacSvEUStq/kdFyvHtdojYsQXZdCDN5kfWzLSie
jtC2oV1d/f3pxJ/LtOsX5ETUal3fdl3J5a9/vD4mZcRns/5X1Bvh0tZZTUV07+Zgb2nFgL/OXgGH
vPy3TyUpBbumxwnhzOmK8R9ONaJUBvYR0yggzm9Znr2FBrbmiCFn0fe/P5P+0H+oPesvxZk0l89n
DPzbXcPqaOliD8Oh0JgCZMmRbe9i9IIy+ij/yfWzGPP/di5hBa6kzulLy9IX+A/fKqrNwsWuF3Mj
BEYw9zBfZNNuaynAamM6IxoTrLM8WS1UkgqBO3/0b50I0yW7vPn7b03J/98/iW1D0YYeKVz52/X1
EVUw+mCihhcYsKLDGzHMGMKrF3B2L6pWj53r/wrB/P/9addv+PvVFg5laZ86fwDS4s9XwLC8yvGt
iiFkZKfU7E82YsDkjY9Nrx5JGdlSo+u0XF5S2aBjaiSvrduSlSHNlrDNgdkWn1KRffp/+VgwTh1q
Iq4Qv09d0QKUzWO8dXoXffcI1KvwOVvvgAE0Zf9zMG+GFr+7Pg3RJhC9Boc+zBnEgXoYnyQV5XkZ
9pOI4L7+axX8iwn+l7cJNizLk2+aLC9/vlzLkA5zApjnaAxNi3QNUnQt6QDZEhPcZUaA1vbt/mtt
Y+7w96e26O/8+xD5w7n1z/8wWKUMEDAb8vqoPOduMrX/ETCJTaSMjd2qF2UCBjRTKh1CfE+S5xJW
xX8yWv5ivWHJ/vj2vy2oU1bElK75BEuMWoztqxcKpK9LZeRXKUvC339f29R9sN++cUAbTDIu/cC1
bf+3wVlRX5NFRWZWmVhgNP5FVNnbZMIemFES2bsNYt0lZcXkeaCWAAyemhy52KPXOugIjLgCmPNF
8jtzPl+CkLHjGMFZTWi5d+ZLHWlx5/E2ModH1xkeqxTzxOqzYoELkvSV3gkJ4Khelhx3u+oaqaVB
FJCiKv6Ofv8Av3YzOlf2VB2q2XkiPL2qKzzvOnkdoVfZCAYowktUH/rB3DjDbbkgg+F7FmPFu6qw
fl8nlBqnR9cVpxGFiNjC286ihhij9csdLW/8OCmuDBdPkmZ+nTp1nzRaP86hp6BOVcBnLE2h1Uzu
ex9NVzMu0WsoqOmIODsVTXScQwdV8eWlb8yj2/3MhvQ1981L5kTOFQLtUPYR/J/GnR2kb9Qz38iz
3vR4sgOGsFXyHZLywfFgpuqlWF8ZM5tsVAsQ4AVO6ivaAMTe0ETiNxEnB9v3b7quCzcT38tS4oiW
w6e8H3YeRrPolL2si0cvFJJHlF+MFmczNRev9G1eXFg0mC/NL1PQ8gfm+dFKJDd7eJ0MvpxcBqyd
qReNdLpCtFo2Ux/0KFlRZip8bkulcD4rAIeGLGD68ode+jbhg2hXBmBrKG1GVbzRlYPGFL/1fnRj
O34Mya9ACJn6bjjWPwIKUq7iq9IOwH5rMV/ofd2mwS+KIGD4JKYbE/uEjaZfH7Au1sG5ia27uiKR
DrVsZSiXB4WvlM8mHMjxMQiWY1F4lzgb+f2gC3YPWVexu9TRa+BxCcqQokLysxnVxTXzV32Kcpke
40kPtGRAFsF8SebmW4coY2Dkr85iXjx9pQh+YIaLWz8zX4wJJ3OclLIqe7XS4nWk4LFx1EuDEps2
upJVpAldE/4qFAZlu3XNnjEVeZSxI6xnClwHA6cD8xAwPt0uLCC5X48lKMNAxhdXUHKiDPCy8Imu
yrjfN3WCa0CTvqYZBjLsjnciGn/JhNPZwPo2rQhm7Oxvq19ojFv3nt9j/YP0FfPqev30PgxX3LHH
R73vpg11pOQVndnN0jSvU8Ecmd3roAcQqCxKnS6CTTkVGz2UJ705k2nfGgPU7YX+S6oZPRDL5cFF
g9MOxxenpXzUtVV3ytL52UrK9tpVfLYhh/2uCRAsWCJs631jhorx4dgbJIMRoWE4Nl70luqJuxSM
g9bIvzh29OD3qN2HPqdelxKZIDsp1EuQM1eqI8vtJuqmFydmn7Kga2FmqMXQF/h66FltRBC/9iNx
hJtVTM4A87/5qVuICddla9RbfYy2yKQYQojMUA7KxSbt5xdL3yhMIc0fGNqOif9gLvStBn94hIgb
v/lV3UCbZunr22jn19mz32avRuMem6T/RlN0nJkDI8PFirJXadQ9xq3qIAa2rGAiBFbATDHBNOAe
6zcEwyFq4JQN/ggFg1vUG3wsugFccodTWZwlZB/atoZz20kSSDlf1Nxfg2GusGxufdcFtq8uZpsY
CKOFN+bAtQkWA4qwefSCcafox29LB92EKWfdNgK47V6rbqQ3VNtZ2S8i17MLEhx/CNO5fpivvJqZ
Dh+yuGqtPtzUvRXsEuzuqybMt+HN4kUewodcGHj64w5JeFm507m2O5hWMT0npzlB7UY5Fk0zNAYV
+icmp0VS4BNzKzmkCDbPhgFntkc3fTa6jYxLvHJr9ylGF2ljqDrY5TW8nwh7Lg/daJR2uXC5Ze5S
g3mVx1wrMc0vZo686Dog1+CFmvmb3g4AiL15kThSgruYLHF9XzaUNs2fTWg+pVjYjqb1MIXBZR7S
fQ6ZGp10idjfeovm/vMQFAdVROd18A/FBF2WIhPasUbCgCrT8tWyEAGzAMbBp8n2MxJWV/DXN7Ea
q101D79QOaTgV4mnpgzm0xSmJytwUCmDjImDZS0Q4QzBwkftczNwRaIOo62muO4Dw9+29LTFgCVH
uGQm0OIM8kVv43WZNvbWnBjzTgRtQlQJN3BABx33BuljJYBQJzaWCmX+1onO/sT08dAPxrCz344R
9gQDTr24ieHkAn0lhczP8OzmLaBLquVlcEpKRO5jOFLbwqfznjAJUQK+KWuIk3IkbJfzr0b2t/bA
ujWzZyJA80uY6FFBPqm2Y4YSZ671AKRCPcHjZCOLOWpQOEsm485D0fX93lU5c2hc+jd00bt2uFOK
4dIXrb91Avs1i2e5zczEQCYWYn8rc3wkuO2+b73yi7e22yWoiU5H10XBeY2JXFv9CFKPJAmlWxrs
qOZkjhbeBV1QeTGKqzH5RQwn3C1wk0TBCHPuIYZf/0tptjQc1Aptq03qVo9lL15KxRSIw+FpKacH
W6/lnrhdTC+58jqmaDQ5X3wkjJF54nZ4A6T91Cp2sJ6Yy/ZVwt5Wd96L8uWvXNd9HGk++5OPP0iZ
oma31OZVlQRYDEDK4cMsuAVLdd2QHmjw3ZlEs0fDKFoJcvt+GK4jiflOH5WfelEnmAL1A/ZmBZRv
9sXtAof1uODkh3ALM5zAYGAug2FV3vWg1Y7KJ9rx4xM1Wdb2qruxF/ljLqYHy5fT9zSSV3EmzrQP
xTdEiUwEj2C6fkorF+Ulpz6SfGPKMyVfZDeaF0QUp2tDehcMWcODU6UXuxkhrdXJTdTAFA8Edifw
uV20LOEyOXH1Iwmouy0NAoOlsUMn+iWgeSLmBBsFlT8nbKVbM9n7amlOc6NFm3BPNZsFn6t6of+g
8FXoCokuYwu2XiQNeAt7xsIEUY7YuTE7+6mcKL7539ac3GXYTyWmyoMPwRijtQhFLKT0r8tEsGR6
9j2Y8xKES3WXiR6xa3wx6rjeBvMIUy6PsTOc5YuVzNUJRYMtjXnKysVwb8JyPngoaxR2F13QWbg0
7tDsBy0rJlBrxadW4sLZ9D/RS7gdynTAQ72HnpcgrVUXFy9woc172WOQM4qwIpyQwql1yNACMALv
0uHnHtI4jCs6RyH8QnBNb57/o1dsHya8Nbwus+Eqr6AMWteh75ZwatvqysLgVBJvjcr94hoGBNeI
lZxKIYFWRGLSOD1TX2h7ksA9jkUG066KD77DCYMGru5Sg6RJMrYAGJHg0hMUbBA3HVK0CYIWI4c5
kAefkinixLjttJm5HfoK63nhFZs2Nb1jrFoqoXNzHVsdWJpoYEdS+2HuRpA/eIVOWNh7VY1NcO9u
rT7zd50/A2Mfx68dXTTUD2A652NLGCURMZSYZgV2efRlbW59P26P05juOhNj2Q6J1yBqk8M0eMfK
QCqoZYfZ9jHawqIGvGEYoDsiIj8LOfaxQ84z4KLSl+Hsou8PvdckcO/iN6el5RqM+WHd6UoHummN
AHovOnRqVOSelnbJDhF1Apaz4BCW5aPd0Dxdihika+QcqUxvY3aFgzKiLUIB8U2AfpcTRs952BT7
eey+540R0lsp4m1hZ9+qvNf9zy+NKIHPoOKQWfgNNn0SHVxM8WQvPkGgS/Zkb2IfJuONmLvnQCLk
MxcATuIkrrZ+qLamTWywDPIoVUSAWBKmW4NzVVoMgkWHlNKy4Q0PwcUjfdjIwHopbVpOciZMNwiT
vcRh/a7zV71hvleXQIhh0ZglxD9pxfBhrmNq7H4ePfs8VzZ8SB0UZLRrN9ZiXCqjYX+3ibNQptyM
MLPNCf+HNImDwxq2on6KgDvkQav7nPczOyzZTAq9fd8W070KRHdl+sHBQKb9MDrcoAkfWGK8q/Wa
LI78hHjBPWvS50pGt2uo26ekmdJGN6dD+8CWBG9Z1D/ScKzsX/3M927N5jVA15NIuQrtF4DJGI7W
+EuW5og8FeoQifHVY+1gEUQHO4yAI2FHov8FNl86a9O3pR1CgnjkgKI8vDPyGKOzkpdQlZdbeKfo
WeMGWxJoFB7u741Mjthpyba9juXOJTGFFNJepa6Kr0YEOxaH6EIO5HdFaOzCuGDi4iJpWM0up6e9
gfFJoKxrLYO+CjGE7O2Q+M9hlyItYL4AWsGayMlebZfrPy3o0RTkaYYIgHlwx/oU83LgVHT3Sy5u
BRVsVLeL7z0VUtwGVA5rt2ZZ6lGNam6rUE8xb3nx2KeByzTbKsWyEGTpk6fTkEnhVm6WzdFo8nxv
yQ41+q66OGN5bfhusY8aqXZhUqLZe+vZ5JfgGq0sJNcjXYkkqamjr6yRcXgPqfoSJhXrHAQA7Wow
b+oOIdGFDVWnpeBevtnA7F0YKIlrvY/QaMAWvQ2WC9q3W4nPwKYtuNf6Yw9SQOa0oqvRIlsYzfxo
O+admJxqK6TmMyWzuYFZ8pTkAXrw7NSolz4ChUG6KraOkTM9OtN8gQ919AafC09kT4KGXFXyZgSB
2qXD+Jg12oQsj9AQqG5Ehd2h142XxbZf1nswJEWIz8ZyjAf9GfS6WlY6t9D5sRnPn10xvw7FgHpF
iySoDAOMdhxttamzZCdHtNA3blEOIDUxKVYvzENrzBlc+kPYHcRNndqWorjRwRTXiUBcJ6s0yi6D
9+yjsYK8x4y3iH0tGuZE580PjVFeg3m65Fl/Z1OGmBExM5CEgDjNO/Sf1gVFLxq/T9WzK9qrekCm
BWeL29KJ7wNKeo4tjtUgv9Uj9qU1XG1rIdhFSvUV8TQtKUpIFn5ey2/rh6fhho+Vy3i1CwoVKZuU
ldhvPW5OU8VvGqg2UfUYTlSedb5bbZaOAZ8l4jYsqKVYmDkV1oOyNE3cUTdOyo5peHfGiCxagY4F
C8ZQ1l8AAGcmq42vEF1PMIpa0zajIdGReXdNoEEQTK43SCKr5mmtJjcRl7r1vhlSUDyzSS8zd77o
fdkGN9Uv5a92ZE7rpH6sCNkxRiC6xGIZmDg7QE93OayQjokksp9OgAPV8sII5jciJ9kVEUAodbXO
WrTBEZAxkcDsew+jM9II6TSX+n2iYbhzLofuW6ZIQPRCW2OaOv5sm/FRLyX6rsbLcBSV96pQhkit
HymOuVEn0KPKS5YZ4252bLQosIVeEkaFLkGMHbMnUurR8z8hp/+jsfZLSVWlFXbErn4K4evCS+Wa
jOEDyJYv+msKQ9eUWRTrXtx6kmKmb3DvdeFy6GyySQynyvTZZnY0gkLF5OI/qgp2rrU34PQNagE9
Qt1h6DRXhrW8NEb3pur8sQmq/YJDXBAz/RWB+gbJATQKKkzQqe8BrqOj3tnYPVL0Gssvs6Dh6+bk
Hbrg40Xx2+xS1RATnzrujBOtnoNFkOjrob0eklYXpzZJgdJ/YyYYi8/xEUWEW6UYgihict5k2IlJ
3fugcXdrYSH+lHszUh627FAYZuBFCQl4H6A7XTPArXlf2bA+dCQwDJZFZEadPaPqUeTte8XDCYrX
sh1ux9zej9ROhKdza0aljdxIZ4hD0lGcU2v5LD0kgVabkeHN1AMRpEUL2y5/TG2+Jl9RtdN3ioe7
pp12+RAWmwGFdkxKii/9aN2s8wFnHW5hS2afkFDNBvoShfjpLZjuZDiMkNAgVKe2kSc/I0h5lP3C
EF+nX+d/csKR3FCn2iEutArkm0WNcazI2WaVI1bDgNbpPfv92ERvImLh9vJlN0ykRUJmp3YaHvNJ
HebadnZYVREfWBiX4QqyqXVE7VGFXTOtSJfKcsXKUNJCR8tUbqXeH2m4QFxlXhcocrhAO9Ecup4M
0qM0ZjUQEdFbiS/ZWEcUp2JuCLpsIVZyNgsplbsCq8w4qXHNpioERhhHTRUDEAR01AbAI5s5eepE
ExxSXCNi5IIz/N8sEmTTqR5iQTRZ9vjrhN2tDejQa1hex/QZsn0HxYwlJvfyn2U7Wrdr7lmCzkog
oQOe5RL1fvHc9vM1bD52qXAAB4wHxxUN11fYVUQMt5Hj3rqqeFurNIbBl0avdtugnMgiLuXBwzXP
i9naSkqT62ZHqIjZL/ipxCM1DjwbmaKU8HT2f/qx7LidXMciBBsbp/KXzEh52wLX5RrZ+LWSjVMD
BRiHa5cFYMxyYmQcOO6rtPCxGsICQvcC6oAeUmyVn10l3gbEaAMJCL2iipA48Vta3xczW0i6UFFa
qi/d0t/VBql3CPJ2O+ceCyrbmxOBoCPJu6w5c+kwqte9LROE0b0vfjUdUlC6WL3o0hSqZ9xcJ/OJ
GO+oMmxoVqMfD7q0jTCORsOZt6TsWSixtWNC0WAfG3K4WedyZ9jkqPVyt0Zz6xcl9ALADg6MJBV5
NkWKqW+6g9C4cI3DGNkJgoUNrkP194AGI3ZAN9Zsfg09wu2aJkAY5QC5au1Y6SCPlwJ51NdGuETX
U3OqSqD3etSr7LFBg4wQGMg+I+TQlfNXIyRWqf3kdgkeJh+4ZB2H/cXJyUN7YQOcuenYS1lKW/sI
YhEKRYopNqp9EoXLsJ1/ho7/2XBLDIyj8gC6l8UtmAFjoRBWN/05qoE04rigUEGbPSSIinK8ipsf
4KXFPvbuUOU6GWb9FSMG/CR8ct2w7647N6pPZeYbiB1hrubNwIvtxL5R5jg8zWbxXGTjxig8dUTa
zauNYL946rEOYmPnU75DrgrVi2Gu8YyqjPalW/aL8jCl6iROfU5zbYEguwsr91JQexiUPSAT2dwC
85s2Rj7W+8we5V4M0sHvesACssm7fW4RNqSDuusSx7wGdL+JR+2Dh3QBLpThCIlw+tQOUCUK0LET
4Tbp0Su2bSBk5LPnZnuv6DZ+Vxvf+irQNdIoPS61DHa1mX0umsw9TIOXXVvhZB9cr7wvJxlBjMfp
TDSodH54qWUa8e4tXnNKR3RibOWf1wOsav88fK1AYZ4ZC+KfB6/yEZGZCf/NwKDQUTqY88z1A+hs
ATKYg8gHcfaYOUhsV6dO0ze9vLzLExHt8GHZZfAptrE1UT+IqReLmJXG0gzFSesPhRq1LCqz23d5
/qMzDRtShvm1BI6+z9PE2hUxupIrFm49JFn4NWjnYGc7jXdWMv7jYX0trYk84ib7ngD4nvNqPnE1
3XNfTO55ffTbUyceHBibUDCrpry46ObuRFBTSS1T8/xxqCcItxbWQbsRMWnv0iDGfkpLjNKBHnvG
OKBekMGdiJupwZ2AVcDBLSZynooplvsJAoxyFDI0cXK9+vethyHOnHPb6XlFwX/38YMUWCmmClQ0
LI0wWg+U++33R0OGbR6+q/zEn3Rt0rRdZmvS3EPLpblXm49dZpmPVZNG+6ykNBiH4hSXJX5hdvIM
cay5dvu+JXFMCvTXzQieg/NYAcoulFk/maK95sfqVlgDsm9ZjmBoPg4UIsvkCqllrKDKFqdVy7Af
ED2pd/g4JLsgKHG0tLxu7xIRsOjMQUfzV/YMKP2UQntzP3GO9ZmaPGtHhR9aWlAixjPwcaJprh8X
p6gfZxe/NFlRp1hf80nD+mAQ965xpzKzeliaW4pi895fkq+uWeV3yVaRGgqHEtBIdX9xM0xltU9i
N4DK2qwPvTL+aSHAA3Szc0gBLOe8Phr1XfjDa6bo9mPkfpHTgqzEhI3zZPtfDdPv9yrImgtKMxGG
71A5IHSN+rA+QrL8icLZglA+O7jfAfWPRP6W0mjfZZrutb60HkxN/Vgf1W2fYkBZ5zsWvfxk02ew
qUnCCvvGB3zIRka5XaFshyrH7fwQ9CFGRfog5/kH25G7wQwifJrtQzW1Tx5OmmFbzUeJdaOtZzHa
m+Lcz4F5GNz0uim6iOEX7qRR9nsq7tfebPGKjSoR88nc9erWH9rs4jmUw502aK8Slppt3Oj4tN3N
qJ6+83m6pMXnoa/dqykxLThMD4W2FhwzIYFVatrPSq2BknZI4CIdHLdJrasoQ+WsttEyNMkpD7my
b6F67Wgl2sew39d+Jvch7r+8VxDQjQEmiPwpgW7JPi3gr6d9fMlyVG+TRaHlv2hNQFH+aBrOPR8g
f/IRXMgp6KENrGsoIxMS8tDEVW3TSeDzlCJwVdckOH9BlHF9tB5Ct/3n08SrbUSEJDvncJr9ej7k
ZTOeY+FyEk3VWx+tr0HImaJwOVE91vxMRLWGOFmgNdSwSu1Q9jvb8Fy0j7tv/5uy81qOHEmz9Kus
zT16AYfDAazN9kVoQa3JGxjJJCEcWgNPvx9YZTNdVW3ds2bdtMpMimBEwPGLc74zWTytscsteupv
yih+SaMK/OxYb6Kyng5W2D4KYMknh2jXaTIxOeEC7Jl0XgSxhyvPJpF9iboqfTJoQxUeJS1PnsJ9
i0vzI/DkPnHPTWIeomJ886vyaXbaZz1SMVoT6BXqUjpfkZwmQQkfTvajkwzs5+IaGhh5SmbODKMx
DOYe8g1YFnOCvvlVUZS3dQq4NhTl9tsujVVsOVyzg+ccowkomOUiIyOt1VNkvBY6qJd0kJfEyT4a
RRgE7xLHcrEWdOHHWAXvk6zXxMbc5SEGnmJ22IeMu9CIjssvYIphT13mcUmMkb2fNbVeMlHcdrhP
qJLdhzYaNgxZ1nAmsEZAnUhGzjYiDi3QqGnEaVertzi1X+uZb1LP0bc3cpsbOmKwI0aNlpM9h2WI
FyDyHoQffthu+2HnUEur21gT1J2GVHBYbInbzeqXwdAXs32aIcuQAs2+V2X1DscXzezUigsyEl84
hS61GdVHY0mecatyL7ruBh8n3tyxmw5zCuGxNuTW7oOG+TA3uCVdhV0ckMvbMceQRDVbE3THBJxV
1Hci+vG3KY80OiJqTDKXo+9oaQTS5KF3sUAgSKSiTn/2dWRlCky/B7yLt5bZHzuX9ulnopf44fcy
Chp/GiqTCYuX4cURAaxnna0TZ3jCI5yvHKiNCXILsw1oICEw0ugIg75FJhUDEre+0dWwtZV+j33z
3qZYZHZIz+xlBFPgEvZ65gKw96kakRJ0jIXSOH0XlWesDrLyf7Pzf47/J/wq/om0Sf7J9C0h+dMV
IGvy2QraFibyP+iLmnkOZdcwvrIL55BP9CqlZRK8ttDQ2ZG4ZfZBpRfQxqTczjLmE8uoiUibTSfg
fUdEgTVU3QwoYguvDZ3Bz1MZMmaU3ia1h2MoaGcpeZaxcHM1Joots0Nz2QX020QtDtCPlc2bgGAk
b2O6h7jAWzAw7SkSZe2a6pWYqnco8sbaGJbRQbqbOa4p+ZNN1hkXChnLvxYhWYug6w/6uOVJQUNq
uTju0T/+WZcXipA4U56UOrOeOuREtaZlXR5SPHqXlnsmLTOELzyOnbf51z9b/JOfbZlK8EMtBFAY
/P/0gsjeIViuTA/lsvHOAiZG/CBy8hzGDIZwrgox3SnUItNoPRHBdCSO87R0YaxFoUmHE6048m90
LVA9LwmoOsKs/HeyNPUXUZhvWqbr+J4HNsBmafjHR5nXY67R/PO28XiUUUuD6MGAXXEM00xOy3gt
x+dSqs5fhT66KiRj1aC/FzFHHPMqZjnbkS71dgUdMVqDd3vp5bwU9adb5O9Yk95TRoW8J3ZSUJSF
SfRWYBxQxc2PBDE0l759GQe2lbyqXpLJBQcd0hT+6DRoE75ZBCto2dFK9DTyBHiVe0I0T+E8nvXy
KIHRChg0rOLGOr3Eh3OAoY412unvpiz6ivPh+tVX6d3SsDHneVf1cJfWTb+W47NYhoyxIh0vp76N
3onWIg3Mnu7TMTr863eEZf9FHMuT7VjCdpTrmuovgtVyjAvDY/QBhlovwbJyi0aV7nfRm9TLSSaX
rKghK4/MaJYInSnbJKkSV1Yvd1jaCm4HTJQ9d/EE40Y6oyYfDg3BqOly554G5jlzlrrg8ki5ZuDd
38mABXBpFRczoT+73py/sxkbJZ6tYqeqafczbA5xOa3tMFpn0XvYGAjhLObVMS/dslDMY4ZkycDZ
X9OjmGhUVnZG1SWW2XMiDiVg4zVjhqJm3Ka4hW6T9maIWExpayDGsEhf3JmOmJ02zucSodCMy37i
5KkD9w3uPVXh8u9RyoeffWtnfKXJgH/M3RhWW26TvP0kemAZ12eZoFKwt+kQ7+EKvneCcWNmm3gU
W1ZeZkZCJTGUie0uq5E43A25+Uihx7yKiY9kNKcFnl2GXGgY+K0dv737mbWXRnElXX0Ey/lVCN4+
eY7ruAicV6un3AskiSSJpsEy0ZU1YYOQpSjgSA17IxMKJHhV7liXJNCCymP5LuxkOg3IptY6dZ6I
2dixISDcdfiQA+hkle8C2V3apXssF5EAyAPeAr46YOl+CzOu8+WhVsewiL6MYbzrdNHDlSaB3eqI
ze678ckOHMQaFUj+oQWDUzSP/+bt+k/uKJYjlGXiBHB8Z/EA/KNiNezQmEij0Qd7+ZWXuwFuY/Im
S/+X0Z5zN6FpxRSLIicGkL0s75aFWbEo6eSiYaja9N/od/+q+AZtwk3C4TqClSLEnx5SOyk8y7EV
H1InfMVYe0P5fFxG3+kwoUWcjsGiOCuG/mmRXhHBR7Jl9Wx7zr95bv7J4W776K0FFgmJJPLP0vMu
7vpA5UV8aKOxRHnDVdURSU9iCsqWdo1S/LOmVSOT+FPV7F9CJOfNMt9Qi34MPcUa9zJZyYH3YHbx
g5DRBJ4EjR0p9/9Giev/RSbvS5MzB4W8b1m2/LMOlwIb8mE6RIdRJ6TOsUVHWUFCapOsvQAius8f
VzM04AVgbp9zgiZEMJxcU9ZbwRcyoL6YNOnZHYTjLfoJdy2WaRQGdY5eGWPMJFnHhIzYFZ3/tIJp
nW3NIaN5zAtjVfZ+A6x9fMymBBDHjCpWZHBqAy03vuH4Tz69kDDvRH1v6LTe/szECR7l7lPPB6Fh
X3idTyAAg7X0uXRajak377ZlF0dgJclsQFn5qDIBdtC/UpjBLv1+XsUTewsD7kgoS0LXay4bG47K
WljWvIt947kum3QTI9/lHWy+TCliXcM+LDPHH6lozkzN842HiAWuyT0iEtFNrziQ5zwnIhRtVGhn
0yazjaNvOjd5F347hdntlX0AHkfiYeMx0C5GoGGEr6zVXF1UPqSMdMppTjWnVTa146GO4692iIvf
qo///Yd6sPn7f/LnT2QGNX7n9k9//PtDkfG//1y+5r8+549f8ffL+BMNZfHd/svP2n8VV+/ZV/Pn
T/rDd+an//7oNu/t+x/+sP0xNd12XyxVvpoubX8eBXXt8pn/03/8X1//E2vUYr6ghPkvU8DyE37/
yuVX+L//cebbdJ96+o/f/3YhJv3+Rb+7ojzrb9RrFoeM+0dTlOf/zXGRsVsON/AF7kSJ/Tvdyfb/
Zknhc1SauDEEbqV/pDuRYsW55VCTK+7//1+mKHsR6f+hokVor4TnUKwRqyt+DqZ/sBHYCnkY8W8I
Cdks/4Z1/GHjqNE4FmVwSeF4ctyZG4IrH7KSLmv28uhgjrexkZ4S7iXHvK37lV8nwc5E9bVK/YL4
EERfyB8Bu0vu7Zu2zMx1SqZFpJN7bbTQ5iBpb7BqbNIATfEAXvI4VMNXLUD2dPO/OecFB9Rffk+e
KRBbplBCWuafT/qRBbSjhaeOQT1b68JhxhTr7BAsZJMftB5kOIAMwN44RCBr/LDgwsKTa7dqkA3O
6SG3zCfQ+aeZTm5f1iwUZp3E56QGjKEC4gDs7tT51qNq3WZNeut9bpgfYB7kzc+HNGMeo/zR3AZ+
sJMq3IxiOMbEsqZuWS0WZzSKCgjVbpr1cDbS4jihkj3EyI4JvBxrjNdiOPsNCd9jLN+1XWL718xo
ebwPnhFZsJH44APGOWVEw5i5efr58IOjmXThHmfj9r//2neXmUSGwiRp7U3ji/lgk9N7+vkATztk
x+Wz6VlwXj8fflBddsDGFpQJ+actZaOFOX9XBPZrQd0mvnqwxVBdQ8T3NdAOssNeCjNmrxQJqHkd
z1nuu8EmVKZ5Kg1y6HPlX7GJ405Gy+QgYa2ApLP2+7QkJs+2uE31qE/zMtzl/nCn0h6QVZEFJ6ls
BsJggJE28Me5Nf1/+PDzdwZhYY2c3EOZ5dE+tpubcfmshrdfEw7dQZDTRj08sY1KAYxqgcPetfjk
Fbun8KhrFwGmL09V2junn/+a5tk6Nc/aqPpdC71mTbAZK88cDgEJTkSFAWP6jTKFVO9EyjMhEAbh
lSSvomu0Z9SobfUudMdM9r85guBIzZa/mk3mYWnYXfjYm1Yi6kk1WD6UyiRuJSzic2848Zm8qXGH
cuTp569+PoThyD9SiUPPtW9nMzKIEiMW9fTzofS+rSJb7Lp+AyLjrdRpfyyGC4XKcFWZI5u4eXZO
UTnjA2BezNyB8Wg9n2Pb75jD2+e6qC9SjMGoV8Sbp15N9C/bceFw/2ClfhBR1FFM6W3jCckbmvUl
BYC55SojNBOdCeJj0jhPdX/+obSFTJSJ0fEsxKrcsRGK7oJlEdCAdmmzWR2bZQSZT6Ha2X78ECY1
uAQnRa9400EEOdWxviR9It5XPmPTsfIOMJOpJXV4cBOka0Y6Qj3FTkh3oAx/o8d22htteoE0vl6D
qrbXlHfDEcBcJzvUCYE3sQYFA4ZRvz79gJDGJQjQqkS+Lsbi9oeESW3KSslQ7C6KZ77ePfJyMWmi
i0XLwUojqiAetROoiciRp8TnEs16WClmUYHGqkB8JXInfUDwqjnrCn20KNunOm7f1Zwap7E7jLNH
qvIyPEVyf+6GKN0D7r8Py6lnXLwpe0kfM+SPVTZ7m7I0mYO3kgYAk7fMvK0TDj5RDOWrPUT2TkBJ
AqTU7ANasnVkkEoU8hTxLvb3DH048YC3IxtR2W7U6Xzsw89iUu6pWj6k/h0cq+mooSitfRqC9c9B
yQ2zOsis3waVU+3nMbtt3M7dZKauV6x1wm2WP9Tp0tREjosTjxQsYsRrrOijs3as3tjZZXptLKyw
whP20Q8fo3K0T8SyI7bCbRVqwnXZamrUaCz5vpKC4J05THaeSC4aa4h2Ruq/RK5kboQqglDEJ5t8
tWOE/wjkX7VhrEWp5ETByYvRmopEvbcN0oeutBkqVwaDvEo/DGG58ir7MRfpaZ4g7AHqu0JKhXzN
C75A38gwfwtaDl9YfL9xVFNoPPECdfWyt5w2Z8vsixwXnHhweV1Q2WHDW7hWL4aaeZSi3yaubHk/
dCRKNmmw6SIs8fC8hWD3ETZwcZHHHjgn7lz7qcFLgX2NFHO/QLfAG+KuRwjLPNZB2jVVax7MtswZ
wrUCy4ph5ke/7g5JhNjVDyD9zlXnXFmRuZaZBeMFsw4LdKRHMIAd7RxiOMHk4HWo+myF0IHVQz2J
Q+XW7VF2vL1y+w5uCkGSyrzMIvtV7v0kAZoel19qiq6kZ1ibsEnUph6ro2/lzqUiyQtESrVu2q4k
LR4JaMlX2FPrXlm2EREhkpInqed5DeSbER15yzilS0RHTGUCLaq9OfkfY1KQka2D2zmsaXtCM0CN
0F+X7H9sUx8rEF47IHbbHyyBjojOpPc51NMOIct0SLKMsGI/uE6DVG+KuHoWVgRNcJFw25O/qmPK
l6ivP9w6AucY2rR2o1HCfERySNrtfNSGOiRheYhQ3m098L+rPOosIrnmS1QxPrlsumYbv2ns3oXT
2oxbMCacR3PKJpwNBAzdmHS+CgBOJ3f9nPEwJuPRjRFozblh3Kpm+fcEcFEmTqKc156BP0t9BugC
NpwszroRMEsUn898gmiuPp4goJXbDlnWNnVEs3ZZEkHSRIVa5a+xSWU23I1czMASUTuh6rkBDV/d
qzK9lETitGkK+9ij5aptUoc5ynZ2W1yPQmWPRJwRW/+M0RLjE1PSVSwcte3r+mbGuMV24RTNvbnK
dXg5l8lmQGDCdd7dmmad7o2OmNCuf3Na54kNAJpcicwCcQmzYamRybfWovmY90VIVHncDdui5eUv
48TGoaO6XcWiWZr+iFym0RcVFdszenEnugvadrgeQu+VpNB608xZt0WSqFFxMxB9SX0QODI36m3X
2HIvJsCjrue+JKwXAOYNBFhmyroBqSdusmjYyyJ4wSzp7ctyeKiGJNnYvfxOGQ4VU9xcaM/cJT4V
GeqSbjMV2EdSy5k2jZurYwL5cNN8G7qV547UI9JW9q3nWMews7d5jq94jmXxXjR2jeeQxUesEv8w
Al0j1iKo9mHa6HVmUAJ3QckiL2wvXL/iFvIgRSYOqswurLEiUIEnJk5Yq8zN0RusgwW1bt0A3X+b
zEs5eNOTVxBiNHZy23bGplYN71Nn3vSqdM8u8BhwOL/QnKyzZs5fJFGYQakXSUpBkhl6wdxokA/H
XnFCTTdtfUKT3t1VzYzHnUM4QSziRNMAk6mQChbTRekGek/5RzgXeO7M4YNR1tklo5mq7V6KOvvw
sP+xkkCX2fziRb8vbJK/nSiCRpWxNgY5mmY5yVuJibBSor60HpufOg8hRZpaRHbkuHL96WMGsIUw
N9rnjr2rqoBJn7x1ZwKRctc6ZLlpoTECcKZH/zoM8gOakC1jqoSGwQvWbt57qBjzr7HconJQtzPW
802Xi0sD+hKSSijvbe2h4vJ3IujeRtKqwZ7RlpeMBBk7t82wjqR97I121/KQN1rBfg+z5sYqgnwl
htDZpB6jJ7OkCQ+MIwKyiiWniCkcophdcqc3oi6e2+nXlBP1E+bqaqr8et/nAjlTVz0K1Mfj6L7k
ZXCPkI8ItLb/aJXhsk7P6oOPNjl39+4ovYM9BZCqjDWODFbhBe9sIi06ruDYziEYksJrN2CYFkAQ
xnK4WBT6MZdTu3MmwbLVwtUCfeUK5doh5FXe5V5KRsbcEKvpb4F0kkTvNGd7Tp+qqrxybbkNQpYz
JlHeW9nHFzJnWjvmIj9bDCYj3yNIC3+xeOR+s0dlqDbK6b5L0R+reeT9GpO3yYqoPlJzfrtdOmBh
yc/2YtRE933pF+HZ0LcQaYe7hnKssGuFqXUmICy+Y4QfIEkL201E2GT+WnZttokDyqAez3NHYRo6
5R3ydqo48zELENABuTuaEMd4NZLnynSInGPOokJvPsJ5Z7LDPjTCnLXrTALOmP1PUchrS2wt931C
n/SV5RyrUCcXijw89qh3NVyLfZbadHJOfBlMKMAcrW5EK4ctcZucw9VilqN+MmeGzlV4HBNE57NC
YTK4AMTnSo/7CjrWSjvMswMrSdYucx2SiI5CgwqcUsIoA5S2G9vEOhaHhAH1aIoEGwvM3BSSoZc8
VinJis4wHGvrhqFWTSKf+Yhj3d0jf7jya4kNqXDOSyQtmwR0ZEtX5fTdiUA+9OsxJpkGNFlIyz3a
ANLnxNqWUfPiFuE1syIRoDytCGNBJMwvPWZyZxacha05pzgW/Tdpl+ISeB0LOsFoHatWml7nY/Uk
sjBc9Y4xrmtUOyv6m4WS/NUZh8lemHQERO07EgSJWraW1cNIZ2eQ/WrWu7GavL3h19luRnKxrmv5
oDEeryzOQuUxqgzKCfpcu3HzBumBzhBV5+q6MMAojSk1MaFhV16XssLuakhhsXgP837c2pYg94TT
C0DjuTKcx1ThrSIeLgC16Salu8Ypam9lKtKt1p+J5TobGICvzmJdMaOMuMoCNr1F6kBOvWsyhmfJ
fOiIMg3tcF2VJj4FqYodvRnmJNlfcTjOOBvISkRCGrdXaW5TCk7l2hi/QT+8EkSFzllgF6uZgUzN
qYuGz7JNy6MxHXxmmXt/cNDs5uEagXZcnINhKUpAfTNlTz+7JrrwM/+zANdvd7SIRVqEm6I7dgOc
Nt+o0GBy/KGgObsgNK3ie0CU/GDg8cScA8O0OdphS8WdqXpfp8WnEyx7bjXdGMq0mQA4W6sxmhUR
gRVoOrVX4+zgTxlXUydiFHFsZeuObMU6QGcaJzFIzzghsQ5JLZ4AVtMOcgiEnz1Z3sBpsYbFW43l
qG2ZN/YjWmvl17eGCh/x73rrxC+2jdZ3ZV5+2ar7EvQiMqvF1txJd3rrx8ZcNYnLRT+8pZ13H9fW
qjc0clicPHWK+s0u/GBtqDeXCt5ElrfKR9dcY496SZv50Egah9TF/l1X93xjyqaEA6zx9IvZDNtS
NygURvjDpkeR1xY62rUt3PKifY3TIT/CMz5ZkyEYjfs5rS41dHihtOuCa55ciqLwqqOXW7Mr6sj7
QjMYgYNNEoJqTDyjRYXqXnK6E+LMXTadWM6E2GpNKmzHL3tsHV6yKcaO8fdcPpgh1DrmyNvIShA5
Rogj0mC+Wv6fgWqOAeGNGm1tXupdy1pIOLxdR+xdU4kwkoJk6uZjZEYvKEW5vxrFOfUqDyPyCh0T
kR5joakYuBwoC7pVm2J8KzOXy395InUpnr2Lvpx5MlyFgBbTPCnzWJp0mdB040dj9IgVU7zJWQM+
1mxdhqI84TCu+BY+G1l9X8a7Mkq/DGYBODWTVWILomulc+Og9yeDiyA/5cykDGfmkdr+KSkwNDrB
o2+raTv63kNOEbm2a2KuoyK4NSpuZGOA0Y62aM0Vfl3N3i921MBg7/zex89nnYKJHATcygp8CVqN
fDHqxEa+CPKlv2oPpuiLNWrfkZvjJ7sbTN9gG1bSrTr6f0Evz30C78F4CBTPWzDguNOFR/QaTjwo
AhNzt4qOvETAMWIk2M1ICHfEvRNdjg13H6AoLu3MXPkKMa/gFzai+C5Yrkggmfi8y+SM7dbeT0HE
+ERwQ0qesOg/pb2l96NfXZSDsYS3c49t3+IIlFvpHoq2v6wdudbTJWdI3xn3DgRf3IoZsZHXJXGi
Y4aUBk82nzYcRBdc1WPAwG7YBYgG37Smft3Nehq+KS0io7pzkg4lC/n1a6iCNn5Ac1VpD441S4q1
T/LtvJtsnkCq/MfRyk8kTMN94EbJXY8IGcVrV4c2tl4O0TngpIsXg2OlUUMXk7UZgm/qqp407gn6
TxAeUh3oUwYouzJq8taaQ+MXF0JSzadFP0Jknh/tarwH4nfdopHYRCr6KqXcK7D70BucO8T0TzKS
twlyLKd7Khx53Zhq1WXZaqSmcMf0zML0vrW5Wnqq/igTdxnJ6oFbbPMs8DdB6J79ka51Xmd5wo0h
JUWS7sboYkZV49kBdhJH7ZdVD3QtJvmMdnZkh3TwjfbaXK41u/iq6vy5cOklZhChTt9+IsS2sEYL
tmxC3bRdU257qKl1Lh4D695QMgS4bHw37XTphR5ieQOCM++ecZNmy9amHj81zCh3dhfPF0rS2ngf
DbNFmmiMXBn2BwUb8j1Yt10TvlQkf5BqhId+BAPT9vENGyKVqG/R6yu3wAxaWuE7jp6bgI4zLspr
lctv9Pz3xfI7G0P7qH4ELhzknolLxLUE+2PFEZ3IJXaH5Jzcu8TqYI2EaxPN+stCCw7fv7gqzcsx
jAUZDuVRU6au89oLdnXuWzvXHEEFo/cGvDvsxprBGfN9OhCSmiHng8BtppgRYuLNp4lKskLU5ljY
FOO2Z6rfGsfQ8O9jegW7MrlLJ09GYM0HYPAZ+3kMkGSGknMydUfStOC6onvHbmFeh3m57t0Mdq0k
ArklHRMjJa7kcO2mlMwAxZbo3Jp/71r03bP1WkyLnbPUMNfL/FS4WXSIhWaabjbnQCEKpMRmhDkP
n1mLhKPv9Bb+bM5Ekt5cZbBOkCpSvZr0dFeDrJ70zsIPSeNtiZ0ZyyfPoaIxejg6eIeuKo0O1zbm
j7QkcmXibbSKe1ZuFq3EzutL2K0V9NhZPzcJRrMlPTtIbYwxUYrR68RBpLaERCIBZPp0qIrirWiz
R78uil00Fb8kte7auE1VdGmVEHKnvI43UduPF15U/2qj0F9LbIcghUbSWXE0XEKl4VT05/cx80dY
vQhW5cwbofKmm2yW89nHB4eGILksUVZAASFzeeIewgmatd51FGlajA5kjmub7r4oVbxNbUJug9ma
DjWx8GN7Fc9IYWcL0kLnqo3XklQwyEvRaTI+0m8M8xmBoTnSXwJzAY0sUYUNovoGkUm3IHsD3MAb
f5YATIoHYXbBZpap2lkGBu2sT24mww/oQMaHIYJ6Xlixw56IRE32H4T5Tt6qyvm6cmDbmgf5elZ9
uRkTf9xknnPviyw6x/CKoiQ5lW2OCksmHF9TJ/eNW3/E2YjVLSZrK3dObpnepDk50P2MZ6AMTGfv
KjVsg8T9AEyNydsLngjNu0KL8DEy+zlXxQwTQNnNbhyMld9gRw3A/nLcEyfv1U1yWVEjKTFyChYN
vBuMT70YuzWN43zReNlXglpoG9hMpYRHRyDRsQOHTm8bw5KXCw9VMr7e6cTCEcu7tx3T8m6oubhH
ZR/jvhquTCN6CnIjPnnl+N4mVXVRQwZfeWFZbuToZBvwOSti/MzraJiO07gMKyXB9dbKbkWzNQnR
WqU1VZydAB2eJvs6rtx8n4vEX3Si46FzSXoGa7+Vg+jWuH6mu6nA1xgV68Qsu9s4N7dmLY7cJqDS
m4japXPM6+86NEAr+MEvAtFQTRUzywwQdbFlXLhmH59d78VmJ7JvNCW+a1QzAcDO4yDs4tov8XEK
kAsddXi2N1EMrbNQw/tdBPFe1JAc1tdcodeVl7anIAWTw+L0gtEsGBL8yVyy1S8XEB7RWXflFF22
s3oxuXto2b0AeyGXeOAVdelB/XZs9yr+qtpM3paie6RdDk6B9w3QA2cYJidncRYTxrsa4VedQqMr
thPok5Uxd3eyCG8YHQ17jkLwJK13n/eY5J3Zewj8PFqTgzncNkP8Fev80NIjAWbgFj/o4mmIIwZe
XJKW37zn2vb2y7ZwEw+js41N/yVWxYPV5u11MJYNcnluf/YUvoQBHYep5e08TDlLlqhnCSYkTrn4
uWRLsAun53DW5zZkiDqX7mtn2XdNEm3AUhvUdlOwxZdCfv1iBKA2DHOyBeK8uk1sc6AHAv5BrNxB
eHI69sOF2zLHTBfhZOkNJAwHzcnVOtrWAmixa0WX4zAdHAeDh1c21TouZr0ljgrcQwZeWju7siUy
GCnH1SBmrsnqyjkZ0sdcH1Q1b0F6TkQuF+WlZi1xB6sQsTIjcLV0k5EeNzMcHUwzrodArPmSBo8z
gs9U9OhJlCkva4tpaO/NnxkYKN150cEOinPuVy9ysMkSD5ivZGpXGBp9qd1EB4lnwSGVmeWSnDfC
ShSLPAu4hKYqj/JF0reeiTFYuYQ4ZGbwHRSwUFx2dlYnJ+Z1+iqYs0+aq2hPDMrOVf47acc225kC
o0/RbZIwTo5u/QWKJyGXFTWJKQiVtw3pXjnBTZ3Z8sKs8jutafD0ZHN5Jv01+KS3cEzWfTOZa/yS
z1XWvxfREF1ott0bP2HbKQq9s3m2+ozkaByLDHdakyDoGvgHbfO2agLEaMrc2PCUe7udjqWDUqzv
qf4GOT64zpuO5qs4k+mO9Vt3gn+a4Wgk+CKHUelPSPFMRx2Im6fwapolHoQc6LnMN2lZ3AN1fCo7
klblJLGKl+mmLzkEMsYzSbfM7WfvB3ssdzpgXa/Qd25eC0bVz1Ev+eqm29YmJKGYKO+rzCyHcwtA
I6mJl48GxZ1+qLaBLi4yawDTEUPgiqrK2oh4uAP9r476oU01abtVhF6APAlyW8Zda4Ll+vG9TPD4
1eQ/6lQ2hzGuxaYyIVAbU7EXwmRzY8aflA3kDntxsRaufasrQpbBvQMbQpoDlRGUWeJmd9oYKO4d
vwJR0NWs9SGikb7xK5S5RcK7cdciHeR5ccMbF5PZ1uuhlqSwcOqUKBCprueYOPh8du+cjLuBH89X
koaQQ7sDo+C6J6isnzl4OdS/hBIEQoTPON3r7jugNr8FEupfNca8zZewkiWuddIo7DvR8Xa7hYR+
b/dTdWgDxnJDaDfXnWl9ZNOUbmNtXDdd3xEz311Ao2DMl7bRZVXqgwJ4aMqheqrVvLZCsjKG3CLq
Qu9r4V6kgN7izv/S0fuAEjEzuZpKWS3UCxMxrcT0Qw3YWYPcTwKLFSctxT/mTXIbnG0kNTHSReJt
pGzSs2dau+45mctvDMeUyG26Tmv71XeK/JetSNJGAj7VxWUSuRgB7G7vzla1R5FPUEydnufM2pRE
h2MCdGmKAkpvJHY8UyC2OC4yFDRrYzbVpi9wI9SAldJhuMMNiDICy3DojDAgUA/T9IUf7kTyLa5k
sQE4cKmNhjH85OtdPOG0UQQVJmN20XUaKxWNA+sN3B9TaBzTsuvPlp6xQWHi68aXOm+ao0lttG6N
mNCByLxY0HcLMhFTMTEpm1J67XnojYiW1OWVmow3RsZEO2XzrRqwqPbD/EG1Yazq+h0TEKx6QBfB
grYjFi1c+u5hI0a5J9qGm99kZbf2Ut+oFj1HU8fbckiwvjMuJ/mHBru30+sxmF1mDO2+kluh1YHd
2mdSt8XWra1knQQQPmPaDyuYw7XvCRxO8jhINsH8eDCMeXoXN/PN3OueJEqGFNLl5Uyq+YN15SUg
wORrds0jPR43M8yDEb8FBU5zN03RhVk2m9Jx3A9ihx1uJvqozCK8cmTHvW+GcxGSJZNoe2cyKrrk
rrFi19ZeK3yXxIVxSevqso75maQNq8b0NgwJnFUmuuJGIHlbubGB2HZBkvQBUF+PDY8UTLXzEUSH
z5VrWPmrn+TXTpEt+Jaa5UtykY6WvnfJTIvH9OLng2Ek2YXjBnQW2MqjkvdCg4aDIpaUBkcT7OAz
IcgXU1Jd0MzHmYjZHHnFeXZJdk3dfvf/2DuTJbeVLNv+y5sjDXD0gzchCfaMvpMmsJBCQt+6o/36
t0BlVepG5ruymteEpmjEAEEC7uecvdd2azwslcvsNp7NO1/HT5gyV0Q1wCRCNvpJjfZbpMoTmQP9
Jo2j2xJj7WuR814rhu8ku/erSNnoSJZJp8G8SvSOeM4Iq5luW0aEJM+y4QJNlHFnlqDM/Ko8dQ7k
r6R5MrsJxlDtg2YhuaXzj5qk6eXZYtfYjrke+grfxwB+MO9JeHCz8S7DSGyOCvpdNd46Xl7tMknm
mW8OQcM2kE3cj7GcmVvSxxy6rg9Mn+mBU0fQ6xy7CmpjDoN4YoPS0iGyjOGELmXe+WWxi0Sf3pCK
+pDpuMrDGQk4ayCNO2XR/CK+Yl+jbNwCe5SigoRSZ1PQOXgMZNjcXB90Nw2SxA5620wOVm1NNP1j
fVeP3GbpyVnowtL2NWZH5UCx2umYitdNjKmSvOibTpfm3Zh34hwvyTEmLVezj6lPQzXg1pmJ4zP9
s4mvBrVkexf1mNZH51g57J1GxQRkivZeWYqtgZ5giuYTzJmXqLHts0CzDbtOYFiEZEECYxMUeZ0x
24mmTTjhihVD+lox2JzyTA+aXpzHkRsTGMWD9pJaaDdqrejJtm+GfSJZ3IUJFq+e+3iXGyOTt5og
jJGddzT0qKmRij6YufLWxmyeoy5zH/1i/g6gpxPWSw2nNcdyoJc18AKnK86p8o6dw/tjZv4ucQp8
24l7F1EjtMJrAt8sIFk0uba3x/qnmSUfbqN7wDwcGdRuawU2slQ6KBaXwFzVu5lPUyXsbzn+9NNQ
pHQxkZ/pmnuWLVIUwpEPXuZ8KZOE7pLyLwSzRY8pg8cUuCHbYu6M+XNjyOEG8ZdIq0DY0S2TECq6
0jtQ+7PKcONnDBu0c1SuWUhoFlaAKlwxrmWR7mvBmy6pFmBlMVBLWv5LF3lbMTpbNUd3HQMy2neT
1PCCIQ8syXZhFbtpB6JrINCfollsQ5qFuG3JF2tjeii1ItCDdneOJWcHnSDf4mbjSC26b8V0YAzI
sJrtAcSZZNtWD1ESzls/Say9XnbGRptKnEJPpsFoSO+zc5XbzGtKuhv01X3ClMyy+Frkgmp7UVqr
6YGSPzyolGkMTmRyV0KYhWHbPriYLtNUHui24HHDwkCjwiad1qcVzziCGrljf6tPt3NMjmSa31ey
pFIaYyJduVp9y6TDTc4uU1CKXge9n0cuimN46zzVp42Rqy9O5ml73Wb/0CXabWOD3gxt7rtzQdtM
95ygsur4qXcGd+3V8701yiQwzRAVZoWZorMlW7fZPxVdEu6XlvdYp4TgKOvDn6jtc7/c90Nl7Eqr
Jbozn45pabxkRkpo3CLIAY4xcR/iwVpy0uD6YIODHyMhUTEwNUa5uaYzXB+uagykCf28zvWRIXSM
xqg1U2TcApXSryDrNsEZXsfUU6jD4NPka7rRzIXIn6Ui+eeDHJtoqzTvmUNn5HtNSvSJvd2Ghrz7
V9h3RDuaUK9hny7SNqI7n+PcrWDdzwypuGfQiMewwq4zmCt/w01ZHrFcMpRZwq8xpOnUYSYV39T1
Rzrc3a+Hl1zxer1FfVZq6ZPb4uNPMf/8+pYPrOwXN/t/tdRPU40i+v2jSEpGT6pNvqu/yKJJZsNL
8P/XUp+rLpHJe4m695c4+yqm/vW//ktM7f3DQ68MQ8P8FTLBEw4/pPq//0fzrX/oFp48b9FNG/Y1
fuK/5NTmP1D8Ch2vhyNcn+Cc/5ZTC54QIAd8IegvqK39/2FY7iedMYIzE/awZdgu+myXGh0d8m96
6mRqh67is34obXK8klj6O6+dnpqZhg9hl/SNHC0oY+72Uzuu7bEYtiJHwUGaih7TLokzsZ1cVh3f
yc4eipRd2VxG1dn3bVg8c6GyaRvwESHGYn6r5EYp2C5h3YD4GuNDYTDLsdg50vY+OqL9koNF3wKQ
6XGCaM2maxm2tq/erQTdsHNbiV27gPhdveVOMm/LFNA490ygFQicRhv9gxa659kf4CrM1Ox1wR2g
wdzodVikyspH+M1BNMV7k1vd3rHap7aRim0ir7XSlU9pROPKMgQJY/aK9gBNhFLrfii31w8dmquc
BTpwIZSzME64z11FwQ5JrOAJ2no6js0EqBCCE5SgZjwZHlrH6lj73nDbTnLPaF0HcGQS1dhzY3BG
9DBfYqMFlulq0dpKHRy0DIhwdjCtxDzvrAfDBIZIbeQDGdsWBr2Qkg7yiu3PvO9QcnsRTurUs75O
mW3+ybT37x8Q6O3CItWZNANsNJ8o9unktfC8ajxdpv+kK4Ns8eUh90AT246s8Yx3CCzy7lbvOCgL
QCAOmX+ezN+urv/g8f0E1OezalmkhZgWRmbPNT47SgVWahRkGfHKGvaqpC6/mAa9SZiV3V0kimfN
L38kVv6nM/DJB7b8WReRH/4hbAeL7+qvl8gMjpRMDyc/SC2hZ0LAJh/spZaJlzRaJdrdpKULzpXZ
a71kiWpyKHfhQPY61/eB/uzL35+HJa/7dxPE9Ygs39UNhwvW0/XFZ/nbRZvqQg5FKfPD1WeGftha
S/zeSLnVbryC4jqk8g4t7MBJs9NQ5jMaVGRyKc7D0XQW2q7/ox+h2jjObOxg1e2uT+WEyKRNgZs0
TB///qA/mz+vB21jASEaxbMc99/sdFwBwH5SDtpvcSDJaa9SD8l8ryHxSh2Dua+dbMwBmzSG9TWg
OGYVIQM3y9crWn0fjTOVaHsU2watuncolBEaAwY1g2YUbN/hqtHcXedN+k1VGBFzIbMj4diSpXX6
5nfyhhYKJ0IkH6M2KgwBFe3SWDywc1UB6qWnP7zi5YPxm1dlecW+S1cQ+a7uW4b1ya03ZhHoW6DL
OE6GAyhKNAOYxuCfPsfeLM6m7wV+iWBGF1Z6RMekryGthmCpAHbXS/VemxSwfV/Q36PdpLc2BY2J
ZwtYnRj9p57ZHOX1TRfSlXZqbgJ+jay1zMN3vzZoSHVNdiSiWN+WdvfeVOO8bzXGAxWZwU3orpPI
QkwV/ul6+RQjxMu2cZ27rqW7Po+f/Xa5AYiWCAfk9K3/VPndwCmfb9sw/6Z1YbdrfpawS6GYaMHI
vnpDmxPRZ+DKiE2wRFKMAEIxIFwXNAZv/vCW/Kdj4/gEDiLPs0iq/+uV0zZ+bqoWqX8zkauUucc5
r94qpiSbRjpPtUZFO2t2cF0ORI9wy8ESUEZUPGYOFxyHvkZVsKo78VUSCGjNE1Rk5Hx8LOWm6xuY
14r8P6gDP21L91aleJr96WiXJ8+z75rIaPfQ1vWgQlS2ofN9J5GSbDSyPGqMHEckLV8TK3T+EM9j
/PstzEY1YWCAJI3GpSX915dNj3eADVKnh9khDJyOyh1Oa3+Nn6lZ42y4Lxso3qXaDYoKI+SLGcsd
krL4IS2sYl8mCAb//p0wPq0rlm9zGOxGdbYyNnmJnw6JdOsBGLOfHOLQ51rV51s9dqxdW5SHEu/W
IVZeto+gYwvfg9PttjeJS3dBFsafjmS5DH+7TK9HgiudjwP4CMv+7GVNGbtqrcZlqpJwbVsfMsZL
tvhatgnm+LXgPpShzzvONB8pIDdVFZPsU9QjhvPcWZvKfc49QacCLc7WFnZQOeIPx2h+hiksZ8s2
YSg5rHzcTZaz+dsdH9Q0Mv1q5FYi7RtfGf6x1TJ6RtWLBo3xK6K9OdKLkwuRAPL2N7efQQMNQr+x
k+KGDeVHlspk5dUfme2nj2A/16SKQfPzijuh5REoYSbYlW+VgTcX5AcL7bnr4mZdTUJe4K33G69l
juDWfzz7n5kAvDLDxybLyuAKR/98RfbYc5MGa9ZBt0DmNQTVQhWCJ+t50UbJErYudOJSMEtQRsO2
Iu+IeTYnGrgSc61wh+MA1TpLtT9cM/an3cbysRAuMbaO6VGnQwL66ynvKZqrOXSTw5D6O1fRl5Rp
lbLWT0+2jrhmTPF9JNn84IWmsZzAmMFUIrYETAF/K9iERixszHQ3ckSPa/vJpqpN92CJyQD/IiGM
GmsHUNetziiFcC4cdsSeQ+xF3Z+gjnoylzZNN6faO5lNlP29ZICtPsbMqgNrNro1FnrS2QQ6KLu4
75oq3k4VDSuEZLThBKh4H/oTEGX1EWK2OmUdIT4io+He8z7iI27sWr17M5G1ALHKHOV7nO99EJ6d
HwGSzmaElxWahDAJi2PIgdz//U3A/Q83AZRXlEcAQljGnU+3Y7ar4TC7mra32H5AJEdx1hQxajRe
eN7Zzp1Z9Peh74Q4tfsS2bUHM6UAJuAYiHSNSOwYd+Mnz0ZCtC1zY8d44idP30x9VR/aqvxRQZja
ool5DXNf7rmevTXAE3sj2GZi4xySg6csmkdZ6NOmqm/rvrW+1OETpj9k++Jc2VCb29l/S6PYYUwk
khWIl/Aw9WZ1nKXFtkOg99UmgrURKpBYfBrohjGh+jlIV23swV5innE7OTr6qQHtheBafo8lXRdc
+3geqBdMF1OG9KO9yij4E43GThS2jBEbtTe8al7VjtZvBvSvdgRcraymW45Yge8HFKtV6ZHcPmbv
tv+r9McR/Z+pOsan9ZKLwCMH2NSp3NirOp/fICKcVCVhTRy0RHV4PuVtFpY6zVVwKJMx7VJbERVK
D4QMCzYyY/nk5PTYXQ+AqG3QOXcF844qX5uZJaFFSBX8/Ufo3yLgliNkHWe/ITwePxcFgJP4EGmS
Hi7m/VUz9I9FGEVBpbO2IzhaDVxmaF7w3oQEc+Yt+5+oqb6SgwavdzIJsUKDbs0u4/+ZAuwPR0d5
/2lt8XSyIgWlA4wZf/Fm/37fnjxpS2tEqOq1wtoljNTXMCS+5qmbbcOFo46qD4qypaZTWSRAltJ9
Madi9WvRi5la//0Bmb8q+r8ud56JUmbhJOkmh/ZpV5q3NUavRoR7kLZiY5syeyDNgf6gdyj7Unvj
R1tE4eU5SlBrF/UPPxf1u1l9oYGo0yQ32+8dfUVNi4v9MC/hStUPtjPdKXQH+iyIGLdxYt6FxTwG
Q9x4W4xtXNc9VwUCd1K76HR3xLX2MQB1QGR3rZtQUnFVH3grL+koP6q6Si/k4NZ7qeY7GA1c5xFG
WpczuY0j0jVmvzd3Tpt8a9M4Po826pCsavvAT9kF2z6YytS969hhHGNYBfueeZq0vO/6RKuPUUJb
Hy1z9PdNGZ26nKdCCSy3NprMVapHD74zewfG3gOCj0WjFhbJsU7DYW1W87iLe/mTtxsGMtOvLcae
D7OtcT3BNz32BQO1ReZWYkna66a+FkiAThVQqY0bW+mT8L5wsuOLWQ4PoW6FW3dAcQnuhxBaCmgW
Oc9A9I/lN4Q59hLSPO4k8zK/bDfJzonExhN1e2JBJZpjmO/NESmSS0vCnieQP0NsH/Olc4HmJNkZ
Vf7FNbTxlORdDGQMOCFlU3mce+tLQc+bvR4Jxr67qVHSXbCkQKFD5bpqWH33cBVZsbp8BNcRxruq
DZ23WTAXFLs27qeDKsRPnN/iocvTd3eeBvpAk7bzcDAz61jWEMfbMSK3Nm/cBG8KQ/MvCIsPclDh
Tb5M6VVJKzYdB95Jr9+S4CbQTRQ1TfRQMS7wB2z5Y7O2aIre1aLAmGCV+1CgLqO6ETsluKrnstMO
s5XWG1MLEXFW7ksElmoz1eWNHEakPo6JPFdnHIuo4IunyGBPo7I6kpWCjnHwvscWwjjckBmJMETX
GQ1o2YJe+hNlcwGwNXP5nySTGxrx1SExzeu4rNTBaYePwUVnFWnOQlSt8SLj/91IFJA0Ly6WLaNN
4iI9HPHt+9PwbBENtmJTFW0ckuD6xlAAAA0j6DFMIm1wTpYvaQsNEsOidHfCai96mseIUnwYSWm2
7ZwSPjNZH4htGMpZdTHuncS6F2avtm45sk/tmAXNFd6rdESjlockLo1Fczd3y59w3LObV/q93hin
uKdsVAzMrpvutgxxl3UzuUUFIkbwTXgAoN+5sThUeV2QPWsEkYYYqW4BRXluJ4LWNccdBiyM7lb+
Ghol00GJVjoDfXmX50xRZ8nyZXovFeOv+5bwkFUHpHEbVnp/8Y3JAOHDBRmLZ6GRHyaWoZcl0TQJ
NkyImGOxGiEVbytH7rIwCs9LnqdTe2g+zYa6dnzsy8m5sAeq0yJENGvPGAasW4C00UUvvvc6pp/Z
AhM0Zj6D5OWgE+nfGjlCnrhC+ioR3awdquRtZsL07OOogbmO+ajGKmPG0Y2YvjsIASYUIJcMrOTK
SisI0hbjPC0Fxq3j26cYNKJdMvdPFl65GLfKuR8xLOkaS7mvo5eTzEvwqJ57Y7yEzgD8sYz1e23s
NsbywrGpDTuj94geAgX84tUqQ+43P2eGOLN/1Pa4etpbT3BwGaOi11jNL0gPfPRqvnGZvYYhzkL4
E4m9K4bZfKldHDtaFfen3qTKZTVMYpjGXFbbWtrl2THBOLpJZr2WInI2ppmWp0kgUKw0qX9pQkut
UrxFEkHkjtKd8+TRnzCYWMFClIFhiGW04n2vBrNnRmdhX08VKkHHfWjhUDw6Gn6RdkrFybDTrzA4
mGhyubKVvCH7IGCjQenfzG9Wy60HHDkWHoQvbfij6OkaUDV+kD8qt41tdgdTav0thlhOYeHf92CK
+fQhLaXMpsIpo33nj8amnCw8peXeduOnYhjbW72q1MbCjUY9jmcqGy5ueMtbmR+MAWOtj7W70o36
gKsDca7Wmze0Sd5IkcVFqORxIBjmUpT5CRjAbs6bezvmGqxak+G3b4/c66GntamURwDvBP10O7Md
3svKelHouC9ZWotN37rNFvnKMclSNNL2dHN91lHiTtQTLwyycWgDnB/x1jK+WmPLvWqwS3K5dNyi
LYz1Uq8vs0T+fEWSYO/ScMMea+EfcRbwEcefQi7NUOJ5OM1p2t7jY6qImQH5YYQG/vD+sS0c4tgi
s1kXfusQYQEYc64c5IitcRvTDnc7r1szpciPw0xgDWEQOrlqlb6PMA/gNxkCglDYfjv4XHInPxFZ
hCebpiuka/wPZTNdhqp9BgnCHtrs3/LuXRU0b6hYYOl72c0Yo6xKW97gBKbKUNgOhsS83XK/wMwD
y3khidxWrX0uHSc9D3HRsl0bGKqajPKxxLCqsQg2RWU+kjCUWcZJ8/GG6k17SLUqGMrCO8se2onp
wpVcpHxzfshj8Tb7rnGOXZ0MnvgIpbcJjIItIO7AFMNvpSgjO7X3y+xUe09+TPXgT+pYaNIAts9y
q+uOjZnGI4BIjW7Q1z3KtKJrT7qzaB7bBbAGeb2canOPbSlaDRmsOX/2nvGAIvyMy4tvxce5oMnV
pXWHVRCjRxZOUBdlu9PIX9IzdGN9ajvUMd26cqLxNrdKHxcWrv4eDb+e3mWz9pBbbRwQ2IWgGzv5
Js+mde32GYxoG1nsOGPlS+eDBcpm5zLDWUBU8ZbwWdQu+lAfUDK8eMnwddBex8IZI/y/oAqnNRhX
+zFbBh7cxw9cBd4q8dkZksrwXA8Q3jZa6bp7ifRjLSLLOIsi8LzkMeloM3LJSRbdBH8ykm3GOvPO
HOqdk6l3HTHzyEpMMOotqUbzisqPthMeVy1vtpOHV2YE7TBJ5yUa5mqRDNr0zMJ7t/GPWYGA31Ea
kQVYb8jEi7adqm9Mt2NMw95p2xoWYUD2I1tqZHnOQCCbRhRF4ZEPNXe0YfJvUxCW3bc6goiCwgWj
m/klcvERjWG+96zsqaU1stK17q0b8Oj0LAOHAYXFqlcI1Jivw0eZiFPSQrZtIju1OsCwYnZ3WQJa
Qp9TYjWn0l+NWRcCx03svSn0BCVqoI+YVnq939SvA5p/1tMM31rO0pxE4mmY3wTm0SCLumRjmRXB
T5llAr4tVDA000c9mNAMcgcHRP2SDm3MwE0iPNfSreaxncBTsIWLE+Se/iUBl9FkuMggOaIBBdhH
hxXcKIroWIxnDOsklgzam6UWpMj0Tm2P5qPxdgSC7K18PHilQGuaIT3Chtyu4Cs/xxRwbCvcgN/b
9r0Gty2uvxkOdj6nkKuJRY4GTHzpS1p2qbNLTWxRsgF31qb+sfQdwCsM7uZoXqWjdpuVgY/4F9op
hAC3SMi6ajjtHezHscD/H2KP6hUKMZUPm2w2sCHT+V+xet2a0W4EuDCRGzJSOHUx6sClGeTX4j3p
6iXiMl8rZJqtln8XSOr96Dw5VsnViGPe0Et2Cl12g/5YsVy3OsGD3zIPHo9bPNZOu0eg/6zoNxC/
SpOjIch2ZSHqyOBYlIW+9yNufD5tmVWYc7kgHv+eKbEphpLeBOpshaaIXqKxMTGgS5wkByeDlvhV
VkV5X3j+PuZWsIF1x61v6QbqvYCqWcePdTvhmQjt9sIIkEuiAXQ+ze1XNkcs2T3xV07sPzuJztJp
lDvALxihlgcCN0om/CEyaeBACHT58vqD669cv/z1AFbvSI73sqxd/zmE5Il69vv195xiYB27/qLP
+PCfv3P9emp0MgEp465f/fpFHF/+1h/1868vf/tTy1MPmRfNaKLCkPh1jBTVkO7qpuCt+OszC0Wi
RPD7005SbGjEl7+O5Hqcvx3Trz/227NEPnGEM5qPSvQJ8pzlfOiY+dnIp3iYlmO5/vdPx/fbU376
nU8n7vOp+fU8y9NGXfnsS5pRU3TB+MJ8VunFwZayv2UqvO9T1AGDO777OSCcPup2IzZcROoxSVGt
i+q2p7OPdhYJHHe0bYohFD9vP9yZHhv8tBjeipiE5Cx577Pykre0QWVtQ0pX29aC/Neq+GVQo8NH
vfMCXRF2ncBhCoh4eyUSyL+4kA0afQixshDgYjIhRjmIMLDMakn+SH9H3HjL1korDm0YH6VXl+eK
2TtU7rPjFcWdCVbX8TJUvpRgFCBx4MWIFB2h/5SxHz2k+rd2QBInssTbl62Fidu3xq13mEv259o4
v7dJfp+NcYCebG3o9QjLE6Uc3T4i3Libpvl4Qbo/HHIDWkg76ADIzPt2WuYQIYweQjoVOIY6yfV9
1c/uuplySilPdTuoUrvYchBy5vimp5H0GCRe0kLK5ml3KJGbDa+aKN4+Xw01Sdi+uY9sTXuIgpaK
bR1VVrhuNOyyDT70QIYa080OZbuFx0Z/TGh1b9rZ/e71pJop00dtTnq2MxwcPjorV3zk7NmEydmA
L7417LqBjwM9Og3VBeGEuXaFluzGsmuB7ibse3q8nYV2U4yNf6t5h6YYLvQ13nWj31U6MY8Z8qkC
vixKc3taueo5NUPvHAOmTVrOnulPX2rDv0M7qHZtCkxUFdq2H0gmZavYQg1JE3q02X2NvWDlRr67
H8Ppzsq5oVp5dALWA8+2vRlKO4cUNTDHMl9Fj5fLQdt2bNys4mhpp5upPLdU1LcetsWouXH1EKTC
ZJI8x6ceMaHX7MLCIqhAog6fJ3LxXB9KAN1X+Jzh2pz05wwp29qbtWQ/g4CLy4ZJjgMJP8unlUHv
gbwhb1e2NWaoqT14HS2PmEnmhJHZLfGzFR1r4KR1wMZ08ATX/aKjOUSwTIbc5IisCbOKkn1tJB9A
ZcptoZsf4ZTGu3Fa0CPK8W5iNFRGzxGjM8FG4Sbwubv6jpcmLwXThJK58o2WYjRN3B8yR+CihfgA
RdIZcM7tbk9cLSTdoKzRVZIKzZlpmoORjHg3+GB5TZQ+uuOHpUv9wH8iOG4ElVMs3pvK+drjfDq1
KI/nR1SD+R5vMA18U14mb133SRvMiHFRC8/vtsVOskyG27wMn7LI+mCKZLUu4Ap3wVVpxzBWHGSR
h/ve9cjsshKSoCOE5X5ogxuf/TpgsXsbO7hw3uJcR68NlU41twCIu6VzBPohy86hUQVxy0RAt10W
4pacPOJfT8KqEEHP3zyd1llpBGaBiKHFb7HVc/cVpArCQHyTrJvWk5TZ/TIemLphZNV2kq2ZyKeM
gAjb/oarPKRrqt21M7qWuADC4S7EjyvUU9dH+ERRfwtNa1rnsLx4a2tj3zT2V+Bg3DQsEA2GDaXM
Rea/FgMKZLNWb1BVTso1kEia84eeLuLB6RE33Q5sdkhcDZbEY9/5koAO4ycfwGE9jDl7iNR6MVxE
d+zzUbBbCPo1d9r6psBdPk/7kNSzkuYiFRU0Y5MGP2UypsSJ4DMgWiTEf2OPMaooOeGAAoqWY8dV
CPGW4XMk2ge/TCswf3hKbbPYZsmLr0OVF2V9xIxJPFlqXPBB7PoZRpLl00W1+oM9JU8akKw1M8Vo
4zaI3z3NKnYt9JkhcCqPTahNo6VMRQU02nSDruifUtoWZkOYm+bde5hJViSXjTAurCB5kEXTbPOG
zJRqyu+LrLhMttADhgWma3wo0xSBVOpcRM2rP+HhSxePWjcUT/WMZTQtMETAX0OgFSonGGfym1wt
37rVzH6GXJTWoplgqMCBh4/kS1Z3KNaii6bfJDo+8VoynTCH9xDZBGZdUOhTBwTWm6OXNLN+CGLU
tnJpPc0zlNmSLQVAI/fBVPHWNdf6iJvGblzzLLkC4lb7JuEXAqB/09qSggXb7qVX5Fja9otrkMfR
QBLSmzW2/Z6b33SAxn2nk2Cz8wzU9EuMBNtwyGIus7M4bLudVnov8UITbPTii8NGr1FQCUUHBlni
SNwMo/MEK2RvhNADJFdoNsMvcrSUtOjKghwzUM8WzEmrdNzr5EI5OYLhpAvfYwvfTmaqHuBGdUk6
+2tHA3frq4zRh7ujKfrWGyo5kVT0w4EtiDMuXs8VRWIS+mtZpw37b/rCXsInM/ZtSF0CrjWCvHq/
wHpL6g2PcM3t0Mly25OnFDboxdESEwW8bTygClmSkaC2UC8Ib4Ma1agHiMwlq2v+JLut5mgQyLl7
UqqidCfs95Cnwji18VLiSQICVaWeCJmdVx5grnVX22jsnV7fJRY7fpaqoy4BW6XJRD3YJvjhSojj
ep/vbRX9DNGxI1Rxd2xFuC0PTLZnCQEjUot1k27iaulQDVZYwClh4SSo8zSmxb6KeqDePcRsoA/6
wcFlsikzhHjQOJ5RaRNaJ0ZsNMl4J6wJ5EJPU9jExV3pdPO4fQ+YwyFWZms3MlH3xtjIxmrfOr4K
7AKldobQul8uUt0P84C/iBMF4pcfJfTbiMHwon2WxgUnNsWwZGB28CbcFMCD7ABI1LihWdEuKO+S
Md25iX6USW5t5tb1glSQBU5P6CFF57/rDBKOcTqR2ll+0BfPG2B1yCxqjB158grN7LWz8ESisWZz
ZDQnbTGCl/UhnG32QIj0bUwot7ifMNBo7omL6MOusCkOS7TQVOojdkBxow1FjLu44dbQi7fISLYe
cP/C2lPt0KiT9ddCkhElqvom8e30pnGJ6U6jfsVufthKF7AeOahbL92ruk+PGwo3TNCFDn0AVzWJ
pf5+0qeHMdyhntMC2bY7J217yhl8m8lXrG0YmkgGnzg9RkcarMZISPn9pjW7ep3X1kvjD/ht5UsT
M85uYucV17TYavNtZ4WAT4S66DFbEqtQFyR8JyI97zA5cQYGF+BYfOtw+a8ZuN+kdl9wsTch0EP6
nVK+hp0zcmdz8Qlb+NpGlsaGeozPCG4FNc6BLRGtuUbZH4kkqkb1xJwAcrfmg6K20ofZuFNtsUg2
UTw1AHFX1rQk1nE4HSbXWWvP6AOtoB97tlw+XmnbaW5CvY4vdjE8dEZP77OiH8nk3SBGSvmPhSQL
7WrFoXVLU5qU8yhIl/SmX9/sesbrLeIg4VYMlkB3rgpNq1lia/M5EsyoukjTVlKmhN4O2MbUXJWb
zqqAv4KGSfdO7AbV7OvH64MbaSPyO7ZOqcJMsjw4IekAsQutzl6yi9zlASPLkk1k7gFUQXzt4JtV
2DZhconjQFwxwZG1sVGDTE6D86ySmDmBls9fUOcGmdm5e2NJl6rHFgWaWZ3DhRp8fdB0/5//Yrly
KB0sb339HqwgginSYybS9qhwvh+T5V94XBiiGkOkdhWYKktOzTGiLXUcrq/wX1+bXeHiY4Mxi5fT
7E4kyGA9r5VJ50dVR2dmClgm1A+YDDDArJQXvZJuESKHD6a0xtKw/E3CdCU/++8/n9B9k+A14Cg6
w5GWNVnIfjnD0pq1R6vDjyO/MGhGQb/8/PpL44jibRTQ3uYl1RNiugb8J1ugOKW9dmrqj8glryxf
4rjARZesinQj2p50Fi22Mfck5bpsUmthghEPrvcK5yvbCj4BeAL05SGTBe7OG9jU1bGwwBysZpAz
SR0mBz90px3toP2vHy71O28kg8Lx2+yZ0BVTuMDHRpkkF6mCV8Kw+35c6s/rQ8pSAZOdWEvRgkqe
kg5eMkws1L43KclDgapVumEXB5woAgY7Lg+YDJHMMC5X+zbF87xknkEc6FeD5okvIFLVwUuyPVpu
mANZ9E6SshaYJZ9fpQpi5jGFXR/oZ2+MzmWrPDSEKQKzo6MB0+v6w+u/8uXL1quZpCgfC1TH0DPW
wH+aS2/N7ccXmdeMcoiLNZYOjohrNpfPlWNOtNIgHWWA7YcCK+oKARQimj7H9+wK5AKAGuFa/Iwq
vj33w33unbJQfwGswzQz7Ony6i8zde0KyeqdGM1XQxgvdk9UIlFoayhwD0S+b6d5BIEkugN74h9V
xL75a2R3b1DGSDfOeWq7LG9dbbhHgfki4bQh13keHXYgbv+OVZi/bTRqozXfXMt6R3x5P7YOxWZN
YDGapUPhlSdw/dyTBlrmQmAKhmoAl9/k+rWgpfQFW0buShX0j+mM+ZmibvnWvx4k/SiGDl18KMl3
v36fzKhmp6XU7MvPPv1qki8fvutTXn+sd8oN2tF6/fR7vU/+5K/nu/7eLG0PWph1qbKCqVBZQBKb
TKI8S/0n3p2L9f/YO5PluJVsy/5KWc2RBgccgGNQk+h7dkGK0gR2KVHo+86Br38LkTl5ZVZWVvMa
JC2vRFJkBNz9+Dl7r52hdqn9+BOuT0w8ybTOqwUMSgWw8nK/Ow2NuVHGOU8CdW56A9lpBqMFDsaa
ueCL0aqnAPYJIgsYL7Xd4QzmDckB0sVD8CrtZRLmGLsw9bnDYgB1bP6qVYw2hhjgmu4q740lJ8y/
PXbCpwpmUqHHrVM2V8HmcXFxLY8xEeZptJn8IXkFWpFQ0VPcFGWanOAak2uV65sDHHrdLL27MCuY
Y1TdV43Mc18i+cSEdaCRYOG/qu9c+z1qunrvOPC1nM7cWWiUCQ4v5q3bizeR1Bq7fkjRHXAWK2qM
ieN6b7s3u4GhSVjbs4arWrcmwPDAOjZOBF1LAVZMlD5EXFkoFVFcR4jM93Qiuet34q8HH/1EgPam
TZkkJXbyWemSFo2ctx5n/jT+MIUaTvB1/hFx1u0s1/3dZurque0LpqRntwv/kOdpnkFnb8IQhFM0
vI+ptTfT1sH4hh/TpPid2n3nqOHIdfY9b5TFbJhBncinP8QzfNSWHe7qZRDQlt6N1fEe+xF6AzLn
VrmtdqqLsNWOn+z2/IrlUdoWd4kougOEfvYcRE7M++cMolOess46EmuGsh6Zucz9HsnXt/GHe9Z4
SZR7F24IqDAGV4934o7jhDhQOZGb02WEQ4Te36ocwXDMGPdaZGuNfWKOmfsEd7UNKIt0fpNcVnLH
EnuR/7Bd+dsjoIaly+yDudq0XbTQHdNY7fHz2EG8aKmg3PYMkcgqqfak+TzT6qXK5XJuR9vRsA59
218KPZc7xwALZUgSkcz4mfzMX54dPY/h8EySBRGLXChHGQF0CmDEjn5N6zrdOIa5xS3OTXNbp+55
qnDc2wyvUpQklkP8EBbDeygYAhdN9McgOZHugnEualxeqr/qXP+UuFdXkT0+w7p/aVx6FZ3zao7D
jygbPosowvysDwk9eyep8OdN+S/loT+DDLOyDZaFHMtLWRT/8O4TFyXDFwBiv6m1ZuDl0ZGM9gsb
vclc6Y/blpfeHb+1kN89I3k2aOLREbS1DkDAuH8m7rzBK9kCHHati5dPX3mr/mL7pCB2MM00JqtT
PNvtHzQwX4Nwf1l32FMJ7R02yrkuf08mgZo6+tYqpXkG2G8NSeJGUMjPdF5aARYzi3b4mHxLcydK
EAuokCXa0aEAh4bA/SfPZbxNTLLjKLhvU2h+dMqNNgk6Yfrw5q5evg96EcDCAmPrpNOzrZo3oXA9
tEwTaZ3kaycA2odWZ5EBetR60PjMgjT2BeKZWfPF9myG9PzgaQvoBBjBPam7al/MBaP++hz13c8u
MwtG/z9ilaZ4sImDEznNviGAUgbOK22qVWc4T5G26z1BUbRBa3oUaMhFMfqbUeibTVLKCoFBMvXp
fiBW1dUMNrhcP0WEteoJVDS2IVm/NzR53dC5dBO9K2/ZsywH5n0QHc2ImBRmUrTW5O/RRIZDCPdm
UiLaWGFP7Wv2d9UmryNhZYA2ha4WiivZtoVB6xcnD7sVDyCgMNp/eX0wGnVglS464WMyti+9bfwT
+OqVV5jsBc3ZPjxPIVtPXm2NCTYtOHKj757Amp/K0DmUFp2v0dqW+fhBg8n2zL+In4veZ0Lgpa9l
Ob0N3fyjGuGG+SI7AXG5gHjsiYYGveigfxQ0sAQePC5wmf1ip1hUvM7/wk3QLolO0Toa7V0bmyhq
nGFdFXG7L+wSlWuLlOSfEC3dyh+CXzP56lvBz5GxKiPj2QGKk5pAhmvmlb39RWviPDtYlGRQ/Qan
+EPS10mq1uWW8V31yNAaN2B25TkA9tuPKHbfmVrQROvpIINd/O7KmjNTqBd4CPu+/hmYAV5hz7yZ
uXFNBO7o2P/QIaNQJoUI4sDmOUSvBcWH0XDaln71O4wSWoEVcV4YgnaDCsSupbG/nnyup7L9ZJhE
QmqiqgNWBWxew4CuzTKpHvR0tKzhT9Bxf0n7+blxIbMRKGRukM3QLC/+mrRFOVyHF9g6LErUBFNS
Y4eN7nP724ixHfVpw9PSdWcxBDxECPp3Wf6WNwLjWI2orYwIJsD9vU6gu0yhF19jv/kRkmq4AoEA
vphu6opZ8pdgKHDA/QS6NwfsHLGXED6ptggT8o2B020zG7yeCeQ01KC0QGfLvpQzfVbTA8w9RObN
X2T0ZhWcQuXclHblWz1BDklR6pXIKwRqPCIpEuYU7pbfEt3P0l6C4vU7oKg51zPxveWIV6QPxv3c
h/XB5iK29dIYjp9NtnhQIV8vSfBaE04jGD+3f4ldO2Q+sicSU9hfLavaeGgZV3ODtKro8+4UQ/zb
aVXVAP79e6Cy6o1wM1oosh32lJvx1u+BgDldGp8LZ3qpmeddfNl5FzeurR3ekgihmFNeRO5Xm1BY
V9/KvkIihi8BPoqjZiY2+l596ZcPqoy7rRa8vXj33JO1+E4mnZ1LTYvcrOYCGiAXxDRdOktLDECT
9f5usWFOWS4O9M+e3AT13OOD6oE+Wfkmrx1/nzredIpbG00Qbf3QHYFn9RyiQoIvGtOW/hhHye3x
QUwo9wwfpbmcnxWDe7AO4+JKRPQJTM6/LASrXeZqnIUJmK8B1a9Vl/KiOQzxk/eQL0oN665vzTdq
1eHNwyhtzm/KIag6Mx3r7PalRWII068hH5t7J3S+wxVBlZgk1l4lPHJh5xgvdvke9iXcgOU/3FBM
O7HM8EsDTJB0IDxZLK+NtFB0p20736I54lx1qWYqE9SC3/HyECQvL9FQfLeyi/e21biXbMZZJZr4
4DKhI3W0nddmhPjHC+yb72lkcz0RDW6KLSKjE7yW3ii3cIS7vQWBf9UlkEHHAe/+5BsM1/OO7zYw
GJ5LpvyTSc+l829a7Ue7mt74Lhsr6aAL10y6ExBBchAlMjxiWt3R5XvuoWGJSzhxxIGvR8xoGWQO
pNrAmddzZYjAREy9eQgG+2j4WIwiyoksEcm51wMHFux0v37tZjuiESig79Ezx0THEGM24Pw7/UZF
1O5uj/IOeUy3YZlJttTgYOhk5iGtJwSj267mZIpbvtg2wx0568W+cmnEGxV9xbbt1GYcUF8gHsBE
KU9BjKCytVtqRSLgM/kM5eooaPxRQRkwC6wPZXL3eBh6+0rGazMkmX7m5gdEB38eB+hWEt4sZDgR
2tJcQ1171yjR2X7umqdqlkQxglzXXvMzHYw/vhwlWlJgk+EibynBurY5LwR6Ha6uQXrOCszHFIH5
Sml2mLn/ktN0m4cCwOQAisoHt1O2IVlN1HB2ybFZYGqJyT90mjDeqnwKF7bD3zQYm0NHNw+JE3HW
SXBe/jc7nL6JB06w9usfESIxxppRMwIQCqx7NcXTkxoNbp/s/zasKz1FxLCVr2VrrLQgRVnbKQqv
iWSCmDJFMjsD5sRWLUsgFwig1uAcYMF2/UIIC7+yBK6Kb0+0BqZyvibx76xwfJKTChqobgu/uZkq
WNrIMOMAS7HhOte0qBcSGJbs0KcJ1qQnGq8ABO0E4grcY3ZQkxmZ+wOXTPLcheNnHVB+RH1/KEIu
bPOYXPwEFOyQy/Ok+8UyDZvQp2RyBaiUMLVDqpkuOtiam3WSm9gh83Bn1WNwst2MVWlm3Ss460Mi
/wSpH1GDo7jWjFbPQRI9985gHANm0l0oyNYgDv5YRILUaa02pQoRYGVDvs3pES7PuLkltBpMw5KZ
PnViVxccGJNWx6ivmiPR78fEkQx7hvklE9lzVOfugSQg2ESeiC+FUxlA9r0nzsN3U1c/WULw/gy0
nmpu/KMnQti9dPIsq/ywmELt3b77KpJkPPVO/IqqeHGb6MuUwDbsY8UtmPqiLcaPhkCY2R1RnTDz
0C7NWZfIlQgS7tpNmJDM8696aEj5q5xLa2IfkBU3KqJN0CUB6cFKmZx4vmJ6edUzwcBrTb4JAQ0V
7vNCHvsZKU34UlSDxD/unBVgFQfRMlMJ50eGIoLgWIXDZMDQXcgvMQtjV6SKHjoTiW2sqw2Zzl8P
a/zjFcuLbtim8VOEMSlosYXO75VzMMEDrirlnVte2k3RlO2mlJSImYDCmVJZoTDH/YlChD4wTQpF
/HvrOy8DgSrrh4XiYfYzx845uzzg68DR/cpznPngoOi/VfL18VlN16DQ9PG0gilA7F1QgwxRiwIq
qn3e9CDmMo0QwVJ7b3T9PTYMqoJEEbNCHKRfw0KRRXIlz3nV1y7CkZRsJR9x3LX0W5uvBS/Q1buH
NdMMja9wyu/c9ZmZzdGB2cs5FSnFJm6aMv2KxtA8CJdmcDuLberEX4VExIqkBXL94rUX5MeOIwPc
IkfCFLACIKhy75y7Yh9tF/LLOl9QAhjAMWki0zOkg2fhl12N2LyRjW7LCYJewIBTFZjnQu9nRjNu
zQ3zDoUGO7xdgUCsg2Nm84qjizrlGK1WLQ7Y3kUzG2d3WWv+6RSrMT2Tg6yG596m4oITPjDKQi0Z
NNW29YN+9fhML+VC+9hSU6fO16EMfiZDcA+7iZ2OGRLyNW67PYE5o2/8tQdo1HkNFWeYmdCkGKgb
rCHorOAGG/SuoMXUOHTaJH0WFb04ayQhWyj+jbRONlGEFGK0oP4nwyV27H88wX4Ecf5WRlTUJpCt
0GKfj5gfI2dkLThPxih5kyznteYhmfipVGvcQYP66yqZfnY9dzGCQzitYt5sCcEtmhIKIwOVWdtu
lleGYSTsQUVx12pIbhqFBw3OvYe40M4ztelF9PU4T+Z6Ca4qjlPyPFjObwBtKGp9vuTRvmtsNEF8
qqaW1MXwGc28d6I0QAuVBXZoRChAXRZq+5MUdrF3K52fEx+MUIOBoO07vcsjLrnKopwnuNl4d6NO
n0YhD7Vp3ubWba9N3XfXkpk7COXs6KWFPi41sJuN9TN4ai4Ok/zZh6N8HigjTW01GP6yrWFbw3Pa
LROeecOsrdiMo04ORe/+bEMoc48PxtD/iiIjPE1G5WzJE7gYYW8Gazpzw0ZwCTkD8fsRjQbyWeIz
rpM240Mw4wRnH31l2D7sZ8t8rZzO3bGXOGe7D86IUaiH4N9UXPEPtap/+Zmw1nUrXiIwsJtuMraj
yyG5PFTmQnSIevlpkBSxSbrl9aO9dnImnGmSsDpJE5Tf8qJ9Yi06f7/c+SfdeSsETuaxUwevzvw9
TX4SA9H3ASs0N9loNkeYgSDuF9mt6Ad7LSzoCD3vHoUBGYyUCeNyU7MaK9y2DGC6ktEfCzGEzh5/
JgNK0NTDzUD9+OKkBIHoEEvZvGlw97S5h9q0iXmWRuNWUskgcaBoytz0TXZOgQznG4ed2rg2AmzB
bX0FeA7sdF1N67IBVDm6H12lGq5BlEsh6p6irT8aKuN1rdmDHhsR7RXwT77tg4DmOA4yw2Gxf83F
chvtPe7+MfzwmtXvMZdgdk9xW69qDVIOZcQx95j601kbwLw+5SbIkjGY6oMJJWKJhNkMJN/umQJT
7/nsxn07/BAGhuuAsozATfrfXA+JWFp3WXPC9YLaduBQfbxOrvtpjGjTpFiiGXEMPX5gCPpkHFFt
mWP4PlMIbihdOethoAhIRzFD9F3EI4AwRXxD0NMb1uTGKCVurB6xhBoDilZNIxNXHR0F1moM3wlE
a0LPgA3LEmw1KXKfrht6qh6GDhHBT8o7kkJINF8VnRov+lrM/12bfeUFTxNCWsTewoDsvNjO1fAW
iu5j4rHCowRJ5T+PoNkw9E7wfAMHvgtSLNmxUlje6wLod31L/YnzUR1jEX3iom83xYgRDSoEZQmf
VHbefsodrr5BA4U6Nb9NDOx0y9TGbNjyg1s+T+zJ7nildT2tPXAwJGp0KydEZII+oF1w9rwCWF1E
/so9/maEGAQ9gGKPnXxodwOiCDT77OTtxIUv5dNlQ8mHQYRWpZV8+e10fbTUsZHYpN6jx0hlSQsu
mTaGdC/e0qdka58JIV4oF2n+XHn9NWaTWRn5FyGNNTZifpuKKO8ZZHUt50MetNHGoX1OFhDv47/3
xH48GSIdd/6YfJE3A/DRxixDZFFsDfY5SxBQOKNPiimrXU1P3EmiW80UapXTt/0xDFGNW6QMd5kH
rDfHc2iOamln9N8xDZ1DrR3zWZXmt9ZvoV9av2hUoHgu5vkSSzc5OPbcrEPM6huDBlVpwjYlA/sY
O1Z/tfVwzAcufz6psVdYxDD8Z3TWJbFBPlEWuHkhpBTIN9H28zhXIA9WtUeASjiSSdwA0VRG8eUU
AoBHxnpcnpBG9L87f3q3rOIKU+A2luBAgmZJs+LcNRt5pPfNJacXjPXoMxMGn6wcs2aToko0l51A
+ynHLJuKTaQcS4oVJ0P1awYd5mX4nF2Z/lj2Q9YJqgOPYJr4K/KCe5nWL8UsP7sp+pNl7iEaC3a1
BCwbXQ0iEmjhQw5+qymv7ZEOoR0vnf2Mclcui6jW/ENtSWNvdhYrZF49hRVQcxQ/5F5QduC7Jad2
ovlmsiP7GUj1zDs8DuyAu61pnTHNEdlE0OgmYeDRJ+fhbDXqqzLVMZU+7kDrCDIae1ZX/Q5axTPL
w2X2zl0r5uTkWuFnLvx8WhU1WzTsUXLeOHwJwKOMZZDC4Zd8uZipV+HsH5a1ayXtvMv5cbSh7rpj
u2vMJF0ZRgf9kFqxX8oJbZMMW+NWVuVTULEYzAK3dEur2wnlrUSHt3r85M2ASztxJ1DZxls/SINx
PPY3qohq9m/W4g2eZg4CuMLtqvPZ5CK8VtqDZs/j/wBRPZZLCJ4Sg8TVQDtNb5H3N8SE0PdkGTkV
2xLg3i2GjQ93+WPWg14NjQ34klOlxF+7yQF/lMJfT5O8gSnkVZBewwYGYTmWc7Ff/tyckFpRuqpN
NiAVQjLUBDXvpGRiOpFyFvSbx7+1fG7LBgceaVWGoHYf153KM621ZbOS+viKI2rp0nPoRAWhEsru
0FDRDikMpiUum23V81AoPE2Z2/Dm5ZxhfZ59WWSHN6nCPrZwspK4OGQeHUUA9AjsXH7t2U+m7ZSf
HQWfKlru9rkBWLZ0fjsVN5Ug53yOaEF7UeXvM4PkRyqfjwGIvdFwuePpJ/cMy8DDmqtgs/MALZ1C
wvsCIvrqlqt4nlEieAR0eMCPGO5gyDBG+622nHiFvM3lFG+WdgUhHQDP6+XY5OEo8aTPeywaxnau
cZ9B7ueZ+1XyzoFh9d9bjDUiNl4gvoZI2X2mphJIJ7q7ddBIcy+A1W9I93iTY//RLbesrPHO3UA+
ThxyTCuTcXk0Pid4uzfZHH+NFou+ke6+X3CvbkpZW+PiwIDUHEIk/mgsZyQls0/LeHkexwcfqRwk
P+3fx96Nl45Gg0DBrsvDAJ+fupG3TNv2m6qr5OZN8jvLv8CY6U/GoOYEndIpEOJnaHpxMh/hXE6n
WjQp7mfpbxyindbIGtKnhN4DqMSKJozrLbFkPjPwUr0xzlkXY2Rt+BY7jMLIg3DfCVbQUSbZdvT1
e9pP0cZvUkQ4U8uI3+ziNc1DGNzQQ81RBFdjZseyvOmubDRRLH7cGoROqdqfD0PbPgt+xnPiIWSb
nOYo47HeNdNTS8drRrekkuDDL0QDnLvZocNx90OIa3Cu4GnAjBAQw7Ga+s2us3vO2JACCHNDCfe+
mHe67p7BHmFqmdLsVdgob0q2b4w0hFNKq0+uLTd4oivzDZnSxbPmtvg6I+Ds0ZP8G+nz/+mE/xc6
Ibrzhdbwf6YT3r7H/3H6btrv/5b1/p8v+w+e0LP/5ZMw7vlS2rbj2x50lv/gCT3nX47Dn+P9g16w
/MV/4IRS/Mt2xQI1cHyLXKuF3NOWfRf9r/9pq3/5fDeAZL5lSqiG/09Z78LyFsbKf2MVmHCLHAUg
RvGX4n/HJ1iE3+R27xA5q7kbRpNxnWHCkF+qo3XSNIRPhqSBFY3d0QGN7gaTHe6bUGmBBG6YXNX3
0O9emRqY3GqS9FK0yD0ZkXC35d600oq9I8nKZNdqJM+qd3/JXAfnIDZvTamdHXJ4ELiOe6R5T64r
CUt7+xOOakOsOW6GEqEPHxCyiw5tu+w5a20LUowf29Nb/Q8he1+NKpOXVlopajfvRv9hvJRN+oHD
tVyPtOPP3N9gjbQ+SrvEMMCBGvidaMaqoutuasjucFNRHwztvtEhLFekFQRpfPiOZWyjpQCN9PR3
8SsOIYcyGUtWRTQOHtxTJ1uuIn3Q7kOdPw2xH9x7ajVjTH7VNlbBkkL8uU4Ix6u78thl8IANsaIa
SpEEsY+aS7jatUFTDJAwuSaNEW9ak26yavH0pbpEzl+CKW9kcU9m4e1qmeZbx8ZMJut5Q54tuudw
fJ+gOB6Kcf+o+h6Nh4qLM6IwuJw0WDmbS/M0GOFnWM20uyg+GpepauTdyzoBDTHGF3IXglNdr5jT
Q0GowCD2EqtIzFlelTM3P6o2gkIokEdSaIveWTP45L+W0y6aBNmeSOgfiMtmoGdNM2GA+GX9wugJ
tgRJbT+hnhwl/+fRJuk6XLFZuy4TdHUelaxX8c2zpR1tuz87f+l045ceOzrBmHkp3bndts3AJYos
eZnja3eXr/j3FTswaE4molo98BT5UpF3TvvcdUDILF7oxqdr8uiBDDJEiPphGpo3JTpOIBI2ts0F
Q/vyMPfzRxFhUSPId6uShVU2ec0b13XYDsFVzJ57UWl3GUcGEXKyxs0iWlnZjwsbqSFWqreG9ihz
Bl7eIX+3PP3KaN/dJXhYV3F6mhQRu/awNDtHlkbFQxcL+4IdBmpvcEA7TVfGOZXR/EGCTIhMjoBd
v9YwbaxgHaxMOOOnLienOJzrox2N64RUtX0IU3o312jmmIlLurgbC/0JShDqiNE2nqY4/SzmJ2YK
3jmrY4w+XXazHTC5TouAVHPrTH2K5XqMeeaH8Yurb4UsgDiHH45YVB2DnE8SPdIGne0+aRJ10ZAe
yP6LPhEpGCd7nGc8m6GLiKVMtrlV7iMU+B94YnZeyOmnYzBSuqSIcevCOZaieQt5FC4KpSjES7UT
AQZrK8Cb1Yhh7+bdS9kAoQgWpbqWlIyYOOdrlpGAHRF+0TRGxe2EQB4SCUWcpvsyKO29X8PzrHh4
ctrFTIoMa3G+59XFQNoeDRH6KLgkDOEh7XfopqvSP5CCunGV9Ut0QFVtNpK4yd4maJOXx0g3fJ5y
o8d0VrRvysZpOXH7Fd5ApE8/lTvFW0rrqf92SyLJkoVNMjp8WmeNzg7sh78PkEPPerxn4ApXsR5I
5c0iRDixz7a49EEY0u4rWb1ob8QPgcZhPVCkMu6A0Tclf0pySrlH1ZhEArKHnIysMpO3N8HshTwm
66kgCT5pCmgcuFkGQ/QH+TdkKrrDjXOzFQXLpMVp9hCXO7GfXaautTE4RylKyOENOgATHHSSW2Zz
NnW/+jDckUdUifkFj+k4Gt+pmb6HM01InIhHO2dqF7WtuSWvFtjPtyqLQxUUztkyDfxt8ZehUZK4
wK7QCFlHt6UJsfSRmwd/I9xhDLUZYWNqfHTGHuU+dpmnsoNAJhecDZdb/Gu9whWiz1So+dZd7h86
pF+PWemAfNsmrZ2mWOoI2v/uBAkqkduE0mxV/LJsErLDqLeZJ9EdzcL8rnoKq9GeLr7No1CUWyJ8
afizx0kFRqzur6nwbyoneGccg2QjyyrYMfqjIxRDIyPuvt2gr/pOjOrQL838Mv4TRsM1rGrU9Ij6
NwbmoFZNHdePfNqMbkz+IEEP3XIdw5HMtmUUATq68JaaKBeRxjo7N1Z/GaVZFxfv5X4u6FtWpnsB
uU6rIWc8wg3QvGkMGrbM222TM56d3ExcghigRo8zb5dbXf1sTcSoFnDhw6Z6ST1ZPXkDNNUiC/Ej
57a5stpu48/IXsGoH+GqGBcVInOlqH5p2spbJZwqRkl3WIZG8DJ00823k/rsgLHYFbGC6GmTimQF
16mLgHf01t/ZSpxLkPNLIEIDgx/X7bXm+oGNhK2pY3ly50F9EMcARFV/bkv90wz9iRhiZ8GwHPII
rZxGspwPRbqWS8O8V8WOSdpN0vzcGgGfN9HPD70TNCTWPYCLaLmeAW4zEW18PaYNyfLtdD686eaf
wYRPPqQIONSgAeVCk931jRZrr4xf/blLcZxe+yls9pRm/MJx9N5Cnd/lBC6sQ9NAu7EsxplJxlBh
SG7GYKtLeniOCokT5a4sB+b3CRI4hjfMKMC4uZl/8wKNMaqBsWKQGumjRMCzTxOUrcbk2/IUcxWO
9a0vzJlBSvBbSQmjfgFA26MKVsXYQsaR3sHn9VzlXmIe7CF+BYFOd7XHI0f8r5shrB5jQs9955/Z
UneOIfAgnU10AOhXbul4GJQsNOS5YYDKbPSbukBRpFrxlwkgAv7pliAp3DVuf8tpz08tkj9Co62V
yJuftt3xYLDbpkF1aUU67SRo4jUtvS8yl3+Ao7AumKgfR5kdFd0JgwlDbgokB+nyRnOaeyLLNlzQ
0RW5wUlEuFnHrlhiFcgqi+FvJD/RH9EHTrTYdX1092V7s6c42o2gIdZc5PWaEVWJPs2YQPbIHxUU
ByTVJDXFIKGOWpGj0TVXdPG7KbJOJpkQLZsctQnaBjYGjEBWvyVvl/wPVzbGJprMM2chHFd6Vquq
cssL6ive0J44ENMl/EYqfzxyKHLZxrL01LTWgoid/NdJdb/VLN/cKhi47SU0XhL1mjMXp7m/cq24
ZUgWj+cRZZjfOwhzFLrxJnktZhvfUNr5h8bM7H3YodChsZKDbX6uZN2j5p/ZUQk5A5S1sdxgvDeK
PIu0tv8kQTG/4bufNCqQXp+IXcG+tnwYq+R90lNyG712uEsN5IEDdzhgbMm2gB9psc8BARsNQ7w4
qjaOy3fqZIVsmJgtZxmXl64j2ANjXoi6sI8BGKzVhCvoKB2acqD5bzIIzB0s7HobOdq7m6Hl0QDD
7KWSNMcoSSKSHVjOtavnn652/K0o6GK0kMBeqZVXPprvOzQn5x6k6c5E8fTy7z/ymaIWoFvO0wRW
JupIgA5ZHG1dDocyKkxmDLUF+9GYtoBgrV3PhOhdGCxfsahmnHxJCtPyt0M6zSYaeXMtOMVV/ZvA
FGCDmp4loilygYgvvPm5dWpAiyxyobQ9xfMI/EsTZDqa6aYPHdRwNV4T86hw6W0N3rfVpVaReiUf
ing+d3hHpu3Rqm2mtV2JHYSEl8lLn7x+JIx4Nk4V6XzrIhThoXXcCRtadwdbs/brtv1wdeytG2Jy
Cp8oux4Gw9xXwSYo4o8sJHNBWiMQHKOODhxxMVPTDHxeKX4wzVnJaKz3DD5bSBTlp5vivjJsjpJo
sA4dWLCZOLYQ7VnS1/vSh2hX7zWn1lH4xfuIWXyfugiyq+jg9O4+xxG/EpQL2Mqt/saF46VALJYL
j0PPH8xNz2G3wsQARX/AWtN7cOWQbSVSY5MYvHuuaTaOMYyPGcne3kGx0MTAdmtLfJH+hr9Jdmg3
mTevMleee9ZNV+DADgtMkMXawObi1wJR3jwnnxBuKRBLLMBsrPU2jE30Ha4C4t4TLDYu0189/El+
Ia4lEaki8GjgYVZpc3Hsu+v47dnzHHCZS4UyGNWlsbx7kfs1icHF3omcL4pzhDGYfnirsfr441dL
7/eF7ebc1IQnp9Zor12FY9hH4nHhNqWFC1nStuzDYJD2CslnRWP+bx6N7Vq7LAG3Tt9MhFWWMx0V
tclK+eSGhrb6dlzWhsltEuMYQUM11hND7Ywc60Js5gdtsXRBfcQRbTX5GTryaofILQfXLTdd2xxF
ODFko4rbOEXy5kTiU1W8I1iMXUQkxPuokLC/IbwWM1KlYMjegnK4GE3wS2FxhVDdwuYKGkZP3R9a
sdd5BLnV4Xmgh2V9qnrJbkWEtJ11NdFqj9JDPHi/pmrgFgs89dgNxGQ7Mnx2DczvfpaPjNZSdx27
3CJM8CcXi0KC3y6ku24RMwaZZBOOhndsFbij0GYozSRJ04ieRkUtG8Z/q7DcWQzb93VMvDM59qRl
//G80dl3WVmuQfiitXblcPCW5rFwmcFA9MTa1RHXgj+aa5qEdOKU8ATw3ZH+1AfvKROQ9ZA2Rz07
HjeocZEIE4XeY3KxOCTuw0zagUlsscKljNSLMXvlVzAy4C+IvHsaS/mTwTPQhMi64Z/yDmkZPk1Z
hgir7a6IIJfxwGKPkxZTQJ8x4ji7T0xnMDuK8h/Kg9+pB3ifuJLIdw+eLueDN1dn02vvYRqPkIpU
sxmlgUubZizoOMGSl8aHUzjGfmRxYc1hu4Bfy4mf5xxzzTKErZfYLMEmiZ8XQHWLa7OK071IMW27
IsrXidd519myru0cpxen+XI9BJv42K52rSBZo4AvLGZOhdWPW6rD+ujH7A89NvljP/a4MG05Mpeg
pFa1gb6YKi/trq5RXyPOoyNPJFFokbgGULk3nnCPvcB9VAhin5mUs0Z7/13IBX3sGN9FUn3Nhk6P
bMDu2mLFbqKBKmzsYouYbggRuW/enfq3aiSx1XNfHPBVQ+JzcooEfjizKPZl6xL306MF5iIjZ2x2
4Wz+tArhn7RflitntK1dGnGUA/DhZA6kfSbIB90cQAHsnj/LeF9NLiKVJS4Xnq+lXtFjugdpkgmd
NaCkqkivyEhPwaUENiGvbbfqJHX2HDYnPWyrGnri1J6zlK2cKkyYtAlDshGhPwKC2NSkO3tZ6+N2
JQqtSLBAlC1sujoTL7d20jjymg9Orr/DxK/g47OpEXABtQRE07K4g0U6bo/0qbQqDm3p29v/Yu9M
liNH0u38KjLt0YbRAZhJWjCAmINkcMzkBsZMMjFPjsEBPL0+RPWVddc12V1oq0WV1UjGADjc/3PO
d3oFl0vTbQzCa8IFkMRu0RNjY07v5Kv0Hf6InWEwQZN9xYZh+bbNtbdapB8RG3CyiCgMy/w59sA8
HIsH+zWrow8H8ZY2O7L+VrHGGDuPVWOxf4+cw4dskKElGpCMINQNiN6mh0ll0NiiefVUhFaXbpee
rSFHP4zecbkdhwfHHZ57WZ8Efah7g61QkNnoJVDiHxeCQ6vOileHbnO8jny8bA1wJWFed/ISdJv7
QYccjsOHytadTVTLBB4iOetF+530iJFd/GFY/ADsiCiTyEuGYmzvW8vjXzo9XW3LyOlVrH0ofykR
bcWxhHFWKGc/rCaHtuaEd2AsbJqsDrPGpGlhXGS/loQjs6kziqEq/lQRk9uUA35G5muM0ZA2Z4eu
Eupc32+nuGztK9Gs+4iH2W6hXgMfcnDDgt2OEh5EqLhgx5i0rz1Wxi2kLT9U8XRMlutNDdEAQG5I
C7H2pXdlB8AvzlBE2E3I3RpXbtZ9P02EXEVtdOJ45myjntsXrclaZ2j6IpGuGdWUbtXQzoYlM+bR
H3atgoVSivHQ9favjGjeHfHAo52g3FUmbiSvPLjFs2Y4P8Ac1RtykT6OcwL/wgR+wk58HnFdTXoc
Aw0Rz0TptSBXo0lIqzX2sd2+zJ4LkTUrH3FJ8NhOcOLXHUhQvPQPIGSXCxpytYuj+LcCaXqMuoLI
51ycTAwivVDnYUyAJnYxrGIO3iFTkrWqj6GLnyfzU2ml70M78i45ahRdc+rSyTvVguzBTHCJ5NNw
jDCUr5YvvJzN9JwuXqi4RrrMB4gLBVRCSj7dxvL/X8H4LxQMpvo2POT/u4Jx+Uyr73/vVrr9H/8U
L4T4h28JxxaWCZwa+QL14D/EC+MfOjRoWLkuNySkYxpU/kO+cP9hOx6waBflg2ShDrL5n/KFTe2S
wzZNp1nFBypN7dL/+h//xsru/vb3/420wGOdVn33P//7fyJTk9KlrYYfBN7eF4ZYxY1/Yfb3nJK1
ftLo6JnvHI520M3uaJlkKTZ/G0f5MbxQQh8siNgHAGn/8kE9/iWR/Nsv/1tFDJNSj3aYVTpZe2Ic
42+/vK6cuoU4vmDppccRCFV/ov4YUg/OdEaAYHU98Q1h6P/x1yIb/et7BgfgjGzCmWn+GCBylg+D
tqNaZTOTC+hODuD28r/4lX9vb/j7G/1bOw9wXBl5I7+RWPmwXA12YV0YAwJKgz77L4p3bNf6T7/O
MwzPJn5s6ghSxt/7srpCayAvtDdtOToS79y5trVSAzCVVF6LkYdeagb2RGn8uA9mvGcXv+RIlbjs
NAhRgewiWpppER2Dwmd9nMmWIVrUm0WWTmB4FrzJTh/onNPfI3c07mqoeNu5hOqI+xpLAucShjCW
civs3SskzCr7XU7GDXMpLRSZeojwe+J1IM8rDOwxS5cFgASrQNywfgxfwHLAsNMPdm2ijsFBWXA7
0yMJOGvBQEU/7n0EQeDIczKgeu8997EvaOn0anEOwNHuPk9uET1fhtTEbtWke6UWPYxcnaIq3LMG
RuC9kJ9sSLjyLBRonkF1Nb86OuPvil2oXThHEsnuBjvwhbHyxnScY5UMB9IYv60aT0i0EPSorG/K
iy9p037gpHxVc4NS1l00R70jb7joBHyyS0awqUP5yw2Sgchnd6LjgLEAOynELyrcGjxiNOkso80R
aVCvU4f+3jTyQ485Z0PNok9L284zpbllDQJcAMIOrHrf5r+J933Tmd3SEMw3YQJzFCY/yozzZuN5
5caolmtt1LtGFXMoOX+HfGx7rZ1/VNpRkLKmIGohTNdgguQgXaXG2tObhrZdf7gY47OULNMwf+fL
9JoIK3BiIs9yeuXJnWwKYqtjBR4jd5dvILCvcfNVld3n0LUFScDVH5J1Gjy8zZxnZeiq5iPiVKe5
YmtWnJQtJgVOU37rqg4ZoxXB+nNKa3rVZ+dhrh9Fyz4w72w8cQt1aw4WXvwbBAKfYN016zYhWJgV
B3ldh7bZUWQbVRuIc4qtWkNqbY0KFRYm1bLjU/Ng3ioBNs7kPTIJA5dR1va3hpC8g5OzQRTL73IN
nDu7CDdL/3Srw6XsyKwkWn/OLQNtxVp6KEPyBw5qxgh19+XX4CO0xJ3CIc+PZc5/rS3WN3sSzjMx
15y58HDnaGwYNa10Hi+ktemLWKql3Ogj3A5OyJcCVBqEg5w9E6/Z7aqrb8gne+EyKQzjXGc+HEEN
w66lw+gotAQ1FPXANLCNt1w/bU6va1Jgj8NLeSulSvJWcsnwP4zt7vZF+8xJ5zb6pAXgkZ9FnUrP
Gh/xYSgqwhpyD/z2PjASxUzeZGADMHS9fKu1lz0iQEsLPE2bXnGF3Z5hSuoWjgbeUw7Xk+Mn7y7S
kBDptqeMyEEodUV+WK+baa5e8lLdz6YT44juP4xWxBu4yWFdkzm0XR9As0+R/GiiAkyoPdRBfRca
XN450ffjAClHLSfXdLPDoDNhaixO+bl8JHsPA3zoLiCpX7VqHVkNfHy3K0+nN5x1FxUlbrAG8j6K
tC13WRYhT0Vx6Kx3XA2aZuPusGFuGehQPT5zz7a2iQqCo3QwG3QHMDZevxaG5jEakaZ/l0b/TMft
fW4aGwAv3DnrnyzHKjfdwBpvS7n1hXodXT7jzpEf7ip+u/5wlTPjpYxNM+eOljMiwdbxLRqlie9E
uRzkywaP/mRvWD/X9vGFMVZ5WC8nr0Y6nE0Ws7hPwQOlr4X1JlvT3upek985pbg6NfxG9P8xQcua
6xnrMOnoSOcWx68Jh54l//Z9EoicGU+j4fWXwVmPIgWQ3zLiTfktGR9+SRbb3zBI6K+f+UaoU6w3
k6ISK3pC6+df86Xai/ktgUvfWb6/XyzxxKgG4Tt97Sf+YeXX19QGqj6q3SCrV83MJcOvmZlASgP1
elEs/dZx63ffVK/tOL9Kf7XiRw9kjNAzU/K+cTa9rikf8p/Pw9KGLKpcjAqmV83rHNS6xsjyQ6bO
a1sha3M896VF1QMWTIerkbWMsI51VXZxNfTyyrDrDwpOMIIkjs31Prb5RpeJj6vT8q09kgXWSWNt
iDOQGACJYmtrq0x3GXQ+inLi2xmyc5fwsQLZcDcTI4uGJhE+1oSkP1BtOovFWo8yM8Gcp4ssNJ6a
Ppl8DOTfyFSsnVn6UvQPYPnbBYNxDpWT9VPzeWuxl+H40OZD58uP9SOZKbnkRTLAR627KwEXwq5f
bm/Q0GCQtBwwbhc8LTkf8NcA3OI495eQ6iysmgbP0bR2dm7X/+SJTAm7mYQy4wv3qUYP9a68unZ3
4dH+kVjxD5knDFJdeyfcJT/PPMYHF5a6n2KJnZIi6E0rHGTxazFEs8nWVY1UF/qEkTMllUvLzL+H
jK3SMFojvErlV0/JeV83ZB37JgKD4HbXbK5Q/nxphJ4UOyNx4DwydTMSRsWGKq+y4qYwJ/Vo1wkF
AChiTIHuVp5PsT75kr64kCq72hwhmXQlzzyjT3yFUZCNNZZE0BSeem0AFm9tx+TwmtVU0TNu6ONq
V8JdDMjwNoHBxKzzeAv0iMAxckiULxhlNe7Yowd1ZCP6+dV3EWsg3YasstquaUqqLdKEzgSIckxA
pHpZ4jLUmWv3Jii9QmAp8Sbvh2wxPgymb90lEJhad2QEwHgH2RsARNwVoe7wo3iofnXOEjb0SRM+
NXgATuecP+oeCM0c9TQ/j+Y7AfLAc8pdMbKtibLhpLJ+OGWCYDCn4pEY3nnRGKDgLcjBkkOZV85P
4XIpt7XiV03mhzIgDtWMxxIGGrVchsMo2rBWsf+wyOlKdhVQ7AA4JurRrnCebEbVAVMvKtImFm8q
qTw+zkKUVDDkDAzJD5iwkQjN0ZhX5wNP5IVnBWwfCqc1nUUb8HVrg7OuEZmnJbaPsKHgiKv+wDnf
2viE4YgoXekG/WVTE77Je+1D6xkSgn3g05jHPRpAzZiTfJBiTGCaT9roHaRP6iAzScKQVYcjMG1d
aiS41uImKCUcK31YvL1my7O5tA+WEtWpW/K3WGPxYWwLP2jJwobQkTPqe883aM8wmoAgP3gESs3Y
lkUAz4ySZjkiOvvRU78Xt6mOq7brjRzXR4eBez++eKQlcSSvZBPKt/tER1vVveNs8UyXtsJa2n2x
2qmTGKdzbJH56ifwbJ4a4B0MyEtO9Fm3PID+ehFpCzB5dvb2/GBqy9mf0g9y2+kKzoXoaxW0GTCC
phKCCZYFAB3pPN5mmv6uxREJy77ZCxTd/dJABvT1Zk0ZMZHLenAyHELv8sR+ma30yUrcMnAZXR8l
wjLjMro9LD+qAqNm+wN0RO6mybu3mSRXKQZfnr1Zi300zchPOO6BOc6vyLMp6tBKE50sMJbpa3S5
qaLEaC4p1ZkswGwK+qiHzQKuL4kbHeGlfqoKwANa2/3uuDXxuX6R1wcJOia/MZ5VeKupN8oKfeW8
48tixxtkc490TB7Zmb4WfTRCxBQgf0nNur1gMVmX3FbzUzZ4vPjbFcVCkbpeyv0SXVICDYE/bSMX
CRaAF9LRmYmZIA5ZMWliRLjnk2CeROfCXWJQTZPFMGYnLXosnK+44MtmHJmFoJcuwF2KEHAXDgFw
b1PtpOHsRW1opemvvMfHMpUpJ5AMdILP8M13FtIyLYF/28sjitF7fFAtzbj4eHjSG0QhNVN/TS16
QmPcMogH+cYvWujtyvksyzFgs3VY0I4fy3RmGXCAhsTRLuIRvmVIyu5K9X8myYNYTfkvTkXQNVaX
FrNZ9sIl5H4Lw3XTxDzRIdhwGaP7WE21NlluK918W5kOm94gwXbrkTTqe1wK2sZa52RUvZPtSPKn
RkfqWW1rQMKTnW+0w53EqIgRooXim7Ee9ebGp14Zkt+YBbVjne2UqGPFfLJdDoNrlpthTTBMtn0v
audr4MBKuAnLCcm/NafIQ992v8rY/FPZC10BDltbipVSFBO+V2EzRZ5EeyAsn286HQs9Zu33QoxP
7upcM2p3hakkh9ijChJ7V3/FgBmMrqHCxM2Ixgx/HDlFodPgDajn7NXSi2RLLkcd2KPeO4hzZgFE
P/WsemuYY3vq2FqQ99X0tuewmWche0oBwKGDxtshCCwMWfFPQF/S862YEaRiN9paciJf2Xk/+txw
Amlrz2njPpnNKDhNlN2O8TKxfdpSid2ya8YrRuCdTezcdLso2/ujk14sJ3qOLiStnaeOnijylgCk
IApmmQ3yp2YgDOESAzTc+pqmHOho1YG/++UufYKlSKD/k9rFS9oi2GesNiN+l3fC+D0UHf8ZlFl/
YGfFxHISEXHstSrOd1nClXNmI1zuxon72lc+4g3kmpSRQTIoOuM6WZED8bwt1NIXAptgo6dftixm
BA90iyK+z9CaDhXe8qgQijqu6RdGA59FkfvMIIYcqghLBU5WuDCwocOiVyEdNCJw7dg/MNznRGdL
UhVi4hTX9X8Z42zMWXuBwYy2R+/ulsritMnl6ePlmmK5VS7q0KjWK62wQcA5+s5q8Wpgp1EJJ0Zp
+LgbWS03C2cMPcV+A7XgsCAcb5PWm7d8VUkdB0wg9pXHyJ1G4O3YMW+o8lCjUZrOGBeMMX4T38tP
tWoufcGk2BfzziQ15aa0JyT2Qg1Hsm0A+AWisn5WRhNivyMVhAHN1ZIPlRGB/o0qcbTZ1dw1TvtZ
29S4dfjJcsM+tjq1QbRWLN5E4UZLpUBeXvWl/c7nmb4MPkNfwi9OMn1m/ef6ZV64F131U59hG9eV
cZjr5lqn2mcDw5A0HoevUm95nNibajR4prHNIVLmP/XUggUPRi3ITEr5pascCjvND3fIR9WOYs7t
krsthVrM3uv6aXA4yUZ9nWxW41lmIWTqFXrYbAMB4tc8VzaTw3zFGEfhSJdtIEjfnSMX7lqlA9R5
uzk5F+Ek28go783VRZcCXaE7qwjLKnVCqEQU2C9buxm+y655Gsvk2a2it1vuShS4aTHzC2bvLKqu
drJ0RwvKxJZkuOp3rBdmQGtRvY280GQehfmS4BQCNOYBbzk1NLkVsUtFgVmeJ2lduxQRWUhqKHRa
MjNsCQNWxoNt82oK4e1txz77CzFyoiAXLWKSkvG1sau1HhswlVtwEWvkp8SliQHa5oQSuHm5LYv2
Va+Yn0w4NKKVawEwzQ7ipnwUHSkNg2lSODcc73paKQKm+6gNFCVSMQ/qox0fe2uSTIdYxAddvAk2
SVvQ/bg4MZ+69iBASOmH9FHDC72fcXXQ/TX8EYlog2x3SwhWDTE1s4vZI63hO5rLsNQWFIHKkohV
a0THglz4HbiYosyrvUDD3TB9fm1mDJTr+Y78tsQn9m4ywYAkAOeoYnmjWAZhePbxE/IO2uZ+cLkd
k7lIzkXG9me2tWOtm0+F6n64VQ8wfAZ1Npbzfe5KnwUFZr2Vih3Gj2WbwFcaDKPaqK6b8VSzhK0u
xRxxkrRgTixmGi9Tj4m+ShNwSYwE93O5VrYZ9bTXLLnxLf6Oqi/rfcjc8wAmCGlMVjsb+smpxjgs
0IuADTfaYXSyJ5il5aE2navVWmigbIKidanPaV3Uo3oLgKTjngOfTXzOICvJ5NeK43LTarGzt3Ry
yTjrfyWdfFFd82C6MPOwPcI3mWegQEpuSR7Y3M7+heS0RC8uDniWH4q2dk6o+gF2U7VrSlSwEp6/
HBMGTsC7AFX99awWg19gdIPVn3Bq8n0e2E6HRW+OXJ9xmp4Eamnf66XcYSRnrwlrANA9R3hjTYqa
wmMn50aPvlUDvcKMeovuNmYB0opJJkj8h0mp9yjDBy9MHdfunBxvifTateQBn/K6LmavtK7Kg2+A
0RAdU1dZxzu4lf1mNMsilDaj1tZ5p5fSCk2w+lLIr6bUfqLTe4ABJ3iiOU+FAhuTWj9AkxyPga7H
htLbNkSn4ny2if+n/q5yM7kZWXuNJHIAcvtvngOhhKImJswwdELHy7clRgBI48dilidBY2yiMTXs
fJ6YaqrZseRBxqSNT6ba3nzrXDV3xpyTpVqRDLauCSrv5+08Drj11uurH6x0h4MA2EiJyUtx5RQa
YbC5+y0im3GdY74BgLqkRRWS1EiCXMYcjX4KaahzHHDinnaTlIe6hO7dY6a/A+fHvWIUf26ZvTzJ
hq3jsC2n+QZghcE1z8U9nZj4ftFuzlCw4JVJzb4U2MjHTG7FNJ2rylixB2b+aDfar4pYVpy7gak3
n74Ew6ZI3mPDrY1j/CG0P+ZCRo5aB7Br2FUwcSY+vL1VuB4RFZB4JzrACpLSF4MYw82rx1thlzWo
KwVjZ83mAOEvGIlaP/+qJtb3GbP6rnqlLDIkpB5tRgfzVOuS+LhFQXNsDBNRqM3Nmd+55dnxE8Zz
DtefpwlIjGvqD5X95aY9p5ZyNkDhk3CJcCy6VGTfScEkyKdsR29jxZQWnMYaMsWo/nKz+E60DOZm
/lupiYLHubym8+fS+dmOKQoWC2BLCdGJm40bkPLGB76qwc6glcHxCZWtQ8CF2Xit2gdlEvTisIcD
SdWvqrcpW5LIAXQNvJNIX/fWpqCUSTwojQF0rx9Ah23KsXzRvpwIwg6mvA35X3czJw4VZem2byzS
4Jq9dcZk2zbNYbDbz9Y5zDJfFXyO5J0T/RIR/nCAIWyutphhw8Unb+uS+IBz5b1bk4UTgJI0d0bh
7Y2zJhhj0xpXdtzvinfh1fIzl7QyU2wIpcSJsTuHtRy/fJORcmoU94LCXieP2bhn3RzWT5M4W2KG
NmBOWtg7JVtEl2deD4CyEd05biLyb4PxojXUenr0MWET54PUjEB3kmsMctGRtcFkYNW+c+s9gjtg
t+2nZ86INoN2ZYf62YBAAKH/nsXeGZ3g2hksdgrPXkqAbjHl55TPDRmBei9S3pqc6k8Gg+/pZL0s
mv2icjo4enXR0Bzvcou4RtxQfskV/4k17RkL909b8g9ybc0oDTQhO9jYNdIvQmueioY6tY6H5c3j
jOkejrHx4xY0blL/XHItYCusf1saXIFekoa44RDmt9IwPmiX42OxzRBVk1PiGtp1a1byoaQFqCVM
StnCX4lSmXIGLtxNwflKB4i2s9uM1FCpSsgEyWXNoRoca6mJmIKS/PnGsZ9qYfvPVkRZcsohEGDA
popoi5o6L9/Jhj23g8wiMik2Y2/Cpj3M3JIbP4rGna5L7055pYupIVNX6ib3rjt9mBmZ59R66Jgv
hZntUcwjpkcOkjhRHBALJbMmU1xywkyXuXPfF0f80MVIOAX74yZJahXSCYU75J9gnDHj5K7HA5tO
Mji3pGmyur1vh7wiZopg44Wjsm2baBTT5vN03zks+ylw4LsyzngNnP2WGXdZ77oNRTr1szFaHmQL
JnoztEySyjMtuGZDZXXU+1dV7vTyW43+r8qDqA7x7M7x25/TyGrRS047HpG3id+HqxdgH8EzJyaJ
wsaIzm5schsCAaiJ2cxMeT3Y9tbeiXCgG9xWhWUAxCivXtGv9XQskFNSH72VOuMPbEtcw30ZjfhJ
tngitVEB3G2Otw1LSwQY/PdYnBzt2lWZBC/jPk5ZVZ8J1zZXoR9GS38rFSD7Turi6EzpO5bQGF4B
tef5bG21Wk9ONVrdnS7Fq9Mqew9pjLFAuqNmNjqV7F1sJKa2bUziMfkTydL2XnjDoQaEsVu6ONvZ
BoRdSGh5bb0k8/TVaSQp8OHPJzZ78oQVaUPMwyeBigQTcZofpoWnCTZ/0rZ8EWYkWKn4zPDFYGEa
5Yt0XkstjQ/kaeO99t7CdgePdVikd4TPQ0HLuk+9PQupQsUiZz7hAEg38STuY7IgASUL95bGABjm
hRYWzqW1PPKIDvhurXFfbgAHOSUAp31/m0Yd2uiEjKjz5d0WehwL1V2nomvvkM1vyancLl26Kjji
64VDHcVqDSoSxn5K+1MAVwhsfNl66T3qAHvwZ473tK+BrsMY5ZJUJ4Q2fqw5em+EB3C7zzmv/LEk
3zuBf5kazJXb5s8QJ6EX8WMpgKKPraktTPGASdarYSz8F399jfW63WrzJehXl2pbc7Rg0dq0WV0H
dVWLu2RmEIq5STTIvRg39lNKfttfM+xJBkIosxYsNh42TsMxj2bmf/oKmZTQdNgU3rzPcnYAmUsB
vG4M60KU4c1f/VjFGF0H+9lisAgSeWFAR7RrNX/Ra0wGmj7lje6F/sJTeekGpG+pOLJrf7JRzUdj
ToegqpaAVlvuQYso2ky2TZicN0wa8vY9Pj9/TU1z9sKIuUaEJv1PagD09xPfPY7u0ejF10If1tHq
Yv0OV4AVJG4/3d/+CmiLEXChGgj6U7qlU5lKPQ9sTMFWINV5RPTxqPa2BTZVsTveNOABAm1uXuFL
5gcjx7R5NTXu2awvaW5OugbP0kxFscdqHRvvZhqd0CuLozFq3MkJYwqgW8ZDo1uAchS5T2YNQZIR
9oh4Pu6lNj3Smk6Nn1+mD71efBc2T5lJSDoo2T6KyCx+tJm1k7q/swr7Jy2b03XBu76N0seEyQxW
/eyr0l1kUtNDtTGswB5WU5/mIvdb9BuVH7PCZTWqgl2je6mSADKff6eJPrv3VyJYu4xQq9L2HQ8e
0ygOU7SNUEoCvCr7MfPKVxNmdnIkZ7sm9gNYnZT2eQCNMVMz17dAIbRNunNr8VshwDtmwT3b0C1G
1mVbqYxq67p9VOsDDY6E1UidB14G/M3K6AFPJa1Q6fxn6MdT1oNQxBfxOHKOIPBDP0DV7hj9f0VN
etH6yggKS2f0lmCqLX10jTQGbuLG0XtMD+WHO25dqwdCtBBIhXkzud23jy4faPgVbea9TQ9FAoEe
qE42skFGWg3sLIWa4DrUa5jLUc9x8vspx/2K0bmRtuemShCRyrE7tE1+XzbECyqTKl8n77a1hYBl
ROMnxT3Vyxq0ZGsJY1x2r7SN1geFp9Vkx7rCBynZ8dE/U0vHDUcvMYOxezcnzUrIb96xu1mn4NN4
ths7oRaIris7ejU5nsGhc+6oHXwxbBkFPPiww9Oje4j4o5bVPer4MRI6cTOXcse48i4gXvtTUxqf
RQ/VYcKcuVNcjZR1sZeDG7GEtTvKXakhftpVfrby+Y+JIBIM9O8Rx/HznZ1XP6oEsdM3J4ZDqPzb
ZNqOtCKfwMscuriOdsLp2R2Z5m7KNC6+ZenQieoCxXZE3tUgZipFMLmJV++EgU3cZVA6V+q50ec6
EA6PUDY2QCHQ+jx3aZ9cm1LQFkJE7T8qnIJw30hrVB5YQc3Kt302PuS2Mo6kj70NE9ewohVyn3Ie
ilt4+UbhwmuODY4dftIdb3+qeYofLYMOPCA9y//5S1PnAjMgkurMh22xbavu/q//Ff2Qf3X7b9te
LtaP209I9ZcsMu8KzAqcLKh07G06KSXfI/N4fmxW9unWyqJXPW4cKvcuL2Td5EOhrBiRLbZ2nGzK
DZUWPg6Uxb/63AFrJGQGxN34e8Mn4VnFhNjiB5/2pc8nsdQS6Kcf0cTMxVKZv6re/c6vc6wZh7Sn
8LyZo4emU6c88RfSQCI96g1IusyBBUJisNFH/0E3mwYUaRzOsZle6cRoQ9yYOQaYb8dhHSt128XY
lqPv8/ueDR7oC+CXSJE6Kvwz5LhD5fT1Nmuan3mS90wS1M+sNDaE78eLDqN0pzxak6i7hvLrW5dY
2jSfFnyHFpjDqVHDFl2/AvaT5qeynHYE7uOgBBh/Z5bOeGlrmn9oCts3NWc9ky1TmVXb1LdOMo1y
dtYU3JS13Gp5/TqZGDOyqITKTqS8sUiXGOXw3tfUDeTN80yTRmiY/aOQOJqVUHhOOnliJkVWfAHs
RW7eOWom5SKJkdskCyEyO/q0nrCwjFOQmrv1H0aLbNKd4t2vQfem7lY5UcPXe6SHiElpS8g2O+nl
eqeDoF9Dw+kT8Ov7UbnuXcLkMDTizj+i4h9aHXUZVt8WSg9HHxUHWQktNMZa5QmKnBJYLuTBlbcF
3tDdDws7qLjr7y3dpCRp8UnnT5m/65DVmD44wysuHcJPy0y8xmwODADTh0T394qCVU6kNKzM3zPF
Xu8YKnB0G0dq0qdD1eH9SBPU5raC2zc7zPKqESKlIOC2zSsudtxaxCxgqg9dgvTV5HEIeBtXtsb9
nzfN15JY7rYh19QQWAqyBhW3nZGms9WGNCZOdrJhMBSlFMfZFCUQW/UHZz89ygCafLQ7d6n/ZJbz
5qj595C02IpS++y4zgntLWAwxDAS/v46WXrHlkdF5VC9cBE75DcNwkCyAAibrAm6R09Lh+uQ6hy7
YwaWupEF9FNUQVdHIhCGcg8VHReaW9Iah7pF34nlcKuM7oU6TLVz3IKhGQfyvexL7wRBlTbETvOP
I9D4Q0uv5FE5vA0u//IQ+xTq1nrdcQYhsyiGaCEmZVqXLGoIFFujc19HKOxZculaO7rHD2WG0sz0
R9eIqrBqrQoUgA7XCqY7KLgufjKYQwaO4YxPTGCHQGmO9kRwkyQSGzgvLieCdkjrUuvTl9bWYN/I
Vn8Z/HYGLOmWr1h2aGtyazbAiUDkRCg/GBEHKps7bCOI8rwpjjFAMnP5BjGAK9xJm7eYMiPs3EP1
1reISM0kijfDg3lLDX3+pkuc1IwvszcAQsWGTvPk7cayNIw8fotm9KWeTerrVGEiKDLfe2VhYiBP
3PcVe1W9gdopH8HNhqByTSbc2KM8iSPx9rdZspj3NIjq4ZT+GAqBrV2hrUe+hrTYao9JRh4zFZ26
j2J7vO/7VFGM2VjnIUHHXP953xIib/xyRKdynUtn9Ce4gntjEN5bn3uv4CBWG9kv+p1Ir9LWftcA
XAtLL/6ZLT0YwEQiH8edG4iJ6ipBanRbk0cjbkhwDXLHACO9NgK8br/RK+dtKiX41VHYIbFCxla6
MV9M9iUMRnIrzPvyU5uXs64b9WMmMrVbmnulrHpXtLn7uPCKtUycqzg7+llbPJUOyzEKcMns1Wc9
Gyt8Ubz+KAeYlCvSbkaHImg3OCVsqLmrybGH/S4ZgGuhTBOBL8AdL449op6oyDti2gGWJYenPs5O
RC2WXdsp1Bonf6Q2Yz9IlR2n1fMVLSzy44iePFnFOao9temXY9S6AnxUys6O7RQPgf6j0kkjIbJ1
YTnLLy/KGLgB4lxX7bhoCKmWgwyGquR8JIk9Ruu5FpVkQ9ecw+LOIlKN3bmVPBoIvKH6CQIRGLEw
gpHYNU2mPIkFWCrNBehn6LN+MepcVR49D44Ql4zNJocmYOrWPJwMWwGLYQT84NbZGeXrRBUaFT2R
V28bLwV5WMhpz+Xn8MIetHFqMbESyh9ThucuGOlqponKdqmAcorE2Q9CcKafqgAklBHCceLkkCEs
2tlrJ4z2MZ4nihIYirFsU45et2QTLbyj6duyjMtTzBgBHiDelsrSo0uXqGRjkY8YaF0+Yokjim/Z
aP8FS0ksN/lAinmemAnwJhe6j3qyKYthMqm7eLqR33ee2M5qsM8FUSHQB653tEeRAiJLSvjsM4Qn
bT2XmQ+oghhVLetdy5rvuZCvCUZmrqz5QTSI5ZNjWCteqgQtBg2iY9XaF7HD0LJmVgu+86xHHUOB
bKY+01cPGC1AQ3AK0UV55NkfhbNIqg2UuPd6Qh+ZdR9a1lARIJ1sdaIcy9qZ7kNvD3XQJQg2Q2OW
R428Fqv+cJ6wl4FaG9Vd5tXtmZ3ZPcnhcTtwvSGt53DMk/qFY52B24jK8cmfjv1kS2b38Eoam1LR
uR+2nEyKo+NqMlQzTrw6/qnpPrZ3Rsa7eWgf56nk0SChvPIM/WGaHIMSy1uHP3vpynvf1IB4d0W2
rVqv2EXQ+kI/wlzVi/hINJWHZyOvHWHlzciGICgHxQy1SqxgmSa02Eg/s7OhWsMdz67bb6kslXQT
iYfbwfF/U3YevY1rUZf9K42eE2AOU4qSqGjLkuOEcCrmnPnre9FfA11PZdjowSsYVa9KFHl5wzl7
r82dtKsUVklQYteDpEC5AAVBp63RpOonQa9gtbZasmz5PisSNQ+agRw3yTp9OdMZVqUoowwX/OOU
ytjhp9korIxAtnWVsg6Jyex2KLn2KbrxLooeFN9LtvFEUqAo6ztLbwBga42rRtGtlo9USRJfXyil
2m4glnIWavxE2vl5K+2mjv4gKVAUQuff+/qlm3/yJgtZmlaNFKvTWnNSnWiVSq/JYDbIL9cLkmyh
xK1Ur0w3yoDRPZz/4OsnOaPNn1lzSuLQEAZ4MKGQnbpmrcmLiTwHxim+aBuVqHnqnnrk7hffKTeA
lm6zJ/Ole7f2Eu3CAFrqCmYRhV0ohw8cF9RTyUBQl/0JWJ/3qoDy6091ucbhz3wzl1XGRa2uAsuW
nv1uVawjV3STdbbU3/mNm/ys81eR0UucN3I7fZAh1R2nZwOXf7xAZKfdZpZdUb6+N/aY1A6CuBLc
hwpEEixLNvg3Ke7PCy1C8c3YyMdIWSjnGG/VSs2dCWjzenDK2Mk+igt+b6s8GMUNaZb6yX9QU7cu
37riwIQww85ZR2hlZjupXkKXV2Sc4Ss4Fu0BZXSKjTqjYOcA1wkLTgzJKiK/YY0URr4r33Kg2m6a
HEzjIgjvfHXEeSvlPgbMEi+pMfUf5QZhSUMr8hWD9XBUkWlVi2JbrMv4kp7ZdavQloF5I1dk7jjh
IWk32UP0ILwgJaCUhO1hma9bbak8qG+JDFgF6MViCj6bg3JvbcnYTNw2RXvs+jQT7W5HBE5Kiq0d
vXSvKQ6sU+CYt3y5caG+D+v+sRi2kJsv7YO0qpQFUtsDodAFsSJnVjUkRNgQbWmJXKQ7qoZNfmeC
CsPO7sXcQU0iXCLs2vAou2XXOF5znG7q3oF6n9HPoeFDudImMRhOCuFL597F/pKvaPYI0ZLu1o7g
F57NuM326YN0o12yfqHqp1Z2oVR5B3VLhE7XbmeExlk8GRd5dGQGjrAhC57t5VO7xRswURuOFsI+
3ZkHCsccJC/RJhnmEeBz4hhd/5GGXbfKPqtD+Sychm2CQn+dbqalurtHOLkMDjBlykfS6xDUUE1+
r9nyvpKFfhSP0sdAud8mfBObw03FGveCHeKRCThVNnmxlMJ1r65RYuCp14/WBpcpXTNjM+IyVDbR
vSkugNVIw9agyMyr6rSXcpUdOYejJRixf26Dh2TWVTs8kZoWC97tvWxHW/883ENUOmrrcGPcV9mt
Fm4wtnq+8yid5Ftvw940JuLqcWaqfVa7dME0CMtlrq2ufNA2KEGfYdA/VTv8rsFju1Id4W5OmkXH
ZjduEKxQkwTH4TXZVgfjtli/wnar98q6WKLKLR3QV4/xC4aQs3FC45I/qXZOLdpfqvEq9JcQk5o/
0R8Y/IgnwJ0hQjyKym3jSjuKPv0LU5nyRp9vFtSjAF9T/cZTqhwVbgxKTTc7W29avIBQeS8saJmQ
vXBpdmaP3MGV3uoXcU6qWVhL4YBFuF2gAoXyszCfyo15lsi8eCdWyKnW7U16nh09SHEnW3Tjc9K7
woVaUYRn95FykHgBVf9eP0WvAP/LpbHWTpNhV48FzvAz58TpD37LJnHTvXhWTtYpiDaUwbzNRAH5
yB3isE4Qp2nXb4LqNGu2G9mSNpG+Dbb5jf7Ur4wXb1/t/DWkoz/1KvAW0RvErLGFebEz6J7MJIVC
xRdre7lLn27XGnfJiaCfcNUJdnJP3f5JVBZAK1VHY9OE08aFF4sYGWld/8cXD0Dyo5Yl0TY+0HGO
IwaYY4+0BpIuM9AFz0LJWsOgIW1rtAksQ/qosfdMbU/ZcOft4iF4hT9DilD9zol1WDajPUfHuBz8
gmXtSreExKMdiR19h6W/4mEzmEh6npemWftgmzfFCVSuiZGZJSvcCf3a0BYIoJHX6ct6692rxUId
F2J1hyBymG6Fs0zf8S66R88tUAq2k3QNAlM6jC7GO9WlZwpt4q1794/moSC0yRGXzV44D7fWfroR
aKKyYzhYe187eJ+9uYj2UGKoANMRvbAiQt7OnrSLcWs8+2eWhGfwIx/CvnZ5/yIO9RQMUvxoi8Ct
HqotYqAQpehCvLGWmBkWwbP+x98hE/dpvtrys0ShH1gOQ5UeqSuRnWSHaxq51rb20SksEACLimNZ
S/NcpU71R/SXwjZ6weXu3Ukb6aZsX6N9+jg7i9mDo1eGXbfg1IZMBrJ/z+XcJExlo+eWzIdiv1Y3
den4m3RcRX+shhxw23S0niVTPQAxoNErWI6vObxZKupap31ON3Xh0lJCU2EwzjfCgRYsKuvRURDL
0ABxp1OQrUXZzpY+WbSLYGkgzT4poy2vmgfrIAGAwXEMI9WGDbLX1xaviXQjPMXLxmXrLt+Gn/4h
yh3zQ+w2OnPqLchutAtAxNI1OmE2Qep75jY7epz4usPyHtbX2C/kbDHskPkGy/yYPVtP7NGlfSnY
hkE8lSO8UudHjut9aMeYTLvbWLUrb0LPYjdvIDn4vUA8VB7TgiOc9LPfnfRhO+0Sp14D6sIAtC4P
vt29ZY/yZXxKaRq9UfoJtuYOzry6rJ+Dh2Jc1u+8csDKmp3yJtxxd1fS1gscbpjR33AjgFeAqw8v
ceBa1inq7VbayLTRGsqaPCXeaVt5FMOtbi6HjRbvCXR1pfWESOOpcRuUuyb8AFv/wNofDw4RR+LO
Ex3j0P1piBGi9iVTC1pnDzWCwUV3LzxP3GkoLxzGbkxCpug3LbPxjtytbOe5Fmd/u9wHrvqmWqeW
2C+ULeOCSIR3b6MIAOBW7V2kuQIZ0/cCDoyUWHoMNHbKzdthUByXZML7hdvfaO1eD9a4MYgO/JMz
tkn/ILLmQE9eOxE6qwjnkf0GKKaH6tQjk3/L0FwuCS0ebokDRVKDstZAmUzE1JIXE97c2nRTAoBI
z4YhfZtCTMqcQFzQsEL+0O6SxjGxImVb+Y7/3xBscENUn0i57nYw/WZtJUAzPJPAwIOVkq3IueXM
HuondgpRfq+rh6ZxavPCQVJoD2zYis/qrrHIAXM9tqEvUbqRTkxQyJ/k8J6iYHZX34Q3GZ7KbQ98
4tw+xuWabCneGNo1tu8YG3KTV8U7sYMBi/6DdjMo+FRWnIpRBuiun4Oz3lKcYzuHCik8+q/mi3xg
kkg+o1P3YlC7cwlof8n35SbYtrvmWb0rkvVIRxhN6ZlsI6gRNh6oYHKD1CmWJUCulyZdmyiK0l1O
rnJ2Q4I7FsAAxPqNP53zj+JlBvLj3kTzYLI1/yQEHbtH9gdvV6p+4i0bn/AuYsNKdOIc0M5jYVyw
Z2xWxk0FFX5LmfSSrUMIaWe6nd6jQBzSYfqT7/Vz/hSZC881Lz7br232gAd1oTSLAW/eodBAWOJ7
ciJ9UfKy8pQYbKdSWlQoUBbJPfu4JnsFbpFTGj0M1PUeuU7MoZgHWL62sNox6Jh3dNy84lHrTsJt
esYpMxAOxWvGqQOp6Btiz+mTha3EGLHz2UrYprcTH9GtnGtOHVuBMBl67UfTrRFMU1ecFtpJO6Cj
jx7Glcce9Y2BL2y7ZMu+FcOPQ8E8ewlLp/ps94BgeGVYnlDVIch/gLchbD2XfYuTnoifrBxtlW+T
FaEEB3Nf4AUz2QUvjENww87Bf+GdSXZdvi2wwIDaE+3irE/bIlrNflugcuYS2qmHNYbRpm21owE+
cEddnTqFCi0GKf8KpDkdz+JM+xdGBRMWO6rIwViS7WJznTx4kjPlH8/CSzG8iPmpS5zyiaozXFZv
xQ4qXCNRQEjN9myoLoNars27tiBunm097LOQvY9oWx88DFbVmG08B5qNbAuH9DLcm6HdvViGUwF5
sKmyf4yarV0wtNCdlFRnuq1o+a3KR9HlMXp3HpKinvVuF7Dxk1cUgk3ZDe55QXOU4ytCcU7+GpGt
yfy5TTbJPn/tTNvfJRf/WHCEstgrgbaLPikE3Klv9Gc4iLJhNZczTnaPYpkMI8Ti2/A2u+OypVvx
RTwpF4oZfCzuKM4Iz3h9yDNjLw5YzeHhCrvkhdodB4Xks/Z2CEjmLvvF/2A2ToUtiiowu48Ydt+i
P5Ub0dLbFEv13dubmDWBmuJzEO38YN3hZaSuV+z7bQrpxKmXwUcKh5E1qnMbG7jFU7WNlqxRjJf2
iVIB63X7ROmjKRcVxhYHCMaNeic8pyvxXRxXBDLBMhZuY+ZDhJ/c8uaV2HD1vSIeGEu400wLSLH9
JoABu/TevV396Fe7CDHvRt4LjrFNsbkFDkCL1twQj/pskd4+8IZys/8goRcIbt3iAwHOJznesNLW
1qk6NfeIOR9NKOf4HxF+8q6iCF2N+4AsyGX0h9lPAjhKBMHbSIHPtz+7ApXlim0T+mxW+eaxPQXK
PvnQnhidd+Grt05dy3OG0LF2xlHCX/hBbwHRhTU9BBQwl4aCFN5WX4S96JYY5ZcWNHeH2V/f0Tpx
AvDGCH2W0abeBljgb6XzPNnMIjHOcMZGui3mQ6xJh2FNPc8/jvfS01Mp0ZZ3KPvQtMVzzsJYvsA8
kRfDSj0ycHhIwUneBZ/YX807QszCP9Gle2cREM7SKnvOLmO6zlknTt562Bhn5iheCuODrtte2Y9b
wg6M5xh0Q7KYzvxjw3PjOy1889imeDtGi2DDjtj7RDnOcR3tbfQJnIcAYNqNrD0BsMmFeMcs79sD
dotDhAfmkh/zV+To1n6ubwp0fZbenX8OeJ9s7zH5ZAx3T2yhxy16TPEU3jAdyUw5WM7gpy7qx/pR
e64fmR6DO3GHkeC2XPWPnF3VQ7aXVsZuE5/EpfEERmtVIijNV0yeTJbaM3vr++6ld+nGPBb3CNQE
Z0RHuu3YSq/GJw7sJHbV+wKdZOnUK5GWH82+B2vLaHqrTqVAWWZBohVTRn8xn8ZhZznd0Xvvh8eo
hiy21sR1rnK2tFH1u8YxpvTPa4PDh0Ncj43RFp/nF2ggg2RX/CHSWXYndZWyA2hXYun6a/7HfK3t
xiNsUHb6wJK3Ixdbras7bTusuQPiXlnWNATv8RgHdkw9KHsYNLxAm5CFkubWcd4+4yV8y9iWBcth
KX4QnhzXSybwR4GJfBYu2IVrHIrX+gk7hczBUzoJ96EGF6uBHty16tpABN1bCfG3tGa2Xz8Rrtfh
QC0sp57EyDEqXmnE+xiaXvwvIKQS9xOFhlAiL3RJ7mm8C79+P0aElcZNyVCx4l0tdeYyqljH8Tx5
hG1hmILu+yQkSr0yGo3vrdcC2Egt40ffJFlQpXZWRrhLQvZeqJRRiPbtbSxGgPgyricoOqzOIy9D
P/8SIbtZtHQ28HhPCjK4eq9KA9ulIf+/vwxmdWjVQofFFyTboc9oUapsKJMqKbfWp/WZ11a3t4h5
JV43zynCok9YpoXASeXrF326TwzBX9NcoIiJwLhYNlXI9iEwHxFZVm5QsDFH94gFkcKzivcUJQcl
2nH6ELXoIsS3PhUL8EomogEJ63N17FX5Q47BkmbRnNxpnjy+7zaEcoaWqXXykjOXJ3D+tnB3l/74
qRTegYxcmS2s32Iee4p0ueZVEfEf8yBaVYa5JYD26ieWx+FkwIQiJYvkWMgpnICKB7V+HFXUq/PP
oTmQshTWH0IUXSzCYKuhvmuEKWaOVBcQqV57vaCEOj6OhaCsG1WEs6pDhzdu49F3C0E+Khw8SSe+
yyT1bHgcjgyZnGN95MRSKa6ceCeP5s6yb8yHop0gL/uogbxhuu8n+YbHwQYmVz3qRMWHKRAIYXSt
A9zp3ZQ1YWt5AY6+wPWUal9nQ71pcVkxzyTJpiKS3jYGtxfH4FgJmE4wY4xrr2zXneiHiznWBGaG
cTATa9h1GZtMC1S9Qr4JbaBJXVuW/D5SNF5C4Ie3hjiDPFsP/+jj1Gp/1B4UlED8EGHEyUpL2C60
YrvFwH6MyoDTsGQu/vf/Q/x8R64BAfQf5j+of0s0NN0CbCrxoVdAF31I5KwTzMrtVfgQuQWmoGO9
kL1wA9XfToFKVmq0LRSZxbga73/++H/5LvOnW5IimjodIvWKm2MM2tCA+KtcchT/eIMKOtundBBR
xRBmgZJX6VS7RLzSP3+uBHbon68tyYphmRrNLVWeL+wvWpBY68UgD1JFp4Wk8gqnWKWvQ6O/HXW8
8JOImj6tDtjwDrqFnpN2MifbXNmoVr/95VLm7/h36sL8BAhjkBVVtciEsK6egBRr4og8tHI9ESxC
VApgIYTPgCRPV7gJbvyC/uQMhGH4DnTPunsiuKeFxU6488dfhgORFv9ciyyhRVVMVZOt62vRQk+S
hTykV064IdMDC/yMFUjG4jXAi+YJpvrLk1C+G4AyFg8Di4moq/rVk4jp2E1FIVSunlHuM/r03lA0
dJLstNqJtLD59htS81IU4IZT0HE4UcuBrT1yAFwmyVYBCYvEmGABrLR2LLPXVzX+khcD2oe/5lfV
g4kGpBhRpjYpj7cguB1pJWXd7BVx2DI0m9PPD/W7ZyorioFF1pypV1fjevRVsppjv3ZNULVLHTyM
rZf9Ly/P1yC9HjkASUVTE+FvGYb830E84HQeG0uu3K7SoAILJ2Chu96g+N3wxhSUYI0+O01FB47B
4ofe3AyRdsD/AXe1T056wIgCzHbbk6Nt7nn268JUP61mZpYUL0lZHaYRgEahl2ux9m7FNviTV2m1
+vlmyf/Qs3gDFFnXZNEyJULK5iHy18toaSrRp7LCccBia+obObQCQppaWi1jyjOdqjB1iTvcDNCe
xLmsbK6yKnnwJVLpghjCiD58+pb8acYVkUcwFxQfWsHU+7deSuLgz5f77dyhqDTuWLwMWf/6878u
V6ktPTdCLpeRtWglqDYYrhbTjJ2S0u4+pqU+e/pfBm0XKdQufQRw1GRsQKrNb9fy3dujMHGLKop6
hKFXQ8BHWCIJJiDhWKN7YpTxCA6WGmxATaiUy7Wv8T41HS12nzZGH6QfP9+Mb19faMayKsJ50xmI
V88Ov8n/jMEBQZFTSTJF5g5v+TTemwSF2bKS2/X85uHLigGCzA+nk8+RSV1pxskM2OSwsQ+f3gxE
mRD7L5pI+mxA7wIuPBRJAbsHjnhpNdj7IbwG3huciB02SgqmUbedKUvNjKH6+YtJ399ZUzdYjWXV
/GdeQoPKABIJw8l3WkuJXVdwBaJaWw2gZoi3iTcTsOWEwnkE+eXnT/9uXWSEzcQzEeCecrUmqIOn
tio4fnecOT0CpYkegxsvbbSWfOM+0ohyqfrml+/83aylihCTVPg+kOyucHLx0GbdmPSVC2Y4Qfhe
vehm/vLzN/vtM66+GQGQMj5RBiwiv8MEAFY1018m32/HJC+DpFi8FzS5r8ekFcFqkRteilJaKYCe
xZFZxBoYYFqenYYvTJAaLrWyPeCXOWFqohmPfjhJ9olX7sKqO3Qi/lBTlpx+TOhSGVQMgjF4CQt/
RSYSJz6FkUyu5T0cEiqjMzDKN+6K0HubgWOmh0rj5xsnza/yf2d7RRQ1UyFgTLSQ7F+tKapWtIoA
LMj1EafbDcu4rSbpUkYERaYqr5lRJ/e4u2k5gLvxhZKuScHWtyAH9+dLsb67ErLo2KxqsmRcTzol
mVQmETalW2Z/BJ9meyBTvzYaiT7ueBqqxtspACsC5X/Qnf9hPv6vvxiP/+5OUE2aCOsMAlgU8+sO
/TXxWr7UTFWclMTSB44h807W3OxFXgDDhqdKj+G3/dA84q/uOd/P1AyM85qiXu+OLZJ4JsKWcYep
ZAxGKLPZyj4VVfTw8x399nNUWZR4wMzm6vzN//pmJDdjLquM3DWp3UyevBZg2BK0+cte0/x32wtS
9q/PudpsCUqiewhHchckRSNYqoPmm1O+Di0eWYCUq/QV75Iw3+TEKzJvF89qtDHK6MLXp9bQtd1K
gO1KGS4FKawvJSUQVxE7IXsKUq6YDAv+DPJBj4KtVAHctD41I9UasN8XImnQM9CXrFMUvdB9WstE
VOH5Z8KpHFn2OOZHykYra381das8DdJ9r9KhkzojhyquIoDPSZjKp3d85sKm50CJZ7JHHkkvv2jf
O1NEXhAHPgfiDNfOEL/2hsPxlFbbnOZoJeazZKCUAPtYYG4C8ZxvkCFJF3yMW9MPnvtUFxGuQtfR
BvUEPP+PCBPPiT062IZmUsOcYMVXmvYkruRouuXQXK49KqywnUkJ0bHbRDHiAXMIHsJpuvjhzc8j
RfpmYWJDaWhMBiLKMO16t5Qkk6BwTMvdCGAwNZX+3CXZSenls1lZb1QjyNEZ4xN2nkcrjW5rK1CB
NPVY/fd5qG3HTD1jXn/SpHIpBcX9JCQvkk70h6w0lZ0n8ppcAQo7pU4Ssf9QdXrGw/XaBabE9eCJ
HxXZYLoRn7C10aVSg4e8o3UqAARVrLek789aYx2npj3LZFuStrZSo4yGSGodqzJYqtgIG5W/ECWk
nQytE/R4OaNTKqt7vCQnuenOWOb86iMas42iSB+jL62Bkh/hwcS2UsmvbSati4HWY8ht9zy6WGGY
UGpakoWJuALPwmK+TlntY6cGYx3o0sfX3+v0fZ3XJ9S3Tt1BqJCR8zUJtHHCtjTagm0lvtYRGRoD
c5qkPilytsFnsU3C7DAF8q2vqTd+DBsiqO6FKT/gdoG5EwT3QR8/V0Ex7ZsAJo/nC3dNVh/U1viw
NJ1qvlk95tgRb+POwrtFQuPU5necQRlTczTvLyPkm4VCtqClUnzSUGUaV5OJl0ItlasRdTQYstyv
xm0DuXShW9Qh00pbkQP6ESJgR5JRIWcReexxPdAE9ZTe/eVa5uX8agJVZEMFN2HB8rCujyhUWbqu
L9LcBQeCPH0bC0I4G9XSpYlertWlbovwHiJ60b8ORvMu5eK5rlDWBIGpLvOuoJtoCv6mb4ZfFjHp
31OHwglN1PU5cPHfykflj50QtDrpUVgGqHcVJlJZGi+Iy/2dN1TPXjpBJzTkxK0NOFuB0G9akuJ/
WdRmOPL1LYJvy3pmmhr/XZ8VmzEmBHyEkJ+Z9xAB0jX+v1SANg8IA1OHPUTDuMsSxIlKvqlmmkYz
x0qpnYWsOCHRVdTftXSXYCeYefe38P6mQ+4JyJ8wlshqvJAtlLNe1TiTLtwSEsV3CRsZ4hxsLZWw
eK/VbSwbyf//4UThfKSAZNCobcjy1T6sjpsCsj75XELZHhvZovVevcKgsrukupR9dknaEemPMgGL
yV9/Hnn/7qDVeTWVDJDQhqVpV/vMuCtwN0kRdhSTdhN+JWcYxwvVulWol/teTu8mAfHQzx/6zZhi
1w7u2jDYGCmifvWNizrPW79rEzePkXyiJSzi+nXSW6Af0Y3moZPO8MgNr2lknFBRf/z88V9bwP++
baqo8LVlSZV0XbvemPlhUmRqUibupDUqvcWO0aHLSO/EBaXVmyjRTx3mANrbGj1p4qSknupE2an2
IJqPVatc2vmPTcJ0xxovfzGYVEzy13G8U9oDGL9tlGPRN6rfnta/0wQXzqGDTbumcfnzlPbX/qfU
qFvrbcqFY7oPFNzAk/kRYcIHQfnL6eC7gaFQ9NO5TeyEtKuPCpAKe2ZjxW4cwzUwcHj4xjrV2oOB
zhvLGCfKxnr8+cH8u2Hm60FMV4Ccz5PN9bZLLQBrCiYx78x3sVW85qN0AcngiIV0/3XLY4+IQtn4
ZTz+u61UiXRlSMybdT746iXQaooYjWfErtC22zHpXFWNb0Jd3P/89aTv7qkmUu5SSKDntl4dTdh2
DWHIv+36mXbSO87wOS8aBTeWyvy5FJR9rMqrSNRWJmwBtWaWrRScVu24CREFAqnS4MBNxqPg/Tay
vtkucQ8kkf27KYs6J8L/Dq1BkIcsirD9VviApjA4K9rAHODtm7DZtd0zSZOIfCIYUdJvQ02bV9rr
93Ge+gwNSBgrzdVns4A0FpSj2LU04BIqRj8qILAWyCdhXs/7TQPTzcagCa4BEkmmkCQL3h5XnX8T
YIK3+86byOIJD1/AW1PCCGjyUisS3uMhjSHWsBL4oc1rT8FMkisHZxyikKLNVl6d3SUqJvJhJsh8
QceaQsVAj5sEn1gyO9ouXywDoTSXWg+86Ot/B4hnwU4C+oSJnFIrOLi+f2lqbfuVKz+RY0ttwF8F
plIuYB+D5AjfqOuhfBuA+wlkeAHiIoJDKl8BPK+K+Rjwy4CbX9J/bqxpzaUZybTU6wE3RTBcA5WJ
buwFglHQywXaUh+3aYUarQSI4mntNs8gkWCa+sCds1SK+vbni/j25SJygPYFycz/nEZTtWTz4OcE
ajWIzXK+thhLF9Nofjm0fVNvZARbOudeJnWdWt9/RzBuNyUjoS1xe4WmE9pEswXZwTxdl92WLdQF
5gF6cHAZjaKdgpZIDq/b9+b024X8u1OZK/QSbSKT4id3/78XMkUiNmLQrK5Uw71o+cUZKrJcXuN0
fNJmK2ddJ29VqR1nI3xqvv3/33DugsqCrpqieF2R4zXQuzhgNhtj72O+3xX6MmJ0fpms5X8PyRTB
mBnpM1C+l6/f2qGOM2nKmTH0mBaDBeffTooEdZZxikfC13XmrEhp3LDTLbtvGOWQ5+0OjYlcQRGP
MTxwcnAniy3v3L4LVesxhZkje4QNDMgDawmB0+/T8HezDTEUKid865uyjKlXJgi/LkbZ2W6FvtkK
RfHKrSQtRt6P4q+z/rf3SVZg3YG9MP/p3CTcJEOn+kWc7A0psyCR4+K1pWwKEtJEWZOEb23ypgJ+
6QVwVT07Ur3chhkCmJ8HhjG/AdfTAQ+KJq8qKYSTXK1zVisDePLL2MVkjEsH0L8J+AECZQm1MkT7
hUkqb+rbgN0EW4KTZdZr0Xw2TPWSoq3JPwcf60qYdm7NdiligQQ1TTrvxC+dRThNP2gHzZrjTuWL
OVDMKBgMolK8qk38YCnNOS3yV2sQ9wWgeiLW8DJVz5WpLUufcCNslK+UqilBWpdJKu8UaE0kZc7g
4c8wp9kemKmyzGV9j8f4rlNAwBRGtSOwFryFuKLD73iGAfBUf8xCjrkMexHF6SCCtZT3AcPBjrUQ
1s7L18+Gni6/7nJRUlEJ8rdI/G1VVb999gYVVuY/vH3XW/vKq+eSQsrKVlbbDNiSGXfbnianM78Q
Vd+jDwpGV5PaigPMm86djizpElXZa+RX721QbyZRvQjkoGEZYsIuq/IMi+N2Uquebam1iKvgPXqT
LJAjbYAoQR9vcXi5OSyyeOZMGQRKUcPSPzoGl1lo9aJT0D3Oc7Fi8EciBHzwUgVunQ4nQe7fNTX9
LEP4ZRn4boMhiSrHSAze1nyM+++smBjtEIUARFyhkWxpyO78wduK0VLyy/u8Gl/FAq2Ol5ysfPzl
jCN/swRJTIbzpplmrXK935cl3moV+7Y7edIHuLYnYP8PhhQsSys7R8VLKymu4o6f+mws0xDuBE9i
buzJQns1u+aclQD1zIKuXzFXqtb1gIBC9rIV9R4sVVZzDqpk8/O7+t3sSk1L0tnvsx/7R3DQQVsd
Kj/P3T5C0WZkm7KlvpP25yrONlMRb8XeWCkBDi1UmmPGxaEjsXuxPScN6ggjwDoT3CTG9B4N6lNq
ih8TLLjIvJfS8TWuxV/OVN8+XkmiLUkvhjPd9eqrClYUVmadu9jpjqXeV4iGHvyGyD8xPPlstrJk
WI6Rvx5N7ddcoW821nz2XHmWJc1irv7v2GLK65taLRlbhKcsZEazNKh73pq1RiC2EJ1x1hNEJn4U
ifhBnXoFsW2d9d5Rk9sz1nw7bkxkzMCnFTE7/PwkvzvscnEcZxT2YJzcrmbd1COhMcx5kgSCPoEb
W42T9hRpTJd+YNicT/diRm3J17Sj7ltbdfAffrmCb85VPBnRUkydA5Z5vQ0sDDUk5pLqUjl25/n5
9Lrl+jUQ8+ZJtbqzKMYPearvh9g8hvjJ0HnkkfIU1dNHY/gnIVOfMiD7gopr1pB+eTu/WY7JsOPg
paisSf905zv4ltlEHRoldMu5Ov/UtPKS1Ayg0C9PBJD/1gz+brAoxGzJmiQjKbmeiBgZXk7kZuZS
HVhVPmp4eCY25FWn0INzFIz85vDL6zw/46uVl369qCkKHWhVtuYZ6q+DezH1QyV6FK9wLD9O6BgH
vOFGc/Dz7LfCt/Hd0/77s67GmyVEcaSqc6HMgo9Vk1dZRBKkLk44UvhaDjkANhNZo6qsA7E8TkVO
am9j7szR4qXVHSzrl5nom6rGyqefVxXjRszVR0D1KZ180knALSXTupDaEAyPuKmF4oIlNgChrzQU
a6FI7Ixd0VaXL/IxEs2U9iNsvuJTzQjQVtgXah3YlWja1IG0IbJwmeXdzUg2vGwsrTpDSWdsTTzY
lFzkIXebfFyLpbUrqo6cYqAvwkiub30U+vISA/AhpJFjMyew7pB240ZpcamV7Z8oai5dzVX62XHI
IJik3nTWEjolskWk0VfSeGiAsEmGyS7ezA1pzPTJVAvmiyc+EWXzHJOTWYEsE0ZlXADStganEwnJ
USDSrEr8aF+ES1LfYQWjksSNp251NEFG5JerdEApLaavBdIsKotEJAbNjuzEBBZqxjqilyT55IxA
8AJrVSEX1iQTdssbjBOUVss68gly7JoeNh2gqH6MCIho47s2ZZOoWIShg88nbTifqfvIEmElaMdg
MII1ZCEk41SwbUIYnrwSnXVkKeuMWCBTKE5g9PDoMOonMzuBOneUgv2YIQ6bOmMp1KDGxfiFO7KD
rPjTwh5khPXF9MydZlafXZif/IqE7LpBS+GheVKxtOfvtSk9ygm+xSzOH6JhA8uQOCBwtzQOHg3g
SF6ByRtIsRW4gca/FXsHkVCrFnCAEmirRtjMQ2LQy5M1GjtTHzGRcpHzPAAkfY2+da3EcA+9YN+H
7VNu+IOTteP65+ny2/dHMgyJyUFBtjIfqv96V/WyLptRZ0KSa8+pdGbkoL8dCxIvUAmpo75s/w93
Z7bcNpql21fpyHtkYx4iuuoCAAnOmijJ0g1CsiTM84ynPwu0q+1UudOn49ydsIMBkBAJgvinvb/9
rRmKdPK7ueKvJinEP1i9IqZAq/TpY7VwwkMFmOOmJf0jidYpTzLi+flveqJfDkcaM0wynIScMb75
69dTEQdhXm/lm2GyNt3QUROFE3xGtS7RlAI5nV1G4Y1Vy8cILE4l/X6m8Ksen0HV0LnGRGE/Lxwt
wLZZOWhkFKjhSCsUpx3690HQDzx9QijAos+0/WC+pfNfhRGKVywRD2KNQbJJ8LEDyNO29XUCBJ7A
7d7PZDJYGmbJPiCaAedMO5NymmDjb4I0fyuC9rYLgx2+4ntr6jFTgDbVazUVCjnR/ABQSEABcTZ0
7lToZ6XDBi6hu+ymJUeYCo5c41YaTkulkzi9KPm8yWeAO6HhSJZxykIRIf+b3CQIc3oK8OF62YYS
3VblTW0WaNhVigbEdn5Zfs0CZzDqv8bENWP9gaVUkumYNkzYZ8U3NX5LOPcyE3n2hQHhwpKxC+k3
FHz0XCmICNT08dFkkgqrIMZOgShUkxmtK8d9QJQBG0cJC+HUjzyQH1AIEKi3aflOIRXGpCLe3JCx
EVvjgxSoIA1a9VyOQ7We0PwbZRtg72BRoS3hQ0Hu0ej1XSNSRJnWgd2N1Nj28cOclLhvZItInJrP
yOcDFlvBv2+DvxovdYUluoXejVt1aaM/tcFIbLQsT/oc90NyTPJ9pqf7aRC9RAJX8//0UZ+XaH2J
33CB5eMmNHBSzBfGPTF2bBKdoRV+87V+OUvWWVehS0GOxnLur99LrOSyqNSa75VsmhCaXpCvwrFY
L/P2WJqepAC8GJXs2A3/5mv+atZDlIaQFFMt1mGfpsh6jawgT+leRtK+OKBnGSUvbXsyQmsvlfy+
7P/9hf31J2pE8hew6b9FGzCnRt2Cj+GmjmsKwOozrjIvkj89Fmn93jKG4Oq0+vuPvHQdn+dZiz6W
WCdqZeOz+GduSlz9IShs4jENHRXIYY/GkWJLC9CoWNtzq981eDPBghvSO9M8VwkujvXEHKGG7KxR
856U7Y3AQNVQ7EqdadYyI41mz5qQNmhCgesE5BEj0/YJojcCXQDF1Xmrl4buzPUMBbhsHcOkvQ1U
pcEaILa97/HRdWkr+yjCX4rkLUBm/65OKYxr8YTLLGVTZPL9aFXXoKsn2ycSi6DZDdsQN2FLSFwZ
fgKx2YGq46X6vGowTUIACCSscFh95g4+/k+xieuEhjne31/VX9613LMKqSBS02hQ/3rXDqMPKy20
ss1Qle/p9GDhNpL48xb7upOsrtrOjal3nH8XyPzVDYQfEIFMArrqv60Mml6YwlLWsw0O1e/xzM9n
zc3LlLYv2aLBGOvyBt+f899/2V+N/mSeULyLy8Nldv1TzyNadYIgGefDhCGkwK7GsdBpLUN/XWi7
2JSu0qI6L/OTv//cX/V4P33u5/VzPKtpX2hiRmHz6Jkp91hsNqdBlh7roj/9/WdZv4hQQyHWEYmx
LKVX+BQqbwcToAdQpo2Sx7fj2A9uhGw9IBor12kLxqX80IC5kX2avUkMqWU38cwgbijxQ/t+Y4BO
3yjBW1rgfqTr41UcKDd4VY6Zj8GpkiLyE6S3QKcWq4Ejn/raU4xGciXLyPJGsHsNHoNhjHGONt+3
HZYmc3JH34h3L85T6zDfMqelLJpqk4Zqbchtj5fiEt2MRbBPlN1Zp6SgGqkSWG9I2F/brLwIGBfM
9YX8DGajoSSEuLMveUGvwbhrG2h6gCGRUq1ybXjqZ3UAAseyR2o1D7nXydcDnJwHzC9hmjAEt3hM
JE4g4yGcKOONmoa7Zd5c1cqjyYx4bLg3QCqsgnB8VIMZDFZ7jovuBO6hXBmJsB8TbTVgPxsJ4Ycw
19NKC9sdjNn2pNUhtCiKXyH0/maI+VWjsRYANYkHWutnUWealg26y5K4esnqqlAee+woWlF91Ept
T8L3sQVR9pueXv7VzWuhyaAawiBV/Pl+Yn0ZwC2kg9BT4yRjeI/s1pddqXEqnHCjhQ4lLSm4JrI2
uh+DNMz80xjF8SaIs7u6I61ZyqR9M6gdcvyR++UX9PbArfp5sZZI9njx4pfQYaiObdYq7SkBljTc
IP6+XfyiUkClxgKdh0x3Q6zyU7sIhClFU5nieeRna/RTVLiLRLzHWjqpGd8K/lZpRxT1CRP+64kQ
AtuzLITZU0GEPKAQUbBar+/ohdv8Dqoe+i1KnSDa46s04d8O0iN96JW1ryuYx5c4XrYCAIpUXNDQ
ItzXqA83f/+l/p34jfUjogFpmUyZhH+WO+anHs3SJzNrZSXdjHK8qgiqY6VmnttC751aHteS5Zdu
kWEdnsnSOcRfgTV8TnlvABukzRMvSlgG4FpphuZv+qFfCTEQbZM6WmYJxr8FZoNRm0u/p7MtzfDQ
RemLkFY3YUFhtKZSiNzCOKnx8W608Yz541U4tkeN1Jfd+6w828Z4GNZZmL+3CT8ULvXI3LL3CVqB
MfAWXW7ugdag9lGFj99cU/EXPSjaCKQCCNxI7HxWYoixH+iEjTL02TUgpYR6v26i2/DFHeRnNCJc
3XEuou0Q7qwB64EiTuajJeLdMIRv4lTJVyTQyG6nOAYp/sLn7CpUb9L0Esw0lyl9hQ+Zr4a8vcId
Fd8TyIpWSYwj12ktWtQLboyvKtxOGtuE67hmRrd0VhhU5oWxSRNLhbabs5YylV0hQ8hRQuLCS+YL
35Rwh4EaJn0pAYq+X3xN/XfqFG8fm0oJ0RpawkqsSpSngnJratFjjgzJVjpVsoeSuZIpmIfE+moM
dMF63L0Fmuj6GrOZvN8gZHMr/RnH0vfAD3ZjgPdTEGtuoBQ3y3jSG/dgMJ+XSWGbKo9NXZ+lrnuT
yfX17PeRLJH9540VsT2HzPmHod9aZUuCPNzjWt+7QTR8HH1ROVmMBoEaJx7RQkrS6wpkimXcgENm
+YgjIF1sj+dX2W7mdPEdncTnvJi+/uZe+NWtgCBNERGtsKj9nFWbSCakTatkmzEuUmwhFRt739ss
aEaP9RzXJ7JuelUA4rn0X9TZJJn0G2XJLyYtFAia6My1ZUT/HOAFd11V2TJBswp+viEtH3QDi+He
qrg2yEk31lStZupI7Qiv5d+14l/0/oRKyOkQxmWG+Dn6npNj74YsyjdJB0SyzOONWuBhZmB07yoV
5VUFxUgHU7vTaAPrzA8xD202flnAfQ5b05Pz+OR3lbxVpgUB2FuYEMLlErVt343+EbdMF2DSOTIB
hzK38JjVMCes62+j2H/+RTff/PO/2P9alIBXg7D9tPvPI1i2oik+2v9a/uy/D/vrH/3zXGT8/9tD
vPfi9JK9N58P+svb8unfz859aV/+srPK0dVMN917Pd2+N13aXk4heC+WI/9vX/yP98u7nKfy/R9/
vLzxE+BGTNnz1/aP7y9t3/7xx6KCY0b/nz9/wveXl6/wjz+OUZ6/N0VLYP/bG/70V+8vTfuPPwTT
+lM1kYlSI2op5NZF7pHh/fKSZfxJtg9Zj0kui/CWrvzxH3lRt+E//lCtP4llKpQNLMthWTMYmpqi
u7yk/LmUeWqXmleNek/tj3+d3/W3Bd+3n44r8n3/54oIPoZB7qeFIZUgBvemwUqU80M592lkV4js
EuzIxX0uCkWIo31p9DWGx2pPkfHUmMzx9bJV3v0xnGO3NI0UfRGB39A4VzE6ow+SvIP2JoZ6Idyr
vl6ZD0NZt81HMKlp8TIbSi+89eTTF9A1IvlZmdE4UOwFZaUyTYxXsTEyBJCZJYCgu1ozsB4StaZ5
iCgsTlZxU4YdDoAt2fkwqCXERSaAia9a2C04eF0O5H0Z9ulVQiUCnhADTKx1XwgttexiNzJ6WlZV
7Ks8iiTQCOFUXgVd5SuenhJq9OSu9yebbxJErtil+bNomhSGkd1JdGJwmk7dgI4yz67yQI1ELyVJ
+y5PIy4gTSNgpT2GQQaREF9MUDdUXVEPH3WNfpjSLunDqy5XZfBEAzLxpuHT4klstmGgEQlHMKtF
0osRwlHaVuBVqUBtUhGrrSFJYsbHbKg9P1RvVdC9NjSOCs+VglJWR5kYttZ14SevcjPQtwiqlYZH
uBVZhION4VPSSboF87RsDimPIwFv+U951jTRGi9YpmoNfHb8hyJpWgZhBSc1sgeirerGZF13c2gM
98pgVsodB1rlmx6O4X1gDelXcR5nTLYSDKQhAtYlkyJN1XgrTWmf9TDpCMlZ5A8zq8VeCsXKOZe0
cEGI5MGqig3QyB02w8ALhlHeoepTb3I9xXAMT2xMNEqpyMGbVr5x34HiGtZ5X7bjDQKNVEJAHccx
ZR6TKO3qmq9K7E1Jko7ptKxiAkMMo7yexwYibaRPMtitqil1d1LkrrL9Ji7wTO/CGZ/OSOjzayut
BPNDMwalwTltRnxij22CB2VWWBk1w1FtBMhyoiAS9lmgK5ObMWHDQ5pst4kHkt4bLRUoC5+pR8Ju
wrcZKo2pQypoKx+geHAKym6SN3HUZPKa2V4jnsqyl+5iFayUNyTaUB3h+VCmKIzBaDzAobHkDdVX
JggbehQFc4hA7xbAr4gNAVUVXYKvtD5040qeqnily32ETWwgfCnVbLrrmUneSnWD0ZyPR0YDJuFa
xAn5QAuAwNBq2pVUisSzxjaN3lJgwwCJmsEbcjnEynWIXqteDzwkj9o+E81yUzQIXyxKLT25pPzF
ELjMs6kjPpzFvF6Faavs1VqqjmQiRNy3c+VKSGbBtSJhPKe1Lntk1Ip9ZlTGYaSg2bP8IcOwwNCx
n1azba0Fw51eBaQTWm3Cr1xi4dMp8lb0A+2BySDFGUy8tVMzK+9qNkwvXZPWJ1XoVSIcoHeGHrOl
HJTiTZn3GNbLDSaPoD1vzCLoXvtUglYmRspdiFtFhCmCEeKsMHLgAidoxkH6kuVNtFGqONnqE01l
ASOsFdAfm8TEJtfOzNzfNHAbNoLFQrUW9OAA9SIyMYCQKHWih7yq5zh/zkeVRURnBde6Xhsekyx/
Rai/XUcwIFYzmoVNU8vNRu3K/MZS6F0io62PCrei1wNzWwP91a571Rde5GgaeauifOijsr2mDLZb
17kwrVNmDldzHKRbPRYxOQ6hvOHsrl6LVEXiUhKq2SkxBZzX4lj8yMQ4ZwmZNSdpNHHQ1UnE6gTq
M3mrNrPwKJZzc2x7I22cYZpwTBHDpLwOlRSOTM8yb5pgfshKhnBIscC29yXW3YWM+lPolQZBAFZ+
ckwz76R2vJ31qgODpWD9TTUCvldTCQw1kE3QJ4PlJRl1YmajCZQ4V4tWqltMk7Q5/9pJcswdItLd
Uh9+1xe1fqpHrTkVVVisfH6fjRyB0/CzZNzKZSus1STGuC1UlF0VSeMmSQcNWpk84kGLPZ9eTjkW
a6w7/AwvrNzXjK/1AFMsmavowKp1Wmc1tFEyQaU3mAV53Wgxmjb0+mTWrUzBZhne+006HcPOxDRP
BhFW4RLttTGTNwuK+455VkvNJG0MQwLIaDQlrwtV45hmk/lgNl3sjWas7dtwrI5t0ouePA/jjZ+J
NZAxwaBLRlMM4booPAsdCDQFSSfvNMuYVpsysFIqMAt5LtdiRjAoRyixFgIJrQtFi64EbexkLIk3
UrbdLiRmYIepNqxb+s3VGBiKKxa9tJn13j92cFjWE3UWDgOC6Y20aOCts+9VZYnMVRWTYzvV8htE
tPqkxQ0oFGOxyDMLjOrEEBI6SXNXyMC6mOYwboUkUlcxLCCni/HYVoyOX3ya+i3lLWDaMoTDlM0A
+BNJgGddbD0aRqbfJ7UpXwm+0TGzRS8/WORosrZVd76AVJjmTSfaQspIW0aLkpzfukIs/hGqYrCX
osUdC77prWmyshO1TlrFQ6O6Ui9hiJkRCklmk2T6BFYgy6x4182QiOO+G65MIcXLrcv6EyhOUGR+
DHPZID1GiXLgxUybV3mEiD8TZ2hjAtkkQFbRuIkCBXO9xb2/b8rmWFpp5GaSQrkZmSd3tHwFOcDM
7dD1uOCxipqx39bTZcAVMfojG57pfbFCkQuSOR78lT5Lo2O0KXZEFtDMUaJlZGqOl2fGEm3EXJs4
eF2DtyHurefYV5ex2HnhkC0DyFDsJ8Y7Ml2wmcdS4i7NSHyllFw5STyzOhi0FlxWLzKG1mJ6iKau
uxWoZXO0DEXHDOl4205Ri8sYOgcMQLCGrOlmGsUSNobVaCvkiSOyP73z5mRZaqgTpSdFXULWFXvV
y4tRwSZu7PC/oDQ4vOn1tNymphkCdTcbrHE7KoEUysxPago8Z50g9zCIfw+DvG5gmvrHMVIBfYhR
kHbrkByQthmlcZgPBGTn1BmrWW/PozpTssX8kmojtS6HI4N6WjiKFDKJ09UJT7OsgkiwjhEjkCHN
636CzQLVj1pq8dCxBnwFF0fF5vei5f/VKuj/r/WNQt/EcuR/Xt/cty/hz0ub73/wfWlDqv1PUWM+
TIHYkrZbFtfflzaSpP5J+ho5D8rGpYieTPe/ljbyn6Ik68uix9IXsw6iBt+XNorxJzWpVJtoEiOj
KSFX/F8sbWRK2z+tbciQEN2m3J2MKbHLzwGIAuhdWEw4y+uSENppgth+KcItdz9t6kaHAWAfdRVF
qcvm5wPU1CPBZUAoaJI5cwqDot1Qw9rZKlpAvtS16oP1QIpiWHeFeiDeG3n5BNHEkIZN3ZmHuhaG
nYpBykqQ5o+xELBDnACWSdO0SCbBtxVMKxCRzeTj6L2hSsiTFxvBKZuHbjeE8VMozF9Y7Rt2SiJ/
Q9gOnxqyIXLWoaUxCGgRiGsAj+gJYIOEeH/E0OpcvomZWXlxddkUABHPd5dNNZvTfm/OxeASMmwo
wSj1738QdTiLfbsUP73N5a9+ukqXoy5Psr71ImC0GFeGPW52s4/ZZFLp/ZfLpg8WZK2q4VlbXrg8
dXlICMntyLyWv3xOHVq8FS8HpgAovm8y78Od4PKXl5cuf/5j9/Lcj4/JL3942f+3zb//9B8neNkK
lunHFNXjth3qcieaUbm7bPXL7mXrxwtNIn5/7sdx5D3gUH/6kx8vX/7kshumJGfFKMVZaHnrH+9/
eZUQwjx/e+Wnd/z27OUALcDphEUu5xcxns5V+O1kP53Tj8/7ce4/PuryHFh6FkWySqT7v79POapc
/ct+yCTFyUtkUOU0YV2dXx4B4Oa7QY25Oy+baWrmOz2rdmlQF97lqW8H5ssLPw759h6Xo78dtLz8
Y/enl5Mm5NM6NSl23zYvR316u8vu//zy5SN+OsugRavMIgPvPAvBP97OVb5Llq9yORIBPs7FFrBk
1ihSD4x02b/Q3y4HXQ6/7M7MHnbD7eXZyxM/3omRjT+67KfL21+2fvxlng3W9/e8PGkKFNR2mQys
NhRgJQrVrpUwLMIa9783Oz+vd5kkV7vL62OeJW5JEZk9CAGEXilR3L4z4I0LmIIl6k1GhBRT5gzX
dbNrdnnUHAwKmNdGK2CuHo1OOeecBLn4DLLesilJWb7TuJqJzXTyX5uXZ8PW2KtxEHqXvcvD5Q8v
x/3Y/ektL09eXr4c+OPvLs/5Muo1IHDwpYOZ0o8+K177CbPU2a/31Lor9BQpFliagaVb2j4T6Cx3
lwelGenUi0vXri/PSkzunYIwm6N247AbrGjcqYaPOe0susmErFOtzgUTZ1fua4NfNhuzHVLjOmum
7QUsZy7f+7L14+HyXK4TYGJWDqB5uR5zjeAJj9mYjp3UpwrliXGCeXxYV4oXhANAxoCHlBjXOpql
c5SBA8JIooH92Ptn4ko3iFCJuNVtu2sj4uPRUEWgPdjNgMypLd9C7plqE2+ad7E8ENSKTDwYkx5r
fz0qcSpGBbozlgB/YHXrNqqGrdQ9aEr/opidBF47wI4m70pgm+RsLQtKYiYq/nqU5jsft0u97DB5
rYAXWiKMRNYm37cas1Y3htw5ytJHMzUNV5rOGpqMCg7KS+fdlGaEEeWy+ePJqBevlCGc1+PSgi4P
oUZz/bF72aonAWedTD31DRjFy0MS1g2u9NLWMlI4GKEuijshuKrEVvD0Wi+BTg00gSlrWHAE+E4K
Yr/gr65lqx++3YjK8sv9uP0uW5fnqrTGC7dH2JWCtBGKIvXMpRWUk8J3rgls2T/2L1vMMSlHQ/g7
bUwldQWjH3dJCfoHAVtJh5eH8Sq67IcmL40V9ULJAJ8gV40Wh3nC9u4k5mjyzEGQHHFWx923zbba
WF0jb8OZwvmhVndBjXFiULI2DwIaYJhbu6SQzG8PVbdVsQrd6V1s7tq6MXeNMqvkrsAzFa2CF/s4
K6hQA+CIbjiuwLqUI7b7zGg2ErjyeD3dYaCshNvmbnw2AbP4tom5bu7MD+lG+ChCL1DcKnOAAHAr
Jm94YiTXUe+VwRd8TsqRVflm6r6svirlCdWfymo8dMVw1Y+yszL6aCU3Kw2i72TgP+BE8ykQr6Vp
Valvnf/SZ8tbxzWaXLJvq3R02wfQ1DVJtBCtCplN3Jd35rjvTATgyBvc2HL14ks4bbP5XZZXMUtR
DNGjYa0F2x4vaMFJyBUlTm/260HFF36jaltF2ffBo/Gul9tJu9esVdGtagl51bHQH0LFq6CeQUyW
7Wzaq8khD4+1uC3xLcfHo8UkwlFDUIv23LVuqXhAbw1ZsBs6HJXTio7SYjSzFUxHmR3hYyyR+xFc
HLov0A0keDDJwS+v8E7N8jVKQqE7TOZtnnpD95gBiuiC67J903sPgxi8ZUAPA5vztGhHtt9Apgsv
TNBYWxMZ2rXZLkhuqUDqVMcXT0G/0y9G6L65UV6GAEflwqM2r0y2cnLAV7pHDi2eQstpkGFyfZVz
pDxAc86uJ+pJZOaonohh9oecOuKX+sEUdqO4UT5inc4dCIp0zBpXSDc+ta/hCj18AVl7dvqHeD9a
q+GKmLh03x4jVzFXAWRMH9Qt0oztpG9HiC8hOidbQ7KG4WXK8vcISlCKNoW/1lnUya/xzDySbrKz
Gzh51k0hUIXlmbUXzrsaL9ZuH0c7aHYdGYURVlKcfBSU7TTHgPtoX1rL9QaeLLJO57vhMfSBbMDQ
XPowgdt0DHdl4ATKioyy2ntzudc+aLOq9hbOaAfdSnbNdifhOHiTJ9sSiy5I59Sz5SsB7gNeBNyd
srGpzG0srLIMBy+HIBhv1j7jvquNTgQgMMf8gPUuNpJOHh+jbpVbDqBBqgBEmB+jS8XeLfRwScWI
djeLKLLcZgsJAYuYEZPgYp/iIlszdTgYw2wDHkMeCiJBPVB5ba/G5/E+JDGykSyIYjetTNRfANV3
0OCnxuvR42sGVEhr4JnaLTEGEgHS+4Ll41RHeyCjILqDfDtkB0Nfi2dZcFUB4+ZjZFxFXzTCTLOn
9ztJZwbuZE+WsmtoClQAS9d4UNlidDuPmT1jqk6rrWNsixEoha6krrGTNiYnzdwBC5DAxQDQl+w6
2bENcmhSnG4pnjvE9StAA9xx7Vg6d+ZVi4VfvEFdP+PU/YZ7s3UP7QDu1EkPbYK56IsLtEf1LvRX
JRr/J1AeuuHFQOXy9eIJXTvFF6jZoFLRJyi6K1Yu79LANELvl7oLZ4Wb2ThaJ2UPO4MI9UoAfUC/
2dkQz/DatykbwMGQM4kEGyupvr1n4YRyudx3FBl/qToIbuBLulv5zYfjiHEo50WZg094wzzVJWE5
sgWemR1k+OIQ0Z3gvnxcbEMjT0EuuRcJLYrrQr7LfQdnDIuuWBoO/XDQqbV87aLTbLldtxVeUn6u
CgAAJtdNdOpttOOIr53oPn/MjtUuvKKAcdXOtyFoMspAqmdFoWzf7TCB13PmcCvMqylMUNKjNB4E
FeLJPsApvbyfijUl94ZA0QCGHAuaILsh8yOp1HnZNWysdNNeUzTM9f9aPBj7FLj7Rl3VdzmeHOo2
uJn3IFVmaTU+omo2qSHBJzxZ4e4PRJT4fQxbaKfPhINk6lc3TcpY5+A7YCHJWcK/Nirr8FAKZ01w
uvmszrtpusEdj4iRJR7amoHBCRdTVX5kh8M1EOW1s1gYFHeUMp3hS2NmY6MkiwjWpStD9/LuLog/
humpx7Gd9SS02kcSVkQFj3IAdG10RHbENWE5Qt+peQvBFie3BOzvuEHzUUS7UnSj6mUoYc3tm8Tj
CiUMhUTqK5sa3hylXkjJu221VHeAlbL7N/OFs7wKv0TqnndP9ixoQhyZeqyg7fAMCMMbbovGJtw2
txjqkB2wc9bZJO9XFV6wrxIFQh60XHJQZ9BVuqPvZAdgydpwaOpfNZIuj+Xk6tfAlrfqDfTqeQ0g
YT+BJ4YcApkidgrNMVbcacYqGbDiL+kOHoJzjMnDHfVo8YozlxwaQ/g4Wq7vb6jgCe7Va/MNtM8x
OL7Xj51ga6cYmEJAYhaoiEOh9D07wgqrH1u7JbwI9SNzuKZ26MDcWGu3X+33ctV9bda6uw1FW75W
Tmgcr6kAEpkA3KsUIQV2/hg/igoRe8hX2m2PLwQAM9Ud4VGcdbJlJRmgI4cOaO3B/7RuAjbT9a+J
QvfyfRqt4ci3wBd8gpA2hU6UFmHXxhSqcNt+HQwr4ofIqzchmt3nxiuv4Ggvhbde0NyyXCrsHPeK
oF5Pq2inulQx8UtoTq2u+/w07xQDSzH31bIrB2qpvOrktfS4VeHpPvuBoxygpGwwZqIY6qv4AB0Q
VHfzEtAMsl1xg375RrwPdskRXhggn0zHOu5ERqO4L0jk2ZkX3ZhPYHR4TXrMEhiwzvwKWj5YUc0A
Di3E485hpRVCxMBqn3vWjt3oBi9HjMAMLvujSAsjTMTq6V46UyXY38kPzSl383V/rZEOs/vrZA8q
i+i3ve4sR+WiORowg+bUX9db33sWAI0d5kN1UtY4x2HnzK4Vro4072zxCWCXqoX63PqMGfZ6ZoIw
QUjD2cwWbFY6B20dPrVbjbKEl2lFTnH33LyMh+w0uguq0WP2cZDB6IWyPa8pDHMSR1ilrmVnNii0
o+9gT+7mbnFM19ZaduLrdqubDizEU3kWvkS3VCi9xGfLjs+4/X9UD8Oq3JIAdeEptE/Bow4R0rXO
ZHsottBil0ccweGyrBk1HunJuHW4wuCsYQ8wQYS8gLQNgv31fFsfTPIA2+QkbDTXOGjn0jVcamU9
6xpU+Np4AkchtLAo9NqZnzoHjoQtOPRQokMVrf4kIBx3TAaXp4xv5QUek5Jtuud2eIjP7WH4SE6m
1x+ql5RZD5GvL+LHl+wU3U4r/yN8yt+yjciVoI/R9tq+O1oAFcgn3+V33TGXnXX3LN5HN4gDdPoW
G9E6j2fxPXc5UISvfQ/kcrTP2Ok9t2ReVsm+usk25ot6Xz9NJzpCOkj1pX6Kv6rOcCKSP94l+2Qv
3yMiuK5u1HvAjw4X1ZOPPDqzCwTZfi1JjXvUyDm5S6xQOxgb3Sl24ZflptsIjyOOuDhGsKZtgWsg
3++OqPd5EgLljbTJrxgSd9U792pxn+b2dt7H6+aexAV9TPuI2X5xZHRK3i/3ffsYX1E0w/+RVuSO
e2AqauwuFEDA2L4TFU6Jyz8AaNak79Cu2oUpSGOKOleX9iZrFC6NSrSefLqjA89gzHidX+M7AVoQ
cM4BV8a1hOZg8lAetCbNRHgVj/TLuqOtSTRB3jvl1/ou2IzbkR9kOo1v9RP4BKx+1tzv+RnCm/I1
gIPkFA/C1byW1sGmYESKJXKttvgwKF8ST9wG22i7mGjbfbWeV8pOOCpHaBAr4xZRJFM7PKCtt0XL
Sa2HzJA5XiePYAd0ax3eTLeiZ1zNh266SY71nimFhkwbqOYTwpAVVn/X79HNwKUeAUfY0uwOTJV3
8VV0Mz+Olw7w0kvgME6nUql2c1+8w/KhUxFt7RVdAv9b9PT0HwyDrwN28Y760G7BhYL0ts2X9grO
w2uWrgTBGW6txDFf2Kqfwi/aob/Sx+Ws5wNWb81tjxyhdvjd+zvjUbyvr5LSSWYvu1nmB8/Sa/XM
KQJii+BSvvfTYX5kQOxfZ35GkEr50hnTsTFFGI4N3dK0Emy5tqfdtHrF+YmSSnu8VU6mC82UvoIS
nVV9RV/KMPk8Z8dh8pr79IouL70ajlzXZCM61UrYd+BWruRdSAtlCuRIz+I2pZ72QJHUloavoll3
gGO5VODQ3cCYuxI98URtKzS0c/BYr0sX1idDF93YQ7B5Dd1ypXlgJ/3NeKMf0Isz4MVXnPeIIyWd
pAhThtXYY8WI82q8zU8tDp9v0pN2BYDJjddUED6We/Jh+7BxrFvEv4Ox6lBTlIyDTAeJw3DT3o8b
he653g5O7Qp76c70Ko8ZKu/sXQPeu2VOMbzj11k9B7t+X3jzpnvv6Sc2qKSdypE28Tq+i26SG22f
r4fbNYxgykC5BRYba1e+72mZN7RZ/4HYIj+g+q6Q6o1W4sP0Mr2U1/UZTPipPeAheTK+Wlfh2biT
rmr4NlsMNL3sZAKPQQH49BrD6IQWQXOmRpV/Op5QC2HJ0R/kl/QaOUpc2kO6qRq77R3hi5huFNQQ
TKHgDdpfzPDISCM+ND4QpTXz4p2+Q3KCWMMmw3fwb+K1dGKayV0r31uSna7ppzGfGs/BTt1as5vH
axmNg/EuTgu//gaQBr8iNDvj3J4toIQ7nfsI0tK5uLUeOYnXwGOCH8dQoi/RVuDrNlYPCmsj1keX
sJuwBCKLQfr+8O25xrcVfFyIFRB0MpeEwmVLWkJUl61v0ShT6kC7xzesQghCkfb+/nCJRP3YvWwF
0wCkYEBqc4lCXc7HFNNdF1qlOxjSHaiYEcUWPoP+UG6VEtQrAuutRIFo3kf7RnjuCeZI+M2SUllV
vRxtJrEIdiatejn9SABNaiTFRhSDK5mYvFeneIJeHli66KKg/x/2zmy3cSzbtl/EBPvmVSLVy3Y4
HHbYL0S0m5t93339GaSr0k5XVtU9wH25wAUCCkqiKFqiyL3XmnPMo0D+dUJzXpzWpaYBDj8bg69j
5Tk18VLV19Klr1A3pBavi0mLbABJEKfLtCmOWPM2usSoDchCuDU5nzSwd7AT74u5WmB9BhPeOaaf
NBnVXW1SG5Q2FQdteWhEMnOKIq3xgUl+11qb6gsRwXHEiLocBQ2qcVwG5Qjkk/Q6lTbDoGWPqWrR
EVBjIvSsRHrkDZZyj7j7BkXswgVUbqnRHmpRp5w42SdDGOQ/FU9jj/ijS6Zsa3lLL8VZ2iPrYofH
eVtI0lmytaS71njXuu665KwduqGqzlkosn1MqMhpvZmW/h1u1H/cXR8rlU4eakBjIp+ILO20oT61
lVWf+uVmvbveqCWFq35gBrbWQdebUlEqPVgX7TD81CIg2K112ddarT7r8G4rye0Q2cpBgpnfALqh
4rlUhqc/l6xOUPtcHltvPtxd11tfligljY0sn140t6DQ3fxK1OaXOrpbequcAJKOn6rKdabVirPW
6vrJq2/SFmT+ZqRIeZo8tT5VmjHu42K+yULQxgKpXGdwJjKpipdLF2ds6OytS4nrnec8QsI3j3eF
aucEW1VUGbOqc/ozMofbrqo1kmbhLc16WZ0qqurUSO1HDI3d8fXe+gTia8eXgpr9uwfX173eXxf7
MfBypzwbMzVXDAxcVigitwL8KEpEK6I3ti6vD683Ob3KU7rcvN19e7aCIDxWPTngf66xPvm6FaOr
63n79pSNRc3tUGIVlWNse1VqWwTv1lV6dEE3ejMlVBl64lFMm4+X32BYcGwrZo8YRxufi9Sq94Vn
Ht+eW5dEyVruPPM3rC8w8MeTRrtsYL2pdIUvjUh6VJtlr/vrSuuLqF6TFaetbcRl9dFJWfN1U2+P
vt5fX7C+dN1o7CRchtfFt+29rrk++Pbyt9e8bv7j6qMl8l1d958/vGR9w8GBZzHU1LTfNvO23sc9
e3f/b/fs7a0rK0n3uhfTeV4+t3WT7/b+3V/3uri+Mnz7jN+90+viusLrH+h1zDNtpFivX8e6J//2
M1nf2YHO/o8v7907v/2dH/6Y9b3+ZQ/e3mJ+mVvzC226Z3S2+SlfTv4zDIHXmw+Pfbi7rvfhMXoA
1LU+bEZbm1Zvq69Lb+usmygqmxnY2zpvT//dYx/fZt3Eh82+ruMY831Lv23XLX+fu/ZiRTwV+6qJ
T+1yIe+W6+367Ie7ztrh5Pycv67orl3UdfXXxXV9QODgdq1u/3ebWNdYb9428/oub3vzb1/3Ycf+
7WbW9d7ead3e22Pj0gVbBTX/t1VF/2f2i/+nvBVgev+T9ugqOdD4V5byvQQJjNXyun+6K9w/EBjB
kAJwpdlEX+H/+ae7QvuDODDLWFRE/9QeGdYiMDIcx14gwR4u0DftkfoHNkBHI5IC+KGNcuV/pT2C
IvpX7ZEJMhpkLntmGwtwxmKn35sLpSM52QE3POJelgdvaF8604bR0zK/ywG8IX+iWNAzPQMuhcIv
P4pxSrZWG6mHGto38yIMAc50l9RGe/a8+dYjwvBoK+U30gGx32rdL1zFyERxup+SDILkIIbffaHn
F3IXAJzFxRYXA4WdPCYnliaymPaTU3dBpPQ3BiVeqsiJrhcE7jWur9YOLasIxkZr/K7BGO24QpzN
ISPw+q4ThOGpZfOSVQyEx65yaE90hj8Pm6j7ISIDJr9rfrZzYK+1NBMftkDihzMIHjVkQtS3+7Er
kX+rNfnBrlQOtlZ4t3HSj5Sb83wXRxn25TC9SRQruUP928Eo6Ju9HCVa81Sd6OuLH0qteScza42H
tjUkPJjwGeS/vPGKPrpxQtpVrcao2BnD6YLVYAjqvidMW2ZHMzPIa8mbUg/qWFGCxsNE6zlCPSRj
g5laOuxc1dDjNiLijKmhSOz0Vz3JrpO3lDCT/johIIXLXe6zUA53aTR/hlfDFJkkn8+u+n3si2Mf
5f2vOo63cxM+D2anQjCYx62ihd1+iivNr7AAEgkCmQiruBxdcrRt/TEPKZfo2vSglTkzp6ZmQ5RL
KmVytgVSAR8qFE77YbybHb7QkuiYfTEmxXGupq1FAMMFLSTmOjYM7N4IZFF/M4D1r2tPbXRjFZB5
RnmfhenZDc0KsqdCwYUNxllF81H1En8I8W5PHlVXBCXeYaLZExIDsHcN/kjV0OA/29HZcYXYDa38
0UdWjL6ZGzUa/nEDuCN5d3d9dl1vXeXv7q5PhGas7sfF2LZsSbFta5v1qFTruCMB+sN7rNsr12fW
xTkzPVQj9v2H3TBjuIa0dJ8qA0/921687QqDcYASbYVaennff7t762vXZ83E0AJXJc10fcXbE+td
EQsMo+viu/17XVOZHy2b+TMd/mnzbsV3i+uK69vMDZLlkEiwUad0FrmFellvGk1v/XSmoWYPaF0H
kdCP7zOSXaekPVmehXNBjA95dgE8m7y7USZ61OQQ8JhCHVukZu17y2PjAOnNCPdONTyvr1kf7dx5
WubZc9AL82QNzROK4iKodF3UvhFXzWHqL5GC62MsoLR4HEoaiQMXvMfKZV0yoox6QAiYotXH9pw6
I0KcYT7WaFiCtlI3UKKyjaodbMTbF+wuxkVZbjxL6hdzmwsdpQ3mvydc9cZ+fV4n9+ngNP0lhHF2
zhUK2NAhxa4vB0SXwjYv61Kb5tQN4c171JoafEWhwoE167F1EbnS01XnM3x7zIm6wOiYO2EBty54
83/UXgSeOjEOchjsc5mBRooG5j5alBQ7pBjqZR4juhxx6dYEjmxyL96FcU2ppEFyOZPRdlnXWm9U
O9Ve7xpuFO/LIfmq20bByZOM0rDKUJYitAq9CTWR0zH28axzg/mmmdTqkEXLdE/giTfzH0nI/BCb
SrbLVa28Zk7ymJetva+rIds14Do3E6CUQO1UOjdzMdIPdsbLFEfu3svw4OfTeCmWmzHWYQpotYec
hzX0+g4PDb1UzvSnwYpuojs5mLavhMBIVVStR8I2jiC4ogt5KtGlH2OayAkqxZH+ZGoovtsYRGw6
bLCXSOFtmRRXI38h7Sy9YDNQB2KW68aqKUYo80WZNLQAYT1fmjgjAa1c8JM8tD5OXlq1AUga79a7
8XLkr0vfK/MEQrjAVXccFDfa4TfiPFXxFeTeAFUgKfXb3FT7Y9nSyVHdeqcBDNj20EIvoceeCEy+
hx69uNV+7k0CSzhvXKZx1o5TNmDLxTrmW15iBHk5cPArwtqXhvW4Hli1oYw74ndpg7lheq3MIrvO
Td9sGnOq8Slw11SaZjeZmBzBOGfX1qsLikf0cfFXbe0GhaGMxSeyQu9qLK1B4bihXyQUsUGq4OeL
y/RIPYTUaqXxNl0hNBS7xF0bRvokFcjdRhjf6nakHfSlmDVai8byTVe1FrKmMB5olg3UoYYSD8Iq
DooX7dWwSLbWpdcH3+6vL4Tuywx8ff7D6utdna9n51ESWN/a0VsHDpokpmjZ9NsL3m36dTHP0i9N
qEe7V5nSuub6fuvbz1mGdqkeQgQHtqy273bi3fp1jthLhxaxFarWphulwkG63rgKP9q3u4keI6/5
62Prs12Ptgf5MULRva5o+rYOVXtHZMON0VGcnmCvFmHMD87+jsPzO1rQCjBh9d2enRdtJMeNKiV9
zV6m+3j+SphSMCK6OqajzQ/ITLItA0HdH2Nzb+paDxExcSiZ2bxCpyzdmmkwzrLcNWmKpKnUnnCR
HW28WnS4CQPUKD1GGnJNp7wnJ+kQ5dN9S6bGJhx6/mYlulXAz3VEBiUWxeGygB4Op4KumT0EtsgI
THMhu7TaHB+z1LqQv9oeqKU1Tlj4mnby4mZgkOZWx1TB30oKMoInNl/YBDo6FXV0oX8d8rjw0a46
SMmDrM7Uq6NX3rZqmwfN3CR5+BRhN99wXW4PdoENcgDqj5vKvYnBZSdJNGyjTHnJygxunEQoI0aX
3PhEB0+hZX7RkILjIh2/dBmXWk6EdHgheWmF1vO1H5Ua6UbeN96x4JYYOCyiVhEek5bWqjpg5gwr
CrCSbANdRimB57h3DBHrDCSNY2QBwwT6OQZa1dBkmivKVE07bipvrDB9D09gxml/p+h5EsP5pPA9
1LKJD6FDS4EiI2VOi4r8EEV8CEP6reybYzJZ+w6Y9CYxfkqriHaZ+tnWxtgnlvU6KQZtuYxAcgEG
0Q7NPpAT0ofJ805hmtXHkog5tCeKh/IheQD0jUl4jstdO9svWFPEOVLrZjdweDIWs+8mq8sueVK/
5I9Ol9r+jJF/UIpmm6nd18YOE98baQw5ah3oY+knbS33JRV+w6NvDH6JKvGgMKgYxd5Rk9fkUCxr
NNqvjjvcldhog7Dz0qM26Vtcrocep+s2jUked9uneQ5/RZ1Hi6+pfAc3kSo7m5q+ceATM651LsaN
eqa6nV4Bsty20kNwBG+b3VyaAKLYpFZ5Mgu1/hI1O0gLdHCL3w6mUIGeUD1PUBeG/FuRh9JvVCKl
LJQhE9QDL7YvmFqja46cA5klVzeaWW1O5cKTPXSy2jsbsj+aOm1kKpsvI0F6n2y8unWU1Fc5cCy5
doh3ida+1XKAuqV6C4/wc9ad0CVqG6KzGD7PFiXnEEiObS7nZO+LFykd8sTR2sYxDbbQSPekIG0A
xdAytNBGRnGm+DknHT8R4yUZHGMT294+svjfI4ZbR1xROY9mXPOTCgXhuapx6Ab9QBiUPDk0IK3c
uQKsrHxPpaoPoKzQsGBM7KPVH5qcBjURfuYuE3F36MjM0hKymUJG2eRn+IZ66OMQlpjVfrEN+W20
FYq8OFb8zNaNfdrdVPh0aH5zWrFkwgjEjYRv26kC7sRyAlXxvoyN8RgnTev3ZQqHqYZ2UaJpifls
57zeMgrbW7lhbMOMOSD+Y/McJ7e2huqliiJUnAhXtyVBUaPZF0yOYn6W4mvYpepxaMavA07twB3a
m0g67qUby2e3zW9xClH+TFvkY0Or04PylG8jBLZdLttNOMe6n03sd1zCrrGqTAaZN+D4Jf/PEsmj
RUh9oEfArfQyAiwJx27XTVMwGbGy96B+7VQ1onXpCj3Iw+a6DHGwLG5tK6UM7KQIN9rGPkk7IrFM
4CZTp9nvSuU6W74keL5OFLrNLRLEdhD3IbSrc9H1QZkuSiUFVQM2MpXGNYKRXLh35Elt8tFJtuM3
VxA4ZQN6IOKNqVysSwZSHjhJlaF8rlNbD2vv6Kq/9dAJD2Dsan8SIt+YCREpeRffan27cG35aHXY
2k2Ks9Ypcx8aMaeeAaWKLOHEXOL2u2ugZTdHXDy5HF+YseJC77V4m8+cq9yo0JahXQjAaslKCREO
xUZ/renZ61iVfcW02SpYyqvWoQXz7P7YejR3h2S4j2bnOe9ri4B5F3HLcsZreloTbRV/xVkAOSpE
h8v4aRYVmFphRoFithkn9nQbkigTWLULVkExf4puabyFnxs+9I24y+w8PIeTcDdkVv+OKGFs9FZ2
BwOBOq2RE2cqUP7es1HXxzqNmKYr5ouu1PFp0gImyHRx0+q5zrkomW37u5QCQxUf9Ibzqk5fnulo
pA/XSIl6TjnyoXZaZhZZdmeQZbuRavYjXNhmxAxstJrs+crK4sOQ4yZwEcjF1ifhAfjBDGGSS7uf
eoIAPE1uuqmGLtggPQGhdsNRcDHc7FaVCHeH5ArvRwzdVfXHtMo3SkTDu26JUON0oprPQk8fB4uv
wQZi442Yd1PxaIEN2uf2gJk7vy+ZeVZWiLjZglVYygaUqruLcc1tByeMgym3X8ysQ/VEwTPWmm7j
RT/0GKBTh/Fp61XyHDpVjuLNk35PtkFibIfOvmuafgEPEX4Uo08wJ63c3ZVugbG6sj/nrvopyfn5
KVE0+Ene/ExzcRhkau7b0fphY0y9N5VfLmTVrhHe/VhZYI6ZDdmjtTcq7VBa/dc6ZmDhTneDLhj5
Z+Jb3nF4KQn9ETBeDJFn6Ir0b9Bu8rHDctTrzJ9L+WuozGe7pW7CSWTcxnSzAnAhmK/Cc1pQ16Ix
y5eoOAfPRdjBhTH37Z7TbmkV30h6gTltdxCm4+jZkdY3I0eMbNBJPOlG/oBit47RYGYzyt4yCRJz
6nad7X6d7VI7FJFyCPUZQi/fK6ixrWDasJXW+NLiicHAP8WHBtVKNN7LqkVllP+w8xmZ6t6tSraq
0K7NX9oK/bzVKpwT++Ik4/qmd2MJhbuf/Swx6Q2a03zTh7XcqEnxklOjydXkfhryF8Uq44NsUSkQ
S7zHTG1RiRNfwAdMdO8YcukJVHGz5gKtxcxO02XuO1sephDPPTmV2JsaeeSDdcVmD2GkUmCcWP2O
Kn61A3u98xBeNzmJHV6RyICImKcih+HR20yBRoiZ9AG9W2yOSNYtlPBOcpDwBbbmQAO/qr15P/ah
5zd1CPJivJ2G3xaUyN2YKTkk18TcuTMoCbCnTx1hq7huzc95hwgBKtbeRZ3cxt1VSwvjLIyTZajD
8SVJ5nDj2QSCy9pEF+ue9XHIz6OOzG8yq6+ew0U1s5xfCoxQoXPaDGHLbcqI1lvUFHEQZXoB/PCG
ttpwO2WUOhSP5k1hMvuMXHk03aNZIol3BRGgpKPOqKCH9lJ/gryPyFPGmp+6xQypxLxpqwFBfuVO
EGRm+4w1+cuB2KiX0g7EnBpHZYjvpCkQ02YeIp16mbI7Fh29CXFSB5GR62TI+Do86I4pbgcDN3nZ
b5ustj/LzvytZypkYCksTmzTSMCb7LfwtbBPcdAm2veIQVMXjklA5Iq1iysHAQyT0h3ip3G+dsLA
Mpa4hPg01B3406eYpNzOeUpCqDKJnvV+NzeMp42LlmLOcS3rVMz1GGAKk0cS26+qIr7kRWVsrNmt
NzWkF9+xs2fFmj63aBa40lYq7u36mWK4fbSbbdyCSNDJSPEU39JneWwN/RETybmeJ8/XasPdWupt
ijV3M+HK0KPu7MUdF0VFwJAp8eT0WBMULDOmVZjQVasLXZlDF4foxNE2TyOS9KGY4A8kCEv66q7X
o3uVdiroZp3L1dg+qOJia2ThQZrots04BzD0+PR1rA6O16m49mHJm6PLZ+KhozG7pyZsAq0dlq+C
GU5o2TdOQyVwKONbO4OKM8OpIMz8DtDS2SJBXYvYHQZVVz4nE9r6rR6REYfR7mkCAeNDmH8sPex4
pflYkdbLr8TDL6Qk96m2qGnLyQrSQJMDkt+XFAHEVhLg5ydxtS+g5VDa2E/jcC9jvBelEsFjrxys
aLHtb2CtxKfG3U+JvlONJj92jj7sCLlAxFJbx0rr45uuy2/SZhyD5WxRltNiVAiNQ0OVP9oNvf7V
ExXc9yGLgtLQb4Dwo46KEoOhtHADT9F/lrbinJkEbcyQ4n9ZM0qeLQJYy2M9sjknKs+gE9xDBjye
jAwsyNSun+yopdFvuPN28dZQWv9ppJ+7KpkoyQt3jw3xXuqlDKbacYOMi4Nfil9Z2Q2XSnRgHzrU
c5h+VDi+gYvBKwjrVAYDChu+xTzDEEH8KrhQBXobo6KlhNUeXOrkAbMem9Ad6ZuEGmwq22uDjoSC
sKG4YHPqCKse206ERcoMb4VjXpMYDw9HMmiPcXiA031HTIq7DScl3qae8uB4ovFtFUBH0hwLgTBv
7hgd4YOIs8McTWe3AMAKMSXj0qpf5hR9qdKY3XZqaniDg056kkmJVLizs2daeTRb8TtU+/Qgc7Sk
NdkARo7RUnUYbpizd6q6mahpm3Nwz7UQtEOCus4jjqor2oe4afRTEzHpyeAPnrO+PtJroE2hwq4S
jmJs2m5XTfEDWciIIqv2fnSkCEQPLbbpbGpxGpwo9rV33NxvQi7vnXMiWS8nc2ViEJy76AI5oDSj
xHeHEVUQ+hc40syCaSi5BJZxBWYp3PYezJuOq2WVIp9zNeuXo+ryXA7iWcYHF4QRFzszhnVkvbRp
wfmD4EYNLPFGOs63SZQQK9OOcbAzHLp6uoEdTBGmic3tBCVINVMPLYLD1AY51jQPh360H+owV3yt
c4hJblV9Z3HqByT0LMTIUCV3H0VYd3zGKNV1D5qnQT7TRs0BPHVlhZo7+lRqM2kSkuaRCqJixupA
yVprHusUdT7UrOI6S2XiK/qaTERriFr5XlOk0NQRPbRWVQEzEqcUOzernHuFLAV+LRa5xCMukYrE
iSQxf3mzeMSJmPlZhOKR35Dc6MbwrSibDGMWgPbqRsStuNZRXtzJNEENytg8yOvHnPhqricUchwC
M1qz2lmpyvVjzLVNksWuX81quO+H7MEQIeF5LcNSXc2f0GldonnUgzmZfzIVnC1dDYgnuJZT+ini
G6PGHXOdvzMGhtAtyuBkRPjdefYns4p/J6N522f9A4AABw8ELQ+tLWefXyVIS9EHxreGlMa9UiGf
tYGR+LOB3Nmc5EPKzOyomd59NyPgdjAKuTqmtjDe0//DrolqP5aPFI2yHc3JR6qixcY02/t2+ZFS
j/Qn5oskD5mnoRXyDMIq+T73SLSmwYQgO0y06YzQ28k03cadArQrMuFCzZgh9cX44xCG03JkerRU
96oz7IbYfBxsYXGENszKovn3DFcraBUIL5WLEPRHKPq9Qdi424OxEuNPa+7GfTQpJ+yPX8MRXk9e
4PmKDI/6Vej9zjpn3JWV9TIbqXbgsolcMm2mLV2WWw6LNshIIt+4RBsSvIYBsVmuji7gBbIQvY1X
fU8bcand8sFA8rOTISrorsTD1CSfVNV8GNKRw6tB0zanzlOlJzQhwbEQkBA4qlicjN81E/j/WBGk
VqN6nC2miqI28Umq2NFMO75MES4pDW78MBS3JYcIv2vPIe4SZ3RppF9rw8AiUWrGlovtYiOhakuN
RdlWuecdsg4BtZqFJ+FMR6N2GFqr8FLMn5hwH+q0u03hcKEMHr/lbolgeHKrwDa2Ttw2V8qTviIa
HJzZ5775HlfRcK4M4yVr86Ac6b1qsosAhTbq0R5/MsaMP8PvzXyr68+zWxyh1lAFLD0m5UPQ42VN
LItJmwTmI6iCbdq0b5au6K+ZWAlYr9aN7jAir5qGykuO5ZbGc2Qqkx/V8E81ztil27s3nlFoB2sx
hqeq8RP2a77T6vRnm9ACj6ou9B08xP7UhTSuGF4SrKLg41O6fpNyQvOVVqEuKXK/notsB9fsqtpT
fQRCQwt1cPelK/b8gDaraBEijzwqUb5zpSmBQEkOjWr6MrVNCHhOS3dT7R5bWcUns49xnWDAHQq3
2kcde1xYs7Xpc01eTOXaoENleJ3dmnFzmXKKhxjDiz1+4ehkkA63aYynIhysYMwt+g9woiTDVyul
Pd4p5rZVhjtFas6BXwxVgzYBVxdzzRzqOugGGPBNpuyqWBs2xCC2+0Lz7tpUfbYtmLVaVCBlL7yL
YeOX8aZN2izTo9jF9aN2Puenfabm35hZXWf1qM+KeztU3s04lSFlQeWlLamF9VQKSA8D6GekzVWx
I4JlvLgKJguhZhGpGgzgmz7/KadSbqzhCCSt5W/ytk7f6VxOzB8AxTM/Kj4b6d3QTSpFcoXxbCja
oFQcJyDnKtxW1uIsosqgKPeucYC/xDwUqBKDwMynCETdXL1zqZaiyvNyDqiBQX1qXKVpPzhOvbfc
ttvXU4oFsie6vYJyceiwF3jjxQ4pd/YdkWRGqX3K3elsxYB+ytHpjzIdr7pb5X4JDt+3sB2oKg5n
pWeIPsrAkPmnOdG/0ZvCW3cEj4X2u8bQqCWSKvSA9FWq3+vIE/ecm387ETZGKqdREMd6v0uZKOEU
PkrXSe9kVlwKyNZJK/JL3olTE5Igp804BHWjv6Pz39DFAdxIGjCjhtCmkJNSqO4r/Kgi967q2D9F
FR/a3CZ8wEnnYj4cEYi30SMjEcPXOah1Vd1GVSqPc0NJdSJ91mmI2jXBpUz2Hk/7cCcbM92aNqQz
hMQT8btCbsPa6faFi3MWvgNlhF50wPCxMnrN+M3hSKAhcWjVqOf4aNA7mClRwPrFMhAIi6n48iZi
WjVN1qrHepNPfRBEveme/iHUWiRW6ybeKaz+fEzSxd7OloRasgi8cqCEcBFmCF+Kq39eX/a6mdd3
/dtNumTUblRCw/3Xldb34WpIE/rjzjhxfm6RdzNKW8zhWOL6xBUMeP8qPnvdTk5uKgnv3u7dZuu6
OzNnkq8ys3f7t77T64rrX9K41rdoCHsI1ujaIkpPwEf+fJe3j2IVpK13oyyPtk4eTtv17vrEuimY
R/leGtpZ1sqXsLcoNnjUKiUhiym6ZT9S7cJHXFNTvENq36cKM5eeK+ao68wkEy66uqb5Wc+kmDHz
pxtoR6rvjrp3jI14b6um5gtMLYzYui8pZ7gYkp2piR9M+TGxFTHuGwb4QWxPnOYRkQ8e7Xu93Shh
RwrvBNnBzvMvsLYPk4GexYJt2ANQzPFTzcDurC65UdWlZTIhSpwUJwdkcdHy6dxX8Y+lhQHSYRkr
lNfSmMlRhKTUVdZl0E0SQugLM8RwrJ2SKzdGhmktnYn5M6CD+Q1JH5BTScLNwjvV4IQaOygEDEty
1A9i484lbkqyCWbvlhhAaq7Ecc6Fda5i7wTCmaxSw8RIau87evHwBCJAY7C8bRt8Y5npZ6gZ3+ea
j7egxWWUTiBUXBee0Xxpc/wtIqFd43DQbox0PHJhOyilu6eQhlHSJtSIWh4h0V/R6WCr1McL0pyt
Qc12Q2p5urVkvS+BcgZRZOysZnpGlsPMod3BRBMIvOKdORJTJIealrlZPmap/bMYDMLSquknlPCW
CaLJidso+k0suAZqXZsFPbgnoT8UKcPbkjMZKPIy8YunDuQFAFY4UVoAl1Bua0Vah2GhruZa7G3c
mgZ6LGfk8567r9SS7SXnMJSaX09UBkwjT7ddy9m0T5ludI6mwTQysWsr3ddqQPPvmMnDEDKusMGq
0+x5nlMdgxK2YNiF3ydfdOn3iYtaoCDx2LU5PEdpDxen1n1pWp8rSpzVSFKF7tCVhzx3w2ks8EbE
C1aLbynOSMS1Kw/rQPipbEKLHtlcBGNjY9YqtqOb2yi302rXTjuepc3k1TME+OK2nb1HyLUnKyHl
ZJR380TX0oy6Z3XsbDh7i+63dZzdqnkidKbZvFMf/g0pWV8Ee+9AyfRxbZ3EJRMuM0Olf0ntiULg
c7KjODVNNF2yXvFOTkJnQWrpXaqi7pBm+GCVlREoGbZppY3CnSuoCmddoW0V49jU+p4eCmZeIbqz
lineJ3OcMFI72W3CgVA4zWdOBf81A3QhOH/ccVhsOq1VywC5tlDK38UczDKv7Yka7ZFGcHJUbAu5
BuW8zejQOeviltJg7NLTJxXViiOJQcQr/suHt2CzP+4D9Q+bvCqkkC6jvL/ug6xkbI/kIB4Ra0y3
ZaofEy2Ojoz8tK1Hpu6hgEMPDuWzq1QMGTr1ZN/OUV4+/+cv0fhAu16+RKSiJjg0XQUr+DHsKSmm
yawTRxy7MoQGDOPm2LW051VOgkMTf+1nUeyL1H7QXFHBswAvKim29JjmS7J+rr3XVhcG9Ngq3eEq
EMxwvQLXFWnREJiC0zSKUO0aOuIcmtbJbQfYkUqjA9WkH14r9KTzNCyCAvCz7fb9YSyqfeKRqbve
yGWpTeev//nP/ptjd8F7kxpGmgSGDGf5et4dAp1KimvbR+Joa3q2HZqyCGIvmQJNOLvS0reEH9SX
vhqYW/bzwdLLYzbm9PfTmWH7eMkz0R8ydTAPmpX1x5DY1k0vQMrWhFRADIn0Ayk0n7uwMHbrnv9/
efR/Q8+TTMLv+N+jGW9Jxv2LLvr1Bf/URat/WMz+VVWneKV5FH7/1EW75h+u5ug8a1vkGxnaO+q8
9geVb90GBO9AhuRlb/Jo9w+DzBza0oZOE1QjK+V/gWY0P4AZTQdptKtbhJsY6Jw5pf71eATSLpDK
AiTLEXSA7JxuQ48UvZ4AD3RB1nejYzLnfnd77b706OakHprivnG/gsbOd0T8AGkZRBjUVEEqVJxl
zfNr1mji9ndpkVlbVDThqXAcIgndisFWTQmKhknZ48vTgKpuZ6BjvpFVgZCRd5zjm6LVk+2UaoSI
qM9JAuPIyWmWNg9Ad9Jpjg7Q1hjnUgakY6e/+gD+ErHwHsT/L7HWfCTEWSMWskBp2vwO//qReJ1b
h8SWm8dZcbyD0KWBTlO5SUuJ1lcBgZUzEIwaxBwAn25UER30OXlRNNtCiphxeecvpQ+UgCoiBjuG
+b1kojQMCvSksHfuMo8Vnv11cqAkvTvy/ubSqLGv7N37a4yLPMLVTNuyVXKzTGNRw787wYSRjnGz
k9UxFOHXDLz+tjSyT9loI79uvWI/zdptPpA+77TbqQRuXCE5PZq1+1TExDBppA0zPqU2NQxptXUK
PbCHCeZNEtgjYW4x1B+9kcRXVt/7snR8Q1cq9D+CZn804iFLz0a6IvXnvabPnyRiIKrf9a/MgpJQ
hu35f9g7j+XIkTbLPhF+Axx6G1qQDGq1gTHJTIdDazjw9HMQ1X9Xd9m0tc1+FkULFjOCDAHA/bv3
nsuOK9tWpT5PkKKgw96mowMzSQfvYpAvftU5xA6towl9FmHtaKWJOnvBvYxLd9VWfY9Wl77MNzQP
zAeDwGduIKmpYIbb2W6HpZPHhvmbUlxIKJL95lyzehy+MXb2dQB7h/uhh4MjtpptKw2IMQtj1+uo
d2G7vjD2AkwfR5nJdhuL/MB86a0eNf+urXuGQDAUjNeq7uADCOMbodVYsR9xL/GyBxSgekwI/gQw
wVDJ3rxhLSfwNA2k203/iO/iuRBkzhqdV+uOB6HOviap7zw4efEtIygoAumanVW2DifrK52e9QAh
hgHlVxAfuaZB76m7e0UtmGNWgC0aOGJp3p7heu9klnzMswe6mjx52ThEnJ0JyH7e4pWc7Z0ZLw2B
s4DuVnzBPYI65+ZADeaahtvmvXIb3ssRwkzdI5jUJRNGfDBdE59xz7OT7Ipi4yYefVl0T1wEaLU1
4Qk7shbYav+QGk+BHaSHrCGwx0omn9nEZ0DZqP/8FTWgOGLgXt3s7GJVfBlejg7F8HuDFEBTfTk/
yKBgS1NNH/nw0oAdXKP6v1aT80mNxS8/q7eJ07/7gQ6A0RQ/baIeBLNdFr7q0hDD5XUc3ry6+qBH
nibwifKIiZC2MW9l0G9cJzozGiwYfDvvvoJwUorb2lxAR4kAikkvXLos+ioL/1ZlAWKb+xSAYUAr
hUO/dMyUOqZ2taMGeoAHLbqbuERmZuQW6PHYps23Lx5Qjk99mL+0VpQt+5svw0L96PtTSp3WfA1d
YMMo8XVr7IFaki4IJv8znnzYdnF/pFSUJqaSZkjTeQtS/zlL1cnBr5tU8KxjnTAeSkhLFI637vPp
QtPxY+LBhxbtR5wNe0dmO5cjCXoAxIuA+ryWX+d7C0j80FrYFtOQycuilfiIa37hPeNkYRqa/WqD
4E/E39JkpPwd+8to42otOk7ofgvVQIfQ6Nz3hPeTFeMljdQ5rcHKNPWLJrFKi8495SvfkcsTKJwv
Z8Lm4VuET4roMUiq2yQ0GBlJBvaG+4jxfcvYGteHwMEjI3bgc86ITVq/C448PDY6RFHKXjDjkswm
3pt4zD1dU2FrmcsGvT3CuglTrfXLR2jeOwv/43oG681ZY8opf7AvZeFtSpg8PPLD5Af3SqcPbLsZ
jhqHykeArUjL4vqTWwRHTtfg6sb2blqsXJ4snbVdiiP8wGPSIKJk0S9U9RujiJ/CqSPRP+kXqjwB
EkX41aLRvP/r96YQOCKv3FFue5Bz8pXhQ12O7wm5fdVwKDUsvqOMdo7E3Fpk8WdHfgx1Oa3mQf/O
cvaNNc6HlcHEurPuI+Zwyw+S0H8nAL/CzfVLdNGj9LINnVIQEiIQEUHwGaDPyOAcpUe/DeUOke99
Pk7mhPPACmtOvaymZ7ji4TL16lvopPCFzMpDp4iQ7b0mX6vYrbFzxM+MWIEmqP5IWauzjjtQGK0l
dxYeAdonj4xy3iBK4bvLNqnv33l++SbD5pwq973LOIUFs1NvvC8TZycpG33Dzod5QNhsGeaBo8LX
75MAWlV94Kz6zn9um6FauRaNERP+2TGE5eBzecN9qiKuX6+2ijHTWiNz30XfdexLVjWvUazvPX/w
aaj1X60W/2ja/uCEAyzV2z/IwTjRGH4U3GgiRYEIUuH1R1NYPzLExLEecA0M2B7H9qdgOjNXGeDD
RmJ3goPOgHVc65x5wDRjp6dOY+XNwx9t9w+eCtda5r88U5sn3STjQXlwNPD4rKTSza60h2onJvci
O8fbTnl+LLP+WRugbaUJEdDn2oNpiImt9Z3XDRMPbMJ+CvbLt90PklD2JonEV2VEb03c39K+FgIO
gIGnpbnHdAh81SR6oBC/hAunjpEPUzdmKXgpbukp3I9T8JS4emME/jvGG6zsOciwz6RSX1POJM9z
7S+XhUjSwXg3mD5FDupJpVAt0sa/cwLwK3PPR5Fow/0c8ARNW3rUu3Fmwbkaq665dxSECBMSqq9g
yASV3V1itLg1oOvq1iuUeaZR5WcOzOdaI17wHBAM+MDj0G8ocF4NvVlu0IiyzeiVvylWaWCBlUDa
kKvyKdlLKzx2kr5YcmbRNnCfEcjkzRAdfZ0BW8r9e9MZebOd8WdWNqQdMe3FJOD4tcXeMWjcBMqL
tus/jx5XUBmcRDfcaUAncXXySlykEcabgPNWNHcg4rwZL2YY3CIoJLdj1L/NAXajsqT92hA3Y+c8
oVRtfEbKH8tL10VUFCzvx+i677Luf2aDg5iq7Xf03JVrFDCPHP9NWvlT7kO26ztr25bWOxOaaucj
7nVO9kMdHWQHVtsd9uYV7brnMDPux374dLggrmfHXo1R8eIRGFkPWYObrS5fmbFuRju7i7362E/e
oyHGS1IxnlHpM8vPk9Hr5yhWlPs6PaemOTxa4arlXqtZQuVcnh2XR7aY5SrPCHIsv9b2nJ1Iwycq
v3+3CXPBiRqcylcPA8/Qc9rtmDrk8e68qb5gnecPX8pJAQBGGSp3E6idDsPsvodiQ1M7s7y+3YOR
pXQLLGRFVQFq5LFjZnlkEE/4f8wf7CXdz6keO/S2LqqXsZs+5trvT/1oHbThaFQU0JnCncp1MSpI
go2C3jDX8P/IkBgeKx/iHbsKQzHWKbV1qrw7U5R9n/kQS40SY0RdiHZTCftkNTGOrTxbhLfqJnWy
Z6vD9ZBA1l4z9/sOqCo+j7QN0RI67meVv0ANYK1gUDIRO8FzksL1KGYooh12wSg1n6x+XRSq2EZu
sicowuFvjUfWJf0hLMLfSjaMAmdaioKEF55KZHUzCYTttG1GvLdwX/OoQT/qzcei0FwIpXqo89Rg
CEHtVVUs9KCcEqsKb2PWHrUkGmrgvGmjxqb9y7M2WsA8NZG2c4qjjzUQwsxxO8xvBnhS/GNeFuW3
fl4/xTG002bOcCHH8bnPBBREl8MD0wiYzRl4VhbFgAoVNYErm3oLogIuq6f/JJ9fQeZ/f3u9ZU3e
ufFGtb/+cDRgNWJyqXEzQEr56w72fdaAbGkX5MXfD3G9NZlgWvzBuK97p4IuY2Jmqk2u7fY+lrPH
PMq34J+qGDhjhRnCEHJirbzgIJYvYkE2XB/o+m2lxT01Ljj1FilEDwtO+nozNSP2F0u0JQg+9IIA
KGKQWbTrVnhShXGshHXMGzoJyCrXe6UL50iAylmxgZMnLh9PONEYzU3Rs+OCnL4+/PIw11vXXyGv
cIDrY1+J4oEDjLSNODFJ3JrAsjwm+lZu8n7V441qpX8c/HFb57JZ0UpbHMPGNM9RCJwpi4P5LiH9
yrnerfa20R6QVCFEtk2Mod6KLzqILSJZ/kJIadG+qxqZ2GqTuziSBFxGgaYnQ/TEaH4aNRcFHXXi
0ceHjc2yj3esYFjNZfWwlePkbhyvrDaW4bgPrrDUSeQp2oVTCxjCQ7X2qVnZKiIyeTkZt2UU1Kzb
R+xHaWJe0tgA91p+sh4pj44M1Y2Km9cuNzSrxGJbY6DBZ1Pfmp093xs5i4cgJ6KI721nWJW7Sy1+
P62p8mYc3A/mC99Uk6fHPGeVikHy1Bu7rKXXROFJXDlG5TzGVnIKKVNZue6sbryW80NRLc6GvGIV
GLvZ58wFKUhsbH/V0NCCzHnWCQZ7W8vmIXec5iysxt9Cn3liKqlvx5nNlJlP7a6jSPfsMeqIvUZe
LK3YqxfukT2+c2yHKHnowm6BQvcrlhrFr6EDGsvUuXS4gLUMmc8FXr5VUsv2RVLtQokDrCXLNzhR
UIj37vvyoYxANoo0gWSrBvk8zsUfu+b8zQhwTbypO9LVZp+mYfyo01zv/dGfb/mIBJtAdLhD8bEe
6BhjjQnwdlwMaaA/Q7ShCeF5w5b7nSkM270qnC4Yp+7praPqqZe/3LKbjlXp/Mq0H5/TiCI/7ZEw
qTqV3HVRp+4Me2RiL3Wz6YV3mkgyPxueYWFcHjhbZuIRF0fwLA3sdcYAiboUpCbq1rvXU2Ovg7QC
wz4ki00/CcRNtXwZTOeecnkM/SGJCnfuxIvyvfu0GvOD6vVtOxnVfRhGUDWtDCdL156lHl8yPwOh
Dltznn3AXgWe/cfGssMblcFyl3gF2Zo8TovbJGlc6zRWzrvyGiTgPAWx5NpQl7TsVthfyCaEXFVN
DC2sRjZcxBj7u0m4QAC2DgydOwwtWPxz6Ry9DMKwa9/LMTUPRotdIw0z0lut8Fbjs9UyeJgd79Yr
Y7BRAj1DZqLEyiuxkpKYj/PopxvS6tHSuEaKwd9PMeTUmaK9Iz0jHxg88AF3e0Ob2D2K9IwNpjy7
fHJpDt8Zpv2SqwX65NpHf1xQxXHxFs0W9OmCQr2oac9jxRbUzImd+XwgCIkaLOfkWTKV8Ve8wkAD
i2i8czXzksDTD2qywh3GigU5lLoHc2Yfb7kVvOZW2CthxAYz8XM30KnVNwu5ue9/J+RFLr0OPqLc
fh1CVjJ6RlAbp+ah4ZOLmp6fLIkM1M/20SJhVA0xAYFpZnHkRGArG/Vpq3J4rCWld116avJCPiRT
dRfZOcGsoivYgJBjmIG2Fsa5CiaenZ0ntAW+zmYW7sKEdjuVZHR6QTKPO18zUFjJcuqAH6T9mar7
onlwVX6vWNJYa6L6eu9NLY1hPQViMc7Nc2xMF9bTS5FLERwjgwalPrzgUwAHX2TGFoPPXZTi1Goy
h9hzLsK96kLvzvVGzjINmX/TjE5O7xUvrjG+d4Nl3jZvNeLec6/7pbWgv4/wbJCl/spy0300JTmo
mRz3tnAsgtl6lfqszrumxHLijdiI7VZstRvlm1YHPzLPp/089vVZZzMenHlHj5q7YVa6q2TAaM1z
XibQFIcBVGhF/8saHHd4qMwenENX3DTpSyOSW3+IMDRi0QU3RXasOuclaCh8uWdRtuYDM0uid3w4
V9U0ouaHNYk4f/lyvaXUTYUiSWhzEY+b5aZubtgCR1wdY+MkB4Ib05AfkrCCwmkySzIaHbrrzMCV
Otk9YxuwBacsrv8Ad5q2rWmIU8K8GJdg2G9VOkXEXpayiL9uqkrbTBTq7JTXx6CAREGENQNaEUwd
6w+Otb5LduNSrUB9ZrLq8iSHwu1Pp5husdjvyZdEY7C+/q/rl6kNX3XPqCPFf4ClX4n5NPgCu/L1
ZlrW6mjicjXp0jxhazdP11sY4KEGDt34H993CIkbMwGunV7RdAsM63qrYB/OCn+pN6EIyGa/U6yv
P+ghbK1LnXirZlm41N5QnQShNHrekNav/y+6Ll3+/jGeaWsr2/ST0zxAzTT0/8t9rw9w/fL3Hf7x
rWkmi0uAxP66ITyNoZff+dcXn/WsLGCj/uPOaE/c5fpv/rppVYxsXQpSN3/f+7/8o+v/DAxvwLFb
kzP6xzO4/vgfvyIMLLAIMm7W1x/EdQSzS4D7/vsX/OMe/7dH+fufWJojV3Xm7opF40QIjtbR2TYq
1QL791Cr2xJ73PXHV5KaGEOeZNI8KknBnVd6HZs6vviR6k8MT/V/fE+xYAdxjeR3GgFPoMSGzZuX
Y/f3Bvxu9WQ8ZUXw7JHOX4srDm2MvkNGPlu3nEpcpAvaDFnj35y0qAG8FIjsCUPyKY90vTfsHBN0
1jYMBRAWGAHQB5I45qcuIC0M40+cl+NOxLRlUANIUA0VHy/bEC0JTBefkw8Ekk8R5FHW6e7wQpwZ
XmxaPSnl/4nL6hK61OvZ4X1pyS+vTDFVDSkdgd6fBlPboO5r3ZvQYBSRZ4+UQSvfKaykn9wN1lZu
//JaSO4MfLqV2RhfvcXzn30J0r86GLX+TvPcZvah9YZEJkh9GfDbu+nWLo0/kccCOLSeCjoeknR8
jusJXLUI7q8KAmFSJrzZ+G3T/CjpTcbqVL01zu9AM8l1g+FCZuMg8uNgMgEymzHZxHH32yHRGNv6
7MfpOTfkXljyE+e6Yui1rkglCouCBjfBxenG/LZx07H+S3q90z1ZOzJ9T0ZanEcdrjvI6il40cJ1
LsLtX0l42THD9Kx+JUf46Jbk60qH4JUyftrAMTdhqy6i1k+BNb+k5aAPlgOvtAlLYOkt+YLmlLF2
S9MoPVVk0CHoT4+V9AYSR3/8cmJZVKdqHY9skKMW8IBn39aSXhJF3oFXgmY+H/ZAs1SI4dU/BWH2
QghArupx3gXnhsUWPY5BiGcQ0nI94yLlnLR2Epb/0qgfu/plSgkGYYlLENLSwP6cjHFX64g2meiu
dsdDOIS3XUFxQmcvy/M7M0ieHYu+Ib8Mn+ixSKbb2gXd0Q23NWERT02bsPscsAky3jS+x7C+SQcr
3ZfSea2SVwpw33REugg/NTGjCu5L3+InHkdSEbF6DOgO3gRe9au0c/7kFroEJ5K9nUD9nnpb7cba
c3d8eqCPixqPGxANEHv0HSJ5gUtHhMjtkvBE5eqDTRg5DQJr55Qs5OWykfHKMqKb5AfrNQgiQciu
PdgZTpjYWEp9Ukijc8ILWI04UsLFGM9O/RQM4Rq0iIHVjQ7gH7/PLrgNKOnB4EKpItW2ZfQgGvoI
8yKVa0aKzxhJcPG70Ysq/X1htq9syo7sJWiqHHjvHBOzhXTce2XzhCvIDrQjzGeIDL9LtUvj9KnM
wj/BaNbboaxOIT5XQqBQN2HzfJL19Ghk0Zs5xa3jMFGlbJVmF9/DBWQ6GnB2Uom3MgMCXeY+gyAc
LBu39YCsa3pIOKWkh7QCbIH+pJ0eF8hcYwbndQtl+g5U8thrGkBdpqbz0iAMdoWqys+Mi9xOLMda
5eVsWk6Va90t/0UJAFhwpNjAK6oVOq6vhts884HnTEM79CZsOpgXfbBpSkZ2dcaUoZm5OBIrWRJy
MIJNWFKYRdZlPBO1yMqNGik6JTuv142gEg+pgKsZptSIiJE9riYvLDbmZIhtJrlyY31jUPwBAcA7
t2Ua7+YACIypGw1vow2Rb6FCBSlBRwkKOicRazc1TUh+AVeeEvEWi3tkvOfaR6CCCgsmgYGd9ylK
AmrUCCEeJwP6l5vfsVtB1YrAiUyfrRt+N8xDeDesz2AvGzIBEbWs8DV/d+iQTUruJiy3/ghrNPLk
yyJIo3bVq7aLu33gZfuG7qetl8M18dNpWI81ocgoYklvpTM5YHKt62lMjvAToATnuQPle3n6nQ9d
oWal3tgukzx/n9URO2aH/aC2PX4h5dyta97jvsLp7dXfoo7bfSImua3NY4uQ1mSEA6Rw0PycPwMW
IZBQZ3cwLnoZ2HfLEVn0RyxDtAH3gD+Kaymz8S3i5CbNym86Dp2VGKCVVYwKz7dBCNBiWODBtqH2
vncIdVcdIzF91xxBICdXhmVRbczohkbSj0j/0cZEDK+AhF82d6OFvGsw+qaPezYZnZren5SRwa6q
kA6YyFDtASmD6mCMb4QiczYzQDQDnLJznKc0naCmwaH4wJKNNp5+25nItm42MxFMsBKGcnyYm+A7
5RxaGe6Ln5LmmTkahEVDLeCpbW85X11Lforju1l3LX9TVvKiGzaOxMIDW5bTvlVAagl0t+Fo59X3
AgobqlNSX98K5xlhjcaMsMk5UU18IGAh7fIQ5zSHJQ0enbXuoL+ARQj32oa+1RmHzPhNGiZjboCy
07uG5iIqOQZ0/Zpml6wEtEwcR6waIuN2JW77ng4KjZ8x7RdrZr2lbHxb2MDqTeIbTsIiqZ5ZHIhM
Hq6C//935fxvrhzLXXwZ/7MrZ4EWln2j/psz5687/duZQ2dq6IaOL/BKLGjCf+MK3X/5PkRCD3Pc
f/IKHfNfnmVZCI0+uZq/vDr/7kr1/mWaDvYe/oEZwD5y/l8MOQI34H93cJghrjDLMV0XayNqj/kP
B0djeUnd1zJGrejXgSOxyxQdzT6AtjNE59OUZu7eTaP99bvrF3hEW6aIycGc0uo4WD/usgK9fuFo
bGfMsXxvksFZm918lzLhxTqGXtAxWEmC8rMzI1p9ZNHcWGAacAn89lrwZGy4b03GkWogRjstqd3G
hNik8uSGnNBGarEZvN66RHmtWPrK+sZkMVU0Y7UuiF5sJwtlOejnp2FiwVHN87mnhBQpzQvZnJuE
E4N8hD+zAfjHCdiz3A2pWuhOQqeXFMvJ6J+W3PSbqU9FPY1otNlNmXLnIvrVVp63XOZvZsQNAjM7
ryVw581c/Esk3LUIpmKD6clbsWMdT8KNYBlE1bDVBkUYnQzZ1h2HBrY/53tvHdQs0Q0mf7aZrlUb
dbss5MQ3SI2RJbqw1fmyIGqt+oZaaF2Zv23xHLYWtdFTIbatMaXb1mMZhXUVxTkggF86tdxmS0Sy
Gl4I6YFmRCreBmKin/Zc0V63T2ja8RL/MQXpduwgiyhKd7ad7UM1lPdBNcE6TgiBehV1ZADjHFA1
luiHfTBv22COL5JMKKB6fDpAPcpzXShKP6YxQr/CZRwLrFkEoe99A72t6NDqwrRllAzYQlkoBwNd
f1Qu8Xqw4H2ei6RfKWscTgQJTjnGAqufv1qxY3L9W4cqOuYRirtFvwxzIfTnzCS6W2ZP7hgiSdTm
uizYsNcdI7RQxiZztFJDo486/NBJRM04lxzFOo+iNTq69MMUFAi7FcyQ1Heew7xpTlFnHJ0huGVE
Zxx5ac5+XVpn6dq/hzknrwYNbTPSqbk2XINJM38mfn7S03u9KJFNRsLSX+ZqIfxsVChGGZHjFxtZ
Ec+f4Y8fx3JS27RBVZ8tMBKJiJ8Dw98WU8GarbbhFWXsk2hENy6mWBpUUnl0zeFD9y7RXTp28Qgt
TUBesR2prhzbYYNXD6CgkZX7oaYLDcH5R2UPU4wyJlNzusykqmGbuC/ki/jrhXsyk5FBqm3S50WM
1hBchGy7efRkYvOmUenQcZwFQLmOIDjYgHgUSgTOTxZZ+WfcHlvWBb2Tn5yJpDNbwRvHmgndMKWd
iw+r6K1NpJTD1CICOlo+ympSu9JpD6FdmMAs++nIoAmthXLjWOU7l7jzPvc3YTDy7sXsFTtzAFsU
lySgJsp8yKUPKsJIlFV3JaaNrsbI0k2UgY3lemj2/Szvbe3thOvtYNmzbCexxVByiR+L2Nwz0MFw
IQjxlnh9K5bQ0IWYamNPZ81L4MiZ18IOj24Wp7coERf4Soxp10rZ410+vXStgTZbYVEwAnaThnyy
+ee3SZBwvQ0+/CE4tgzVkDL8mzJ37nXOBznPw+FcCfeXSfpezWW191re4xtVDRjqub0KXDM8SvWi
RsAffdrEO5m3D5FFJJcOZklx6BbMS7c2i6FYZ72R7aOcPFHu3mPOnS9D274bQ/yWOCmkQ6ectnNb
l8cmCnbgwVB1y18Nm3oL9iCNBMFWyJkmJHrdV0ZofkliaAR0o1yxViVesW27/A8OHtxD1U/ECO1O
gHdZjQS1sQkw/mi0760r7I8bYQJ6jPCSreumY+hPo1JfoIo6mHq6KmjWmT8CiVIHdyZo4WTWGVPY
xVZRRaK+qlimtL+cHLhFGSJU1s57XyfNURQKGpqoLtbE8irWmMKQ85GhRmRnh8aZglPbZlIe1Qao
M9NEOYZD/5xfzYdo8NuDiVViC5Pz1pb2mVyUzZUI1qEi2lYXY7cL0hyIPNylTIl7LGKNHR0S3yz3
FawDUJFkFSo53bFj6uZXX7Obi1pGZwH7O8aR6A5cIuC33sRjfV/7sj4kZfZTD+o7KYLkHDGPXpVG
Mezi6Q2RPtg2UwD4JNDcoJfJceevRjUcL+w6eCBAUhUhrxVuCXcF/348pOb4Z9JlubVS53Zsw2nH
PGqTJbpeD8VsbAvd1EcuLQ+m81SXpfvjj6+eyt47H+7sqBj8IDlwjkarWWfm+LsL8R0VyfAIQgEd
J9QkZqita2fyK45lfqrmhhzALSSSk1nqjSbfgi0QWFJknSyP1fXSZZBFMtzg3mXrXfEqsVb9zt03
yXr0yYyX1r2Ws0p+N4Uop+Y8WQQOzVe7fejtJtt6VHesVNhXWw03eBX+soIZHhEbNxngMpyU/WSW
eXqH9ZETc53iW9X+zmc+5KA3c/jVTC7L+tOYoA6zemcDjky1M8nAIBmDu4k9/ULE+J2eiGrtKUIu
I0tmPh+fZSDsbWl2Hx0RjvXsyQXp749sGag6ssqdb2t6BjMPj681S+KXLcQSBYIRKNC77Yvk7HrG
D1FFKDOuiVaS2HD6ApK/8FrqOwWbALhLpG7HkD3FOBwDXCLMx8b8KAveVh8Vsy+WjGuC+O2BG/bS
dqDzYE62/kCEOa1cEiEsNrJ6QRO0xMq51l5cqrqDCq9iBozxhPEMKZr+Dy3D6gb5hSYltz3UjWQe
DCOOXknztTeHd1sxKJyQZE0bFIBezAJlan/HE1PGxr0zWqyawBn2RWVlawHAjy28f/R745Hwwf3I
xwiDxNlsUDMc1Rrf1DfZzmg8h2ZyoT9Egrns7kygs93cnUKlpm2sgoWvOr8zcaDSTgAwkjDgcQ60
71x13F0BRHWjAy5mvguLtDGZHXfs5nrbgq9mBvJSShqz2NNHflucGPG7K7O0TkWXjTvTKNrdgEG5
0e1nNEMDw1iiTqhuv1XHOiNi05fQ3rl3KbytbXI1UxswTpGYi9y8BF8WFFCvIYbfWyY9qIbLHAzu
wpIKsta+MKM78srztguxDuMNT29SSJqbnLXCOn43LPudv3Jat+HMudoy5GvrNkxvQvyNvr3vadvw
mrIgzIE5PM3dhEGbXgKmiAEglo8m8Nk1iBwoizlgjDGwbxxg0UxXFFfBSuKWUikr0lGkD2UlyDKh
kpj0TKU5Vc2zJVmHemCkIGe0lntoB9sicWEhzitxNnWEZcl1fpogLA8ecLfZZcXSu898PgVDNnbH
k2emG3ikJ2PIg3U+9taRizefDLvb1IJkaoB/nqXZATEwPof2UmbU1yxgDPFbposByoJMBf9goxta
A4t0xF6vGfbT/5mMzsSYHF6cU8YbDSEVL2HeorHN24mSRNhBnDozP1wZZnuxK+dTCz4rCgF8DvME
ipL7WQTATycovs9EVU3GCVwer9/WZLGRczkaoQNzBQnD+6RncTqREeg4ODZ90hfrJCufzMYpAFWq
+WY0l/N3hpuucirMy4jonAXLx5pBCFZ+VJphqF9z2Z60V7lbt+4mFsctrGoKUpOOBTvVI+16qjd1
/UC5SrXJCp9uxHTG3sg2pfXqhMJV/95ij7GOjIa0MW95nnDmzisV8SEsX4c6927nSF3sfH6rDKfl
Imw4Z2vcSLGpg7Y8BCPMY9+jKdNP0j3GTlbDIEdhEqe/dDJHa6yL+PyoBt9koTg7VufdsBC5hPEA
ECfMvY0XThA1sl1Ayc2th+h0aesbqb16m7b2nrAT+w+aCdlztG9gGVlVA22faLQ/Nmb5VGpsbFaM
U62D0dRZpXczMlHa4hzeOz4PDktDBOJRi/6jVeFRxP7HtFiBzTSGbLQY1tDe1wn2srW2oHuGCfVr
Fd3s+CP5S28bhjV3psUTCWYafSRVmUHbUkD0CWRnOtFhnkTsYNg4vDeBk+xbwWUVT9yeU+O3anLn
IbNy/KmEN1kvHe1O5+umKrwT3peDRIzzI9w5w7frB8Et1LGeATF1atB2n4xk+MnCtoZVrzqYm48D
oLbX2PWob4x/kB/MHUU2OEHn5AxN4Sym0+wwdEv7j5AkExGzizmH6pYwAiw2KgVZu6JNNkPA6OR9
4F37mhIATjot/kjaWIdb3nOabU0L2kkNlafzOabjoGb+JcQug/W6mcMdOVs+Su7RN0f4mIwtj42n
DlWA5Zc3HOOADL6FR9B/NAQmCI8zYz1g4qjgkuL3wduDZ6Vowo2Y+BzN4aMf9zeFpKsroan9UPvB
sXSsae8E7SN+WprodOh85Ym7LZNyqxKj+BEUiHqDxaFd1TUrXByHc86RzB4YE06KA0xDzcbA3ons
uQPavEyciFNbSBG2HrChighoLH7bpjBZK/O6rAVH92YmVAqLySr3KYNYEtuXyiP6pQAosd2XKNkg
ulNtH9qcy+pUdhc9zh92ld9rU/Q3A1i/nRJUBULfW2dlsSys2mIN45rDEWeZNKEexu30IAZEC+Cg
r7lP4ydKOTRK4e0adwLZAhhAD5W3I3Oq97gSoOF64o1SgHQbR+N4NDIxoh99Yy7POE7zPwm0l7hJ
1K01DBeyV5SlC3T+PhHtEUXsOUwtjGUOLuo4XZgUtr+RrAtucP6yGMuRJ234TcehlLdV1f4GzuRt
wQ8xV/SfFLgHUIxGtk0Dy9yQJKAHsqjq25rSYj02r40vFdIGJmI6huydZQ7WbYBc08ECGOqwBHuK
ZyrznS3xSfzl6q3xGkWEAD6hYYonrNALr9E/kbuG54t8EScGSyyfenHJ38bbNvxulfXSaowlPlmU
Rp7NyFEs5tjCmFt6kY14kw2cTKqwB24r0kdncs4MfevdSLHXlhkEKlrE4NDSRXk20/YEWws+SWqy
OS+pQDdS+A9VJ1aeW7yIUv2eBQ+X2xPbY8xtmSYYHCRfOIPRSqLuRhL9pq+cow3wmsV0v/o/7J3J
cuNalmV/Ja3mCENz0Q1qwp6gSFGUnJJ8AqPLXej7Hl9f69JfvT7fs5xnmAWCkodEigQuzj1n77XF
yWVWz3K0s3AhLXKKN3SXEsDEn5AHwDMQCLxa9AfCMqC4pylsVvWj4rxEQ0KGne+gA9C6c27pulfJ
6T/rlJ0t7l/PcvB/f3Q/MIb0uxxWpUU0+qQ8VXUBBEQJYSLLQ2XSiy7k4f4li7e2VPUhXUKtZpwh
D4wSEGvgQjlZlhVvdRFCt0vdM0Ref39/trsA4X4oIaOgBFj+9iLUVpWx3UhKRlRx/BuH+6O/+xJF
Pa1gpdnb8rXdNQONfWNCgiFJqgju3x51zDFJX/9Qaw0aBsynhY2tiqkuL/b+yOijx5Qyf9ONPo6b
+/cUUAyc9sEez4DuZUEHLkg+MuJc4KLRkqXoYscDMEIcoWvYxDGH57aFkG63ulhNTG+BRKGsY+Hx
Cnm4P3Lpz/18hGGmvP8/WgoAfc3wK1pZA5QcqtnWo2fSekaDhA310bDC7wug8R5DZ8ifG8eGDSgf
E4wzYk/6YFXkVe/NMo/ufhihWaW8N///mz13FM4SjMvsdc9KnQyer9o9ZSSPXHn47Xs51TqGlXhp
jf7gtZb2yyFVerDVTvQyWrLdZmuX4Nf4vV4G6pVdH630EUHpbwdNxu9RZKOBcNth5ai4RYaCqbd0
ObitkpS7ewZdinrGY27A6R1AMxI1kXR5Bj2NwgtYmPxSSVBlAlqQ3Cs6hHFmDV7ClbjXrHes4YOn
wqjcVmH0MBrF4PXycP++UyQBc+eoh3PtYDZCKCor4KnrPRcdjVelbsf5nLTAubN3Db21qHEAjWbK
iDmKO0+xnRhR3zAvm6Bsvd8OKcoij9RGZIJj/nT/Ps+P8NGF0D0PKmpPo/GABDRemashXbzBWExY
CbZBYXsGQTcgP6Uwq0H08Nshl0/aiBa61v2bZ0P+Bg1EihfJX1jJV9FNqUoNLb+ulQl1c2rX4E6K
l8LkvIuFC+4cyGpgs0zaA9NPlW1SnquILgMkEWF7dWEEwipIWNM18bUf0e6jGaAvMltMu+jO2rGx
HxLl6MP2dmobYZEvSY4JwaumkmDMKyr4M6b/7tjFE+KSba/25oYY2efKcF+nLB8Y5m2UKA63RQVN
ciK2RmhVewxbQcSLZX2PlWdihar1mIUu7jbnOplMJ2ORbjqqdfCug7vJpu9ZNKZbh+s46+nSxXp6
SpHBblD0qxJaC/eXTcMuRtm2shxP0dGpFUZ6DdA1LATpugnw4LZzJVIoAKFUp89F6RjAFNtPSrpu
TwTalr/oGiXouK2Y9RKWXSoltyanoCXb5UwGmOX6/cZ17O4xLvi1juKQFRMQ2zDiTMiqIdnEdU4W
J3IDFQXqiK9FzhohKLKfsFy4xbryLlTOi2KybC6tfGn4o7/qByiVlmvdlPTaZPa8MmtLWbgpGy7d
KRedlSibYrD3jRvjjY+h9CVpbR3tvN4ncX918/7Y18XkVdLZKfjLkKBX3Rlt5LJRjC8VQNWio1jO
BuW1AAyrdMW8xWPPLjPvtxqZKQtMnf5s5uviHT9kK/XVG/Rfef0amWnn0bunt6Hoe1vT3juDuypG
aHtd5KO+D4ZrjIr8hU7WwtIHBPGQK910kNvO9GkMTHtFktLGRCECFVAb17bWvfWmQ7mHsJn36cbA
Jv2GuucdIBs4Yjv81s52xExdcUGI8GFgDoFcNOTfeMNf9TReO6kNR00v8d8U26DXv2MWeo6AnigI
W4PAP8++Pa3Gjr6nq5nbFntvSltiMVpjtK1xpiWZcFjBO+7BceGuab9js935KgkEZu9j2ilsgo0E
I9w6qKFyjcEP0LDmwqAgZ7Ygu2v901wBdtMwP89Vx85OLe2FVqQPk4irldG4X9ghYFAgKGFoqRGi
5iu9gq/DGItVYMKsgxXMZsngVoJn/Qw/i2jZslF3hsM0ZAq/9DU4jAY4KqinEp1Fjq9TO9eXWecP
T8AoUIK/zwbRs1Y5aWxIexqhGLnGYjgaRhKvMRZ2y/rIpcXZZYpTPGWoOEzzXRDttMu7C16ZmZJt
vKpaJjZB3371lQ5jo6mm7O05zZo4pHMRU/gUyiYM8/eAD4Z9uLnCPyw2MUxD8kihdDvxvs4ryJkT
TiwNtTsuVv9lnnilPmz4jWYz5tbM8MjFtZCjjBTOyVo4GD77zN4bRloClQI8Y2eoiMW5BLG5Mojh
kq2tkF6M4amVc5OI4gefWFC25+ZjqSMlR3eEGZBW3wSGFbbN10k4iueX6NC1iZkvzuIoTLUnzVff
ALl/pbFNdHAASphU2tLRAimgAaHXbini1mHdWmtlZGsXwkhehRCzOu69WxMgmoQ2v2B0jNiafCem
AFdXiEaiH4GvcfcC02/gF0+VD1PmY9q9+lkPzZIUXO1aROiJQl2mRYnsxRrwlBIbRKfAT7q1DXJg
gzJNXU49/WcQmKxZEhRMo3thhVn5OCqgcSevDK0vQ9LqZ3XXVJiTOPP8sjL3RdEEy0SxbnlTfMlH
6fIjAzqpgBgGTrVDXpQv88TsV9GU77qZhZ3RdryG106yLLdTWK7vThf2G6edHnTDJCDV1RdxJM2b
Rsdz05pkc3kK06vZR+bSqqurPse+pxCVW7lIuBstmq9D7xSr1kfLPc3mvtatUzEZtGh1grfqaZdK
aFzkXpOSgOXWEfpWQ5pLPyTbTlN07JMAyCDlp0gxe4TTt0Bp5m0MIBhPsvVC4fmKH1qhjYXc3uX+
X4Q1mDBkMYg/j1FUN2vVfe38KSYLjjB0/i/X0C/pJtueOhhsRkpX29qT/Twg/Z0ndSv0CRcA8xg2
fPg3wqC4FWn/WjE5kKlFkJf6W1RI4UCtXUDx5nRHFJz0PtqJIhiQzXePxAr/oBkoegttIKyrXsiE
GZ8+blP40T6+869+PUQS85VJ7WocpFf6msBGZ6qU+6FC5U8B5GVOFtIWm4CQkzR8Gohtx8V5ybJm
2MKJrKvBS3uoob9JKNFIdD/FlJPf+hKqEgG+9jVkURDO3UVU6oxWOqU/TL4ItnCwlujp9l2kBuuI
niRjOuGvGH9WaKhoropi9mzkUbvUT464ley965aPmJnDrRtrjrbMh3r0ylTsE1XFxAdv3xtdLDT0
i/RVWlC/cpNsqFAoYi20k3pM0vL9+xVYpG021GzqnaeK9v167hhPRsll8FsLKnDmegYhAx7i1rE1
I6/UOzqFGYF5LqOsve1QCGGIwH3TmgNiz4JsbQTj60lNM3JynfQwQ/E/iGCgI8L2CoMHIVSD1brg
pNFXQffg2tMbhOwB0ceWPNwf3Q9DjJBkcX+I97XwgAyGanLIAX8dxoQQszTWfpRSSjw5XNupoICb
QEau6ZZ9D1SydFoZ/YuOsfbuX7LVKxeW0u7qaaD/8avg9eejHu8attyHarQrnCMuIeg1OkJANBMN
+wgWK5u/ZSSfSow5vfMgX8y8HeC/ntQsUqS3FN23b2LApAz87WDklIqNHtHKvT+8/8sEFt3X2S9g
vc4OYQv6rc+jUx6W73ex9IS2bV4mUX3EDGlvfve91mqOPVk5XKjs/Ky5DTaj3jNQ5YzX5Ol8f8Q8
usUxcR1iy8AGhog86wOuhGShSD2DkJHV9wPK6tKbZ5mBHfot/JGM3oyOFsmV0cD3R/eDGY86zBFM
T83QRAe9V7ZxTp86irHvGFJErjRbQi1wdrg1vTwDPbNeVrjEOelAaCMIXeh2zTkmS/37wY46d6OT
YkQmiO61kfOjmOiSclvf24zmOyOkDKeEyyPOnUKW4XbQ2GxbRtoGUtPBwA7X8NggPe9K0rg1ayJA
XOao/3ZwAZztNIAUI5gWLOv88BpK76eAd+EpcchWRh7cXx8ZeIOWhs05Soylsxmj7pTI3PGfahHy
ltLEKnerKZxR1w3IXnatRe663CNmcrfoArIhppI+7v2DCGTCVDpPqDma2raAi9NnDynSGOJTkkPz
4I5a5+ahgqvXMgKSvukR94W0ygXxTD/VLXc/sX1BWfTbbhJkH+DVy0r/4rtuvrk/z4CHgGvrHqrV
NL7Y+Mbw1DoYjGy7o1aH12SYouXF9phRdXCv942QQthKnxRv9yANgHBIXSKTuhXUNPAaIydHmtxv
AAWosuWXgpyNLQRQ3MVs8nq+tfINlXyOWbBQGnIv6IYVjnHss9u+ITutDRk8OT1NYaP7ZunTJZ7j
ZqPLXSgBpkTe3zPS71+PQU/Ps454L/qiO2C2i/YlbYW7BGfMxxBOp3yJhTw/60bmy3Mjvb/0sHqD
Blzv768UDhcbIkNvj3bDR9gTrMUY5X4+pyuGs+6GpO5DoU5EL1m7+6+cOhmjfH94P6gJYFb53Iyq
KgjQHHRSg9Pffd33BJPnYn5SuuRrGBhbawidbdNPnGa6PLs4QzBihjPRDqNcXOT3aoGs1WYKsbr/
xcLusNnf34dYad5mQhRW8UhakXx7woccMY5HsLbltU2zLAYS/X5ejPJdAPIBq32qmNPJbXmdOd98
IJmpbI80FU55S7ZS5Ff+FH3vR6xE9uyTDM74cClCdLYaVkXv/lLv18v9y/thlv8wdGG36l167vdX
jiWy2hiG/uA25ikQKeoSPl2gNvJTmUJYA5uEfLhFP3T7PssSzzK45DMQ33TQ37iDKYvYylJAgzUB
Vpu0Kp+NzjF2Lso/LcfQbwc+EXzwIUd6LYvWrY99pJ6pIGhGsnLpaYsTs4fkF0lakmHRvq60kGtQ
8fSCd1Uv+4+SvuaicLOLU+pvcWu9W6lzqkrNXbGjBOKIN5h323xI43nekk3L7VxtPQJODo1dvpud
wbzDVC/ELQJxslHlTCEagyb7Grg6cM5ex1xTRss89Jm40lnsYbZsq0h86aaDUfnHAoxaoZvDKtK7
UzykX4smZZ0Vx26ANw+Q94N2fHPp6VX2KYjeMZwuqa/uWuoxYG0QIKd8b1dKC1AKEnOdWkfa9Gew
OnCGnzTbH9elSDCYWdHjKAHiUQl2wJkIONDZGFOkUqi0w76siw+uSMgBCkWZHvlktKnAo5tYr5dO
g/yBaUF+mCoTn56R78l56r4V6tm0ffER+qQmsD/hLl9Qo/ZZsEK7fQ2E8ujSuFjH8EL21tB+ai51
fRX2T2OF86ApFHdzvxhpOne7OAbJmdd4/C1ne19FXPxXM2HsLCjJGOj7atojQ0BRMLXao5bOysYN
c9cbMzwp/6v1ZAvaTv+m9bQtCyzZf6/1vITF9x//tW/SW/79D3rPnz/4i97T1v6j6aqugWN1Ld1h
mvur5JN/clyBwB+e1h9ln/p/+AlNOBaIQqHeZaK/yD4Fv06Y6h3phnr0f8Bgs+w/KT4JekLqqcKc
FoLXhbjhj8wu1AQdQzdmyQqD+IUehF/Rz1vqy+S0+lb1i3PdqExrjbqnvmrZZ7porYqcHTK515su
tU8xKMvs7FT9C/D8Q6Sbb04AcsLggmxisqzZeCfJLaP6RrCwgf6AT/qIK2nfFCf4rk9VbuPFdWnz
D+O2Zwrmuj1ADaKbtvTLL9FIE0wrnyCUMh3HPcAeAzk89pggo3Om9u2qdQpskQZqriqhtk7Jrenm
I35VsYowJy0rRYBASjHxxw2DCLrivWZ+MmMmQfYr9oAR97t6VWKSuXOCHqqZ1mLLKDpmz1j0WG5y
Pf6MJ1wmTmOTE9WzlRy1c5LCLRD2936yGdmDMyBoUF9iDkfrlh0ZtC9p6KJiH7ZV3b20gueOm5Vr
Zz8GommVql7DdPpBX8426EH6JpguWjh2pDzbFqIhX++PiV8cAqSdC+DOeJL7p0FNjyhnj0VOEUMe
zIJJoUDCrwzTOQKeginlEKlYR1z17PrqFeUfGKbp7HOrG/RNnWnXWmkYbwOBaaZtZKXHuo0+NXoP
GFpe/Wa6RE73oofmW5cE6wz8dbO2C+eEZmZLSPnRSuKbZs4HIgK481DGa/0lVP094003IXIGLazQ
kyOA5LOIpwNJUuT6Jd7gIuCIocXM8TEiCcDUomNJ9kuabOCPE7bA4Lawd3pKJh0GXi1zT4Bol8Cj
3ipM8rYyndXZApX9qqboSFwRfhoZ50FgFYfRDPeMTw9+JeifBuspxg2qCMQncAd3Hc9cNORepKO2
igho0lrjLenTW2ASCDusMROey9DclW3oxbnk8weolZEC8glr/nDtGkxyc/KNAv/TDMLPqh0v8m1k
pnatkFDZYn7Rqm2dqB+TivgUjU2qjlvSvQiKJaEoT/ZV0i0DY7i4Oc6RuhgOs1X6mC2wFRos19pw
Hmdr102Rhxcu0cwTeYXoongHy/GghQJxzXSg7/PpBIxMQd0uoxGgmkiOhjlf5Tk5V1itmSMKNpm+
OX5w9z4SfTYm44vFHVKa1UMjYZqiLZH+Husqvt2fY0IqPE7GuaEhFAygmxF/f/qNQ9s3H7fBmN5s
dTxIBIvgUwkRsya4mQXnXzudGc2ieonezC7+rJOGRaJFkxF76pQeFZF4Btd5NkU7v4BaXE9XCkfE
mQ45qfM5mhPgGO2mijlXlfoZXnIfj9u66i8CWlGtZMdeLgfOtzGcrzRhL8waimC86HwktZXemv4d
FJbXDsj1qvkqP8FOnQ5KmhwppG/yjZHnoxYMFzti5lTM1wbXd08bracLIv8k3+hWI5IxwxY7U+ej
Uar5PDS4ZGj8FigCR/RcRs3vIyibvwf37BrZ52IYzLeGmZU7m7tION/wg88ha4IvuueOCas8t5Nk
ZDMyX1P6kOgo25eI4KMY+l0cIzuJWAq6cD5YJnR/uhyLLus2WZN+jkKso+htkKKPaHzRNUZTnExg
OTZVpF/9FvdNdm15p4zefgO3z/mizlcVVITiPiMdYDIesyGTFKiOZXo+2/V4Ds3xBcP4SsZCZOMZ
De7VjoctRS+rTBHdYLG/9m7w9NCM5knU6kdI1kLkIxDWgc6jZDoZ9vjhYl8DXoLQMP5sQX7rxERU
nMwKY+128qDQnFDslcrZH4oHSNYMALXNpLe7ak681LFOwuxf5ko9I0cDysRDc2ca8wGLaIyusYi9
tpbleXrMKl77yOUxhZwSvNMWVWH9lf3KY9fNB7dsX5pmRtdqL2ipHdh7H+V/lQilMdtRoB/cNGwS
JbVDZXYfxKec0T5tatG9VDqXWCzKrR/O69o2d3KxYsTfwkwAudMGqUcB/yIXbAGVIijiR5c7WxvP
Vy3Obm1VfdH9a5eNL5AHkayKEQcUU3e0vKN1kpekXBPwWZzYom7kRdToXGMamMBlHzhvXVdWpA1y
p3HFW9WZRK6qsCbV9nKP12ChWiT9OWxj8vDGl5Qh/Oh2xxD5LWWmxaWW3WJ34PoIH5hJy+fKdPt0
v+K08aTp7Jp9shXxebEn8LO1SlwridyAIymmF+FkfJl1Ev8CnJfeqLQQGSZCXsfAX6pm++rE1W1y
2570Du0jDqxgz16eGbBfPhidMS71wfJiltiHJJxSAm8nFTInYwTb8rjdkV0xT7uYTjCh5fSTugQH
3Xgmr246kEuO6qj5arAzADjmMJ1MFG56+QA5LI5aYmhMqHsCrNA+VV+Ii+wh/Q0dWZ6i+/no/r1p
hoQ6ZLRmbOspCmN9M8sGDfo64d0f3Q8K8XU/vxSGfNmkEGUNbTzabePk1gxKg1cMe/DXjfbB7kJE
sC7Jq6mS+nhiSRmmV8VQ/X4gMk1D7iWAuc/mq4bKh96L7/kgaNnOvoYR0/2g9QdUgGWwz2jAdmlf
EdoQXUHohjJZfE1iA0tIp+4q2oKao6znnHDbOQHcoKwH/HXcA9APvznNp1VbmwTv+ZQT7Dm1KzwB
tNMwkq2nVn9QSnTh9HTIEe2U5lCirPl56JjdHnhx8262m5Md1uOGogi1PFGDIQr8VAnPeSGKNfXX
1WEaZ95m092F3AXWVejc6lxz1lXXE1GXd1+j0QHAzrhEc6G3xYyvOouOfpGKqzXa7arEEAuHwUpY
bphxtWYLnIYTm3zXj1RJvD43T44ogdH06jKpnV3BDrYrQd5gIPXimsWDSyCfugtsz0uA2JKLbT1B
YkQq7bynatY+qjFiGQZeRUPbt6FFV7FlTOw3WwGZkREVVk8viShOqQVl0Hfo90Q3fAfKUB+ElXi/
K+r/Dm6rwkr+I9vWcW1p2XK4dlUhzD/VyTmsjLFgCLzTUurkPEMTjnAdFxNXd20TactA/1CkYHeA
gBOowGgOvA5MGOVZd5cpMd/9qWYx6lnAOmGdOuF4TXtFMIrIzNzJBabvz002XkIleGgA2VRO/O4S
s1nmrTTynmIjep2c5Bbr/H4gY5i8cWQKuuMF5WluYiPQzX1ccaPqWV94z3It8bp6vHS+eYIMfK3m
/qPwGynNPAC1+ADzf8vS6Mbc8YiIGmIH42ZhrkuipDRugdSYvjJeXKe/aF236kxSVYqvcim1k5g5
/bgFr7MpuYU3RkfUY3+RtZtVjtcqVM8sQ+MAyJKSLg+5epIe05bCmWKe8nYTaOg96uaS9cMHmcjb
fKrWZiNvrMabG4+y/7mwfJtZHUJ3k7+4C5KjY5AXQCHZOt8SU7lwhrWrf/6g/4IwRvvKSc1/NMNl
//Wnj3kIKlKEhx5XqcxncxmvlygF7GHYyjsYqsSzsJjHBYd/flrcCn89vxxdBR9paho5io7cp/2O
nVwJYzJ00eW7NjSvWZ0eRZweHWjYabceVD6MNDv6Q7uSVR5jcpqGYlcbNUgJygPqcJ0y0WiY3YF5
y0mekFVzQvFdq0ieKz5P65tk1gnwpbkFso5y3h7P8h6cJ85b75JFTkiSLDiG6NiBmm56C3IBfzpX
beqaO1KiYQRbp1AnRpcSNIamWJXpEYjvNSsSL+aki2mjBbAHa3IDafQ2cXac0CmgyLkEIt9RzSIe
+tDtDgYnn2YsHqxhZu6VHHODu0Y8X8Z0OmQ2hb2gMgiM5Cb/ZmNWr7OmXuNZPVYdn0vyTbHT4yRY
nPjZJGrXIVRLlK/rsU69wJoOzN4PON5ODevrLFZdlZ7aeuWY/htVK1ds77zJ+2jQq8TkhavWEKdy
xgPDTdvpx8ccXOj3onK3fTYeCYzGW/BZ4x5oh+xoSfDjNM8fmbo2/FreyPABL5VoPAGbYgWjDYT4
4DYTudQM02MQSrGnII0lrAgQgzbUsCjHSepNqliEjnosU/YLsX3qxuTWTfZJ7q00qkpZE01VAHRN
rGWpaAr2GPzRrtG/6Il2rpTIUwkOquPuovGmRlwbEM1OgT+d5delPh2kcI+ipu6iI0ytGzF+x/Ce
dI+dPEroifrhhDFC7KooOcr6r7CHF9H2jxBP70vt1L040/ChFfHzTAmhdeqz4smCpWMrR9bcUWeD
yzjlJqL4iP/rxXfCm0ACXSvmm4qUBcTBtJz8GO5acDBN803WgxkS/5qrN1fNt1SwT0yjo5r1lzJ8
jivrITD5Xel0Fal4I0hsXTCIxQH/gc/mYhTmrs+luj32iIb2IEJudOmZsj2CwTeyImzblCIYqDvC
awp3kjcP9xOerbnSDdtIF7tx4P1k9RLcuyBpreU9Iy3tE/StFZXuUs8GUFMC6Vh7kVuyHq9dHnyo
d086J5zcI8Sl4JxuGUxU1BTMReyCm2Bj99d0pg8Bu2CNsHOZzuRBV+yNWI5lNTuX/o9/Xj40w/67
5YPGq6vKbAvjz8bdlIT0Shdmtmvs6SNveCPnYW/4X6jGuC13OOIgdF0cEnootukkDPTh0aeyQ5In
VhO6CKlabr/Eo9LzGNJLmpj3Zfv+C2z9WxVPH30dfZKY+xGTz8HvOxE4+ewm8IcsGBmMDGpy05hj
NrCzdERDGDfGCH2m6Lnn5LUi1ipuS3fsCB+qygw1e3emR4x8DDWSisWOBK75mBfRmyZrHWvmMhmt
rEbTXt3KGoZsEJegRrT0pWYsu2gLKnDVIP/plIOpJ2+wW4zQ0YYY/yB7sbidrujywr7/VGujXBZc
4HJ9CaGIFTEauJJMAVZ1S7SHtc7iJNec50BRT2qFFLMOb6qTQPsYroY6XlC6YFFCSqF5vQRscQ9P
kZv7BmJ/TKkwVg5yCXS79OhyRsrrr7HdZ814JjfkLY3Vs/xtbRgdyQ/aguT0kkcFJGDBzlWeFbhQ
T/KXuOxKazZBedpdFDa9iT4yp2P6gV+CWO0dYKCPKZOhcvOV8ENSz7XNri7bi1t0F/Uhqmx1pU3D
tmeCY+XlOqiaz7TtXgxrxIprnVqbPta/nH5/bSK6ug0ZWTi6ZZu29udgl5giPR6SYtfZyWeV7Ac+
opx1xHfGE5FHszIdKrpMDIb/JTBB+5uyTHfprTJ6I9zKsf5020TUhNFqsvOdH2jnySAhcUqtfbqy
MnZftIGiuEFTjZUU0Jq8Jf7LHy4jKv6QeOC4MvPA5hWoOoXhn55+sO3RiP2y2OktpRQ7MVnpKJzS
rsqqMVwsI7qhFmjh4pm4GwR7Ptp+YTxt/+WFSGP+X16Io9sWLS1X/u8fy4fAyN3Qafx8J0tjeamb
9G1S5eDY6uNU0jZJ24st47oqc9mRPiDPLllyyRIxTWnnuYJAXEHp9/rPr0yCC/76yhAiqLaNS8kW
f0IKlEkwzDEDtp3bUTir+cEIjSeliTJE8ZR1hmmtCTb7di/+EYwdonT6oE/1EjTnwoxvqjt+GCHb
o3vzzDHnM8gmS3kt0/nasrE3Yi78iSYNnS8LwJ2sdWSDxnIR78XmLmR7IHuYass+Ih0vWYhfK+MO
bXDZ8VkMgYPIA9dz2EN5qtca16qjbipaAyjNt3k3bWsMFgAAdog0lonw6fARMd/7G1lHoQBeV5Rh
YxZclWD6SGa06yMad2lONeqzoxGpXWafldvx6+NbXVTY/3C+CJvBMmfNIlV9OoZSm1KgDuqG/iXE
XfYvV+jfnR7YOnVTszTV1O/ch99VlzqpklmhU4KFegP/SD0DM0C78+3edxyvWlv/HBj9t0km2l9C
lhwuDaEZcqbhUNWSFfOHgtYdNIfOPVemLMeaNH6Os40VG9e4GNAfjecNd+bbNHLPmfHAqF3/wjDA
q3CWGyzFaW8SuvgcAv7MSQWmMnDdDt1q/mjY8mRQadel/XQ2Bp82q/7Y6IeIYf3CyifeRDbWQw4n
1X7raFTJ3zs45QY2gtlbO0F7TvZMcVwxaocsqY8HFxWr3CH19JwzOAmoGZZT9tVqyOyiYGD6gbSF
NTnqN1HzzcEFDJCnW7mWXa5GcgZ0uyQiSrfW4+CwB9NMZSVKAJKLLNCBiNUpoZeOf/QdH2+4n3xo
LfAl+kx6Va6zLnjMk/E62P5LhK+pp0FNf9J401N6hwg+UtN4r2nWF2zVZEtP3g1iM8Wc3rzWHbdl
nWZVHjHQCC8VN1HiPbtg3/MeyzIqUbNj6Ig3nbIJukImpodRiT8Vvdzpgblygm4zlelNS33P1imE
z2MJnGIydxOrdt86b1avnWUznH7OYVrjeBGm/bOLXFg7vZtZdkOvyp9GNHLy71AG7oJWcBqIcpN3
QVvrD4OjfsDMPJGT+283n7/ZsRHmxe5cI9NK/8vGidiwohKKke9kc1s2vEc+du1q++Wr/JNztCb5
v6y2f7fqmyoNOQfxEmE98t9/dzXV+hTZFK0stgnt6oa2Pfuff142efF/XTfBuuhCyKNL1sEfnyQK
q4SAWDXfgRHO0aU0jLjS+aUemZcHUJYZlD0lanWZZzonDjsfTT00YfIpe5BgSw4M78lEdNeuqck5
1M5VdHQ43abXSSBhIbTz1ItDfqaooaXF3xyLp6l6tmX0uwQSDLkQgwO+doF+7WOW6rpOkCDNbDmz
Y2O5i9GmGOfz7/zkprsTVTcE9JyXySbSNuZr6IpTQok8GjQsm/xo2pd5GHcmbWD5Ik0q7sqyTpNh
vRSMdCyqZaf8UjJ/ccgijMYzsSVHd+heQDi9Bdl4cKz4mNfGEbTIWmmgHlK8yYJKJQc5MesHTo/D
HDw6Pju8hmmKXrMdY/a5GPvildxyFIFhvialliGKHn2a3C5ApxzlzqcfE0/X3UXKJ0kK6U6W/vLp
1JqFpo/NN9AJL1nDbq+y2dXg2GIHhO1XwsHXvj+8yBVc1o/30+B/GUv/NnfXuKJ/d8Wsbu3tv37c
J/anW/bj//4fBpztLb/9YeT+82d+GblrqmB+bli2UGmoMOFmx/QLZQmW0n9U2iw27RZqR7iwv7GW
ADOpJMGquuWYpgAP8Gv4mRD/IYfAdG0YTKZpWUL7nwzeddLU/niBs1FTLe6Pmiwgubz/fIGXc5Ho
PjLtRzjCgD9QAaoJcpG8YmeeKep+zgt7E6fGIeuceJ320VencfBRjZaGvz/EFQdPH8vDBoZBvOry
T0cq0cvWfNedlt5YHS/tXmBt7k19ozHbQ5KHGqWy8bMXT9lgYi4Gp426jpSMZGq/zXNK/GQ8M3oK
J/KIjPcwGT9yPSeDgYZsmkzqUwjPBM7OIlESkJM+sEDTwjaQipE2DlfagM7cSM7VPF8VM3s1JuBv
xSf6VfSVNfdAaS3s8G6HdTJvq5Q+UuCn24AfQ6WMJQGT2hscHSac9vR9FFh8efeWTi2C3UxCiSqI
mp7cCU7wbZzV5Clri3Xn1lgbEZuyANgHqCiMxsl1QwcwBSv4NwUYiuh71TkHOiDFxjVVBAArTW9U
8gMIeiQ8AuMQslfRJARdFONWZzxbmYnlqWEbbUMmIguhiZWJ8AcJf9c9kO5QBhI4o8BACsrMWXVD
stZNPPFA9c5husnJ63is8myllwmTNwG6l9X4mRkVqteaGWPP8L5T8nY5J2GxsMpnNM71msSmeaGL
9E2rm3HNMOymdUBbMFkHhI8xfQtLWh2+42yMuHl3Y9Rc1mwUhNuonu4WA3TlkAmDWMcaDtAMFN8m
stBXA8n/TtmKJ3m0v2ppf7FmQehGTAJXLlCDoS/EpzvP4ZLMqcdqCOtD5KSfcaIoizFDSIEzLWzZ
JBA/NaxJw77apYxaszOXJA79hhoZwqbZr9FV9/s0CcExEou9S1E18MGOkN6rngEoNIsIJScsICAR
o6NtIxsGkEWgzOx+04L/x96ZLbfNZF32idCBebglwEmkZkuWfIOQbAvzPOPpe2WqvqJ/hf/qqPu+
YYAQJ5FAIvOcvddOUYJnzo9yhTsP8px0duKONuoNCHDW60b9VvTAYBQamdSw05tGawVfY7V3s3E2
IMgrEdUAj0ycjYv20c/1D0+NqcIXw4ua4EBqZ8TWBKSSv5UmgdHqVBHs6NTbh676mSl9gQRAx4cf
V6S4GNZyVlVHWC70e7pYZRC3Y/kQx6T/ePkJHhbopAStmtLHgZIW2gZgA/2aeZPOycPc+aoNNLgx
f1qNKKUMgdreOhh/qH3XLkQSPy44vx0twNOOXV+DyAvq97hgC0JAEm9q8qGLhFpU65WEi5vOW9GC
excVYHXVFKgYmKgRRXcLYE1zsX475XxtqCWvzWIcbT+Y0zmZONRHgEdjp+HcRQS80yh5jV4t+LtV
sCDJjJA9wLq/IuXgpQFac3RIb76DpIbpq4RtOMISMwugNgkW3pDgMfpXBf2A/MCvRtzV7OD4blri
VFzIMhRFKlaai2vsGIH90LF+8Y0zXe917ZRNd30PkkBz+W17eAVKxMyb5IuZY7aNDkZo65tSrXQC
nSZycfRd1Q3MGYYk3ax2V/i2asBBSwo8UGM1HUFovdRefKNWbhvELkrZEUMvlc1aDRASGIFbroFX
mbGfY4pfoBOjm6ArW3vwnIZw2nmKh+Axf4kqjSOsnI19M4S3jbqJlZSJe7ccZ7LicxOfLFKjnW4q
b65RPGR5/GaVyW1ZGNat4oho6xAYB8LK+3RYruMnMt5IjVoCLcUuNWOex1myb6au2ql24u51gqV7
+oiH1lwoRBGWJHx7eXtLS5MqkVD4l8M44IjGZ5gTlD21VwleSAjBcXeFyjnfexGL5X/vko/oiGbS
sZrK53z+TTzxj/vQdloAkjiBKOKNVxliKnTJbOHlvFsV+5cB3C+NDW0v5bVS3A4tEJWrENTKm6y1
i60VmR/9uGIibZyO6nXn3cIVBFueEaJEGZlzwZ2i227tjrYO42YMJ89vYvO8MlAHduzoPlUM5SbG
NaOuZFQmKHLh7xRgi7EJMh0Um/Kmq1tMafxLpMsj6ZY35aQhTRIi7ss+rUfgU8YgApR5RevJZXRC
744dlJEwXdsHIgIwdWN6jPT1W0UCKEJ592a1iLftkvywmMOtqhhYr8VNbUVULqP4CJAYGEtLnQTw
GccVMhjLvrOj6HsfFvcdmQ+gGtDmwgRwe9c7Go5KmZxog+LQZvq218QvZ2kN5e7ocbYr5o5yHxw1
fk2cFMepfypowV/RcXKzbkHXlpC3UWJLmN23HlV1nxrNKZ+sD4KLra3CvBTZcHcLdrYCLi648ULM
r1J9Kuv1aBpKSUFKqPgd/ac32uHBWaod3fw1aOgubci2wtAhbjxFba8GvDg56i82tZ7hsY2qnprG
4hwUME50rCm5ErRCCFPhbGoTMY8dKfxCUkPfCxOQkWXZlXkPTfrRpIjPcggJoUN/wY7BlmnqGeAE
kCRn/KFqarUrevuYTE2xU3PtUJSj7hdTR6o98YEcJxnULXkEGOow+705Jr50Zch3utx82acjYwyQ
37G8nnoaM9LeUBAm5a8iwkd+S20Cf6xImt8Xc4PckmLtL/u4MrY72EUPo3BPy5sV6BwIMjxF6Vop
tKxxMIOAxyluTvZc7wva1aP4NRLhWJA3RphYOET1F9bFuTwcVoXTNzLJ12tU/YPEMLD30RCqZbif
3CWJ3+M8/qnMsbv4MuFnFoe8C0rr6nKXwJGyOMi/zM7crlv5p4K1FMkfo8gfcpas+tcj5N+ove/M
sYtJUsT8cHklEsCKwNZptcpXM8Q5J7c+X+bzLcQnkFt/vI28j2jpyZ3oT315nHyZz49zeavLY+S+
CpuPuShutC9S58eXP/6vd+Ufvrzm50f9fDv5988d8jv749/4Y1M+iuLeygyEgsE5b5Xq8+u8vPQf
D//rf/L3v//1oX/70E5hDhvsXwDymJg3RhefZli9JyDvM0wrVdvD/24P8g8hDntoe+IxRSQooJXY
lPet4omThFM+th6dLm920YqF381dMiv/vtnVTPFgZ+l+qYHG1LA2B8YsvPkOXQzM5jmmHPlUeV/e
aHE5HsglptKFPPdQ5y4KkG4mn7U5lTiad6a5Ih7odDVQuYxuzXGk7ZLb1PuEzWKRvhOTCxEwlfrW
KYjVSjmgKzGGu+KQk3fnROXIvdyXOxVx5MutL0+hRdUfaBwj7EMNL29a4bGRWyLqKDBT5gFeMdMo
FC9SFXSuaNKyOYZxiIdcvH0h98rNP/aC7HopqWpu7Y5w0cXzjK1bNa+2tjIYx3grhlTJj/2I8gGP
j6egs9SfkjF+i3SbdZC4LMmbXmylTIY3VuilW33J38tFxyqFl1Vd51Nm1niiveEQixFDm/FwgZav
3boP4oqygvhujP4XRndCDMRrsTDl44utsAt6EgKPdkIA4eTdNQUOBfl/hJn9GAr3fikHBLlPfg2M
vc6R510+ny6umCP4lM3lW6zBoEHdFlYlvJtWEFqkHMDExc+meC+jphrbegUv8fkQU/zArZG/1DNR
s2qbw/tdxBioKmRTLC6pw6HxMLfpninBHPSwbos0nw+zMNvpQwNlPyHZBwO1Dg1D/Fi0JG9aI8ML
Iz6C/FyhnczHXr9dDXQjlHPuPx/4759W3i2H4WdKftwGiCKGiCql/SXfZRBXqFG8H5my/Gvyfib9
ZFpxqBGn5QZ9evJQC7r4i9WX0/WgIgmVEA+UGhh5QG7h01w+6rgoPn9f+Ut08qX/5w+TuMZvCtPM
x702AG6Kpq1xDAAawPxZZYWALbmW1nxl8peRh3WkjoZvsbwIK4Du4v+Sf5M3sM/+vCv/+nlAi+P3
b3fl0+RD/vNL9eU4M/e4lqecPNbkh5F3C2krudyXW587V3J1YFcRGSxfPlIGm5QnC0sep5Z8W9aa
nMlyk3AHTrXPTXl+yw/HzO+fEzCTb3T5yFENGn9mnqh4FLWluVicG7ESkqQsTxPKJmimIoKZyVmi
0YbyFhJlTECxfPjnZii+NTjtFMKZPomBQR6pcutyc9m3rCADFk3f1lqCnfifMUn+T/KGNCYu+XLT
k7MTufn56et1vqXQPlckAY9sd9Wy7simK5gcE4NwtM13V34Qs72CsaYe5ZftiYFLbl2++8s+p8K3
UEaWsrk8WL7l5e7luXLr8jNe/nB5vS/PTUrCjUENye9CDpwDmkHER+Krkmce33jWk9PF/c8Pv9bw
dgAoq2RA//NLy99N3njrW6Qo+KDkF6+reH7lZjwMTGXkkfL3Tfnsz6EKfV13cOs8yMV0NhU3ciyR
d+WW3He5K/fZYhb8Xz1OPpicnUlry+PnpxfnHGY5DtvLORO64jD+PJjlXk8vhxX+xT/nndz6fJTc
/HpfPunzVf941Nc3+PossuEhdtnftFVNEeVyHMvLiNySz/3bvstD5F91OQuUm5cb+Xtc7sot+bz/
9VVrzeUbuDxFPvDLW/1t35dX/fJOkRjwZ3XbCnukPGd7KgnG2ABIEOf65WZ1jRouj7ieXHbKrcu+
9dO2Kx7T9AZn++cj5XArX/zy0D/+IjfBB4wbDd/f5xGN3gSozeVE+eP+56Y8r/7YK+/Lx8vz7F/P
9BxULxgpslWjpMfkuPkJQtbWVfMO5wocx6jfEVPu7fuG4ps3PWVzafhqN6hPDCcz+pjauacuTALI
OjRPddYdzQYE74o5+7WkhWs3hvKka6F3N+pVE+jh+JiR6Urs3OxBJ8xiOoBUHGzrgWhXLOcGeH1c
lPV5XZIycKI+PRZmcYZ9QrmROokfLxA33LFo9hMtEg2J2E6RY9zXf/hzOFnLZTOIRZVACcLQ50uT
l1d5Yb3ceJer7R+XXLn5t4d/2Scv3XLf5zv87Xmf7zBlHoGcexUZfSGndOLGlefu5T78eBYxlM4F
Nkicv+L+JE6uz51//fuXp9tWvwQOHd+N0otBTT69oMOd3spHjhmSW31u7uUfFnkK/n0TQR7hKISm
aAmpbMAs8ZUSMJBPdIWVxBSYzfinU54HpeaHrmAQmA7qjBeInib95/ZAwc65msD9It+zrka3N5+7
OrnTWvvszt6NUcL6IPb+h6sYW70rLIy51gNMlp+1Hlp+wvC8TZj6H+jRg+JZUbiaCZKwlYzhYMAS
HCjwSghGIAK4sch5K9KeuiZ1xn2vDKf2hx3FFuABZoaNgpRf7+6iXAXWN0FMzhckpsmKtm9CXb5L
wI55sLR9zcpOGtfZA5f4l8zWV2H4sgJFCZ/tYXiN4lnxo7zQAwsP8UydjSrfSBWMQvimcUUFPkRx
6jk2J8Y8G1QKlpsxjqhS2EZGybCokBhHfh1StFhQnfiYkYFfTOs+6rp0Y3Zhjty++qVo3q2pINhe
x35v18oHsbHLtlD0ZFvHfPLces5tc9k4FOaaunLuxjh9g6UcHcgq8CkTwKoJvw92c+/Cs3XTpPGR
oFs0DhJffzdwEN4MS7/6XqPuLESPThva27wofy1ufbQUwuareJ53LJKH7ZKVd02leres+346HvmH
auW4eEIgcQk7sjaBJckBIfoODdmurHcNaMhutdOdHpYFJO28o3KTb1m2UTnvYmyTpX3IcT8ARYXD
MxM4M1UZ00+aCJ4LOEyr4zqYCC0bXeKeI8oWmtkGBmZIIpSNRyBo7slaGhOFbhm0TffkraERkCLr
bTGQPqZzv/iZ2iX3qTW8xHG6p0WsfKvgYhM8oX0DYUJvWifFmAEqPQ1aeF2ubbkbhCW0huUp/OCn
srXWbYkJ0x8mc+96uE4KqwrqNdPBvJguCOOiOztaN+1tpXwdXLwC3UKGTd8hnFUolGvOU7Fob6w+
WVVCmd+heTzMYRvy784UnUvKTINS+YU2vttT7vqeieE/V+xzY0w7wwEiLkZ/0kYY9ag34bT285KI
qSUn6XKI9rGpDcd+Qn9vHOkuKlulTl7BN827jAJrM7SH4tbsI9ymNr0KT2uBV3W/Cijs21yzv5kQ
ZFeyGJxai98XQ31P67l8bEd08yWxuIFdaQGHnHbTI17b0G+BCjidvDVxH6dcOzsTK5XQrAGlRee5
LbvDhOhiruiwDXoV7Zfhd+Qk5V02Zb9cbToknVtv07aiOdfTUUdzp8Nj1Qf1fbVL/ZqRIqOCgLuU
y9BrRvA3Zn+G/7ZpXvLUwnPmtY4P25jFYXq0BIAhG+K3tYf34hn5lVeBKWtD86Xa6RX8lszuftgT
rYR0eYkmZ9msQq856T8Ud/C2lYJv1oOG1j0s9c+yseL7VC1InK7LeRd1LcWmWPFHo6Vj7wIG1uzp
FUUbBwk14iVJIg5p56cWxvZuVIrs1iYsN7ERWTkVuY+G6nxbIrMItE6vEAaLHvyi+17HiKGrHLMp
uutR9BLzumj8uvZ+FZTainna1+GynvO4vHea7EQ5FnqbcyQBikDo/LuXcDUcN27ZcvgprfLoklhJ
kfRQ6dQ9S8vam0Z2r7tAHdvkhsufjYl2YzfOkchTbbs0j5Xa6j8jgk9RG0wQDgLTjTE84ynqcr5I
RctPUwo0sOXtgmh51q3xuzcVhE0vy3YmcQf0CopYhIITouIt8VdkH9RFjIYZ/p7WcNYO+Jn40Nbz
aFXqVRN+J0iEnGSHELPu2WS+s0GlOAG/009uC9PcTEmiC5Nt1Ybpzh36LpjW+tTmokiuKnwJlXbt
DskBLut8Y85KGCRmxxVi4bpURAB0aACgF6Ls0Yzth1mZ9qEZUQnHcGnD2t2PRlawgjep067lsW/b
hOvrUB4bkxWhjZ+BhiZneVRpSCvgGAMzsXdLM03XYY2rxaXJvKtp2iRe3Yp05niTwvEVIz9n4DDR
z6awu4PayujiIL1rZozCrveKWbfa6C2toEiNPpSo/xmt40qQyf04GRDYqrHghCI8xswA0oG7KckN
vDZW/clSkWgjEstOg2JcGctb09XKTa7jD67j/HpSFACdRToeacptKvRiPsJf4tQYLBkaILqNoT+O
xEX2hCO7kYPjgnr/d8bHEyme5BmrHKjlYoLDZbDSNaXeGk72QDU+6IuKxHq+sSAzvHRvZPGPVKtu
yEACgdhNGS9ZrRtq+Ujqx7u1T09ey/A2hPY7K+Z911Cs9RLsqFTvyN/EyJpxNVLC6Fon+RLrrnsT
qgqGzZYAyAEZGbL4+d5KrHgP3op/q1rxgpfeCTs9veCZ0/GkKk/E72H+FYB4LwTEg8tI7SZ3m7+R
OzdvlRXm+AzhCxvBgMbteSQQyB9h6eZZQrCRfY9/eE9jLoPggv0XzgYhQ2dv4hRvXG/bLaJ7Mw8/
6G5zghIVD369gOiSa75VaE/ZEvf3UdgSXlTpe5R1xyHnGyINaNd6c3rSVJhfSrht6/M0d95DlETT
sTUJZIb2r9von5153ExFVQWhNx1SdbnK6Cjn0AbTiLAUOxkZxg1CBxsINIXX+1POfHy00AjqSQXL
uJi3YaIx9K3J46AveDsKWxhJsScupbdsNKWLICNjdOxwf4banbPmN9lEkIvzw/DWjFTikdIW3E8j
hqiu2vhGrdiy6EWlNUScRRy2imhaDidLCAzr7GQqL8uUOXtc4Zz1udLC1u5eYayKBL/127yQL9TB
pi+B7284SMi6ypU9JjQADK71CpcQxWl9wrENxWsGAG3MRX5IkKq7XXzQnLI59mk7+7aTrVzkjiFI
FDr78XD07CWwvIgJcxI7AOvuYml7FeNkFBhavT4AdqcynMeAGtZIvXGUcL4Jp2bnZTSf9JTpfru8
UWkLN6MV/6rLFUKtE27p1/JNJNouPlYOLEii5m/XQg1q4xGVhLvpEkSRc88FNbcJ/MyIFmjq9Yqr
Ep3goeEUTJZNWHQvI+oLmJL1q2uNR6KUtI3auYHnxR/Fkr2iNMEsQF3i3Jb9A+5Vbxdbo3WYI/c9
LrJvFvJKqPMpvh4HmGSXw5GPNOsxdr7jRQcx7sD1a/Pa3pJLfC6sa0f54URxs08GysGLclKmdTpD
y/uhLopNghHzlqhnKsZoWpVZ/JCM3cmpVgI0woiuPfTvZGFQbvQmDxbNoes7jb42ADUt7nTDSI/T
NDy7i/vRNrbm14WNuXRsuEIt1yMygKxtyOZ1e2TGlj/FK/KFbKiPiXLn6XbjLzbXYldvj5imyKAn
/GaD0fiod551ZnHBmgHuhBVezfxUh9ytzJ3yUk4YDPrKq046CbllQTI9wMzHhNHBcY+M6E/F6gaE
rOEOau+yWfWQyk8/cYl8kG0GxgIJEFSy1C/M6x6VbLDWI6TC0cOtXwW2IApWlkeaVRjeqN2ob6IG
ZjXT7oR+55qgly3Tpg3UWLGJI1aTbWGIEYjBz+imO/IurzCZkGGp5vu1w+LKF8lx72FsxUNJVP0w
boxePcxpYd4TSYPohUZojIAxfiVX5KazovYGAzpSkrhVADRpO4ICdnZc1zc9C2jNVUti5uad2Yul
ydRgVXN/FIVOg9DICD+x3Yaj332K4YsuzADmsH5IHfS1mrk3RyBJWJ1rirFdGuT2dM6JtohoSwap
rT9jBv7lkLlOwpJwfzphvqsto/DzIt2zbHhpKjxzA5qDXCUDTckmx3cnLp/a2hxQsO/nASUBHIGZ
z3+lr8MTyCvnqkzvBtUQM3Q79t2yeCOk+ewkFIAInAGcRyz7ZtCs8UQd3t6McLwHjsJJJ0+PyLrH
eXB/Wq41vVSu971p8xauRP4rSRU7CAcNtQ3q5Nng+MrNmzaz9Oe8db53KHtokGrbPrIJRCv1IC4N
bGx9RwLLjC4pbKKDVqbPdW8Wj10/WQGJNf68InZKE+WpJOV11wHZCLHFblVEk6zV1u/E0DVbdc53
GNv2RGenHDlVF0QtKT7hPMQ7m/lAu4DBcxGm+RW1Oy0ORsVALzxNmwZ26r5exnFTzr4DANef9Fzb
R463HOw1BU0KBLm1ic9ITCY60NAnP7JUN3Cgi2zH6F7nerMDkE8fJueSC+6QZQbycidGrKJt1lWP
dpWFDDvBtL2Bu+SSvzMy5YidDDMAqDmu/lfttJArik406gk6WHqKz7l7Rm6L5X/ore8Fy6WUrB88
RaREWG1LcDkStnWEFeuqfXEwEozRLW2xuYVWbae4x6AqmlDw29s+BWubs/hgJMtB7BM2b+3iIg9Z
Ji4wq4TNbo3JBrZNVsmj2+2LhFGzKJbD0qX3he1U29ibj5zUFTx8+Fpp79zi9g937mxgRrRV36nb
8T4l0tVCdk2MPfZ1tUWdRixlSiBZzwnHEbiD9kh6XGlpOOmMeBcu+bOaEvegc9GaYlvZe05Md8TF
Id9WD/PUPbvJQ2z2QJJJwMGSW/kZfLgytY/8Gi2omk2Y+ooX8eOZ7hpkILN6e2g4oR0oh5Wa+27s
Pcd1F2/pe98DW7H3KMrKvQOr2tLwpg0tZjVt1SBa6QVyupDJjNbqekBM2eLEHznfJUSfhQitJPud
TPY7/fu9+IjH1B5+WFS5CNPIn9p5ohq29Aerj/ZEzxBvHJZtMA0vJCTvRsc7J2DsLNxWWdNbp4+m
wbgehhH/geM+6CxBNgZ+s50ZFcyOIoOUX37S2hp3rCvAMnfxzVA5JNvPIwDlYUWD1w5cBgYIC8NL
oUX6TcW3d9uv7Y06J6IjUEFYtEqsXkNe7rzWeExd0YO1nQgojahBLLdDU7W7ToPwmjRzTWaXFm2d
Ic1PrtZ/ekL+v7b4/6Ut1l37P2qLb36/t29d9j/FxZ9P+pe42LP+j6GZUABMD20iOmFe7x9xsdAd
Ww4uTMfVHANl70VcbCAuNnRXtQ0Pq5xp/CEuVv8bMbGG2e6LmNiFB2ZpYLwc1eC8N7+4BXLIxuoS
xuO5HM1+hiYI2PdaqqRCUeqUW5eb/35fJHo+nqyq/ueX4ewF7x6Rj2sGmlGkO/lelexFy2eOJomf
o5OYS12QV5jfh4KungvOuqODygK8ngkCezw9V26lH8t1crajoLS74Nqp0x15rZoyPyT3EqQ7SZTg
3dO6wcf7NqCo3bKIIgmI6FV7GPcqdK/VGNf95NXCmvxSC3Z8C0S+BybfA5UvOujyluDMt4I4Pwn2
fAiEPk/HZ6oBx1zQ6T0h9OkFsb6GIKwbLQTxUEH1UNE4bmGHqEukBlHxDOXtbRIEfFOw8AdayvUC
Hd9ScRhlAPMLQc4vBEOfaLfNAlRfY3FfTFzweB9WjTrh1TMEfqQU155g8meCzh+6cPpVQezvk1VF
80vBaCEMNtU6K4CPJSj/qeD993X5rKfRocPXezSV8WMyYxDtU/mYkVwE/xs/figSBBCBxiJRgFb0
c8QPtXXcK9xtelAZk3uYRQ6BdiBsqLYUpLpTeYN4Gus5sQWlyC8ol1+hyDMYXZINTJFxsBJ2gBfs
2YsKz6+YZG3H9ltJLAJxt5Cp4EReL4k6k7OQ37VxE++hFKwiVaElXmEkZmG1KwstSb3vnOJ+rd1X
JNKwgkU2Qxlhm2uHkfaITG4gwmEmysEl0sEQ2Q6GZ/wck2bZTjPHAQWJH6xTsiCcyITI7WeQ2QRO
irQIUyU3YhAJEjFREjjyAsWhZFOSWt+qZ1YLTG7MFcxv7aFkaEAtRGKhjFrLextteP9lHetcJ4lL
rPsw0NSf1TiWQWq9KU7cAWsq6iDBG8MspDm7Y14EJickZjFsJCxs+fWq+rYuPDsgN1LhkI6bbWKb
t7Bs7avCgtlqUFUnThCgNfrbcXKrLYyzZ7wABKzodbMbxnEivJCA2sLYskbcmk2T+vpqPcyLxmQm
rqiTxkB2rIVTYG6v6obsUtsBv74MVUSWVwiGywavourxTRGtrHBz5UDyM9YzEyWz1jjveVu8x80Q
ECOMdtN0HtI+/62qogVuQUVm9WRbC/hf861kNbxxWNxtR7nst44wuH9R5gq3Rn9vjoYOda8KZgDM
9xqLWT3Kf2RxtlW1+X3Nx9d4blp8VJS6AHG+uTXE8643N4phPLk1ZfUBpzR57w3JP/1J8d5nrX4U
4+sGZqfHj2ZiciivvQZjUT+AAoeat1EmU92XTOtBQCQfdlZgU4K540XpvgKEvU2oMyo2OYhTrFeb
aWsOxje9rL+1WRkeFBWXp9CefN445MgX5vekAB6Wkh2atvZ91iseE5O4ITcRkLo2uOqVDdorVJI7
Jxv3EykgXNbV04qtgMwF82quOCecdM6CtkT5XA7XqZF96ws0K5xdprLuGABAgzwoFWL/ofALYrpP
jUIGbPIdTMFIhbVbN2lDONHS5accZX+QXEVMNXaWMTHBTafljLx+z//ya41G89oo5hu09hwaenMY
GtOP+vmuySMKJlHnHJyCoFUne1oUwC+RUxsB9oLryHHfobZO55YVtZsR6h12QLZs96HCDrCLcp0C
RONsrWHFZWjcEtPlbug0sELK3GWrWKAuTBZ195QiytuwsXwVrZjaEDuip6+mhza0ZrUUEerJVJhi
fr9Yfmwi2i9cKO+kSjP1+10X1sFmVrjvZqfcYpH7UYez3w3XxDCysjSCGlR5UC8YZ2MCcU1WXBr1
64Q8bRBVLB+7zCpujDZ50OzBb1Ci+/QJLGbWyjvcHZLLak3HgtsRfkBYcUCyRBLUrndXhkE4KtFV
Xq3tphcafMdkQaks9pYiIoTxwUEApu70NYZKQjHWX4iWFqfWvA6sFC172WbpL71A42GZV+2qx1S3
SyIdKuV3M40vDEjsTcldGbRzBVu0rqZbLgbnllbOBusE6TVmfu8BSgBecfbShWLF9JHoCPrKov0d
k6CwATbFpbL/WMKFYJ0s/pb2XX2ghhJUWrTuEI9/0KaZySt2EYk55jmxavRsGogBGtNk8w6BLVZh
GUosyofux9oDRStRBk8Za8sO/ldakG6oEIEBg5RvN7duVcEOMOiY+sscV9e0R96nWX9ol+VMF2Q4
xuNSnjFFg7WmJaXneIpNYqkyY9z3JeFmabLcMQF/atQSTUvqce5QdrRWFP5LSMKEzaRaZIf3jQgJ
rDmRESZmFnkj/ewQvPPbS8qOqToISbRiGCDMkwf4elu682s/UTcIW+MtbELfHHjtyBk+kPg7WGmS
c0WiMrrz5H4pnl09IvIrv4Pa2PiOmkfbbLE/rJzoWddAyjvqoHVilnM9bkVeEjdAxqA3qeldIvLl
WbCcs6lRzuMQn9Tao3dDIsnBhMdLQOKeB7Paaxp4I/3DVDPLAJ4fjDWigCL3cl/lfALdBbU/qUb6
hF4X1Jr2uxnxaZrUcCe7fikaC1ZcWn54o+YjTGv20DHRMeP3ImMqOoxdtxD9M04neiW+2tKzN9ux
ZXbRupSpqC539BdgZo2+zcCGmvyURCSeJFkrAN1bVlWeb2TjHfNIEnDnOCGnDsOXwXC87ZLp0Lvz
G1DCeeNWnbMbjel3dKVo0Dm7EthHtSqvepom+7lzhhNzBcJ1c7PmYu8RxK6JjNHZrPw8a941VkrH
1u2hSNnZWVGLU9W5t7A9Jn8lGyEYInXr2IoWDIXpBaa37hdCjA7UMvdLr/Z+x49FkZuOkWvWgbpQ
Ts0NDAN8fynCy+Y3NEBAs0bF8j+hl8xYtmxoCwLGszB7jw1WHNTw6b53iuq6j4EtayVNFBsmkopR
Cfp08dtZjIwOx8BYdFCn5FfJL9msOvpuyG1HB0o1LRyPfKQ5XKgL0rBwrYi6rqJzGik6jZ/F2k8r
V9Y6gg+ZZhjPeF8P7JBP17LZ4eHVkaaXeUAhhcrZrII/MGp0gbAiWlsD857GDyUuh7Ol1MLwwoTB
tIdrjgHmIPmxwei2bajQgwIbfzld9mtN1Xdg+I9hTPerhp1Gu2740cSru10G14K0ig134fq+tazl
ic5lerBLSEZtaHzzVjJOKxrOPgULKxx/mchGcDARhDqsgjfFTbvEe65h5Ckm1ak0hp96H2EXJFSg
AGcuuubfisKt7wlBSkLriGMYXj1w013kuddNlVRBqnEhX6N6DAyXMslqRMO5c2YIAGqDst1pA/xZ
yilf4LtTw7y1ShhXlkPs3zLFJH8Sb4iYWRm/EV9zW7XtDYYbylGGWR3UHARSyXUNOjExPsQpEzSY
3KQVzYsVdjhlIxgttgKiTa01Tt6qGehOMLMx7BglJtobBuWkPqtpNMK2b36rXtacOmGykFuDPt0a
lqoddYVoMXhIGIidCcFHbBm0sqbvylKQPp8tZxNdxU3scGKTPHpY0mU4Tlw28dbk5T5VRwWNe3oz
F5lB1oeYtjuesmHliPW+AryuROE1UYZzkI61tZss8kzNJTxwoTi3ndOfcrjzB9C190s6hoc5C53N
pDpXEPjAwhBvgVzYecjHGpBPgnEsTBtQXK5xl9KQm2HobDN4zpTsne2iUXFeVOM01HN6DS7vumAg
GbTq3FWrejdTgza0JT6ThvWKpY0kMjMMD9lcfWu61T0VdfNoeTWxnyWM3uKhU931blXXZNusRbOj
YhluYUiXkJVsG7FB6OwmdyVF0FYe1WJCiMnKYleOCb0OVfve69uRmRsUrmK6mfSyIq7qHIU0lleX
yakM+iv+nfYnIwC/7HOz/GcSMeOQuX+1O3JZxEZBqeaS/KfWTkDHbTqIvvOVjP8jmjnDr/bv+/Tx
EvxJYv2gY14aC0FEKaOPz7g7mXQnb6oiWggfGfVT1BhvSW8MoHVM3FlKQzaK5xViU8VQ83m/b94i
HHSf8nEtU0QKi1A904kL2tiRWuJ/3SRGEygjnbXBnOPxxEAOFBVqtjMXeKuk1LEwQ9IX5CYkeXc7
aN13qYSV8rbLzSQ0cPLuotCeM612N3QE6AxRGflSJSlfQ96oDOwsQJz9ZdfnG0AGRgEW06kRimn5
aqHoFBNkRDLKZadnJjTGycu56NKZa6HqlWK/1ovWY6Sd/5AR/6GalbKyRlTol1i5lRJTFh6UWPtu
tvcz9YNMJAh6Q1jwdSkrS1R0574mEgOJ/GO9ISMDkT7hoRAiwlh4meSNIkSj9jlDc6CTf8iMMaS7
QXwFv5L4qeTWXBirtk0U/F+4rqS23RBxLnKrVi0ayeYMOoQRnOB5bG+2EIFXNTW+w+KiPRYxlVwX
8DEgHrzKShGzI+/rLcmOzE/osyqGP0dVe9ULm5fcMttsOFgAMQZhCevEjdzK294EJza/juKh4f9l
7zyWG0ezbf0qJ3qOCngTcfsOYOiNKIlyE4SUKcF7j6c/H5h1OquyOqrvnZ8Jg5QlQRD/v/de61ui
27ZZ+CMa8XbyRRJpOJG5OD17xgaOhKOA6T0vOWCvI3m3F86btJyIJQN0Q0m8aHnFBIdUu87SxnIz
kBsRxpK+DhKyWm432pKmUapltRsaHzEZaZO3L82zUQApB5Ke5Ff0SuTaMDQud+ais5WWe7eHOQZz
b1S67xA52hUo5stf5Jc/9JaLpHMKcdsm1uKQXSTz1s0/dlPP3x7fbm4PQcGQVlLnFuK3jDIcNT2u
h7k7UMT5q9uJI1AyEO+bIT7S8a7Wyyu4vaDbawF2WSxWPULJeU9uiTXyksUBbKXcxai31jphILf0
UgPi/Q5La1ojsIi5lMj3mgq5yu4momjiJfjplvKU8EFxkSBIdr5I/W83fKZ/vzfpLRf8n49v3xZv
X2TKBV58okb+1++RzC6ifFoet52c1S+//LW5UbJtI36O5RKVUqmcdz/uqpWFrE3q2JssX4x7AjSy
OuI6//MnexxA+AG5ud27/WA/sg7TvZkQJnBKyHHnlRoxS7dHgBB+T3aylPql6lqD4GV+qibBWPLE
QIQ7MpeaWwp55MYFkz7lX1lQt1SoXx7qUr62dK4qWNnw6f/884rSCC5uF9wXy7G9HdafoVq3rw3L
N273/t2PLJxaoH9c0W9mVNpMnIYFKXieENQ6/sZwKbPV7FwQo87aR5K3GAQ4Lm5xGsZNfX+7W03y
MTJifWWNd8XEgNm8yfB/Wk5/eA9p41buXC2G1uIi3N7Nm93xD3dvxlNyRDdGFPZr7JNcJFnCuS0s
wKkJkbO31BtF702vFMRnlr5y9/Pp3x5Gt1ycf1lrw7JCBNAh2lyuR7fAnR/ZOz8f+wNhb2a38DkZ
Vt3Sem73cq6fYy9HG9rEtStrcB9vX7/daE092uTG5AxRJiq8id7fclXhAxTWm9vdUQDXQ0+7ddJb
fOuSBRsv924Px6CmAs2WCKk2fQ+B/m9/GiMJr9K5Ni1GyUESANfbv56Eyzl5Cye7nZMa/beVNKh3
fzi/b3fbiFZoMujkri8nObzgZJ1KQLx/fg5uZ7bYSicQS8rqDyf/7Wd+/o9KQticZyWz9SUUDXwC
n6d8XGKxUGX9eIK3X2n0BagALrxkcDfMbnyTLd+i7m4Bd+GyDv7y8PYNzMOG87+0l/+nlBUFqPLf
0V5On8N/bd4zpoJRDRrzBwhm+/2f/wDssvzm72MZQ/xNl4js03+PS/l9JGPIv/GxoimoyQSwGNIC
dcmLug3/+Q+VQQ4UFs1iQWOgQ7LYT96L/JtuIfIC8Ae4DluO8v8zotH+wveFFKVAQwMgLYJB0HkO
f2RGqeiHgso05s2ivUkinf5c6JloDq/VId0QYjjLQOd2cE7R9HeP7bv6LXhsn4CXoMNl2OlPq3Gm
tHluy33ng/OFIr+mktGQ3IkbK3YztJ/YF64J2Sn5lmizdA18ZJW/M25BnyLFgMfc8Cp9r/aWSwii
S7nxh/fk7gdt8L/yLrsrorxt/vkP6S8YyOU1olGwNI0rhW7Jf36NtS9jocrMGT+Y8dRJ0n3YAXlZ
CpJB/dbV3ZcgCAPXoehVi6T7v//nqrUcwT8hEPnvKu+UAQrSEDXll/9eEDpaxYEyb8yrNezFr+K+
PsN9EN8gr36xXEIT7b6MB/W+QJm5pweSPAgr82g9mES2nwGxqRepPkoHZGLv2WneJhcIb80pqu3h
0pVO40Wn6d1Uae3b2oMRr+fYxTb8rXgKD8qduC7NT4gw5K1a81Pyycqv36mv6C0LzIgQX2ztSHrO
bNg2DWVq9Wt27RGIKFvy5DPDMywoxzbyVrBedKZQFjWH7IAS4/tIl2LTGpAb3dxwWV5Mt36oTgTt
Svtmbe4UN3srrqj3wm/xIy9nNT7nX/NauJ+jVXT0Nwi/aUn0pM1uhgNZz0g1VvHntMlcsicmDxlX
Utpf8p5RS2sBShC2ZNY3HwiROsMW3OyDBvCousK2fiO7I5O9+mpmdqraMjnvaKMesY9aV79Zp/Fl
upsNJzgGulObj8Ul+QxU6DG2cCwetfV8D3Ihf4ZPKQK7j5FD2sFhesnf9dVA9iv95K+YntxR17e9
BNLAo8YPqFLN1YDGgyysACGLnahEtr30ROUpx5nNGgK4XLyo4gpNs3Gp34a9/lHc+ee2OMkPVO6M
9fpiEwVO2DrWfbQWThg/TsGunzfBnb5HYDK5euoQv1W+p7vKRAhih5fCVb5ijwgQYjngz9D0/mhj
L+lXIcU9qcqO/wL2vyzuosc2PJp74uiMwcmpfb3Wy/fzWl2FHuwlXL/wfrRX6bt/xOurH+cX7MOW
m519J30Lj/JRCTi0Teky8UOeQtuVpJp4bRxGtptEVO7NZyu2cxVOi5t+1hf0TeNJBvdyFl8JrdTu
g61RM8uCEERumgMCz3rsORIo01rHMA5Mw+RN/N5tiXk9y/ekxJnX4AP8fLNvBZvAn6t5oZXPqY2o
swXxjtxdP2XnYUvqU6YcjEujehgMgOh9DKuchPdNtUlfLLgmNvEBDB2P1p31NFd20a2N0hm91sn4
dNjpZ39CyN/t5fgxLpzqjA/y3CxTQsQ47CTIctsNL/AajIuK6YSMNQgqbuq17/omojlkS54FOdZr
0C2urIu2Czo7PDaloxMnC5rZo+uvf6sdtjLyRl/lnrHtY0zvHEgbdn18nDZ+uVENu3bqU5Y5dKiP
SexIiGGu9CgnCG493QOn090+YNtrS9/Ta+hhRHtF1p2uZXvaQKAjfXPN5hKm47V9m9zNtAmvpL0z
+aWoDs5kIQCB0B799+ZLaIDt2/Kx77fTM/t2jzaVdYG5ThyhsJ7qrYjmdj0GtDVt86x0V+vSH9tX
Uod023id7sVn0c1o/9vivXSu/xMm8a8YVknWcGiQ/yexzGm/AGJBByIQ0xkFNQBLclqtqNqfzahx
//4y/JeLsMm/0RYaMDoEU/6Vx1vXwtSJvlRtNImIBv6FNY3bKRg/6b/T4M9aOvcVS/y/Etf+zboj
/zt6vqTKookSQzVM1RIXTPAfiIwEP6sYbptmQ/8b6Fjke9qYx5uSfaud64rwJmkNFPt05ZdPcWAh
TTDfmXOTvYlKr2e0sVXL6bHw/X4zmzIfNSZAq06jtRgp4iHpxvMYINJFnNCsJIWZFbJG1TNH2VzV
slSuZjg6dlI1p3bkkpHOmKMLdY/tIj7ns1Id1GEyXSU2dom+8qumeZLLjuhpg9glgpdBhOcFsz5z
vm8z6lzOcsaO00ZWejBKxZVZRPcQaI18tNKcVHC6qlliCNS+Qbm12ubAmCyid85C5ovlq9UXW9q1
aZARe69964LBqXJU3LUOthtsg1BkyJvbnZgl0loR5y0ZmsiTMBEuTVxEez7hpnXtlCSCOQNyabYa
/V2U8xJ421suB6adExhQ1ZKwK0RMFmi6nuWyFlzAkwRsgQnv6jY5yQPeragQHxLdV49RX6l2PpOF
XMgkqReawIh12mhVfdFT4oHFKSMsliGHquUKT9L8kh9DyeeamoejyylHZFYKip9YH2JrhBmxZpWR
LyvmK0GGsaDEonFsG+PIAB+foziw8BnqeaqVCReR+kFyHVxectqXIabPJG/T9zLCjVZrtoxMQLfG
d0ohfLNknlmuzY8aWDOer12Y2fe6UP2NVuqsZ7N8jvv2SLJa5rSFjhEu0p+6CEeTyuh+gOiHwplN
Qo8YTqrV2Z51/UGbgwexrNFoSCcRMaswaXfS+L0atfu5FJQ1DLZnAqefSiK3wnMnhplHxNT9GOYP
sR88ylHzPTZHXBCcwLPaEavXPC/31cGThshcEnnjlZYpRGwsjhBR4CUm6ga2zpCDtmPOhndNlV1V
xnaWxbHi1HFwCkvtSvLwURBE7AEW77Qp74q4ENZCqgqbGtJX3NOWVXB8Ib8YnnKw7aI5FLQdAnMl
jJ8o0V1RSB/HUv7uG9OOOJ+aCx9dVjFZC0k32dRflJidfof4OLAnVob2RAyoPRFumnJ00vkoTUxz
y2DVDQ80cZyWLpYpJ27ZEZvCJCIXO3d5z0RfWI3pp5UGKwM7gxJq7pAbXj0zrSMZXr3TwX9nmsWE
EMUITOcyIYg66wibQ804Mseutx3m6ltDWnrTesExatFO2Hjl2meM32l8mHsNHkp/NZvhgCISaJG4
UgksXXT0DVKJhi1aP0Y6IRW1vleCQF1HWXaeQi3Gi+IbsodlmkWj7pSDL3Rmx2z9NCt0TwA9aa3q
pwhqenfKpWqLe4G4pKzbNAlWL9SPY7fPqxoNQOCv1SIIUE3EtVNojDOChjyikisfzVCzcU2SuUDx
ge3qGmCMSI0Q8JNjKonRbiqildHA3b/d6JMs79KoZs8mW224rlrzzm/7nHwfrWFMw3BNhZvuDUs0
+KgOyc7Q3+NkUbjcvhSZz0CC8h1+C+xLyw9poZX8uNfL3/hExHvSLpi6BPRos0rtvQAgiB22KZfP
0QIrHHbyZxXIwkqW+8i7A8vH8P883zeMAcm47uxyY7rNsYDrYUfrHp8bJ++rfJ038mtceo1bH9Mj
MRzvKVjXPYxG3XItYGU21+7kdXrgs18dxtAZv+q15DH1zA7KyXy1i0sIMfJVYAh4Dt+bg7oaIXvY
/qn4IF39jtBljGXyC++R/mLum4dwQ14k8bYG1/mzUa4NFDMaDkLIVByoRckwqG7dOMaJbEUyvdie
oucAEgn3KbAXvIexlS4m5lnGJ3b9KsHeNA6Mxvg1gw2iw3RL+zDvzO/mtvqM+tcQgWzsqi0za36x
/6oUT3saDmRLY7EWLCdP2PU4SeumJ2ttPBWPbOSDO9Men4y1sRbP0dqoHTL58BpaF+UrfSPUPHfM
j/ktnm1jXTVeIbPTZqTGttmVdBegw4aswhLJLlJyItt2ac8F1HLM+ETXt9bWurQHZBkwlB8QgKzI
LmYKqDR7Sd0y7Jv4tLV7i7CwIxgsrqWaiJsHX4xdImOixYSfAe2ON+h3UIdHXt6l4tq0z7zBi8xV
KBAnwwWB9cSpc2es3IZjSETBc9quS1djc3qC4W2gFN7CMq1f5HKtYO0cnGJy6LKmmiPA0jnLELG2
3Bwx+RTEGfm2Zq7Mytbd4YVjTNDQNK2RONcKGDTH1A9jt2LmzMCXCOdJsFskYl50KTha7C4/ISwq
9b7+WNI0P/gzgDdFYhG5jJ8tfZdgjgoYn94P/Xa0XoUTlzDrpGk7/RVvV7/htMiELYd44W0GD8ZJ
/Q62m4ktJVnLUGGxyxEQyJ7RfITQhjY/PpnRXv+uecJlfvLP1E/Na42VOr9vH/EO8b+DN7a+L/mh
3PbfqclyVHCfyio66cfsvSscUbHb5+EajQ48HevExybxWqJOBqZSTnEtV/VDSKnFzPqVT4DykVGs
xS5qAoTYVku56VTXBenoaqfkqrFVnV3QjDqBW6WH/vy5NwiD3BC1wbyF6qc7yvFSxrGFAnVE9pRo
I5VyKnK4q3V1JYSDniIvkz9NhFUhvWBfBkJpmsS4uFHi0ZHlIBoUkqekdrSDVHnG3ofC73YmdQ3v
1Iq/USUubxDYUOL1kqdgXme6o9P/6/bCh5p70X1AlueMIWJdsRE7WefFdTDbTLXHbX9IgDgGK85c
lcRmmzjOfZesCM7YJcc4cBfhwPfJcuIX0TqkB2ISqG11H/SpLYIA+aghQ1PNQfV3isA2XjivGExD
1QREW0NH2qDl/ug+Yo88mIbKPNzko22YbvKSrlvdYTNAAQZa9QmdfnJu1z5wyQGXHy1YW8CLK9uC
6Qwmp4gT6N5wqCjIc3cGbr2c7FyasRe81QKFizOih7pQkaM/Sx77Nbs869G0nO65YIczrk1H2ZI7
/iKt5LV+Tdc0c14z4BAsH1uSYVfKNaev4BmHPSCu+WHIPERfiP3v0gv1zGu7ihc6hHok+QfVeUnU
jWN8DwkE3GQnEJcv/Qt+7Ddew4VKl9CGcEd2zUxeIK8aMePsWVucduM5kJypdkSmiAAtT/49Zs7W
6ajq0LC4lOXtfXMWXqu99sBotH0x4afab+G22WOG9dgmXAjitkgs46rdP8TTivw2Lvpba2V9yF72
xBLa3i1ym8O4Kk7Bqf42K/aEnIewJ8c6M1xT2W5dyw9CfI6L+OBROUXXZB9sVHkXKDuVcc5kyxMi
iE2aHMp2W4p3+kU9Gg/FE7ozNpiwMPIAKSzazU39ndIAqda+3kovTIXmMyXdiRWGVgg1YvTRWnYr
21bgYTttDNfosNI4WeaW/o7jjsjzBRQaWlkYpi+S4inM58/mSWudWloZwprpfShsRmnF++SHK15L
kVzE8VCoWzl2KFJxwvjdKj/SVhkQTxQHqkrpe1N9sKuw0HW1B/USPjKxNG1pZV7kNcEyocvYETsQ
AFWQtSrh5SBV7HobykjT7PEQgYzwTOtUEcHCgnSqQE3wqfzqsftvOe2CZyKsTrfLnOoFu+yN7srA
9PcNaQDbIsub7rI1NKBLEO0U6QM/Z2xeguEYvWEFGtL9vEwYUc3szbJjx3vk4t8BZk720NA7iTNd
+EKCszaJuInvuP5YaP5S6zHZ9Q+TF36TnhFRUhEMx/SVDoTyIp1pgPSKLZ3T7byqLhJ0RfZzl+CN
dYmLgaK8W/0KWcy5uI8QLn0jRK5xsmdRdEzLxfOCg5uyOWYp4/qIWIR1WMceeR3La2CyC3eINLIW
FwrwhZXE1e41fmsNJzlDwZ4u44vvg2emG+a0W4UzNgZFgfvWmzvbfwsAZUOZkLzyo7oWb4V/UJ/K
6D6+M8s94WjaJn5dNp6orN5H9NCMQyIXxTixaGDLNjMLxbO0wUyy7siVsNHoVhtx3W4pT7tjhOiv
Xlfyqvs0NUJaSchzgwpJp929mg/ifPIf8g0auNfuE/dkyS7gsS9gO9tK7fJBCU6il13B9vl3xQWZ
5315QKqYvKOYr76UVfdW0t/4mnbZu6xcsshpKOpmDjupDJgN2YQ/sOZFF6z3d7241qJtu4u86U3t
3OrKVR25Zs5fpTd2wi/+wBiVVUTZmE+4E9FbWGcaSu+kEX/yQEIJFeCnwzznquPaR9BSgUNw/EfG
afleu8dRpYWrML1kn8rMLtbLPjXM9clltvaJtBI8UjUV4xQgxLvr9a3PsjiJbyrtllT96GeR4kQE
6vEy60gDEhYo1SvIX+KjR9A3+yyudERwJ7imU7ZAVVRTqHsG8tImJnJtLcm2epwo0F9ynKDHWvlq
6m81oow7XhPOX5zo/jb4ZA+Tn9GJRxewxX7gpOwSdkbr1QSDJE75yhCVN0799Hkb852WUH7YOPmg
byIrf+wPiLS+DW9IYaGQzB/VJ1UjQj9yFvyvBlQ1Cw2mRHNHL1l7DkabNUvMHWlt7Obj5GaHbJ2x
u3QHIl9PxCm+1iXgkjUKPql3kTT3dnWKPNREk7RSv4tbtojRGol3sFePFQmj2B1sos9O6Wu+jdch
wtmPrvRgvISPFQI8LKM2K8XZXFcn09yL6/Gz/zRPnJVC4GSP8zE85t+sx+DcHjOwKR/WNnqqD/jp
6Z9XT+O0mvIvidAPVMypQ+k1xSS02FG9Gr8ZJta9FTGummTDO0cl1YD7zhSnNwMZTcWEIlpWOc5j
pQW7mSo21AxxPwSptB9v35AwCfRZK6xFfONem7LaQnCT9reb28/d7t1+zRhQmuYJwdNh0Ul7a4wQ
Od2+jS2r3JGBlwYtyoc4vDSihKN4VBCjiXYUcp1pq0Z1TYANHmoNhaIqGNdZqWPyHDP28qZjaDHJ
fSMf7AwhZQYXztWM5BJZIanNJs8NKSZM7kxc9QIryGyIFmm2lYrlkDG33GNC7zTssJ0OgR0Jlh0I
BiGYJOY2QC+w/Yo0oyyNPqcfBl4bt6+Ee4VEsDbDg4TwOMrydFXJS4CFxYa7ZbDlVj5cy1SuH5pG
Md3CN99l1MJsq0twEkBa0jrAaJnKLhAIko3Smqa57GcrJRrDJ8KRtQrzqRAb0grzI5Zz0gtXiE0R
GiB6cgu8q/cVuyNTIT/Nik27Hol/TkdgOBAB9mrHul4mM40Uc9iHcXoRfAgRvQjjJWyUV52IUxyQ
iBM6GFT5RCdTFeJ7FM47szT2BosTkvl9j7dNmtOW/SM75KHwL2nkv8HWaHatTNZGMVI+x1z/mllb
4ZjAk4luwSi2pAdSX9+1pZi6skqo4yRniTdFGZXIxKYCNPw2GKxrmIFsj5FthqTZNkZw8MvxRU9y
edsPAnOyVr/z4/e0qxHbWNKnWqaUZb2JYXSK47XoL1IHYR13avqqmhQrBJdaCNNK7LJzCzLLH+/n
4JLlufYCVr4RChHaVvuKBZD28uBGsf9YaV+AH0gWD9KnPiSmeqgSjC+19VXlxl5qEGzCPaJzkvMc
EKx6SGa9QTYFSt/5WWjNftOOSmRXYvg1+xptJKohE9dxOPThxqeXV3XztcJiuQFFCqRJACAfAGCh
uBqep+WfyTLVKepH2fIzOtCphhvV8nQkp6pkCU4Uk7nXhPJGLGlPR4q1ngnTdRI49dA+9938jMj5
uc/DE1Jxr7eQ09Z98dxCx/zxu1msfYnmNpFKLtYD9Tv9tMjATzSm5jnVxQoRqfjYiupLPib4DzyU
+ILK9h74B5tri/yAIQQSHvAMFthL81xoww4Hf+yWOVtUpWiveQUcN1cV9tqD9VGPrhT5H6rO1jjq
ccoUbJjLjAkCNAhLfbVS6QVeRkMJygCrBUeQ4Iko+m4VYIFx5JARSlxFoK/SdC3VWbC9Jxgd2fZE
RYcsal1IEcVMI9pyZVysyXgS4oGyyajZT4uvSTl8xCMrjQmrebLoB5FCjewT2VgHACjuNUR+12rR
JMUKl5RUpFoOm7RwwwhpW6ZMHuKTdmNGlU6YWaTveokFwAgeu1EN14ay7qlL45bEZEkQoWp0q6YB
VyFEjz4EKk2VcrpPmJTNtt3KqZLgpse6kcqkVyg9fQuBELhtU9HRi5ggcon0lAl2Ru0TPKAwbwu6
8mxa+SUa6qtUTUubbAJ100hoQciyGRqU6eJwzVRio1F0UMkYOIhIycBP24IkKxgni0awKQFIBLqw
ggd5UTi0nJ1yDseeLa1Woyjvk+45Lkhs91NmMVzDs4NVPSmgzan741ejtRhfxdC7VAhWcWA+9kN8
mPXG9WU1QUsqrgsAEvbYI+HTBGFy42SSzyVzQEEs+pVuYe1LQaom1hzYCO8fUILTUkit9yqlci3C
7Dp2rEg97xW+sNqeRnBcalKdStoMbevjolBdpe+egdjdiNiko6dxTK4RgzVRHXdNvzMb+S0c2ciW
7auo70lsODHX2JQGngizbT6tkcF91rgiAm9DyI8F6b12kAVH574gASyrqgfRMk9jibp70Jm0teKw
zer6ewlNaRLfgyBjOc07LGARtnahAeRFyPdrIqyahOlvrYXHdFFcMUtgw0OJM72+6ySfEPvCxr7B
e5T39EkVQT60HV2RWlhqVXO4j8ycjUccXUSy4LWUSFClYuw7Fh3qaOshqMlhIxmFhTUpN00zb1u9
3/lxTXp1DTArFtP7sW9fgRtXeBuA6AdyQLHMnghU+6UQhPexh1wWKuegz/dIJ87DaAW8G11D/jel
pIQFXkDqnTah7qgaD3XYCxsfjwYee4wmOETYR6WGW1jZtRgHvlTSVquHfo/I+yoao9sUvZM0mrTG
8JQyWh3o/vbyuuFqZutmQrujV07SDMmgn/Q14ueOYF3EVflMrHm0xwYjbOFAXXAVLQ3n8jqMKUW0
3j6MME4cfzAuHeepM6lc4GVrrahN4ppdSt3ErDVQKat6Q1s3fgnuS3H9qNwoirCOShp9Sko0byTl
W1AF+96MHgRe/1NE8zwpkpfESEJWYrAgNQuZlEOeyUmX26q9iLocDIysZLSQY4XrVK1Gq7CksDea
mgJziT+PhK7YxjF1xwysRAziaIUXtT8jxd71sWm4+gC2LJBJXZkHaaUw13EWOoQayZSG+vSuJhY5
FtBgnKJMtrMIYb8wt2rcdp4pSIIddhCR8gIO5Ty6A4oNMH0Q3Wa5cRqR91/355USUpeB0dAdPxbu
JrXNtlpJ7kptQkjrAO1VBHys40H+GqqeNm7aOMNjj3HOM5F/V1NM6YBbq5GxlnR96M1QKyezfWgy
k75mW2/JDdqkRkQPotYuQ8aSW87dNgJdmHCI8BQYh1L3BbcMWGwYWqVp9EB6J5+YRnuWxxJbWZK9
Jr54HepwWmvAvtrIejZEYFFyPy6WOB+mVAM2O9BfABHQdYgFV5OQxqoZFhBJxe/TpcOqkOQXFMjA
qnR6AubSs9bk9H4WhH1Yzg/Ey6jsdDGCg4vhY5ypw6OZFxCtTOk7/HtyJ+NmTR8fNgtC1FXvt/dB
sy1S40OXI9FtcHUG2fQVF0G4ImHNBE2gO4WqLilkzNUEdmyRGsoOdGmnGvlUG9U3o8LlJOmcEmGD
BLodG91NVlKWVI7c55KTy9LVF7sADxKFgoo6ovC7noCT6CHJ4CYxoFlQIqiCKkbZSY8EYuEw+pY7
MtGYBvoaQWscZYWdARe2oyGOED0toKNN4bSEAK2jvD/3ykowMVPKYaesQfipuyYb1N3t3i8Px7Qg
HYjQyqBKPiImQ56kVBqZi+Efb25fM+vJ8iIxeLsZym83Vc8ngAuW5GUluzZfkl/FrlB2jZ5/g3LW
AB6y4B+JAtyfRQKuhT0dvjCgKJUoZGMkwu6I1QJRFT3NlMotKNtdHwTFVqXrpKUIfpMq/f2mm8qL
kCnGCoi5vmtIMc9tWSuMnRwq+o+bHGTIrn21pNHA9/Q/NxHyAqhm1fanKjJbRJIautlbUkQ2mHTF
FC2/E/1BhmqhJYe0StT1bdr9v9iG/4RtUCSdsf6/hAF/iYRbRIKvRZ38WR94+6X/0QdKv5maJJtI
BCR8+CjF/oVtMKzfDF1EN6iiIftdPvhTIygiK9NEEe2gYuoGwrKm6G7yQfE3Ffq/ZgHkMDVL4Q/+
3//zp4zU5pfHf9LPLSqFPynYoEaohqZgLtKQ0f0qnpB6vepFfP/bSQzSc48J9N7HoBwjSRqQw7uz
5GMIs1QsHf4X8YlkoqVsvf9w0P6NmkJaUBG/PgvTWtI0TY7FTS35Ry1FzzIwVybrW55aFXQj/6G3
suPcT9JJw7a3Inz6WOuGw/6MckMSvEDDizqW4TrU2MqoMiy3v39K8i9ReaqpIelUZdkQDVW2KNL/
LO+oBUU2SrBOW3kqe8haQuuK3Sw5aWp8z1qitQmS21RF064VJfhQNaz9HVo8VB7wrzTh3s8Nw+vy
oVvjYEXwBq3JNhZ0W05kLjZQEuxLpZIco2gDb7Gdk2BVb4Sh2QyAlndCMF7//hXdErF/OcgkInO2
mZxQpvRrKnJFfNmIlj7fitYs7hVjJPVmCdYqI4ZRpaVuZL+O1k0yyhupVIGsIudWHL1oSwi/+WNU
GPI5l81nXxYt7z88Nz4Fv54ArISmoi4+etNYzvc/ngBtAzpuMI1si7H33h+YqoHq2haiPq0DEed9
Y9G/nJSKjmeHPlxjNC8P1TbV6TUpfjKfM+EciFzn/8Pz+suJiVBXFHlW8FYI/P5VwhSLAioDdkq4
bbdVmxNCKzI/0AS0FqWUH1oNzyMZdd5MmbGWg+GpzGim4xyDAKLN0jGjm/n3T0n7i9zJ0G46JwTE
vJekOP75UFE8iXPgj/1GiaUB3K8v7PWauRSlPFqdqH5I/WMiK8GFfWz8mEu6N2G4dWYVwmBWg7MQ
aU6cwBJTt/RC5/Zjqu4mJaClNovP9cAwCqfccVZShBLsqh0tUR/1aZQOei/u1E5d5VKMaHU8x6am
bcEMasyCFrbyKJAKOyoY7aaPosOCbgrWCM6uOKiN0UOvaLaaUryGLXONEVyYncYSrqXmpAywTYqi
nk7YBcxp+oriSvbEUO/c0UB5ZKjMvloobp5uAYyd8ZPaQ07K3CSbj39/eGX1r58Tg6BOvs7nHrsI
Vv8/H+A8s8wgztpug6/f1uWsOCmBv69yy0JYqNTbmGBAhFdmfzeCKWTzPu9nqJh3cZjfCR3DDb0F
3JczC9hbff1ZZwYNzIoDNHXf4VPz2qfK3yf+7O9D3/hWVhibo2gCKd7T/tfVwdUNoXz1W3qVIXO4
dJSbdeHL4Ldl9S4x5UdrIvAwbAzxJNTc3O4lVhAQ4tbd9RZdciWEH9AIUni+3aShdZJ8s9gOGFg8
+oN7o8nveRu7U9qO46ZpNemxV/PpEvpnWh/dXd5m0loEKP84N+gBmjo8WwBvbKwgwsK0nt0mIMap
wIbawqHDwlY7Eo0ZB5NOtcL6gB48j7fE9CTH1iqTo6x9TJ3MtmmUgIemEA1mMJ9bFjgXUHS84sON
s1yuE4KgGxWyLyPUQyIxhtKRep3aKo2OEtv3TA7ohMXPk9B0G5a2hlbCPIF37qUT1bcM5uGkG+Kd
qVUCLvjadCU5tw5DWNVbddl0pSKyHKkopS0LO5Jg0sPo4k/FXjIX6VAYNYcuYm7bztNOCNURQksJ
rLBTNknjv1MYAQkpzN3tPdLxshAxp0jUi027UhTxFakK0pkKhOIILPEAtGyrZMKJ/SF6USE1FpPZ
1qqM6GK0uFxp0hxCKYkuvtBTP8dWaBdiBUiiqNaCUEkPXW74XJn/m73zWI5cSbP0q4zNHmVwaCxm
w9CSKkgmcwPLzJsXcGjhDvX0/SGyprPq1nS19X42sIggGQwBuPj/c74TgLMYna2wvPjs1rzHJiin
62BwtlDFHuElTGfLT6lLxU7zHHoyPVR2a+4oJnyVKi7P3SgWUT94de2DAwRzcJx82vf2xCyfGnGx
CXqHTcGYp2dnOXSTaYNXT67Z7EfbUKgEW7NgmA3Gl3QoybZxhXwcTVJC0x4J1ayp2pBPn9OXJ8qR
Bon5FFHSkTKVh2bS38a2mZ406POnXhXvsHJOs1Y0qsRovzhmYzxKRCv3e7Zj3sp55EMWFU33qQTV
0IVHN58POg79x/sBJKM8wBenorc8Nodl8OsHmcv7UD082ftj+AChGBM/uCusaj7ff9kOTWrrQels
wgKRSOGTBljHXfwMTi5+zmFVHrhIqHAsd6eGwbS1k/HitN7u/pADlwFskzh2doHtKwySnWVl8Su1
TACrGWpdBhjj5X4wATglmM6v5vIbIAo10Ew4gDa7oM72nu4HytDlcXKmH/d7RRvMV97eemThSNBI
D5VHJvnr/TD20Wcw++V2YtB+6LQaoweDwsODT2eqBdl3nMemfiJli8bXGKrXGMEaE+x8NmpsRdoO
3wWxI/CfKPvbFVGdVfxOsKpPJJQ/7bWbKlq8nd4ojSDGDDsD5TbFDj1baPCiBkgqsarS+2OQmXxT
Eyexia3AAWKP4hVdT1WgSXKoykCAoYFgjT/ySodPMK6JXPoaFDZ9NlBVenqnOHKCOrDzEyxhHo5j
egL9flIYEuhTrFNN5GkepYeR64L0bUqXesgPFJiaTTcodyML96zbKHyQftvuMpjsm9ifYcIGKCjg
80y7vMjmbTyYOBqQQR7MWv5pMbRtw3pwGLkQg+QUndctKDa6YXNF8Tdhb1e0Y/Sc5MVXZYOPdBh8
9wWNYWh7wbUCXLA2Ivp7Zl/szDqlvzFZb6mCjszQ1Tx5CQVPc7hFI8H1A3gCBBbADENRlYh8w2QT
BfElT6T+9WkiSDQOM6IX4VpokDJngIb64WqtnkzlUT6m2n0fn+Y8sG8T53LbfQlMo35mprriK4bh
LkOaecH46nuD3Gn3NLIP2c05j7J096BdjSRKDeNXp3PmrSO7q7YGsEwDgwR51GtnpqDb1QMA65Rk
ygBlo7CTFfCt8jPO51eSJyG6xF2IU92udhktMnMcSP4IpXFsKPwi6VuFiShOfH9PQSyHk4r9J5+U
oocMZz5V6MxAsevvSaCgDyGClWYpvCujsnxwArqWvLUJMheGkxFwCAIWUJytIb6bRomIHTVpnaYF
ulJdndLepsckVQIDWJxUEgxnJ97YopyvQvenskoNEOV7KlTOeqACT/U7z/a2rK+zptXLhizf+U0p
QSAlx3mY8Ff0H7Ii6xPcxg1WNk0M033N4mnt6ISWpxLGe6zjYJ2M1S7Uvb+e3Hh+Cprn1k0FsWgS
cWg91vx7kN6mCphY+/kUjG12SCYqciMO30ezCLxjiPJUUgCO4ZgdsqYA7RYUrMCXkvZUV+E5WdYB
4NlHhS/bix33OHeoE3FKp9UPMyAI04Qvtrd1fWlyq7qa4c9ksCmmRogZkMkfyKT/KWkmrRrTsw+G
Ch+FtmHBTTOIcK9wN3GeDkiR7PGF5pk4lb7DdBygpZkt4NCmGtunFhc8YiHP+QY7pf6UfvKOrdg9
2h20lwFp6lrnBcxPYdsHR8d4ykF1em29Czp6PoHss4PZeNempw0uFylZRQmuK/Zl5j0JAKE7VBh1
XVeHJgSeovyFpZKmKVrGqD3cX7yh4u651uGlimsCKhqJU2ei6aW0NC9hke3muID6jO+kb1qGgV4e
bIV2itVysndl+tkkk3FRlP8d3hloffVI1CEyKkcWpzEZYTunOqKJD9ZT43UK7eYxB2izHzs6IEZ9
qHr4w/34s3XL6jJUwbCeo/bPeqauNcRM4Klbr4q5OcAxx9BFu3CfV7ZNklxWbhy+PNIZID15cdk8
JJnvr7uOoVBH44fV1/YqmXgLGSLedWZUBnoczqblOVQUIZJFp7vjDDrY2nYfwjmF62fFamMjuYyH
zN0Q/8rcE4chkBjvDLRiE0W1cc4XjPDcEuCsO3/DaWLh6qeW6f3MHTk/UR22JORhS4XBrk0d1A1T
cNS1th4SglsIxfbMhx4pYxf2+U0PaxzyATnjbYNmY+1XiX1rtXgIUCEU9Do+IpguoOXCm6Xxz8sZ
8ODQEH5RNvShwA5TegzSNz2Zf7a0bh6iyU9fWo3+rpvsb31vzHiPinorDFWtEqNHRKP6+pRL/g8N
BHraGk2lUOnV63zWptAC90YCzOx+V4PlQ9HGN05985Qo5ijo6uOrLopDZoSbvhm8S0Aw76n23P4h
nzwoTwXqGt/Kii8iiZ4MYhF+2n5HyKF5CYgiQKqO0KItSu9kBaF7CjutNzQAUCoKLhAekcPgnYi5
nGD1UNRNc0m79f6T+v5XmpSDPqQDvTSD81JCNNNxvdYm8p6yULjE/ClGCsA2yWkt7hrRH6Gw8u0w
1OZWusXXlg3ZqQc3f77fuh/8pE/WIFiQlENUaumXOcYpTNFuWj24r+UvOpkdYRAau3EO//SVBVfe
nK6Gm9ogaTzr16HM+faaviFuAa06GkBYBV35kCLcr/LHYJafZoMozjCvJAsj6mmextzzngzALDTM
6xczt9x9QwXnwein+uX+mHbHdhW3fbDrattgKW0gAJyS9qXKYEor1Tzd71FeBY4TUMy83433bkkg
FadxuW68Qm68wK03nDL2Mxk99vOUwcjPclTzyYzDrqXacmhsHFEjMMSrOaizNuPmFQDDimnjxRdB
fKymptg7UIlWbSugIIbZm6DjchYqOATO4K8dE7G/GSfiRWXCfEngojsdLzAiYJ7EE5MdmBVvKE2B
C9TL5RNAgav9PduN6hww/qICdansGsaj6ELzOM2meQTBhITwft+vEQL51OPXAY2clA3SyZiCYGUV
+bTqKKIdHSN+sXXQ7mZ7DE41nb5jz8JOD+N8vB+IJYQx/ft+MmHrCDBXbCw+Z6bMyfspRTdtPLH3
/Aa0VOM+57Xujz4X0Yl1OVoIhOlFUYdr/iI9+UkM/rtrrlY0YyyU7hfDRDBB3mqJ9XM4AIBMQWsG
+UbHBRrw/Etbed+hUsYnA0SFGWITKwp57iuI6vMUP5tDeiUw5toipfaUdWOFt0+FBvrHS52Ew3MX
OGUGOz8rZgHsX8ZDOo1fmzxBvGulHwYqdTGbIJFSeYMPRVUAnCZrtH7JgYAmI7kEwx/u7HzzZ38/
BP2bUWL562ckp968JnwB1dEtqfFu9iqtQC6SRJAEaOUG2hmk9+xTRz2zOPlIlhkmd4YdQdQdEeXr
utlbIj3E+cFqk6es9KKdolVnWtgjRYmULBroJ+RTfDYcSPN+tyb+4mh25rdKv7DOjzYRDaGHeWRV
A/tPHFI7IhWjH/e946Aa7g2xzz2uqUaAPzPRXpmB/ukYvt56bvZtzFBiYkj5sEi9PZRgusmu4vvN
vQOlthWR62iGRXn0l+HyfiAK1WsTby/S8Gc38z5T3e0a2zuIQJkbrOXPpJTSxEMYbRFTQ5hSHawC
fKlDj743sw26WSlWTM94MWxIoVXTQ4Gv8u9jiMqvWco7BdyDLHg3YU9vIi9A/tGNCBsRS4BEQYFb
QXCjc56s5NIxqQrxZ8RHXQ8RUmLsUmtDsBBQWfMt+7TTuniqF2tW3IzFdqkgEw2u/mDgeGQYWqKY
LJR7Bo2vcvCbvV1Ufw7u6NDwc62tGEP3Pfbsa9i4h0qqkAqoB8wPrCj7q8R+88IaqYXMj7JmC+wg
MVklIV18q8Gf0dT+c4aqClFb+1WWVf3BV3Ix8ui9bSBAybb55mk0BrlH4l83ALvzejJyZIKez2UM
uftLHF+MtONsCma+nVyNPCQ81oL7T9942ynjvWf4KSW79nRa+Bo101cQ1ZAvhI3Oro2SvcoNVC3m
SzhfdS2rXefX9bOUVAyBYRQ6g1Tp+T6bco9mjZhA+UbFuc9rRAD6zRTKPJuDXYODVcjMyoYP0WpP
TqPaU906Oak7bbMoNciocNXXksLRwxB0x8oaky3jHuOXaz7aufCfEgrUpeE9BSnQDHr/tYn8b459
55TmYO1Ts/zasJba0al7Nmc8wpEl0aoipgQPKx7yPnS35I2oTX4bKCoD5U37NVVqPLWNfPUdQpDn
KDjzrfWr1KWeBPPI3wRLkHqKaMPXs3dyMq7+gz9mDSpCXKv3eSM2rLdwcu0DC4VzlcVI1jtefe6k
z4E3RG9VWm6reoJpbA+Ipa3hwZxQ8gRJSz6ZTMu1GLJnYWByBpoHHAgYuiCwUVpQSrsuilaacxoR
VPPYV901M2h8J0QmEyDLmlaaUcS2qNkPXWMR2EV+MbUJEuRwy1bzsI7r0cbeRCPQK3yy3fz57R7G
u5Su59X9ZidkDeIlQsytCLvTOV5b81aV4ZbgBQffTRdgmipy65jU7Clr38FY/D2Y8+8pBQoEiBF6
pd5yg+P9fkm3ExpiQqgyqcY1WQu/kFD3u/eDc0+A/i9/HNUe9Knlj++HwcckCc7uNbDKnahxYfbe
p59Bo+vwIILQJZW9mMps3zdFuG+XX1g6l3OFmKtxp4c2bGEGLhCn+6FPEXxOfyTswW0kZyzWzlGu
5SE3cFN7j7qmW0Nw0nMZ1WdEAMGxLAgIBMFIuBoyJ8PuAk57bRwxMHYFGGj2usHGzxbfgZcM2zhO
55eoKQg5imaC4ob42d+1dKBfpd+/tWaAQmkBF90JX2McEm2AUmwS89oGRDH4r7qlrRL2wYc5FtUt
xEJ2m/3FKI3ArB8ORuVh+baD6ZpMslm7PurQrAI+i3CLjyYHfZWY+1gh9h06TSVjKg+zExlUtFWB
g2I0yHVEZUNx1XkdGbjqOiOZbP6DL9tnyDbcgzMsvhMrVWtZT1+sQYVXIlXsXR56NRtFVIEzs3Hb
VewAJ2fdVwFl3ZzKis7jigzf7hJUFQ5bDceIM3ltmGXIb8FIsMcEB1i3sYI5++IVRXuKSooNkezK
dUe/7Jzl5dUWlfFeo47c+qwRDrmK+2dSs3GAurP6MWaovGaFnUI5r76fVDsugXIfJUn5XpXRqSxT
45vGCbhyAtFDDUzyK1M0GyWy1AhsIl68psajMfr7o/PZx8mzF0n/Z5EM6x45p8UY85hHNgz4GO1O
a077xum870WJa8BRKBt8k0J6rpOXcKShAzBWYp8X6HDiLgN2OCAhLZx5ryPs4XPJ0DHZuc3cotDr
UJis6gF9ZDPuKHF0x64kVVFh7LzGDepwigkk2hEOc/ZbI15PHSZrNvt/2k23Z0PpHTyYXJghy8eM
FPkbxbZjTEGBNUo4nVx2cJNdJa+tijCrcg8NBHalQvlXZdkC99GMHdXRuHen8pawR1ilml1w3CJo
T4O+2jnwQr1oSoGKVsbzGF+m1MUKvCRqmQaggKCbDu7XclTEM6JRGkc0Wa5pnWob06gf4m8b0tHY
tnXvX4a2AC1eyjOispz24HiiO1kdGDMvvUj1s1V43zIMF4hvCxDZ0/iUmnAKrIRJSozBQ+PpF90x
GXcxySRjMOPkKPq9EzkovSiuYqlKCKwxaeC2bbJN2xgJ0Ci7CyK5YZ0Oml0C+m4Ik+1e6+kzSRRL
9KFdqEeUpULX3tE28l6E+a2xCQksK9CzvQq+eDVc5KRObByfs0sVo95qC3FeNLZ0PeP5XU5Nubem
4ZVvazp4JfJ/mfXztrQ0xscAF1voa2uXxea8FZxgDBE5tkX0rxnV4a7i9xO7/QiVn2ObR4k+mfrU
5+pMmdOFWfHp6+KxBDf1nMxohUovVhcDv03hMKW1Qzfu3OlzCodrWIbmOc5wEPLxHglm+gKgYDj1
nndKrdQj73H4iEujQpgfnf0EioI9eHjER1o2EHsfQwjoEG9Rus1x9zhT2o59OjbOoOV2rprkpKR+
maHGbQL3j8aG2+5iQRlig8U2kM1NZ5fLTl1RmTQC1sfFRg+2v/M8F9ftoH6Yw5ScZsOV664fq32/
r1old0U16kvS4KrO8fpujPkyNIG7s/GYr826BuizVA66oiB4Ry243hhhpD+Uhz5DnSeDRuynjI+D
/IarJDr2s31Dglm4kXqcrL49Tn32Go8WMNOptk6ZEmuvcczNOIUuCtW6ukTGSoTsIkPL8vbGIh+b
2HgmFPQGrU3ilNj+UyquPxjtWYWbKV6jtPyq5gOs4KO2HXn1DHrNLJJwp5vQER9lzErIp/P0lHQM
h3arjHPaGjypFT8NLsWAsZ0vgRNhv+sw1Qk2IdjsAM96M58fC1vvlFSBPukqfEMKiCXQaiM4NqX9
5sNFYeDhj2rlYgrRYU9HJbVOY5T+7O3cA2SfYrbXL3DE9RcIpV+0Qo/ul3O5S8DSU8l2xK4m0A6b
Azq1hP78VNAaE6ln7yq/x25mmv2VzDWwniz8UuWcwc7CNxqrd0ekyRlsAjFapRVu8joC2F10MSeh
kT0HPMVaBuOMJC+NCIrY6TnG3E3ULvv/U6cS/KDh5J0q1oyRonCU9ZbascNtLi6G+eMInowwT3GR
ifduFo7eM1a906ogIAv7ebcdl6WFaGn4WkFHfcni7LMCLPThNAASUAP4p5DhlaZJRuEkEpifl80p
lny83oDkHTmd76hamwXFWVqMyG2sMVixIqxNbDuattRRejSbayluUB7xHqaGXBvNiUpqcUISvDCk
jT/zCLtmp6P6ZjtB/2hk2c4NPk13cm+d0Xq3maI/GO1Pafbq4ueiPbs62vsDEn0xp9GRT2SmTidv
aqrdK/xE+nmBImGBwtmpIDPplMSkrJZQ+FaNaMrTaFhsEHFnGilLvsR07DV4dD2urVj+9NIm3+oE
RLpn5gEIi/cirugciDRaeX7WFQ8eEzvlVsKLH9o8no8yq/GmUrLA9M2AwQscITHSFcBZI7ZjH1P0
89PJWVlG3B9S6kLtQATKvtZdA9PdHXHcjRb4a+aXmRRCjECqHq6JG4htmtOI70v1Ztly2JdDlE50
tGkx5aU9XADmzyFDctb5j23Tdo9qOdyHnZwrGB1KtvfHR5qWrNUbFZRXf2lTO6PoLu6It8wlwDNl
hE9LRD3TJLLHZLnlS+NnVrHpLtXg7Ydc0BsN+3Xf5jwWlRev6rsz2NhdwDL21HqjuyEfNz8kacFO
IUnosvrsQEMcn23ONOmYwBBBxTJzx95lUGOK98W8ZEjUwq4sTuGAKwOiYb9n3Js3dghCbGJs3oE6
+Zb4dswOuQhftZCXUrXmZ2RD0UgGr8RlK550x8a/KDT8HT5IPGRNuXPayjjixvg6CCtZZ0N4qku3
XLrm/ntYQsQt6iNxNfGtVYKC3TidYlcTM5b6yBPt4AcOkXY3RdWwMRLrlNA3+hzNeD17UABblqRX
UQNIdkYiOBq33zgUUI49Sz3hV+I7EPbtLAu6ByxCy4DqH3m/Lb1Ni8rOjtgJAPZNF97SMtyFsJ8G
1q7nMaee0BfWUYi2eWzM6pES/SbLrBpRs/nTjTWKw7LaR2E33WrK05QWbrK25X5QFJfu58P9zACz
snNYcmxqhcDfAtpyyEk4XnFyc8Z32ZvTNtgSKWfsutJpnxE4r6fEih5Me8L5QqmMPtTXPsEZLpg3
CPUt23OcihsNcHOdl/RzevZuWypbbPtod+Kt7V4wFTmHpqJSkY4zqettNb6XofvT6GYeynPcewTx
vs2aVWs5WzMuBwZh8OgB4xxrOndUPwZkKZei7czd1DcVIAo6m21qGTtt+O5l7vz3pKrUrTRD5wLe
9j1rnj36/69e5spb2OKgS0opgMmGyARC+KHOUINaRLzB9LUc7kzQ+615glF7v5tMDjIrKUPmOkLU
lUzDg+2EYDruiMz7oSyHD9Fm+XpEguEs/Evt13TuzYWO+esmQF/zMEwXis2gL5eDu2y2wmXbdb9l
asnsUSkK4FzyuA/Rhh6hBkFroBFKpPKv25gvcDy3duoiUcgPf0lD+pVy5DUnQSj2oQNxm6mi2aTz
xBMMCw5SLfTX+y2RVQvxzftIfRcARL8gmH/dHJebcsERNz6jUdK52CcWeq5g0jrOy+F+9/fB9RN4
2hm9Wrkwc+9PcH/CX0/1n4+1sPJnP672BRswGNEZwXHuOLzffy27P3Z/gsyseEn3l/CXJ8xqxFmI
Gd8baqTHyhv4IowUMPCv+8uD8cJdHhBlrMve7lbwzMvVHSVK767CIMF2//fdKDFYqMKV+svj94//
L4/9vvv7723aPKQU/ucz57GbUzsooYstX2Dy+1u83zeMmm9CdvGRk5+gl0g6x8hpnWNOZJ29UmR/
kDyb7YYhCCkdvt5/AQBQaHX1YfTHujuFAqTJ/Xn9ueTsuN+MFhTs/Sf3WyIJuo2Zqh+/H7o//osY
u/xuF5LNN2FN+/1099/49ZzVSOGPaBNvfdcJ31XJd+3w/db9cP+BluzA80w7K1m/hjQ/DwBwqOD2
Xr4BK9sec4wmR9ZFZOfY+eH+NSf30+3314pPrl8uqvuVRJgBHODl0C8Hx5twAs8ygZU7jMdmoZ9b
lOcp6nH39+H+WJHM7AwJ7kwzFdW4dwoytpc38luvPfkthuKsHZGLBOUbziekTugF0M6XD+hc2odF
10Tslp21W9/DozRJyn2hOW2Cwt+B6USxFdwMIlmI5PN2aVGOTNGk1TfNH4UEUVmWL+RT5GtCHCda
+Q+Uzg2yaAWyg2nHAo1wa5ctvsiAELDDe6B1+JZL67Gw0mBrTUSih+x3aIS/eRX/sFBLZ9HPqMlW
H8FkH/qyI5sB3+Wus+2Lw+mG+RehXkzYEVXQd6txHxUhWufYibf4LCg2y+gc4c88+rzAB6gNU/ed
Why9chqjYCMOWR3xzfCEaDIeuo40PxVR/Z/I3fGo3CU50Zk1K+1D5NmXyHHwBurLuPSGtSoeOi8l
YCUEI9hFK6p1vWrokepp7Xb6w8kJaZ2inY6gPMZinUzBj9r9UB6e+EqFhy7OfjBar2kC8n5iuUuN
AL1WM/2ASvaARZWvm8ZsMIWkQ9XumzX43wwTh22RrkZf/QgUfZYp9ElnFvQLoo68rWKig5NYbBaY
xiV29sTF5CY1LiAD6LKmBnSJI/m1kU3O1iMXBKOMhwqxRUrnBo7+wYuiJxnQT4wnlvIl2d1+DRwC
zOUSRU03h4JMEFjbgQIq8Pdx0aPMbN2EQuoQvObErAubT65jJwYVtT8YsU4pDE3Jlpxu+ueh+Ky8
nRWyzbILlvh1Czitj56lupa4sTZVkYG00jBlWNesFSZk9rR5B8ub5ReNQEzZji12EWIb/MiNpmNF
VdKy5CVs7VdCSsJV5Cm9QhvxQonqwnvvHupJoigmmHXrSz69NhQE0c3WQ+2V71ydfwq1VjN10rSj
wc0C/+DEnFxCWPtoBnPYEYQ7k1OGGdL8zgai45K1wDVzbqdr1ocVaclIEslfrj8mhfm8riSGioFw
lsBco5CMNrPrY78vxMvku39EXrTGNVln0COhyAM4bU0LkHlBpheZDLt2dPaEbY8rE+XO1jQaAsgS
Nb5ZuSYbHW8dwITG2pVJaa7bpiL3Jx7DlZMo5zZiaSkGE5ZlmKAGKAr3Npeie6arDsORbcP9oZjs
tVYP4sUsJ4NZyCXwu5k/rchyL7hl/YOfEhCfOpQL5tjywdKN/s3QhJ7ZUWRu6Ssi6HSj24i6+BCy
SXyompIL1JZQATwXg3sFtCziHXROXT47Xjm/Jgn5JS1MSWOKWPGYnDYhGj90LeiVbNpoVCa6/jZC
Pr/iYntjouhv94Maj+PYma/wNWTEM6WN/Qd42pA9FswK32mp9psxU+H8M5dSHy05yCdpGwH54lu7
joj4IsVn7/vYO6POAEmT+MfEsc8VjdmgJ5+3mV16BBjygOy82Mr2X0Yht1M+90+mtl6bsv2RmEXI
jwhYJTi9fPQcBWDWFMMhEJnNqEFqd1sJvK4Fvv8ibHeV0+F1Y2fXV6U6Ifz+xnon26aUEan7jcAy
S2c4++l7UadgVMqh3UQgjCJruCH0AODU47gVQcjSqWZZmJuXBkzxxbUmB4AScsURXcPWI+SKKzkF
RFJ7OWV/8rTiRJwd4Tw3PeRXw4tHCAic15XxASINgrEKziO6q/08N3JdFFD6cErU61aqRa0O3xh9
+M8pt15RViSvivJ8EqnizSO5aO7CVzfxGFeyj0JMwzkKp/qSGuLlrrppWqqSkANJOGv3vce///fK
YvEvqOIA1ZVvu7g5hGf+C6dy7q00lL5d7zMRZPuhp+mtCshBaAbfAkSLr2NBcFM7T1t3EXeMnpL/
zUuw/sXtEQRg9G1TuMKkEWj/hcgZRonSpAzU+8JA7hRp69HHs7Q2BlxzTGSfucX6HEFAvQ2rPrk6
mCxDqxCwRzFHdo1doIyLk9MiNjV7UTwCWbgpmssHtqvmdVGB3qtR//6DsxbB9T8ZF3jVvmninkCH
76B6/2dBNm6G3E4rIiWyUHmb3BXBIe6jq7BnZO9V7uyw0gMI6sWh92D3sW3KPiGgCAdnGHbsqHPC
b+OmFkGCQ858ryjmUPxxfyJQcR3GL5bAVGOeuorcMdJZ5uN/8/r/xdzA6yfMxfGC0ONt3AXn/0AK
nboUz4zwKoa6kqW7Y1RrqTreBHEp+MXNA6qMcoXkqd/Ouf+l9yTDg3NJ4T1AU6ucDdr+8xB8d0Hz
7Wcv+BIuFRCYnJ9ceU/pWNc7AB/DqisSd6dS5+qoXP9/TvwvpPttqn/+n//9jVVeuZadauUP9c9u
Lk/8ewsYVdjkf62+tVUuy2//jz/9v0Yw92+Oa3nwETzXp1S6WEn+DosPnL/ZDAlUSwQw2V8hvX83
gtne31wuWZveomlb/Bl/9XcjmG3/jV9lELVYvpqE4v2PYPG2sBaPzT9eZjQcLJs0X9ezgDba/oKT
/4fT1M/GpmjzLt1L4od33li/uQFrQDPtSSC19HNq+8lznA40+USOUpB1oV2b9gv4doz7xayPLt3W
bCi9l9po8MR0VrmVs1Geh4l6A9E27lMfoXioyYHTMc2/Mn1F0oQuWA7FuVtqyHZ7CcGMZ9Kcv0Ya
DD1GZuQrqqxP2QxrPk47FINS+M9NOIMPcmkV+jDTs9iLV5OI7JcAB8BWWcI6uZUMT6yE9VY0LFqs
pKGCOdIvrKZu/KFC45IEwuCVe/nJKb18P49RsbTlhy9m267RdY6fMkBWQVb3pm6ZDdPCqz6myRrx
gvoI9HK2zEWs38YJS3diMJtoNas3PMf6oVrKz3VQE6luiuSN8tu6cHMEyTN13rG6TkRsRYlz6IPm
W+iH5LlSHxUNKfaFdINzStzurtUG4jAocUpcbVt+kLUzkl4HhWsu+nOIdCDIplNHgG7Eh/VuKhhE
tWcf0nC+VUtWq+FC3vI856eBGr6q+HdmN9MCnRuo5vk4PDT9uqR5syfx+AXBXQia5nXwLeZhp9iW
pui2htMh2KzOaafDd/OUPhPnXj7FGnbVUAzbYiTBbypSRNetrvbhLsMsvu0GZDChKPcjo/KTM/Yv
d39GodMRZ36e7MBwzZZ3NnA/w3dpQAmynKQEWKD+hgfb+dRttNOm79i218gXcdYEIMWcRlT72vmD
66jZZ2nh7OFF0E8IAZtElX3rMsJ8Nn63GYOkewyswgKqEwEsrnsWja417mpL4dXmy9mqkMA5c1ro
DiaJy2NjQHzPmI6LKV8bKatzlaF5MWo3OQnK2VVnfidTZdpPcWM/m8aROcg+3M0lrg7Z5fOkK7I9
WVCZXny0LXp+AXuVNStLY2uQPwm3DxtHCtnkiQ5gQN+66FaRDYbPNgHGLQeatSfgL3KflMgJzQy7
PzI3RPj2sYio0PjhC1OEdQnkCMfdpsDT5YgxpJO+ZrLeSs6sYxBBTR7SCdhTRISkjVK3Cbzn0QaG
JhLwk15HF7YtgOPwMtjwm7Cr46YjJuHeV4zRpRaGjxG5N/n60SYZlfQx/2MWU9X0Xk4WlXg+cspr
c7NLo+U7xSqVRumC+LarB3vy+q0PAUrUqX64DWOpT2ObfLcjlR/ahi2iSxIuGUf5ujJRtgWNsZv9
tt1P88sg1alBz/Pkm0UJCXV5+xNIIoTnyHONZl4rJ4CpsZysNSF8mO1Aa3SihsvTZwFF3+zDpMr7
FFYWwvXsKCM23FYcvCdGROj3kCDGXSqZXlx9KSoQWG2H6JYR+MK18+GqGKkb0JOtyOfnebSmg+m7
nNwyPaFySLakbCWbpKxQ42gqCRr20jpNEyIeTaCF5pQH6yjPuNAchom2qrEyYuC62lI2BPAmu7Qt
vzrkJ/8HY2fSHKfSZuFfRAQzybaKmiWVVJq1IWzLZiaBBBL49f2gL7p704te3Ar7WrKlUlUO5z3n
ORFN4znW5q2aXg2Klno3G+6lnVuUPTDID4d8Z5hOj2KUcSen4KGe6uYaAMwJLJzQSk9405bwQ4QM
CZc6qLgVVp9WHEeUEsb7VhjyM8M7PANMHFrCJtRc1g8+Zdo35jbVtgya9C6YYU23Aq2a+T+w2NoD
n2FUw7UPOvvJLcyrTerxKmBXLAsTP0bb3DoSf3xooWJg1w9+QwfatdI7JU3+luhkQXBpxK6O5Jjn
J7QFbzMQbzqNweqnqwJGYl1G3i1dNUfbyI95Y/wGZKyf89i+ypJm4hSZwjd9IlhlJ3fsQ/LOxxta
z8O7ObPyW3/NILWvDa/+XWpm5oNa5Z1aoCYk0zgcknABRDQQJcxGF2e6ggPWBr+SLA7fnHiOH9zO
om8Kf9HUxHjhc6ZhOq+mO78ygNCSk9773E4IBU2PSyrkV+5p9xo4xiuJqEvV+cOrDHbKjl3AgYHA
/kW5LjaHfznVyxhooQsXSjIFrNFlMFxmx6pw50srQHdm1jNyvXERcRpRc1a8dPOfZoyvQ2qL19ww
PqpguDRNkEfLKv0UtlYrDYHmYCIHu6rC28Li3VF4VJ2TmVwyAYYvKhK/Zp+PHLkQ7YeuDTla1iFN
FrPa4qXLjiGv+KiPww5vCCq4853INHxrkxaKmJkgmpTNdihE+pzPBfjuObtNZtEe6o7/sIjcVymV
H5ND+XgTjhcXysaRacxHnHrtVhcVzqUCjukolgoPMuWnY9xgekTjP/ipfYSqJV8AnTjbWlUTvF9C
XcIBY2vRuBl0QY+J0jMh9jDbJV0jDmLx9S7AgHFK6OiMBM2/oJ3qhLwbIwL07y/bgug1+vartuR0
znLrkcFMsu1c37u5vIYSrfe+tJAJYwqaoaJ5B3bqJrIx6EXoD//sef6FIc96m62LOdbh21zqGwej
XwvKBDwRsi5uoV6TMcRn25uDuluoxm4K8St1Z32Whv5o1NmwHNySbSO36ifj6FqX/2wkwZyfyNGw
K+YBvRFtZx47xZ5IqsfmDMCUveiof0ldVZHUKilgsX/Zrek9FdzLT6XZOnd24WT7vGWnTl1gQ66q
xbHrBxDDVipfZJYDRhVs64PdOZtK4tsoHSUvne2Q6qkSC9jOfDbjUhx5u9NEo//45a1cU6cto/BD
b2H56trCuhVlEgX9GF6cVkIO6sKz8igKDKDtDK55w70yqQbSn5Wdu1lKIkp0gdIufaFwHctG6gPG
VI16UmGMyB3HdzKmrDItyDgoRv53EL3OfotXJm/QvYKy/NsuLacCjL1EkJ5a+uBJwKjplpjDc68M
76WDw1n2Pm1aVmvuRZ8cDGLyd1X+VTok8kU/f3emRxFzGKNzMtBaEwz300Kjbq+IGW+8gmrB2ZTD
ZhQlMmaxdvom1Zfmjra3zWXbaGCBfmGbD5C5mq1sOriz82Tu+Uk7WCo+BZ1JLI1yUDunN5KTXsBx
L0A/MXAN19HHkyFyJIQZf0Ws4cqrznMjV9Dm0o12eud78u9AimwvQbCCQMMz6LqwsrToHvEvvGuZ
rs7O5z4w5PNKiSSjyvSETibrhjpt7c0WOrEuhvpjbHcDSKTJWB4tr/gT5Bw7XFtFTE6Ce8G5EGZN
0x3SBVkyCD9r70ZsVV+x/kDwSodDRTkS1cxb08rVEwFSRMI+uIgSopvjW3fwZnsQJhewRv8cz0nv
+hj4Up0sbApB5oA47RMGyVVx6RFahiyed7VFyVnf5f1jxVFrcjXifD48cmaFJMmzyEAdi4PrJuUx
dWD/mAZdz6OTWPsy8N8qW0F1LhbzWElv2dpB4UHeMvtLwQhmdLCAu6UENS/mV1cN2cGx45fA6LIj
s7Hs4OX6SuKeA0G34KIeEK973vPML+h7N15oiyMs230EbcPfEDVj3l4bWM5Oop9CO2tRzXF45lT6
Ug8bhdZsnj36B9YTdpvDYuQgs0Rdh0Er9sfpVrnNW0qpSjF4zUmMFXtns9wKuGhmls73Mus2UzJN
j5KAwOBk1klNrnOCzrQDc0ARMdgX9E6pdqMqTCCk9Xe91jvEhpPdFfXMrGxeGdB94D5A4BvY7fzl
wK2rgmflAMNKDazHYoGRte4oiqRaRXbn9HMY4utFrJ3EbuybZ5UNzXoLsK9YUYBNLeFdUCDCDWUD
qdNunoMJqmhmZfm+Tcsnprr5PX9+Ln2B46cgx20UdrWlUqLbWXqEjwU0E1Y+hzId6OkuT4nlxb4N
dr3Pw4upqy+EJJwSRl3etUPeMuEgVRAYWXHn6Rp3LgH0MJgb+EztvAtBbByHiZCXPxKdaRP+qan0
njuHyJ8vmQ2a7JY7b4539taS+uaEsD+6gNvT+ofZKFK+rGazVM3M9A0meOhVaOQG712W49Q3+5NM
6HyfR8jAQCtDUJj1whGjLTlVhifD4eA7ZJypjc7ZiqySR9yORHlwNB0YOh9JY9/XYQcNO6SkwDJH
phdkQOTwhQOHlx33gI3vmbvcnf4FohGRQqWPyr7449omb0gHSghub94qBdji2qUoIFEAZ/UCVCMM
xcrNLRgK4Sgtw/FkJ5RkokdA+W4suLH4x2JYCDYvgZSsQpnkH3khEmRVwbRjXQb40e1U+ZZjYb+q
xYbau4ju1LfFdkkTOqCk1ke/o2zItpOHkID2i9XUH2HHCViO4ZHB2xjZuBGieJ7SiztNzyQqxoPs
TXFYLZxcrtjpJi4sZrkGX4aM6H8xY53u5J6abJw/IcG54LkhHMw0ZWEVLYaKDdyneMSPO8Dhxngo
85n6qNZ6wL6EFVjFOgrXl2UHVcZao4pVUdw3c/OepZDuSx/LnqidDB/H/EnDPHDPNYufy9jfC8U8
XS8xP9Cs+BhC4LXADWh1HRa1H4WPnmzAwtVA9NtYUjwDw/PsTsWltt32ZLXetyW6cTdh9Iax7pPf
zUqQ2LQ+s68qJ5pHSdhTRT8X7kzMNIL11fM8Fzzjo/UPwZ/S6DzNd2ky/pm9hh93SS6idXHvcfnc
por0fVi1EDFXyY7IHQfbygQKPBvJvmsDM2qKmskjLvtIppWzh1ehtmkngOA19REqZhplAfb6oqGd
prD8+8LK5L3hYkAPOK24GQMLi4hlulHen8yZ6Npp5Y7sro2JpSczjWeYCWBasN1DGUz2sUvSwZv/
rIw97p3HRU3hfTNCMJd1Hd63sXFqpkIduyl3op8UKEM0n5/hjEBOxj5C66DenSbV2l7i+ykev7i5
8gHlGJ8X0b+LAEZyY3v9Yycfybgd2MX7a8x+dHCRcqIWq1mKaHUYIN+SQL5bNPnVniHKxvP6cm92
hRWZjHwQ45a/Iqc5ZmonAr0Nl7B8FnelbVgvPkmQuwzXPLHEpgU/obH0W/UtJSDqeHZ/LUshCQAl
6cEXRRSKSp26+gGnpnvHrLE8ZXWsAJvVzBKtABO6Qv3fWSGbn1QVpsoYw4fh0myG8YtJpFdTkdM3
e3gldMSl8RuD3MNgNsU+yXGtWw6nHVkrYp3L3RJWB6xhBchvoz8QUWcUVyYmxYoLGG+i51vfsQEA
rFvg1NkmY4b81e/66a7BVDzOxXGZu0fQsTMmNupI8li9EB2vlEN7Whp699w7Dnlfi8d+Mm94Tlc9
5w1PlbMxfeFDQKCDXvQViyp2RQxyRfsuY3A0MRL9kNF+SEk1iGrN+tLZ4zHgmlkRhTwZi3iyKmU9
SvE1KgL9ppaPjYXtXkGwIcnmRQbbwYlY77Yb3AuVRsZxxhULc8Of9kWDSBW4RsjbODvN1j3OvhSQ
uP4oe0O9tWJBMKh/94aRPbtl9hHnqxkwTr9+dqwc21ysIBFYOPX2cjFeR4SYBeTcc1qwvjidA7UG
B3I69OOBRc4+saxwZH9ykr58Sx0AwXMAFogsOKAYoOQJzOpstK/adKHRqTg5SF7kPdNdXCW+VEeA
U9BLMCJwEQFMB+9y3asf7PW7pXoW62rtQpDINQgnEg+nbD4EE+e9RFvzUccMBt2E41yb02BWWMk/
fwngO5f+0YRZc5s4AtrzrfIG4Nwo+qLP0Y6cItmLqUSbcuXFq/N/uduZ917q7bwKbye8KfuUW3RA
hBO+zl6ZwG7pLhrEqQWIx0x+yzT/gL2egr5sKS7Z5NTk0UO481Mb3OO6No6tGJ4l8xYIeQWzg6o7
4tCuD2MaxoiIuVwLjLL7Unv2ocGps0nmad5SROX+HkBJtu6p8bT6sFS4cS1UzQ0r+ZWJfXos85gj
Pl0DQhrhvSm/xdQfpqmdt53qib+b4Wdq8GwJ9Jkth72EPPLSPSomw+ZSQD7FgP7IyUY/tl/CXeRe
O10bddhp3DiWd1VleLc0Tem7Nd/TsXe+EgMAvjFcMsfDBOPHJ98OkksuyjPfjL76iq4Cy+4Obi7o
VMhY59nFjYhKT8SYynyCgk2sjKjIw9oOnJfkjQr87M/10B5C0gSsmg2M5ZjXrFzFWkerm5d1iJli
BJnL4G23UNC9lW7NYmHWb6p4mgi/IaX4f2wnJaFpkB5wXYyig37BthxcXX0CN+LdhezLtqVp6FJT
tVU+TRF0hdabxacHa6ymfFcJER8QzlGx6oB/JC8Zv8cGxZIaO6ORJMYxI+i+qYc52ddFLLbNqOON
3atk7zUjPPNVsRix1jEVD6qDkdF7g6Df78bEqPZt1xV7QmbU9PBWX4BLIAKlj9KYb9LhNl767sMw
DeMblrgFb0T3oF3xZ/QAsha5FT7T7LRNJrQJ4T5qRrHgewivITnne1X5J4OQ7dYQcfucArkyONzd
66R4B4ajziyXVFqhMzyhj2zlJIudXqbqNHHWQ9aHb4wbgri/jgwGBOfZIvdsMJzdZG2Ft9T+tFHN
STP6u6Hss3c/oI2p6N5a7884gnZC4RARVLp/PpkiJEvkD5Fwck6n8BT4BfaxpoURDeoC6a58gjP7
7DP4P3D6mk7l7D5w1ElOiVmkxzDFSZASBSO3ZBjbUsIcjVubuk8Ds8UwWGdS1R1acEeJy8h4zSCR
KoKa8xF7RW4ziyB08ntsaL3RDShVkHSPUwWSThj1L2FgTVyK5JDhuWPHwQFssCTbpcCwNwFTKTua
AUr2I1CfJK0CSiLp5grMVp3HbjsNtOqoHNm4KG8GA36nCKeztT7QwZohDVYFjXyrb6/PvGcTCWUP
IuDLaNcIuWSZHCwJOpv8m9+huBp8kFHn5lkM6XGuhLntWto11GheOYE4e+1Slx0olyIAfKtbHHDy
6BGu83u2r0AR2MT7ZUMfCTn5+wM0HU7VUyqAjIUzslG2mxzI6kOS6POEN0zwtKHddsUmIFDLtQJD
h2dgfnIfzAS7uEmoQg0U6uilfXLjNcpYgqo2MF7vfr7OYvQXvl+PO3bZl3QM8fyH8jUYJIV6gC2n
1o/KUUxHjtQsrhJwnpV5MkpM6CR/fhJqQEzbtStbH6oZRFu7KIAkPOA6go0bmKe5RRzUGmR/hUuo
6eO9Nxbvsiu/GynhrqvkrlJ0jtcZV0fHK/8FcljIQ4MWRmjGgN/VfZQScSUDEhz01P4hB8YuaiBV
FaQWws8l/kjzuDrbS+Ae6ewjJE6fS7A+JAWdZkk6U4+y+jBNQxCtAp8QuetL5OcByZdECPOXyAjn
8QyiqjiAVr0r7Bx360QVlkxpgk3Dbp/YxTOmaWvLcQ90M2kRS5MRck2xTepKc2kYuREy/9/rurjV
M4Y0P6u9SGXmxodIijoo99gou/NSVXcrqu3AUddZc5T1DMsUVOxkF9RmLZwwjDr8jcXlW7rLoW+C
lyUv/8amsYeHnTC8YZDBLglmKjzNRqrOlgNt1k7Nt9gMRrx+WOTmcf7yCItsiKNzCiwPajIe1SSs
00w7Bp2XFsJNZZxnkx6NOJlgys/8INr61XRA7Q8mBYCZ7w5nMT3yymULlN49VIr6TAFctXdVfJEa
Gp+VN8sBfYIXT5K8je5ov8qlBzFeBEePReAUtESwE7K2dOHMr2HpONHPjGRRsrs49fpvPdxZ2QxO
TQzFp5A9QCxOHx5tdufG8l5SY7KxMgXOGc/Rm60nf2dmdNlOeHsZYySHwtCs2UPifsw+vnQLE4kV
A/xenbUoVjS/NoxPuMvQM++mlFapioYUy5vIAMmE7gx0+tU3qdeHWTXdnqvm7T+vyxX4OqMzYqvz
X91svO/m4KUKv73+rcvSmzHTM70M7S8CZRrlgoajuvavojK9LXUX/yYTjk2IA9o3KKcxQgyEtivW
iLWxmgb9kio/HGTSdY5NHdhng09O7XoVHFfmWN0H62a8dTCJHjUvStDgaIh7f+De/odjSug7O1pQ
rSgz3DtdujcUx205lO3ZwHYh7ObLzIDn1vVlLDgA+8+TelwSUEQh1Q5GAPkCueGD6Pq7+iPSh8ry
B/oO7kyFBX8c1ku1TRBUPbuBfzY0ssw83hoxrAZXXHW41GO0IH8AOG9h7iTV+lp0IJYM8Zryoecg
tXbayYujt9q7p7jRR70Y22oiQtg6K9NxOFepzVPs13gO1cBEaODEu6CQtS0uQhRthszQDuj/wYXR
cx1sLfpE4NE8iWKy4CP7SRV5dhVGXFjNTVXg36RIkexDgfqe3Aq7RY2oLcIMqnhw8TwubOFz9pwg
P3F8Ib4Ssu0kjl6i1KFJWS6huUoaJiwA/HizTzHnMH3nqx27PjZpHwlc2Kw/QJJwlEbN7FSnbnGP
aeeFh4QLkeX3+ujMOJphFh8xtzbncvWFm7l7HlpQaB72+2NAp1UCf4SwXX0c9Rrsbynw47X2XaUG
wdNk4cxc2TjRAqQv9IGt4edcKsPwPvODDw7EJNfIhAO7luehIXu5mTzrmHQJPA3LUecyJnrn8/lW
LrKtNye8N2IzJ1oyJDsF6I6TEoDnsGmr/TKbd2NMRonzJBoe0bLEkedlRWdVLcfqCVLRxp8mvFt0
MpHpfWvWT4sTxYbX8tNRxhMnBLoZyvhqsv78bHc/D826trukx3e5Jx5puKD6JeX7i2ny61brOTDK
59bDjpPE1A+CR7eiEagUa13LXcXmXliOZ8mEev1qMetM2zRZC6Tqigw0F1RsXNVGDsmDafJXhAlR
quHa9CCu/II3eiHnX0JTOpgxR+vXvtufXXr9yn9+pctfYxbbMNkneztJ44MBJpV7dfU2UQdE6o0n
tmngKs4cfBuOM8izIt7aNUkaaiYauBs55j/2K01ZYnsLZe4ScyPD5Jn0Y5mWRaCoCu7DyZrgwI/v
dkCpX+JT5geae2uUHH8r2wY4Hjq/w/V04u1Ch+XZqRmqCcz/BsfTcyEtcY6DsT51Gssm2IPDYOk3
z2PPWCuMaYolXZmGICM64lmbqmndXSlETicAjXhlGLN1lYC24P2E5Knsf61LgNpDx5xITP/s2whY
w8lQvxzTeHGz6QoDFDyuE1+SxD+2lntT+HAOgQpoH+2LBbWMKUIwztdBlWv7034yfYaTjX9wnfZt
HvOEl3f3UPTTxUERIlWb7manc29OB6kib2KWYn+64yfZYwTQL8mor5xsn7itiUh41C9VoU8mMKv/
eRYLBHflKDTXaMlSvgveSe0AwyompgsY69i/F3guT4uag20NBWXrU1iwc82/SrecniT8Sla6+JDh
nN9pyr86roA401V3RRHt4owrixLH2K4JmZXNdNbDdChLPOLBKsw5wVo4+NLmBnWdafrEOhEjKyJj
eEy2Bcp2Y7EyWok6DR0WcoV3Ou8DsUG8rR5lRW2Z4RuHzmnjg1eo8phYWQDE/SfDZuyHyjNPplD7
OlHIBZX4zEoBy8viEBPM15GRyKXLBGoCjpsh09c+wQTAwaTshl9xXv82+RHTlTDTGGENKsK/AQtm
bL9q3/4y8m3p9N7FbOh1MfPftYWFRc49bgFh6NPkFatjhP7Smpv1Fu7H1hhv0taA7SmroVwjD80R
dp1j79gf6ygsiFNDlRohUThvIYS8ozV8m5ZxVJYdnxzSTyVGcTzb3mNO9i/qwQ4crCogEd7mLz+5
dDUPx2KMrbP2KNbCipm6ycnjLrntfNqCQvmvkzHN89RQNYD9bZUWX3RBhmWyzTlBHrVbu6Rdvb9h
o/xdrlSw6en/i6v4koGd3NB3ILZj1pwcZckd3wAIIh+BzPUKSrZrO2IASpNXGEDBm2AUxq7/xouA
osGVJagam/sRxoAESNM6mY/DCkZmmRzt/maOWHcMMDzQkjjguQlvqm1tUovGgXUdp/zxYdhHJr/R
NEEtWQIMkcrizRjjTy/Mzt8Tw+ANXpHt9jUTIgqL41knKE3PHUXNJyxYM0kfF1hgPj4mgdo3dMFW
ofWNfO89iiGouErd9wsG9DFpjIPOkOsGhehelleLC7ZXwcNWSXJggcqPQtKhwFWaBqNTU5rfcafR
JpwJ9FhIVRnDr+YQe/UhRhhiteKUYuYRvDyAJNAgA2ByYF6nqeMAEsCT6zq1nVxcW6TR3x3bhbrc
QaXxhL9sey/oaTIP/o73y46QOzO5KqbX3HWtrfRzhuVLROEqA7R9nLtfdvfiBIB9B41HIZtgLDC/
wvmD+2NnKh/CEyKXpBKIRqcnzBViH4CnYqCMhaESx8I12I4KrJouNyhvGbZMZbjGw9sa+1kzb9SM
u2r3MpnrbQ2HjiQwEZTJxTflRzAR1vFJdLAKBi2MLM7UJBsZ46JZsGgYPyU8RfU71B2lWOsX5jW0
b7QzwNc6do+ZgsCYpfa3QA9uzYtBDf0uSYuXsmmty0xxhNMa3O9GaHgtoSmDbQ5KeIQdjJ4aAoRU
fwygVtobtzw2abMk2EB9kEWQusyG+eSW+IA62so9Q2/SShPKWKonoo955GTjb/o0npe+G7fI/FHT
5Kf46gucwpbD2AjdcVuGw8mEOSDAc52lsnf+bBbHfiAxGJf2Po8100NvrdtzyC8XPHeULNyoqQi3
Ka+OpvDODEbLbRs3h9w1yE8AivcmE2ID0NUoCejcTJT1h9EvuPImcCKVQxRZ7OnRhBoZTTduOB1p
vWWLxyTb081BiGQkFh63PaIXTV3yPglVx/zG/V1qB4aXpoMb2BDtdHL8xPxDf2JPGTzwnAuDYONQ
QtwWfMq+hIbb1dPASW/ChrT+Ldo3XepKwHO5uJx6ijmQgoBFQez0KzDRJXAj5jd+5MbzP2mm09Gp
cbbTkwTflHEEd9XIsVM23kK6eztJrwRPN3Hcu3Ab7eeqHO+SWlgbxx3bzUoEadpG04guGTQzt4jw
rzODxozUUMWaGMlnZz/Vfb28NtUB1/zO1RyttW1TyZbLZquIlaBOmmi9gTah2YR3+MYc0BvdtKsI
mkCC/KjLedgKNWB0mZ4Tirj2pmdDZAM9tzWr9dWgAqbwJTwscKwd0dWdaeYvg2+9C8ZHFDyhr2AT
FZZMec+9lvgQ91g0uKbz+sBE5qgnJxXphTHVvcZ4uKE9I9uHdAQLP35PQxlHQx/sCYtkF9/tzkVF
xnlV8XvlY4wZEpBinP8Xg2SLxcSomtfGeDctCA6Nj21TXuMAuKNl8bIRbhdj7oPc2FbZuepgHHfN
/Jk/TIP7xyl5u85N/dr0LVPeMfzKoLDv07DdQEeZscFZqwxZXcqFq0U99rwncIONG6L1Az2wdDq1
lxXEkNnsy3TatZzns7fYA7VGYRPNjgk6p+n1Z12v78SJMzRr33/HJltzGHuoha8iCPqTuZ7cg/V0
/fPwn98GXJx8WoSin/ypQfUaIkdJXqRK6OdchYWfB+t/fvX//X8VKsam5+K5hKUb/W8+ccxNEKQT
98zZH+iC7WgI5UpYyHjGbUT8vyv0Oc97ff75Vfo/v/r57f/1/34+5H8/4//6ENeduCxk3hAp1ypY
aVqbiBMY8hTO0C6xFhJGsseZN8dAc6gDL9IFKFTavbra/U7Akl4BT2uoZkWwcVtBYJvsR+Ob9d7F
jrz1+Sh3xGbaU3rHWQkPUXOmfAZBcGbsOvSohXrM73jlHVhiyS7NnEmGMJ2umnqgPoVRWXuzucFR
yqQSmcNjVLtxh+yS8Oe0Agx7fCzbAbiN0cVfX0QHQ4J//1gzp600WeZAYXo7v+0PnhuCHbR+Jbkz
RHMMWb3WqEhWziq5NuRyJ0R8t85wiEE/Q3mN/aienK/Gjh9nqCCHgCv8OsQ2Bv3bbihUj7MeeCZD
UD9AF5pJcxXptQtzB83Qwfw44iiyfbGh5JADcmy8DdU/U4XVs7Y+e2v+i7iaRosZvyYtYcjCmQ+O
6puzLArARRO+mqWzXbq/DkVDIUCsudnrSX4vc37P2YVt0FRv+KHRpReWglmUDxwXqJHDeJmuhXKZ
NdyqeCtG44aLCOCP7b1q6Nrc0jM+wgQtZGd/FAIF/MBsouCTzI/diZfaSGna1XqOrCHrgTWPV2Ig
n2LQxGc4OJhexomngqEjGxexJUkuYm0TypYFgO1aETQOwju7UryUhjVw5uVGN1VUjCMXTVEwzWJP
nvmhHKBWtZBpKEn2NYPhb/pDY8bt/IVSOcZZTjlC1lOCAtsGANok3AVm1RsWzaHblWw0UVZBY5xl
WJNMrZ5gWT6npHcZr9tj1K0QTmNt+vGrVm7ETNxbebV7IkSJ/R05ldT84adDCLn5WFfVfAjXiuQw
tE8A8cvLHMpdX1T66K53vJHqLeYHfQyPE69EKHkurKSyL26wvHNRBGgVQscOdXps4u4MxwrP9wRf
Zf3+re7q+AESymQ+MC1HyZx9bt7Ve1AUj97kPOYa31v6RlqxuAizMbElICwjSt+GnPOOjfz08xeF
3p3j8z0ZGsk5pbCvRzMY084/4tuginlBiw0DK8HNJ2Iy7fahmkJ9bNMR2u4M1cYzZ4ZWNlN1eSky
j+XsIa/zs6wG/t0RTX/eBEngbw0vPgetwQuH8zAeV27/RbjnkPfZpdwF11qASuhxOzcc30r4bnl2
LzzrvZ+8euuE8S/VWHdO7h/6MiBFU35MHS2XGdidQMefTpzGTLHz4Xl0KENdzPQ8pBW3GkZmruNi
eS5/yCYfVjuY+wDczbbN5k94ITMTf/SoMTeKXZzH/GABjD1Lr/1rkkPu0iK/DRgZNibN2LkuDxqm
061OmWwNS/kWiCCEWsh5nevDLmAixWha5FcaKo+mQYu3Id2UXJAfgu6E3hdWqC7avZNTaBzJdDNx
7IiQEnTA451Cfra4zvzyberIaamr8RfNbXCbkHISJo4Npo494dancr1F6UBSFAcmtBNMHpg7kg4t
9Yso0TnKIQ+IfzF1kE34Oyd9gJtrqHeWKOezvb78eg+pPlQ87Um9qC3j5UtqA8pLCtQtkxPpNuac
QfJVPaSJz9yqyd/zpnE2IByhwDJ+hU9AxwP7drKw+pFnJUe1djXiAwbFr5HCgVKEwRbCQ8iVxoMd
gmeG2Y7+HMNsOjsDQNWfh7ChEkjb6AZN1t3X1jiCU/YfhIMpqGypGFryc9zbJmOE5mm0PDpnGGj8
PAwNBhVvrf0aRfw2FZO/IXfQgOPMhp0zTt+VKYOtCLE604Z64cgkSaP2TtFHMJpf6oqDIskJvRkR
rM8kbpGd1odFjkiE9Jyx5oOzs+zsbYH1wRyBusXct4eLTcPJUnXfdlaA6Vo/BwcAF6t1TSNM+I9S
H4AimfvmQpKE48xAu3WYeY7dvcDf9Nk0TPAajGY1kOlunWADmltp4cU3dqn0NIrGvI4K93swQC1I
MuMNv2K1xNkjJuN+O9Ekwe2icPda+Ypdc2IOYJJ4bUQ9RMhxK5rq34xez03CvfgqA4i14orqxer+
Cuqit6U3JltXW+wqzoceGBSbJmYsT4vsWrjtHfp5ecCRUXMuG+6pATh1YS1vceD9pg3mOXHT5dOQ
8hIGevpbOYSiYUEt6SeIPwkRzsuY4DS4k0WuaAOVbzZwpnzx9H7MUfBnIgNLyhA1tJvswx7CT0d7
3fes3sHegWM2H5Pe9bktaS9ya+dfHGBGpSMPQG0n8l082twNawxbDlmUyEqTFM07/lssdL4llHnC
Ewk3iVzq+znAItpZS/gcrBbwUHbiiyxt36jH3vRufpsNAP+S4qSE2IuqfUWjYnBVrmmBCu7ZNP/y
8kd3ytKXurOQ0TMvyhjq885gZQva/JdNq/LFg4h41/fOsOeU3Zy8BFNJIeWzxCPXxKbCX6xMrrMt
LGZc+6Ez/idWT+i+e2lSOpE52W68+ubPA9hGa9m1M3hZSu9ivAIYu+a2SUjAWISi+Dn6adCcEoEG
a89/QwC+EP0OEqblP7tNT6LD8s3l3d9nmicqBE1+HYianlgKh4OLw+KZzBf3XDJNf73kaC1Gc1w4
4UZBsgyXJPVIzAzW40rMf5w6xoqB70McltB5dXv/0xgy+EN6KOwUCRi57V745lOPXRr7sqrvqflj
upojpo5gIVnTB+tT2Uu2zwqKcYJ1TPHzUHEnPBfvOu2b+7rIG7gz2X+xdx7LcSvRlv2VjjfHbdhM
oKNfD8obFj1FUhOEzBW89/j6XgndG5SoaClej99AFWVYJRQKSGSes/faYutipCa3Wz2kkL9vWnsi
+CS+TPY83Lpt+BJOeLygo1kMqOZ97BLHZXk9eqoqKrcpOSx7WRNhnITtGjqkZLwbE7znIBATHPvH
VjYvWLSTq8BR+7ykcmMnhn1VJdqT08EBow6Qb9vwmyGFukROH2gH9axRZ/SQNmpph3Zwh7+bnweV
Y1MmiFzT+dSEjn/dowew0uEUhVNy6z4MIkFCBPiCpI0OgYQHFq3ODZWIAftDy5gSmza1pBLTTMFg
fNCy3N26PlS93/tanfeGZgyDDn5GE9ugKTEPqqSqHwyDXeiDQAescxBmg4lnbsxL3+qnCMT8Hbtr
11GbOiW2lbekQddbAWqCqzid/znHlMJUCjF7OkUpipb4Q6/AqYUCp0ZJpB2Qr2TZ2hWkTQ6l9Y8V
ykqJrSxqmUJqbQ5ijGLwdRFz5yQVj23qNXg/iGW3EnT4hUHadEBW1pZ6UngwS/91YSk1XhUfzc66
KWFiX95u3CxvDmnQPQZGRV+LHIGyRwFHorIAptk15bbUjftOEoz++91ov7cHsxtdy6DfZUvXYle+
szcDkDHoMbQBMDT5lbRX47WrY7JoLeLQMd0IKhx99DK/lBMEpRkv9IYyvnWP2hF0QZoWx85OrXv6
r82NJN4DzQIGFiJHcYXp4QMnLmacTj7qU6MdEw9YHyW52zGJxYZ932wLIb7ANmtOiIPDOxMbIpKL
8GNap2iKxjkjLWbMN0ARKJzaoVwj//SvpdEdXXKszkhCb1sTn57dVMeWvjPzs8b44Nr0z3+/n6z3
5nV2EIgupoCmwCYr32fE5VbnFyG6gENn+psRdvhW+M2+HAq+bmxOTCWdGJZg1Z57HSlr2O9ijoH9
YAGspTx87Sv+Y0iHQk7AzRcDW+y01cEJQEhk9BvXX50yC27cbTXO01M2RtejnsGJSdAyan72Clau
f9AG+4yG5/ffjf/3V/MtX06of8iFiYP8+VzKJ1yseT8jexdpekReSvl0NxRW9DEsGyyQQVFxKvFD
0L2ydxBOx1WpRdpn+I5cuwomwXVaHuzYSbe5S7OV/imYt6nTn2rPIb+hzih1c1gRcQ/ji9JVcxNY
Mv3hXuKEYOSs9nrqiLrRzKT9Qjo9TqwpfxYwInZQ/lVLAleucT0XQGiDQJevfpkdM5tuXD7qH/Q2
fo3MPnpidtPtUxwwBxu4532KEHyFFgkh5gBJcw60Z6o+4gGrRLLq4ojgItYc66Ig5riib3KYoKKD
SuTMMc5meFu7sL2rwHDJT2pOSMu79QBT/qr0QLaxmGVA8PFS1vHoAwPPn/tG9H/3NLt8u/1YdNOE
xh0pqOnctz06hkQ6RIg7MHFLavn7MhtBdrGgBmeOkTSrkPPJrhcv1VjcGPXs/M3QeqD66Z8F1Ecu
2L6/ajvYB7Fvw843HHGNzQ7HhZYdMF1C0sZkGIc7rtv1btawqAy7Zi6bV2xvCMebI+cu/t3Ba6/M
GJeL3XM5GuryJZfCWxGK8oQWyz7FIUnarVWTNtwixexjk8i+orW2KdOM0C+M198fhdavI5EjpeFI
C1qBLo33ZxgNnkgDPZIePAqmBx3pskVp8yL757Q3byNFM7ODWmwpJprnFBAZJT+AskjoWfG7A/nT
CzdRNz9nDnVeop2CvdTpk+sEGkPomYjuw95hNjgFOqWqn1t3JdsmA/5DDZJ4ma1VeNTv/fAVYRui
DaqjazubL3rLX6bu4Bzghv/h5LPeJyoiLXR0XG/QJaRl6Ma78EnNqbS5M2V4mGVxE6nkd3OKgrVI
tegafOA5y03Ca4L8sYCWuLJ7vXtkRXOjDSQgT3XT3TZEO5MLZNL9cYKL5qdCFSstZDJ4lsse9XeQ
9SgHlRByHj8ZuP9WloYDMIjjJ06icuPRE0vq5lpY4cksnAPl6GSXjj79aVk5m9TMnF1FODj9r81M
O+sPu4Av/Mv4A5HAdjyB34Pq43tGhez1EkdwFR56s+xvpjRwL11t0S8zX4Rs27sZ1OCpCqIv0ka7
YUfl8xD5m1oG405InYJc5pWvaXLT9sZDOiWomDPTesxkYBM5n1L3jcazU9X9sxe9+sgUbvuh/1yN
un4wqwmfm2brH6yYoJxWcKY1MX6VqbhpLR/5Pm3ssEg/5DTebuaoftaCNiKwO4lPcES7B08Sf5SX
jx0VoU2VwQnpuuI2BXl/U9NCvhqD6aOrNz0y02zXlBPqcEd8aIA137QAyG4YL1+IyNE3wjQ4TNuo
vUc/ZMFGbK7NqnNYGmbYQwbt0uEqAipkkzw2zOVNQ6tm007mZdGWMGYfm5Qlf6/DY3amar4vHePe
7cri3FX1vWUpdg2CqPuMxWDpzSiO0Uvu6bWetaLEc9Lm0d7tHNwUswsY1ju3ekWrYNAjhjz3zjG6
ZK+JVldIWns7aAhSsSkGpY0CXZbulek0GqIl5C8j0rId9Y+vEiriFjd1ssIClgPbSf1bIjpuqDik
+7gHalW6KImbPCBGieX7VjcyMrhcifjO0JJdZCZkS0fdAckp8r2Idbk/U+x2jCBZzeEQn9F0Nyuh
UTR3QtffGpVh7u02YSj4wOSK+R9YI/K8MD43nx2DME8AN0i55v5Vl1azn0NEKDgjmft1GBxL8M1U
T1g3wN/9RsTVLbrNi4Fk62bIKI7aOEyJJ8PwwbLrtk47byukY21H6LrbCNAprfUcLaBEbTFF+iM+
8+IuDcdoPQjeGfqCufrsfkAptrIk6z4UpuIq6yYaPKWvPf1+QIWW+utpJU1pC8O1DVt47zN3Q0Oj
MNRLDe46BWtlIrxJJSkFKLrN1TTbX3sW0fd5GfubyWjSLXkBYB5D42OfywB6AoU7DTDzpfC88bbR
zPDYeVzWMqKviHOODjXIgl0PM/dgWeK5zYH0l1N2cQoHaOykId2r+mZlhWl77QFy9hy3YIF3C0Y4
vFXtvjsmpHgrDFNuoxzVr09zHoRovHf7tl1BseN9AeWUUeYpVyErgRGL+KF3hm4Duca5OLC+VmFh
GHSGi0+0zalUu8Wlg5iFup/jMXIMeW2mLZmkImp24VDHJMVg3c6m9jkbTHk7JNHWwm2mfHq7LDxl
Wtd8gXZ3jAhkQmh5a5qfKV/0B62gW17Al2YScS2Z4XIlGYYD8BD0JwLUNgPyduj5XwJTOPSl/Plg
ieC2zWMkNyzBaM1NR7gX5KooH7wjz5agrJcCpz1kVGzIBxm8D9hoL8lUQaew7/IZzRUTb+sUOh52
wJbgEuzzYPYCz9ra2LBXM/SwmyRnao4w6Qod5trQSsWwy051ijJmwJp0Fnmg75CxK1GbUkIgrkbv
4jzGOG+ofEGL6320mHFSzAfPTarrCD3IDLZiaweY8VBJxkGcffEShAFebJI/45tnk5iNzXLE/nfS
+58wP0BvrB9O7l+S3m//zvNmSvtPefQz5Of7G/+F/Nh/CUxERGzbULZcx2Mt9y/kR//LMRCw8LIp
gPUY/Hf/pr2bf/GUcHXdtFBYWQ6jyL+QHzLiAewLaQABgnzl2v+ltHdT/yXWXFKhtqShm7Y0DKBr
P68z0sxq8FDq02FMy4chHuatn8UP9jQV1I3XyFi8XaAZN3kKudDUxUC0hd3slJYcqb1D0VGm9yUy
kIY1wtwONj6LlqU9ApRtJljay5EUWAHd+qqQzd0A/3SbaW25IXSvVkb+dXiV9QJBhp9R/uz4ZwW4
hy2a9DSQiJl9zn30Lj7coFVhT+qzEqQDlsYYErYn+7pKHf+2+BzXZP7VSaHabvZqHjyq91SWtzaR
4GvEFvGmqSBz2Enngku1IckmwTNlLbJtNKc7YduKaFOL+Nw17VMc3kcx+YWT1+/DNu4PgSlfQcej
F2qb9dQE3yiKArpUjFFcselU0iMvDJx9JiIkLU1PNIOn9ZK+mfWpvq4EUoZmjFQgkV9h5MjB98ck
hPmdwSQ4TASe6DE5SrP+bE3RN+qWAEEgTAiJ23uO9X7VTfQme0jlRIjbm0iYF+lDs6P5GR8jmxHK
ugxjC8YHyVIe9hFSHo8+FZKjDe0P9zhSSVtLr6uOMwKUbe0l0fUUggCMPe9UiP6C7rQ9G+Iz2Mjk
yurtC2QTeYG1lq1HYD/bmh7Rvk4HGvy4sTb9KJOdtczqMZrJqWpprqQ0pFhRrXvdJu+D2Pu9FUfP
tkmjJByhThcB7e+oDJsN9jK8bhKr21ye+3pgmCvdQwjBwkUMpWvtF9/g+jGCYBtnkmU8md04tonG
A2cNoShMtdumvcxpqh1xh984RSEPEtnLtYdSZizsV2lkGBGD8mosvfIMcnvj0Wo6AFGB6sqECg/f
9Egdm/LaGDPSwg6fIFsSeQH9J3AljT7/iW4UWt9Cwveww2w7pdZqh3ZCR8AT0qIVM9g8UDmbRNj9
IXPN8dClRbF25eDsq/BrDZm7joDYZlT294bMdk6u/V0holonI1IKCLxcOQLrvnW5EmryGM9MiMy4
u8qboCGAbCxRiKUGhUNcGl7LceKn7DgC3rqNsINbHFzzdhjN7jiXoJ3iXn5swzA56Fz2AcMKVLUV
6ZBzq7+MCJ7XvWnSBB2riy6rr0Pu85axefAE0V1B43/MtOEq0/MHpAwccXl0sV0m7AOV8TxJELmz
TNwYvYWLOH1oZr2BpD/NRDjWx9pnkUzJgWTySVyKT5GSrPVMWFaT+cDMKzsE+QBtxN3pRoU/1jQ3
zZQF+zTyH4NB+9slsnaVjAhbLGc6GpBCZJU8IEeqtlmrN2uS0L5lOEugg9PlnX2L48XX6VDsXCMg
KcBt85VbGwopwrg15c2ZjSVAcJw/RyDKSJ821swlu21qys+VLPZF5lU3luc91gQNNDXZAEwcYyYC
WXtukydEq1cDbE+7nBHxATK4Sz4aY/8VPh8bMXbtZkK7H0Y6Kn6UIYiXYTLEdD+p4c7xi18Zzjpw
MEOtw3wmAiV34fsDX8+EffYJi2EuNWL/TPBETZX92RJUd40qpBvQV/tB4pFF4JPuHNN7zAkowLUa
OZjC4BDpNiqGsQDnwbQ3qgCfdFHQrZmF48Vw7mor6K+p4NMedxiMKDJit4kODb0xJH/o0Lz8KTUb
DyZItS+9c4I3LqSHhNOHWDJvT33XPFB92UR+zKTMrV4c6P9Ai6xqj+V1VenWc5HS328nck66fgoP
g0Ub3zEcANxj8qGPen8zNBHKzzweAB2gRsnlemyd5sNsM9AN7WPrCHo1g6saAwwXcxae+wowi7Ay
UkjsO9lD5S0GOlhBSY0jnp7KlHlphCn//mVOCRNKfFw5xHJPfZsAOnXWAGro1mNsnuBmgb0/WXGq
X+X4s3FP4/eJr1lnQKclm+eSiEhsWudLpYZrehcbjwBWeszyi+Y5B8S2/l5TAFtaC6hLWyw8FO4x
PwwnDXDcDPXWVh5HhcHtyLrY1pJ6kpihB8DKZakI1yXKn9ttC6lXi2WOwRm4rgVlt/Ux1PoH2emf
dQXhbSFAaQrLW5bo5Asc7ajmjhq+5pUTY30z240VWN8q2L6Jw4AxKdyvRRQmKst4R+EArItDtxsB
wMWHEmwW6LLmBRxcWw+WGTEhR8QzKbiwpjDDTET2vQIPRxCIy4au7twBGJ2AaqHRKyqMtCXUYmXY
28btdQvNuIJqbCu8saVAxyipqcoRqMtacVQo5CAEiqxBR251MMmhaRCoI8RqgKCsK5QyHZh557Tg
lQG1HmcFXLZYnmJ5AsLsEyIHkjlScOZAFHu6OgUZSsEd/bRjboYkLpR3IznvRcwhN+Udedwwn/sF
/oyKMQaJzJICTyUBFOmKoEGyvKzrDAMDEQjzGtG6RXYGqnWvdUkWGoYvbl/FSqlixv6nYJJPnoJS
W1W9DRww1TowsqSaviQKYN0qlLWGl8yAbd3CuB48SRB8JtaV8xzBwHbCzNh09YfGRe6atLeGPTwH
/TyBvm5utPiKQYEYGsnKHbq2zway9EA83mHpB7+tCetSKSA3AtkM0Xq7zRkL6PuE1OQXfDdla2Yb
e1JjjlF/dHBYrgJtEMhDms9kEyoQuKa4UChhroyyYjoCLbxT2PCstW6Kvv+QTER5kGxzCVoOrtay
LoWCjsdjTh8+No9BUTzXHfWAmtFtLWGV01578hS83IJibo4V+heN7gh881mBzmOFPCducDMoCHrQ
TnsObvL4aJxWJXTDgXATJa8mN+E+jwAdQlTXIKsnCrHu0fOkJVNTunu0FaWLc27vQ2UXlA5YlnL0
2RDbI4rZzK1KC5B7Rmdr1Sm4Owbyk+7mTzQlB+vAlT3YFoORnZaboXXISlWo+GShxg/w4zu/IlkB
BeEJfsuPN8tzgrzN7y9wADDlBETCAI5PaTErLTdQOMtTjcse8vduUmkKi+cmWsj3y2NOTlj1eB8z
Bcj3NR0vnYLmdwqfj3x/OsblQ6bA+r1C7OfKvNWohL3lJlFGw+Xe8oJTAupfvojWmm6y8lVCAOBd
YgKUn3Bq4QXZgAiW51314nJvuVn+oumqLzh5aNerF5enlnvLZ3z/zLePM0rUF+dySko0Rp/nWFin
oodGpntHiMXJvtQSOtC5Y+FmId1g+QMk1zh5XP8okagBs1fb5i7pBd//C/XY72KS7LlmrRMXq3eN
wfBUL8kXy93lybebd88tn/juOT8CydHgBX33/NtD14/gKMYITQqQ65tQBUeUNj6excxDMHB1KpeE
ieWxTepEquInBvWLvv2ssXJEpYv0cvmZU3RfM7N9/gj1w4dMhVzky3O6ir6AIkzE3L/HxHLv3QfW
yu4nVKTG4vZ8u8ESWZ4WH+/yXNTAbaSLOa2WTVg+ipYEEtDlA7/fDXzxbKqoj3Ei/mOxPS73kiUT
JFXxIGgDvvZKT+KlGJbmYeBsFbmks+84GQiE9IhPlCahjJE4fv/ZgqBSkSTLT7js+1gwmhdO62/0
fGQLWvXzlUqkvtz7IVmyvSRlph/N2YYpoI8132i5G1REoaSYICmjJ3wtGCHqNFpupIzJ+SjVGZUj
fyGdj0UNDDmsiUA3T8hom9OkIluWh8s9XT20+5gsm+Wx11PhMomk8WmOHKyyeNU8tyMgC5YBIgLC
zRqIWorAppX1o0NkbM1QYrbTxwaXSzLN471BqNFUJ/du5Oyd2n+p/To9SY0orIqp9C5pq3pXSj/e
RkqUa5ePeWERf+pmd7lVBuRu5/E+LCYul2gn1XjJYk5EE8gMNfMwyRGxHVJjwk7VJd00BngHPsBA
vtl3AhNogoNgRlrgxPp1RXDBxossd90gxzwadBoRSWlHF3QHFIEmOQ8dmjOj97Nr0yy4QoqZuYtk
aV1ahFn6csJjF5Q3iKo2tDXMczf2r72Zo2svU1SgQd0QTW7SfAim5CSG/Btn+KPNhR65Desy8Bzh
odN1OLPk/G3SARdli3IFFAV8JxFg553si4e9DKlhjXOoj66pEVKermuEsqEoskNittVqjllqlurw
y9SoPKhjbuprLi3L3bcn3/3N8qoXMcC9/V3RiFeol+W6trzL8lpaCZGslrtz73Zg1CgFFxxps4uP
01A3y8PvNyxL1l6acJ3vbIQvLGcIqZkrcQz1vQB4wyShg20jOA2xnt2OpGDvlg9q6Lp9/8g6IfMn
qefxKMA+qs9fXvOJ4d30xH1iWOa5SlEHdALalhc79e63j3h7CCpmWtFEAs8aKcts4of0NINmmyhR
dpkqpfZy9+0mRda0H8QAxgI9qO3ktPnVqcDBzjmCQ08tQYHlqOfeXnh7KGpvSFd1HpT7Lpff/2R5
FQ/6J7OJl0i/f95aNqW9NpjnrUq1v5b9Epfo8+hnnssIGdiKDvwVAlmsLuqXWn4H4Ua8sPyuQVZ4
03q5a6pLj245z2BjiBHQNZMrKDeTitE1w5B4u3rGBeVJFPxK6lqjZDoNcWkeXCZOi4adefkvuUpv
z2E0JEd9MD1osTDbAoM9kKvLLw1U9ZWT+lxJWjFktd0V8NsB3SD0jphEDtPle9ZRz7dc7kHIxAel
DYfAMlVMDTQxpzcPLFyDbc2psWKRg9ly2ap5GRAJV/4n+KkeaLQUuR5ulv8dUIhDZoF1bdUE4sWp
1gCI+zipKM2hQ8Va6uZ+ieYxRVTvbNe9s6J/c4zqOAna8/J4TMdihvrixdt4DBBkrKFoI6KYJ/gA
9Xh0k7+X7KflJiatPjt06oqgZ1rdnIN4Kvaenp4G9dxy09CIomvI7l4cAMv7lhc6B1UqGlyVKfU9
WapLagwNdFRXP/yV+qC3/3H5v5a3/z+fc5uQT3z7hOXe8r63594evn3M2+a9PRdXnKx+QM2sIV3C
f/vk5Y9lNjAL+b7tb+8JU5fWrWFu3576/icaBXLGSBoZi64TAXZ/Ql9DAmSd3Jgq46uYZLTtuPSy
xOdU1lSqF8WrsDgsaWDLk8U8Pg1tG1K+jwWatgDrJ4aMIoAeYdeWsdKXQ2ZJBFsO2rebUbrX+PnM
XT3HiKYHEOpAHVxgWieQqyT+0XDezHlGgzQvNATV6jpcYg1j/a+2Z9kIve4fBlPkO9edcBBb2UEs
fIm8BNTjlpACM8icfIWibtuTlVXRMcR5KdfoFeLjEvdEY+yWNA+P1vvMosBI2tPyGVzFZyYds9Pu
ayNlXAr7fdRm3yDeV9/VO//dWPhDY8GioU6N/X/+n//9Zfxfwd/FL42F56j5Qh0lyn+MDvjnXf90
FVzxl6sLk4oK4Z2S1JS36ADP/It4AGF6nm25IBAcXvq3qyD/Ih8blgPpAbYppcVm/NNVsM2/kFJJ
SO3CNnWXbsV/qatA5+KH4ADb9TyHHisdBYuPM8T7VBFYvCF8zFCcF9kIXhSiKdt7x8ghU4G12pFe
Fl4Dw2KRN1tHrlAjTtVpSxaKvu/s4fLD7rvF7RsU+f8gU+C2iJiY/Od/vMtZ+b450hTkTxF37wrj
XYuDtYYJTi9zzpDi3A1en3IXm2iZJJOm/BNlxHLtuITUaH15o64gf4j7+Lnl+89/byN6YH5kUd14
p+Sin0zQDD3hM/TX18Ltuwdn9A+ibfLzAI53O4iWbl/ZXjVOH+3/8N35ud//FBwqHCuOI3Sp2+++
ex0OYQDt1j5jDHE+YdCCQDDRP5zA6Md1ZD5qcXBGvg8aB1xbHH+Fxo+vP87OcWPDQWuiGl6NHnJt
b+bDHzbuZ43Jsmc4Vh2ON1c3qL2rjf9BLzpUST+B37TPqd/U2KWrVyetyl1V+cYuayINcXwIU8wO
NpqTk/4TZfu0Izch6c2HlOr9UZUjh9Hd/X67lib89+Po+PU//2PZLs4GOnMOfXrhvu+JjUXaZGRh
2+cQ/sSeFdKIDKXUN7nvfdOTJHjCiby3zFTbxDPExybtnRMBec6JETfaJ4cmts2DRXqLSKvpPE34
FDXdR6ImAzLWjJNHxqo9dvWDVWBioxsFjieIjPMgxq8irMVdV7yKqpEHL8HOO0/VJoyC4qNovSct
Nu17LSlvOckSojEoLbaxcSdIAwPoQUilN90BBPy2JH76BYAq3M4Wga3yVRPms66wwr/fW8bPMky1
tyCPuELgCJdC/qL6jQ0aY3gY7XNUFIp20dhcY/GAw5DFhUMAAtdSKm5RgZLDJXyK+lO1/v/dEMNg
5KEah0DhvWQSs5yehtNkn2kGQKXSw0umEwAyg0zAk/cwQd9waN2fASEf2zY7tq42Pv5+Z/ysHPu+
L9Ag2g6R4SS0OO+UY1Fb1ppAhX3u/fCbZiJ2zGewXtPR9rxbgCMIEco/DW+/jrZCZ8Q31O9gcEl4
d4rruB1ka6b22dKdw1gXUBsb86EI3NvCz7QdlIH5nDkxoSn4RJNZXnSwFXVlWB/q2vnDqWP+Ot4I
cmmkYaKd44dw30nAXd8y+hkK+rlI2ivcAtaV5bUXTEMUG1PvXnenLw5M4A0EvGhNzAvLrj6/GEx5
j82cRxsrLAFJtqEidDrOaXAn8ihEeg80yTkWE+kR4MV8iN/gA+tm2iUYlh2jz9acbt0fBMbvxDrf
f02b6xjFZCzadMZ+Hp98WIM+dlH7jFq4ONPG8W/qGjqTQ3dlP8Y6lFnPvSq1RqMenNrHtAG06U/i
owWQ7r5BzD8gOmNNhYXHZcGvNJ0JPmqyGkl6P/fgaq/TBnMp7tmNyAzSq2C0b7UpgF0L2Iu+EyYH
h/XyPsZI/ofh9+fO/z/fzrY821OHq9TfXZeS1BNjlpQcN4lTkaQBh0LX2dwh74pz1b90wVhsf396
LMrJn0dWwdWI7AxDMg0x358fY4n5u5aVdY4W9QyBBLd4sm4pXbO2d7AIeJkb7kMaPOflxiWqQXxN
qjz7w0XZ+Pnaw4XetskDhsDIDEX+eqYCTSpSsJUagQCJtosMHUYpBktJQgiUgWjcm0Os70rXFTRo
NetiNjj5A4gCB9dsuj0yYeTOdfCAnaz+w0Xb+XlEVduG8F/qTPo4pW1LzeF+vC6WeIxMQdcAvynN
Zw1eANrkeE2YOsjpwJs2fQdtmG2ji2s2ZATDWch890ZdV4IhNbcmqOEVOiHtPJA2DiQpOuDFsnaG
V50TnyZfrSBjee7Iw0higMesjJBetIOjyRvjiRQ0c/LPo9E5V3BmgguudePajQjZIY7H24y2f6cH
7qoMXG9LbePU1mWwa6By7sdQ10kEQS6chAqsm4yAKYtsy/Qo2UxzZBKOUmwNqi4HOyj1W+RaBh6v
3x9n/IRqpH070hymvpJrOCeup6N0Y/b38z6k3QqYO7PsUxAY6bpxxJM+h/OuiDChkgl/Y6nqf4pd
cxNrLW5Yth3vFLxVZmiIuBYH+mJIr3TwGZHLegp/4XTK6IococGtUoSep6gdiOHU7Y+ZnR1nNAQc
Ozb89nK0TpOqqHuSoB0Em/s0AYhK0lu/MUb4jsqklLtNrCo811WA1yALepMfG0ggPRwIq56vzNKq
tros/SBYTDOuLlXsUkvBMcb30ShSjF6DrFuXEnOZP9dray7Do5b2KN9Kq4A7o2q9ESEOw3jwO4Ry
+TDvMGllZ7DREKxM0e6YHnAIDRD9q9HCUYlK3/KiO9Fa2p4oPI9m4XNaJnTvwvy+cJ17xjVoC0yL
6pQSR0RGbho2D6FJv6oP6Zl6FXGZpRA+4eYw2/XMvsViVeCUb4tNX83hVujlcGT+v6/isIG46Gar
0gnkNrFYByP2867aAKMlXFvKoI45nuwctH81p/ZawobeUO6Aa9AY67gyX6QOWoEmOPDCfsTKW2uE
t37EKPxiOYd0NqKt0bXpBtvMeNXYgCDQ0D7DLQyOneF86lqoOmWDim7WIBuRHFzsG5nmm1HS3W+z
3jrtihwkn11G9tHpr6POEpfGI+Z+LPpzDniGtbR8IOwGrqxQWTttu/dmX5wmfCMxVOwr8Nr04/Xw
qGfi73x0icQKvWqbygbeURFRrCWEYCMR8t72PTBHaggHK23Cj4QC3NhufqAH099jx9g0g8VEvu3u
RdInUExzsQocP99WcYr4pwgf7aSSd6Hhg+IMmHhkWb0HUNgiLqYrF+XpN6rKwb3W+9983fS3g5Nk
2z5MvT0xEExmHRA7OdSfkqoaRb1N1OXhdevTDTfp3b4MZa3SHy5VPMizH9rlnolqh+tNDlsj7a1N
ME31Y4e12ENA1Wn+2gKGcO9m4d4pwvFag1tkAVjfzqVebgSH9dFAa7FupUYXsURgPedbPXXmA8ca
0JG6Yz6DHGRlIYNcASIETp9QpMYsVn4/wutc36rcTDhM3DMq/5sXUQkr5uIrUtUZh/xc3A5ucc1I
Zm7gLoLEs+Jk7TT6dPIgkmDA+Kxxajz51mucD/coo0ww5cwsLFbS+zK04/OQ9xetS3dDNVUPJBzv
A3vwb1sBGRIbFcMHfWBP/B3h0d06WV3vGi2kTZr0xZE4k3OTymFFvSjckSQU3E1x9cm2RrDrxMQc
miD95DeoYGPhkZlpV7d8QfQdcS2Pvul/sj1/OrdZ8U2z++ESdCg+yDZzIXCIdoVKNXoMHI6wPDo1
QCsx5ePxijgquk5+ba+cuQ/hZoEVK10m3jge6psmTzazyEge0HMQOdU3bzC0S+o0nxqEuTe27JHi
zZ8DPSfcr5uarZNYxT6J6pdIP4Ifk8+QMj9iHN2QkRne0ALA2e0HNnHKXnKhu7oeBtXfaPgPxwIu
VFsxBCKM5arQgX6wsbDoIIS35NBWsCFCPC9Stcsr7UPNcnjvDLKio6+0dl7xBWyUBZidWrNhlLdl
As6sd5OrrIj8ixnSFjDn/EGHR7LDT3Xstflj6Cj5QgWD2dCg7VY90dRV/xH3Rdxlzd7LodOwNqoD
cBLwlztDQJc3DsRTXWJvBD3j7XIfoYJo+w46V416UIV2LNhrrTCNx1weApoweAwISnDS7Km24/FK
MxL/Q2Xbfwc69G7K2QnLaLakzzvrLi1LF/kPguLOS4gcRt6zobSnAvd0bAaWlh8iide1TueV4VfP
IzM05DsBfc+uG1FJeo+IDSPOt35vjYZ9o4U0A+0Mxv6I+8sCPvIYqDBcZtc2khAZEGZTeMnHPiCU
yQB8Z9isqXHFHZum0uhaG7eVD9WusjsyURv3os2XuneH3bI4y1kZ70zqnKuYxN2S9N6ogAaNkmcw
55T54gP+zgIjJ9EKHqPTXYIHqsjHrZG5znlK5tu8pfVUm3m/y7Ko3uoxYj/hynOQucW2SryPPvGJ
99ns0bttUQqJgXwSGuHWc28b/a6MR7DsDE6oi7hCmM3fM1oIWAAYxXMfjYTGaojeUtVt82IPiBMi
OVlM+BeTkYPEvAuIal8LXAgrz4SVQLnB2UrR2ltC7h6lNqZXVnNFh0o7eEXVbXDZBtO5m0tWiyXi
ehd2h027LySz7Ko0tSevNoAWaf24gg1AfhQwUvSkJISEtdS2MBESsMsuznmU3iNmBvgfCdFfgNLM
avBeqmZ66dOoJmfE7vaEhr9qFdPsAM/xmi496rogyWgl6P4hmX2KY2px4dpD83WKwQS1MtLPyMGR
HI1UjSobPRxZ3htXc6wrgAl3raiyGxd9PFKXcqSb5171fVvfMQ8nhs/zgq3nO7u0rMNzCvOZvkld
nDSHTiduNy1k/WJNW0efLYKyQvTquRU2CG0pUyNPpXUysrq04BrAJoWeYuigueB/jthAzXYcr/o6
JnQEdhi/Y+cwD4KliWYyWBmVW19VrnZyxrE8Q+jHnjz3/5e989iOW8mi7K/06jlqBTww6El6R4pG
lJtgSaQEbwImYL6+N4JVj6+qqwc97wkWEplJKROJQMS95+wz0uI9CiDLB0JhfNbjaiT3pd8VZuh9
amsQZqqGmJc5SX+ePVNcLVXcoxx5k5Y9/0jjdQJmAdCYjbupc3BXZ8N9FxEGEmF33bcqvM+kTaFv
aerjVAHxDDDo7Sxqqdz8rezQTxUJLDhomSfnwSmqS8DwZT3ug85qQS/T2snsMjrAHcAWXlBw2Ehp
uHv9L2YyGY6Nh5Eld78XsTnesigUWEqIw16szL0lJKyj+Wytm1NQgu+dbV/N7jlJcF7Dj8nvJu7g
R9uDuT+1ARFeBYmQVKPApoe/Ebn9SWo1wgtw8H14b8AxWO46ApZDBsYnFL+ItUxZkpTJbjTUA1AI
9xC28G8TK6SZYZO+3S43Yav7CsvdDmHvd8sIzzAvjZnfd2k2vx3X/IHtj6sLa8QmgqtmTin3Due1
bkZkV6r8NtQA04kKYZiuybMyPUghE8HwAagyWSU/PO+6FsOmBA2bX08zq5Q/U4V+Slnlr8Afvrod
imbhHbx0CncNGWRM4tzDMqaYU5fueeKS3Xd+hRen+dEFqIvLCSrBKliK5dSfizCODq1T7dp5AC2Y
mHfkpkXwSrs7wwICDrmpGkxgS5/ViAOjnewvKxtwNjltI/1+LPngCRJaZi50owK9Aee6/inK+edA
L36YzVd3r4ifwKJSPCtYh7smyJyt0zinsv1iDKm1LfMwJASpIwHDfbMKYDFd3hb7zJSgO4p8M3Ey
CEdnih1aclM3Fnzeyb2fFYyJkR47E+Mc4B4NVshsBqdFLsTp1cje4+pRCcAq/jxA2EXOYBsmYrht
LhC50x/aJG2a7wGh3OQUTDvs2ZDbx7jdVYVk9uvtatjEu0KgHRxJsIfwit5QHXyao3wV/fPQIMos
JLo8dM9Y8wSGc9wzHSDnsYB9oYqDWqaT6c3MexUcDS9294nbsNjpu9Ns5dxkI3y/ys33jYGQpYwJ
I8C06mzMDM4BoXHguExjz6Kv7pGkor+DHUg6GJjLTzK/N+z8+5CLH2VSBgeHIKstmfRb28Uo6bfH
ISIAToUM6KzUdswRg0NIZtUOI8VmkOlvVrwnhyiZfetAcVSt84UbwwNz0TdgmDVjEnfuGBUh885x
5xj+Y2AQI2l1eKFbVx6qRT4VlUnOF/36fR4kB2bom6nPz2VtIxSbGOVgpsCo+D27LDFsKOsMm1/b
aESCSSnJtUumlVgfNnVsgTdjtCjLIdzQobtCG++2pZ0/s6rAjtfVe7+pSEeLqmMV25C1a+8UDs0K
k0cKyk0rBE/hl8cofwsSzMOTyz3DRrqM5/A4T/7nNCISK5cJN4Is2oNlR4wcxzdh2vJg93ALFKLF
LWv8x5KcmTQYiYHJC8YPKHqOEb5iIUpXsSoCf8pGhxBETGC8rrR8W7nP9ujgOxijl7G13+wGkhLB
HBtZgk1o4R7uVpZZCJ7I9Ei0q2tmjjW3H4yXyFSGX3b1sGCY24yh4e5yH4AgyQcLDPzctetdifML
D/KvwiC7rIcTixbkLVdjB3FKuTSXCYU15N5EkH2rg3gz9ibiFJdMnL64xUwEAQCrU+WHq8Sh8Rlp
p+Tr6lLr7mFuKILLiJwvnO7RIvkSDviaG01kJQTu+toJIpwUCdJkFyDEP+RO094T3sxq3X+sFCYD
z0YUKOhkut53tzUFWmCwXLMCFGgho81cgEIqQcHt8x3z0w34/vN7S8UlPBeW4w7Fqr1TOpeA1QRD
xa/0B2ilbkNY1s8iBXdo4P9F9c/dZQDI7m5pUDHPd8tsK1qHICvps+KKnzA+t8Qa22Dt5wRFcezd
spa7a2m6EPf9r7ZJ+IM8qrg1V/XxxvfUz9b9Vlj9mxHmTE+II+AWZk3zgEzfuXZ2Cmc3xY9bL+Yt
bQdwNDiid8aQXxyIXn4Zf6lE88eMGZ6HqWGSG7IcRo7eQ16LuctFVoktJvQejH5uoIkQGkZ5+gTb
It5aIiR1t9kVXaVulEBHwOS1uWdtseytkCqRvaCWdYOq5u6TZ3tTAF01zRyB8AxtKnR+UPEUlzay
4fNaQbRL1FCczNVSkSsiFQejMmDQRflWSn8++GNqHada/sbAaN55HoZEhuGLmTLR3oX+QagWRL1A
+QYwNLvn72T3eq+YqgyFYvlgz8ly/jiOYBvwzDKbjDp1yopKBBvT4rrQD/WGRUkj+Jq54zZ2l20H
B1HO1Kn+qAqZ3De2nQtms2oG7g3JZz3W6mNzn7zBgE9O9dQSP2oZp1hA7fZlEt/rjfvXnmdHuC/j
eU0EDF7s0fsGlkNhfZgoOhXdGJ7RzN7o+fDQH+Utb1BjuUDbQpM+gUytPZqV5keBpmTAo2IUeM5T
BYsym4NN5atgO0Dh3lql+MGqGFSduYyHkNgsTCKWMON9WjZvXZUhCMizHkWJegzGU4jEjru1A3KL
CA2U3MxhEgEXtuP+LTz/wkdSVXcYXIhAlLbvWoBKiepB79I8ZOAEc+h7xpvrtrfFSbpNHlMfc7nN
5O7wnGXxp6FIsE2A9eTPfqIoQ8rgwmouNMNis6FLi4k4s2CCqvlzJ+2fc9ohejWzP8NiwbF0gAY5
a40xwcRryGRXEopAADyNtk3T+i0K2CV5Ckx16yw7eUCsmIMpuRud6jilVERtSA+3daQc59nmzh0z
ra0y+wrc2KUg0omzm7MarBcgAxQ9guvUQEMKOik2BOsQpJcu901cEHHut9ORiLUG3XFqPLmDeXIQ
HeFZk9a5E5N7Jbr9bbbr5JnuxZ1v9ckNJ7JxahHObqY5Cj95RC8AMXgUuR+egErhSytN/9mEyraL
YhNec5IT/u6WnzoX01MRF+MpK2f0dPkcMmL309GvoMfNDZdoIuOLSM2MXPFsaxiIubt+gSzXJcTe
WKp+EJTKUECSB12GxNsQB+tb41fA/fGO9oZ766rq2ZPyk5tm+a3GStOhkrojow473apZrGIrOHLf
HI+efKhE5+9xoZmPbkIgbCCxraYxHI3yPmjM5FfdHPpgoujmpf6ukS6oDKtXe66W7zX+t1NZ9MtG
R99quErtv2R+z/A+TsvdKjrKzfqAuatl7Z22z0V2LiA2X7H1v7ay7T6RC0OsACZfSoHcXXGy/AiV
/2WxrIkGkFle+egJnA6LNL8pRgFuX5ioYk8LwKDS8PCuU1UdfBa3uRPGd+P8YC02HhQCqfe0JFem
BsiQtMNyQkdw3HRuOz81TO/7eJBXpDxfLejoOpLyBJLbuGGWfw7n/BAatTxAIeq2fV+Ut7qkfhIr
Fj5TGH9tm+inEVgpUtvgaSZp4Ibg4sUsXPNqTgBLPGp0l4aoMzEn9RP6uDPLbZIAwdhv9eLTqmVM
Tp93R6UIb1dHzl9ZYWfK7ZgQMOqHd41Q4q5wMvOuE0WNuNgJD10HmRtaMgf1a6BsqbvguVqYvTle
95is2B8cMN0hpQdMwYopwHZMmJkAuX9UodOfuRUWm3oqarkb8HOT2DvZ+DdtzMWlUymMXHQC7GGk
OlKB8AiIkjRQ5WaUMZYaTktVz2hnvf40jt7nMLLDk2zLeefX7cajLAqUB+dCADVuy/+SvpY1inOT
sXyGi7lN3Nxff8dPoHS/ielbNgKOtgvY+I6d3zohyKyD2cZlMBnEZJGUbVdMPRmwBOvQPR4BO+Vq
5H/LIGeVuziLmNlhhh8zLwfYnLylds1Ndd5ZzgoOI1NCpi7WcgTcQ/sJww2uhWkmkE7myavtgfFd
DGMGveWRl+GFpwCj/cWxBu8s4i+NGmZUY2y4jp4WJ3t1jICRNJgkwy6lFq0L1dJPvVdPaw2/WVX5
FXUD+PtxfRUs+nehHeGJwc/IvBx+Ap4ISprJAttQFcaW2dgFw3x6VWptyrHuH3t40LDoVGAC0SMP
zIuJF0FyD+WooX4S2DcPiv5VMDSL2JgOYWKeS6LsNn0IQ6hrWYRYs/c8j95rF2OZIlVvHV/Nz6Oc
3KMym0eQ4mo7MVzvJ3eClxtTk1KbJAL23dqwyGt8TSwnGb86e2T1P2SXxO6Y49l9t0+G36V0prPv
dFdMM/SqmKrvvNI95znVaBnXf9w2N66M/ieqcM3GHpz5lAfHtGHJN3v2eKwGlNhBE77guksfAcxs
Ajf+PTjSW6V5mLxcI9urntGRJdlGgMW7M9fE0AbayDYzMmZZVYa3jsTpE6vYuPDTjWTkRP4Z4U2S
k8Oyqrij0JTvRY/jWFCK2Ig8/GIrw7qOhfE8tWKtgGx8A/dw6FPcD2JYXNMYfhIE5BLD0P5QrCXP
WUph3SwYohQ/7mwGKD84+2ECJbR0Ij9gRuH7Buczj7lE1EIZbLbmC8vOjTNny4Ntno1xIrGjS46x
5zw1tLS20OLl3hgQlpBw4PZpuB8yQWiD4yXH0qCP4TbODkL6Wczw20yfrCKyg7+nK9jKKNq73mnL
czEB/Z7gFCdNgX+ZZOukbLy9Nb1SmjNYrVHS85iGUl/0Y9Y7wSLfBEWisvAp4cq15DOVBHc0P31M
w/fJRKzb7JyWXDyYeFeOKGc62sTBfVoSblxbCUpeY8ANMoI9ryGhCxPqtdXGe4ohUKeQPSeLqK/K
I8pnCBJmdXDBqsb7LZ1yOPhh/mizzmbhAwnBqL963BgOMdDMwHROkRt9L0Mcy9LEz0xxIN6U+QLp
jHFpuzQTMRo+KmjW1fwxmimk6+zcpn5UeRQdzOZXRzH85AGVJeF+tV8+xY4i/MGK3lrPAE1oFwQC
Ampm4veDDHWHSCQm105BK03iAYC86l/AhzkHBoiXxCyfhaXdQtH3sSQ2IFNBBSCYKsHYoWvIGfaP
bUWfpi/9UyHsfVjZX6I4/h629rht7LnBhoq1bJ5Tc1eHKaMCq9WEoI8ij2im2tEO2apCKTMV+4V1
e9fZ1j3x8V/6xKbjkbdPWTu8LhOc8fDPmDJbkLSdLDCBV6A32JeXQ5BRFAFQuohvhA1Twk8xIhQ5
GvMmmA9LqNK9UXs7P4beywIec8triBVw29KR3o1Ovs1acvkMWJgA/7deJo50hLnjFbiRyTq6mZQo
DsjIXqAe4aXuii+u1za7lJkVdi0mzWEj1ygET+4A8T0uhvNjFkSRgTMgWjut9rPn1ERA2y0U2A4D
bOQwWNjrz9v442azILZKFnuY5pionYGSh3mVTmQfab4yxs/yDYkYl0fQvYmos3ZTP42bPkuanQWO
PDcpAo2sx1GYi+1CzAEZJgc5Li9GWT+GOL9JtetPXT+Ki2yw1zfOPD0occ3WiSTFL1Kj0pQeKVVt
GnFTiwTMzJ4nlvDXsd7ZaOd2M1Pvix1mzEmJ1diirMl2DKsucSrSIVmg5Rckl+9+3AMTSBP3k5eo
TwM8rUeri04A2Ehj2AY0VrGeeKRkMSZERpMdLYN+8iiYxJfOrK4jczsLr9FhIGzE9JpbJ49V6L5U
QfDTK2pSEmf/JPPe/9SA4A6p0x/gIWUHUbCwIMBnF8KQ+ZQu6loO9vRc0jLcFFX/Gd5adE2cKrg5
Q8L8yllzVKPjMjjhsfGZKDXwHCg52ayDLVZHJfzKBbcqtgza+XOVbugb8PsbzJcCjzre+HxX5auX
womf3SX9PRiweVg0V3dlPd27QzAeZ8uWe9GUr9WiVnZZ151Ai/1EsmVt4sYWX0iXirZ9am+sikDi
Jk23Qx5IGu7TQ8WE6wJV/+o44dd6bXZEVvzDnuqv5dhCcPDH+MSs9NWq+TS1gg0QlCUto2Xpjj3+
230NN5XWrPkg4kYcycXEitgwXUkb42CqfZHk6aFa0zqxu5PO2YQQTckRwsAHC4mzCKxsxExE6GTt
D6+OFPmxj0ywOl5wg99+ylGTnPGrkD5OyE+R1PbRMotxb7vcoekhAXlLGp/ZRBOfKt6OnZ640GpN
KRjXgB27HSCKSvsX/Wg4Cpl8DBiLjzbmoe3sAZkSXYv+sOozHF3zfVkY4PYxYuxbqpep29DhmhzY
4+URYFh8Tz4W/P0WMwWj2+Aw+SGDhtmWIy2Q35AamplUszR8GlpXXKIYg1E8BR4A02jbyfKucsf4
SO71Ba1OvFeGT5hVNdCWpB9uJqW1CWNuulEy+wc7tb5HgDG3CeKIwpoadAZEBDFyrqHq5o6Cbk7O
8xmbd7iJCNSZCJo0mUNTEYSJ150iaSQXe08OpCjoZ2aTTL40Aw4EwVSkpnOzFehS92rJqRf4auZW
49lnt4rNgyXaYasW5FHh4jXXMMmuOSEJlWq/tX65JuDSG3TEGBBCkf2ZU1LamtH+RbSQOA3EEzsF
QXwTBPdd381HGcvi1oLP2ASTQ3gr+JCzYeTGMwG8QQ6AKvXpGDpoRzzfb7fVbx9LeDw14LZ7MluQ
qDibykD/6bnWqakPFWfpk1ExVbVbbt6oZ7ZOQtzK4Kd0z0aKrWO4n+ms9R3R1InX8AtNeqaFXZqt
AAz0FXiXkeZU+84jC74OhnOWG9TTWBbFFi1xA53Slto4CwRMhoe0ZPEZ+87eavPwElAwfkBE9Vmg
StvUqXVfjATTBD0zuMzCCgeZa+99s6bS3FOfKW8O/XVjyr6zyg64u4biELXuHxmAks2CNekqPYGz
xhYD44/bRoeSOhxJR7DvVdEfHZaln9wOtJ2Bvc5q2xZPXIyEdmhuymvvlIz6g13PVwc45b1cTNaf
i+lTOTDoG6IlBwFPIL2nJsmkpEu4eQFpjJR88UkL2AZG8dKIoTkkEQZjU3TXpUssMmtwY7nKXe4H
vjn0NBBhfP7pplNkf4TBQrg9YXxVOpzRxYBx6U+Y2C1WuIa5pSDR0npg7Zq1eb/xHQDcYYzsalXN
b5KMDsrckuxkYiqeM3+GPi2YdEYd9NxB3lAtYNh2lgfDqwgsZRVGRkGDsMHvq23YOSUhIuZ8VLPX
kPJDlkCf9SxBbUD3ufqSbb1OWJ98bB5E5onuQPDH85goH0KBtA8WkVD7eaKT0yh6JkGpnmKkgs9l
aF3zlu9Nmll0iUS4baZh3xkKOzr+bRG7OF8XqB5xeB2n8MVdsl8m6a/MCwduvdnfN/qYBpN/PKGP
GYWQ3BFsHOYiJ1m2oRm9Gl3T1SCbaWOq3tUH9Ub6hLp1HcEIQ0ucXY1EM5Jde8ks/C0GrALc2+vj
j4P+apWW3LsKZtrs6ld24DMJ1iFbuvR91t8jo8UmWk1J+o1ltVyjmttkrk26+l9O9H9H74qS8Cq8
B9xASEn52Eg1Y6D5eOyDC92nXvZqZBiDJR/vshBy0o6zPBC36sJ+6I76uY8XCBl5LFsbbJorm17/
b00dh6h39SZZP6xPVKuSaca0Hm+3dtuU69c+cvkXa3yvNgvRVn2WOfhBd7UOhTnaPc+jFLo+0ofG
wK4PXew8OyUUjtyNsSzmeX1OqbD2FOHB3tWAgk5qjSyUZfzTW9w3/fZ8PUmNE8Aqqj53jk31ZGJy
bADj32qV3f+38Hyem9//63/+fCsZCtOub9PX/t/MOKZjIgX+v1t4nhkfkv+x+5nX/b+xwcD4rm/8
p4sn9P7hYMZZ/Q+26zr4DP5ig5nC+QcMjgANdehgXfm7i8f9B5pVEfghebg+7Rzk3n9z8QQrG8yz
IZgKKLP/by4ef9VI/k1DiT4WOblAVO6xohNodv9dQxmKriJeWrJiN1iINEkE1T8Ihu1geWSt0dyl
QEX3peu+BW60EkSiCzShb0tpPFDe95HmiZXy0oJI9fyDpShXorFhXCtIswzi8SEedqzQGaSxY0Zt
AAhckCmEnHFnOAWF7yTek7oRHKcQ+yxROyRxlk+dN3yzmdjFYhk3CFJYn1ZHKYMH085rRJqLe7Zb
E/IVekHUBN9F6z+HpEhny3LPgPIaNITZwh5hUs3dqJovQTThtKhubm6SE5X4d3lI6VhY+RN9zV92
RktkOVUNmk8puicEjcvGkqm/bwbwZb1bgxkuwApN7g1oEmLtdBcQigbXr/qTFMVROBPWiEMFu2/p
hodhQqdnFXRXp4AycP1nTHhxCjl90zvOyzAyGR/yL4a/KnRtPrMboesbu8eFsuQGWo+3DWPrdTGd
/dyPxBxJ60kW+SXw3GeWNMyNwREhcyJ9tjV+9K763MjqJ8kRCpsRDUfYStwgLRuLJmqSvTG1L9T9
+50Yd0T3pZSYAPJ4KSN57N0Zvt+jP/0iMnWnEMlsjBGYZMnHzfkWOqOpNmalHhpW7VvCh6ot1eRT
Ls5e1jz11YSjF9wUmNLbkrnTNhgjMIhW+lPOgL6MGRzaEuRvdfGQx+4nNx6enYH0obUinQ8NQpc0
bXcjwRwW9S169wyCmWHcRxjoqexPv9oyvxmJUW1kUZANtjwV6VPjvaKLo6wNIL/nS5jJ3nuap+qU
zSrfh7+CPL0CBiCAeYg+u9PykHCuLSb6x3ElrGDvYfon/bMJr3+7drdaE95YUiQvgz0CKGtX7IHV
XBtffQbXQ9WrGIAYuSt1EwyI28F542RSz0QPNWfm17KAI+3ZBFLFaNa8WoLtWSNap8cuqYoTGrl7
m9Ib9NHI2yaq+lYGzTeigudNJb44fv61yRtQGopMV3wXX/Kqep3VnQirO4tk4YB1xEY6CwRIAns2
83RoeiIhRu9pIWOuThwczA2Yk1jsOq8ctnYcPXguHNvqngJXShnVfaKlPW0l0e8LZlqXpQilsQVV
KnLgaSTztYfy+bEBckv7pOIjlgGN7S7PWc8X4/yNKKNuY0IfD/rfQ87kIWfquFkKCZJJli9Nwymy
FLDoON6ai/NdEqhAbBY40soHSd8U1aZS9mPRK4emmgG1RthvElnRrprVLmyTc+T21aEVFWyn1Fou
ow8JWO99HCOZYcNyp1ht9XozOAA79R6LVG6uDMaI5oJv/3xydUBLbb+nBfjXvrE07q4cWirC+rm/
/bmSJbTTiH7XWM5wmehnn/hhvj/KW74m+qTZTF4fVTZriuCf0mgHn+b2JOR2iboEA8xk4U0MH0K2
iD/hKqKehmNN9z6NwlOS1Rh1wprpQ7N2fmNqPe97o908sCozoeX+65B+RdZa9+mU+oeP16frK/TL
Zu4lu8Wl1knNBzfzSi1obIp9i49+StMI9DGxPqFfojdVHLnEK1EF4k0f79SvwvZPuxS4TcXgZsLk
4Z3vfwngFc/oAyrNnuJQgYlv+XW7qn7uBjc65FXqfB5LA1scXYE8+4ko0i+sjuEmsL+P9Uu0DOYm
lGlwlLUvH8wO7zedMOdaKnUcZI8WV9Wf6e61d4OVWCfPrO69dd409NR5Af2k54zQWHJ0LDKZf06J
ekphe1kL+vvGoJFWktWNIe1+KSPnNs3qc0mnmeA+hA+Rvxg71I0BC19Lnqy4foHsBG7PFjejaQb0
bY2/L0AL9EmPVPDbZEKtA8bEVHz5Rod4M7jG98VG0UXw4HKcJhBaNQWonP41nZ/up+xMHxCX3Z3K
uf7lTIjziUpKTgkrp5eULInS88nCpFGD6CYoz1Covst5+F0lQ/fkiah+sEDD2QHppyAAPy/VkBIm
VD0M0WTg8+jX4mkOSjd5KjP0sEbnsYJIiBrsfPFN9clyzGMZXPKQG25HNnDyNjRTe28ljy2/rsNY
huSIzwQ+m9VMSasi1T2Ke8hq1PO2jCQbtBHxGYBgcvSs6ApWmgSZNYc8aeHsn/TjQG0zW4XnaQxE
edJAGr2hmvlJwSY+MJtAIZmuWIkewcRCY3+wN41yIy6RjqvQ95V5LjKwO2G5vGOElgFkmzvRQ25X
AIPeRKs9PwvXH+PH47mBs9AAXECBaC1bazVL6E3PAAzvg19oe/EoIl6mjqB4w6jOGhWkKUHtuhh4
5wWtex8P/aX5Qry6sdfoHk3tmSvu7vTQ1lwkKz+ZcJw3qWFagDdZfjgNbdrUAoFRUtNath6i/qaa
0/MHXcrFqA2WZEVOvRNygGZ4ngoAVQ/y4jIrsByytU0ZozJaNzpC/eOhmcCmjGJfbcvAI153gpN8
ed9NViaGfmyMjtpnefPq6NWKB1UgA8vEL5KvoYjguoIv9ecTRMxtvy5t6nlEMJsp2kPreV10iiQt
OsbOpvTAz4QHfZZZH+/4hpuTWgERH2dZk4k6Q/6TUaSfAAD/m2hEar7l9E9el4Z26R/CB8NL7y1y
mLcIWClqrPgoDSXSm3R9qI81miZF5TQ+UGN+0efeMRc4HXoX7Du7qH+/AbhC8uuL5izSX5qzFYnI
2eVxRTa5/lrXr2xZN+D5iQal2cqV+69j+vuG+m4eSfY5abjXx8YQfMUfD/WePrZ432Wd9XgUR7KJ
9Xeqf256Ly8Rs5CdHmz1r+xj8/Eb/Pgh+mhyBRfWURliVdgXAVzpmvr+OtzpDZ5fzouh6DDqx8h2
iCdK5W8Njno/d+/XqF4x6920IuPEynGR/XXi/Nig+PPfzqE9hMzg/eGkz43S1+z7lfu+72bNq7/2
NvWJ+ThF+oz9xzG/CtVWFlW+/bha33lS+tzpq1k/Y8E/3MtEfDFXJsf7xdt2fAP6cad5GKnyaXQx
C8HRQkycvmT0pZSsIBe993HMjKmudpZz1MG/XURpGGKg63fTsTNHGtkrsUU/9/6C9VgdE5+k3MEn
3p3xUBhJd/H/2vuPY0YrMakzd9/AdVnWe2OfHvwCoeuULO01TFFgr8wvsLp8oHUPXQdt5rD9oU+h
uQ4ZH2e0JHD3n2e0SSsPQzlM9fUS1Jdk3SWJ2ONrY6R082A/5Co+tWbAcPo+zt6Ho8zeL0nb84lc
XzLquusl6aHI3tATSPb6MvU0P0W/qbHNR7RC7UGf6OqdtrRerfqSjTTqp12LIPmAvkjT3kL3Lwbc
3x53gWfQ14f6PGtezgcxrFkH7neqWKl645hDsHznhq1jtM5M0A/1nt7oU6+PRTUi5UqGp4/hsogW
AgX1yPm+y9//XoVxglMSGahGFGkikTfnMKoC/REme/oXRqq04pak4JVVNcGfL096V79NM44+HsZg
teet5Rm/VAPX71fU5+UxXuE9RMrUF733sflvxyrDoPv28Zq4XNlq/+1PTKxV9iVZB/rPFPp9USyu
rmunx7+97b+99z+OEYDr7ZbO5ue4/l/1s6Lwf/qjOwKO4VCNFdHr6gaWV/9mjuvtqDJXDhIqmPeN
6rg7fRwbs/Vis4RxEJQ0j9NYXKHzlyhR13Oh3xbPKbv6LfrN+uB//Bn98G/vCWcKwZl9q9YPn7T2
VzOxAsix/Nvvf+79taoBzUCLRlxx3eRH/bzewPWVl/dnFR1cUfJDMcCfFSim+Wk1phCEyCQSSb3X
zJS7a5xI6i/sTZoETAuq6risV6a5biZ9c2/sjFGnr838sjzX64zgoyIYQz7jFEblt1Y47l6TnQj5
jQ5BM97kSs0jca3ctGUaVbfZAOjKIFP9jaSkHwZ65NWgoiwsAQInGTmx66X+vtHDtt5tepufUDD3
j04g+gMpVm8lgte9rmt+5ELrh46+I2QVodGInWcWeDtnHXmUiOmKMFvVn0Uf+qhzxpnpHVVZHPvQ
JTNF1zl1SRMuS74PQqS3NE7bS7zOLejvER9L/bm9YOzPt8NUzdskSBn7EtMGULbeRPVe1xPhAPZu
WQdQtxDf3XFBJiHd9tKtG71nunSn0m449evQO60v1XutR6iwSWwD1N72kq5Dez5a/ATNdcTWj0en
oKhEFqJDUnV9StfplO8CHEQL5TBKRt96tYwUQNfJ4gfVaRFufFmlv6WNhkjXb4O/KtaSD4Z1ZLjL
pIte18LSxn1Wf3C9IZhwgAZCXwU+MVXeSvC5xTqhqFnLg3tfAZTBEJUowFnGjYlxSKgAHpdijMVe
w8RmI36Qbo2dYmVmhis0zX0Haa67xJFyQ3aim8TCeF5cUHqCeta81bs6M7SyxIxeJsMmyhxcE7n0
HueI+8LHQYHAeTe0EqHk+iE+NmWQ+Udw2oePQ7r03McVbqOO3nmD8w34q/Go/5paWwB672MTr7/U
3uy+DmUc7PUfKvS9S+/CF+CLd/BF2a1y6UGwGLtGKh5OiU3bZp2D642Oe01cdF1Zga0jNzjB+gmj
tlkc9PLne/Ng/bUFYTn8s5lAOjK7CdRLTq7901LWtSrjmcnA+uPTG1JWRkFDN/5DsU+iXrZAacPU
JnEQLJZcqbDhyocVwgHK+PG4jOV4yptg9+EDf/eFg+imS6SPpogE9oFbveIwUJconNUljtjoh//H
saylBD9iGxjJW6nqT5KO8v0Qtcg4LYyzgkIRliGAL9EBMn667T3jWQUk06Yi8g+J5XnEzNYVgtAS
MO5SysMslnTfimB5MMunWeBIdEJE2418broluGZT/XlxoujUIYLd9Lb33TLn5DbKZNsCqnwYBrO+
FfTNo+CO6XZ2N8zCxvJPEFrmc0HEyZ7U2J5kbmdbBPZDSDX3S5A6+TlX+K875T/Rq12rMLTWlfAv
Ix7gzZSp6NQC3ssjuhNYg/trM9IRselgYsBbNULuIcUeif90zU9i+TF3mTxBSY0BlNnkB0ydfXa6
4r6K0KbQtqiODmE+iCe94dwPA1lkabmNpevex/5yy9LBoBQ8f0XBQDPdH2espKON75P0CBST5hmx
4ScqW/LaZra86j3Q6b87u1QHV3bNzU70JLe0t7lBxjzJeiC0ad1t5dCqbeVKGKKrXM6IImcL5yO9
B9dM4ZPV+AHFEpZ0xLq2U5+yIqG9T1j4ogh/S7vxM1GDwWG2oDuDc8g2TiXGIyrf8hMc0m1itWsZ
JCa9NsMJ1PrTYbbj4WYFxPaoZlA720F90dRpvTNWaXPVrppWk2giajMOWilKhY9uY3wuQrs/BqDr
zJ5CamkPr26KyyO0UE3NyXEoFjwLA5uoT8qdPYV7J1JvtQllDvFhsIzNTkb2Z7cqp7uowQfguPPL
BBB+L7M1rHMI3AvG6QDc9vCjXptyQwVVoaWyPmfiF5TSt7pSb00MjrwBgrqfw9NC2sXW9oa7CpDU
JrRHqHeQ2W9LkT1Jz2yPtkz6Q9TZOKNQSTzSMCWAAz3RIipr97/ZO7PltpUsi/5Lv+MGkJg7ol8I
zpSsebBeEPIgJGYkZuDrewGuKvu6bld1v3eEg0FREimTQOLkOXuvnU8NGgGuFEEKm6JvI7HJfNxa
NMGZ2JMMbmvkyWmi27rATzcl9HII0+V8FU1Rt3Eo/ffmlEMYmAVcyjHa4Dr71mdHAoyQiC0NaS35
jkhebsgpNwLdKNwNEg0og3l5bZpaQquJF2Y4rBFJashP8FGmDWJnm2Y0YQltxzADR/331l7qTRM7
UsoGc+Nxqe1SUCG1iLiat5icmLCjI29bAhCMA/ANf2uWmSDRxNiZqgGmwQFKaoF3E+r5xdecFLNk
e9QzchTTVH2pAEoEJQ6x7f9P7wqy2KZ/N70zdQEM5n+e3j2S7PO9ab5//9PM78dv/R3AZ/zhLMgc
VxjgWbhyw3wbvjftf/2H5ut/mIZtuo4Ah2V63P4DwGc6fzgesxToe7RF1/nc30d3pvWH75kOASQ+
GxZQBv8nAJ/Qf0MX2QjpwEHBwcIihqUCwNqfR3fuVJMnONjFSRquFqxlz4oNGSyzBdT/vFZdJWA8
FHK6NwSaKqGk/KMeW7+t5RNdpbUOW79ey7L13nrzs1Qruj6FckUazTIuWsubZimA9Shil7N+/eOu
Z9YnkfntoXBC50ilsCmW7Ze7lDzrvfWmW7sMXZdMe02ZN0u76mysfcH1LvlZ/owkhUfXMjvFjjcH
hkkKUWlr9d4hb/ssB+2kLAcz0xilO6Qtz/aCzFV5NW5sB77+fBmoasccWYSh48LfzCHi3lGgdnGd
4oKwXBFqpOBfQChILB8stIzeYbcgmx+rJ5JGkBymBEbcmJb+OSeo5NMkErCbo4YRbQ6Pkg1IkHeE
JVVVdtPq/e1gyXSXTeBHJiNkVqPVwDVA4S8qMNlTGHZ1ctBFBKzHotiNxvjSgo7zh26BcctXjL2X
aYySPYNjNMSL6STKmGaZHQkJzSGmAA5ocaiZicLwlMpe7nO72nQDqmd9qPYit14Ik3kkGHomKheq
S5zhcC1GNzDy/G5qYuLVXOKSLK1CcuI/eHhUKIMFl0PDeyXjc1NV9bhDTGVuJ93HOw/rB7u/dtSn
Elp206B/Y1+wH+o82miKNnl7SEod5aW8H9rkM46tXRHD5LBAw1FkG9uUepnJXUcirW8FiVxk7h6m
y84drkRkP+QuEmAdCCEzihsyP6y9a2QaO+fFKZ6RP+PRgE+kd2011Xi0LOMDc5mD4EdAT8qqWzOt
1Z1Iz+Rpu4ypNMR1yHEi3bXQ1DCZjkgbQV5qdHid5nsXytZeNgUILgId4swn34Cu7lhT8yGg/Cxi
eABpGRv70SCgqQidL8PyLM50nSbjK9FOLcLFvt+wk36LQxGT0MHGc9nTzA9NVubbSYy3esHYdHEm
gfUbTERh1teoXdJyTDdlHs5hEybVqSAj6jABb2m6MFswPWdGkoc6z/xA04d7cOmYB1TYwDVAD1ZE
0w4cwH6ULSix1EuZSpmUzg77sz7e2/VwmlHnVLUzXsUMFrbhnS/Sk+2Bn/D6HnCB/SDi/kvWoUea
5vKubfWCMR25MB0XWpY1fOViOklz3hopmJWwwu7HLJeZVXNf1AOaWEIVyzEl1sK2gSo1nIjtsUAb
taQqGCTW2EFaKQMnVvqIxh6fsWZc9PkIL+NbLDqF1zq3j06pX1HFFLADUPKMcQ9Hwyy/cHQUEE1A
tOsxMBCYoAt1eSJ4BO0ztsMNR/GWcfErHbuIscRh3e4ZKPBDwr8uBhaKrp2GPawsBoQlyiaU9kEh
aIex00JAFcE0oLvEPEYrm/rg6Jm/5wC6K+tpU03TK3496hPLFLtp+cNUgYe7M6OW8C5wJLn1mBvO
W+qG1d7Yx7a+HVT+hr2f0CHa9IS6EHVs7gdKC/d7Z7vt0fEcoE013mYL59O2TpuXjMPs6Jp9E0TD
zArF5gZGyiX05bBrcqZX/jU50Xw8yNT6dgSYVhwSvawO0vcb/Fd4+P0aALY7GN/UdIry+jWNQDEY
tDEwy8tDZnFqSOhWShY3zvIiJTpvWAzaQQLG2Ib6tW5osPTG2r7tdOtbZrOmRigl4vF27GOioDNr
Cvq6jk6N/xDieXpuXBtqOAio42wUp5pjTO8mZz+TibaRQlN0ZiNEcIm7metiY/upvx16/atI+SrX
o/dIC2rC4gKSe9hskWGfQ0QJ5f0UQfQRkpWTtJqgst1422a7qEGJbEl8SYpUZXxez+aI5GGMEQGM
UZQFo0fxGNF39yKYARqhmXu3cMvdPKiTw6Y6mMioJzWJ6GZ0x0SDkohDAvWuH7zvIDmtfe9MkNl9
zvPq1CEZeMscBkTkOxdenb/a1oeWo581NLzJbRafwpJg4LL68MpCnNOQTMra6I5A2B7HHPPAqNX1
oUgxHLA3cG6JiwmSotk28BtOs8G62X2rVDQfw9l8pgnWb8cUfkfaDES0F74gbsLt94JlqrIM3CzT
yWXX5bGDg1cUeIbRBIOdMidiSHkqphbni5H3iC2+zBWFa2q29gUhbu6IN0Kx30x2QBtAU81WdZil
9JT+h58UXwg5ewfLWyHvxFM63uRsPram7hM4rRq2ETdkQ2O/KtLs5Irwc13qw8mTHVcZDEbhQnay
BdiEFjZMZsKG0VD/kBRHMJRt6ahV5vyWBExvo9vwUxbmVO6WzUkiw9vKFqL9eGkMTklas+G2lsnd
xC4yaJ5rvB57jRpkW81tvxlM4quI6TyHtspx7PlHunPguhTmUJhGhRwwQ6XyUeVci2YxhIdMx6eX
FiwaQ/phRz2N1QF5NlZXtEl6h40T0kx19PvpGostCw0zaWfOXjydSNMKJExmuUv9UnwUvrOEpdb1
rpCYCgsuKlEz3UC5eaydpt2nTjJd9ShZKRtgOhimdR9BHUu02b7Qhr2wTn+KHRh5tqmea6Tnh0l3
PmnJnvbleNAaHa9VLYMWNNrOxHdBuCKqZsdy7jWNkEWbnXNRiv1SvjCgC6EDAOg19E9uYT9w5rzq
0MMxM1TjgcwRoHMAxdeblEIibRIPEeB9ZaPNBQ62teVA+dDbWCll2RBVRHyjGgBVzb5+LpcbU4o3
5tPJVmfbOcL82dkpi/qcZneSMXjgSf8NSl6+q9LyOEa2eaBFPbLWWcrD92E/6j2hPTKcPuse5sgB
o50G+QD/iZ6jQPeKdzaZhC4uotQ+1ehQ48W619OkJ2UnCaKE2Im4so9shBbggsKL8S1kR7izDSwZ
MablgOEyAeDoegZN+8Ka32DNVDdgLWy803T6HM2CbEUMJHZovHZofSegp14Z4L3iMJ0QscXTIbGb
uwJ5AKDU7NRuat3uIZUu63cC/+vHOBGAEfatpr4HiYe6ncFptkGL0BLvQ6T3YNJgTs17J7GZAC3T
lnVorMuQGEZek2hz/Zy35YD+gjPv4NjDTUxwnkv0JN43ilh6t48mvdeA9f968OPx7JqiP4xNciZj
294Po7wZTVyBkyXqgJYMYnECPY4ltoB1pkgXTO1F5t0XOIJPZvwwyeeopo+sdz3itKVt7fjtssLK
k+vn8T7r0VQYCl7MGGIUqAWWJCHOxSTjIF8m2KiMs73WVo8/husTlfS+G7Vrmif2Ke/EwLpnbdZJ
UbQEHenEp+2MxPiubK3dpbkjTySWIddXBOqR67bBcmtv2riHXEKq9BZiMMFWy5R7ndbl4ZvVhAj0
KJZpA0RbThLd9O7JsKqx8enPMGqafUtUrqSDid8Ivxmyd9BKVntMDIxOKBv2be28Lgbvc0MDaCt9
BFNr/Hyp687O9fI3IFTkS2fFj4GvSx21hOZg6nhT/UOeeN+HmPVC6uWnIjGwyYns7CvzaWRbn6r0
MVaaoC1j9ueuMemwJs67H9PnnW0ZksrBJ48AUm0xYlGbczoZUfY8Y5HhD7eCKPdfqQMlEigwZ4UT
Q67V95nov+NT03ZM0MMIeuSky492zC5GR1hGpT9WnjBPUWtO6Am4FFoljWSnsWnIVXXQlTgkeBo3
KABYbTiMbPRzu4Lg+I1ekQZQjOmdpmx1sPMeXoOuCL+khRpmJabGvq+CqmimU+7f1xPG/2q5GaKv
metNpzmc871QxbNpGowQ9NnwDzKNjrFmlnhwJXBBZTcHk40bwAmTWWf1mYoCX2bOYoOhqEVJTkNV
n5mAzIRLjsWTYrHdO+ZWVlib4lg99IPMDmXn9hfNw8gwe8Zp6hBIZ9q5idt3qodnsk9iTqvmAi8W
T05i7RG96YOcziTo6ht0LDiW6a1jq7QPsaJ9jNth3BUuYIAqz8RZg2x+cssXFDXjLmMt/3FSW0N+
J5RAqL9ISpJlsEA3jhPFAgSDQnMidKI09m7/5iaMjcKK7mCuAxoBMnmVjaSeJY7ms6yAQGMqx9nt
JQWwSN4ievcUfFPsHWs/QkUGBZWd1XUcDvF5us3tDBB4y9NBanksJ9In8AXIS5fPRJEzRtCKBEuO
k+TYd93nyDWNQLozC94yrbcVydE0hYluR4HHa3cV+Q0dqs4oZPxbNv6zig3qhWUGswoZJqnTquwa
tI/OZzcWbzIlG6mfqqtEGBfHNLudWc+XLLIphGyDcNbFPTDPNqktlNSuTbNvGWiBaSFG4i0vwJ/g
jYca430QGKSd1xtdX2SYoW3eDfnMMbrsXS0CMX7cZFX33GPb2g+a/beHlKPn5L311W69CR233hQZ
zU9dF2uRvpsZSP8UvNCzM3YakwDbxO3ox6jpR23EuktWxZbAEgI0HPR4xO6ih0yd8jjQknByC7Zp
pkZcpdhv2xcAtgZKLd06xwuufb2XDg5aDHz3BdchIkgBNuyigvF1oWHBNUemJ200dARoWjsUHWwr
LXWLC14edEe5xxnIjquI0O2X7/28WR/LEkaQOLErgKj8iCrz8OwkyX2BWHM/TiUewvhOWDk5HkU4
fbXoq+DnodmalOg8Maz5nxTJ9AcJgR0YJxEurWKmWCzBHlbteWDPytdhmWNOFu3loZRpYMT694qu
vvm56ugV5LCPik1WSw5mImfWgLsfaqNlRhYuV0kDVxpa7XY+rzdofZE7d2ILSiNn2SiXtHeUluuN
Nt8pU3MAYHBZ+/mwwFJmcw5NOX4yfbmZO2KzWstHGIKGbIotEJcpCMJQDJfZ5aBKmGHsZo7RI+FB
p3lOh0vhQGAjKjUpdtWYKbbq2d4v+lOkaUEI2Yw1QOfqIh2OHIiy602u6V/0rnywWxeHqm88Kd/s
uHCGO5i3mylN4ktZQwHqRVsd6kYg2bStQ5OAetbUfC058gLLiIqtmRrWlZ64zSZLSE00o89jcY9a
quigcFN9RVvpGvG71Xc6VHu7uYRzeAcWyn2oKkoD3QsIluBUZyx4G/ox66rMvrW1dgj9nvFy1aGx
teZy64zJtHPwcgSQZfvHTpoX241CcpvZGIyijC61eJv1nKAfv/tcNBioS/5VifnSQBHYWILYW3SD
5SXVFW8WvOohaZBre/p4si37e9tlj1LP/aPd6dN+NN2DHNiehRIh9Ewa0lwU72GeG18LxUDUGV4m
kZv3NW4t5hCFRaSvkIDX8W270fipivGGL0aqeGZrWbYW4EyVYE0t/ZPdCve611tiuvNpRA88+Fdx
9cUgK/ZS3YxZbt2zAxHbusyHfR37W0uyIpYg6E4JYvFtVBmE2kddz5iWemJyCmYEiI0O7G63tSrU
EW5ATQzvGF5FVnJvD+/TKNM3YYFg1FuHgCTzEYb2u/cChM//xFUx2tatbTxKG9Bl64vTiB50U8li
umoZguxn8l0PK11YlgSHJk1rBHVO/mtEDmUvx3NV2ca2r9Lp4JofNdG9J8dOhsNMOcIGxAPz2ISP
5TxRxeoUGIlrjdeqAUVhtk6/ld4ACStubuyieZHIw4NViLdqwzqsZVu6ltSBy0VYW4bNU5ySi4z5
KzQ7HAu+MQT+svynvTOfvbpr99jDHteHqIWm863K/I6+FjfTEl6UDCbGbjETAbz0mPqlf9suNxoj
Ch/tW+r5mEtJPmCCwAGYGXq5T6zoKV1WbiCJS+6V3K9irVXCM4n6ll09Es1lKi3WpmslnKcWl+R+
1S2tN6sI0nPUvmxVFsTLFUfJ2wZF8Gn9/ipzIlsW8UQhqRVy4qgDRzQU16tUd9U8rTdixEcYcvjq
OkLwjvSLfGPTQTivRQ/Tob/dy4wkQztsPK87nZJtjZtLA4GtURxHDhTHML4BmoQJE+cnAuXRfziE
G4toiYTsaRj6tFVCQ9BumYrkWAEBAGqSOVS5PqqDkR2l6g6cMMXGCSXrh3Y7GqkZ9GFLkiL9Aphf
zvd+GiElWd7F8xKD9t8iesGOmJX3MoKEYQz9mWfvNkmYkmtuJmxe6B7HIifbFC4lDER1kyheq1dg
7vi4biMRhfAHHFK+piG85mhlhEvYALsesZU7LWXE683yBqxwBYMY05e6RF6GfQb5Du2jAR/zstRE
t53p3ia9hYgxjbaZEuJE1uJ9GiUfNLVSSMznFHhjJfV6l82wy6aqf0oTmFIWFt/J69INYw1tU/MR
bGoNl048FWLnNca0r5OnLDa/d1NRsDnCZDNE8p19/A0RAYfUT+n0NLg7yS8MBM1Flsd+Pyou0Qjs
wg2fUmqYR3QJyYbuYo8pOhwZR44DsgfBWu5NqP9j3mx3VvnWbVKfcfUywLNBFXpXqaU72252vxSp
f2r97CpXE9HxnKu1P7/Yg3tO0h0ZW+mN8mG41I5hE0NIYJVewnPMeYc0+Lp26vDb3bKGzfMFCEd6
cLv5YTTwwVC8ErYW072G7Awz0ayuRJrT2tQS44YJ6TYXGgeoFzMqptlrWCzljhiAo1Jppb66duiV
ZgwUR52e7uArZOW00c06f4uHJVA6DyfczYw22/mT0TD0NT1zo1rtgUb/wwJNQsBgvPYNbd+ljC2G
d53d9SYR+I3yOX6NqIrum4r/dqNIGLfanIYz5WCcRQ9sBBLzumXYSVdckspeETAccsVDKhIUVf7o
iOjapSZGvyGvx+WDVpOlrtwkGEswqpYjvrrKm/du+1z4GVzV3IWUMD3bFtQX2VnWwW1Bpri0Qnwn
TCn8Koj10HG7Qcu5ZJBsLUP31EhDHJnZX2cJV7NiQZN1OuL/8aVLYvekGdOj52V7eJOwQFmzuKrV
6KRs2B0dWgtzbGnmGySlGzKQWhIeM9u5F4KBQNz7IXDcYTcbzrVDKw6rLWOTvKrPOewmfNYhcgP0
CzBIZlEb2FegxoVDT0Q79NBJUzQC8Ftr8CmY9AJqjBj15L7pM8v9rvntNxPKCaKMKoi0MqMw/hzJ
W0mMzmmKsKgIuIU65cGGxgkNLNuleUx8Oa99ZeSmCIxm2LloNjYU0oo3S2dRCc+eVr/ZtfUxfi2Y
EgL3Kq61CQxXHsmXIvnKTlXSvGvTHer6boYFTeIXWzYcHjE+ghmYF/Pt/Qgn5xFkfaC584OydY/9
krm1QPBcOmCEHcTPcXDCYHZeE2MYaA+Y+xbk9IZAwXrbZc65Sp2tXpXTvh9oCVgSJmakm1irabPU
iv9Knmxr8Vom4JiS1HyyWvElNosKnhNaGXBEz0VOqxxRdbqJDXmpu7rcA/ylVKabWEzGI5NwVU8k
/3DOkR/5GMZ+fQzdHkB3+phaZB/7yVxg7ab4yX2PtIFJslAU75HBaL+CJmtLgnZNJieBoe5dGiMD
VU/TmgNRDVCuYi5YQL2CuDrOBQkKnqvd63rYPkhLvJST/xn2xEjXTfqHliW9kc4nHF0fUYJGAqqr
ufEqoIpeAsOODLIgl1RQSdSgDsRXzdlP7UGQ+RlZ7LbYiVQjnYW+sY97a+cA54cUbtebwfCjDRe2
ZJPF2pdGaw52iCkSoOo+WVTX7ogjz6sxXLn9gfrjKyf7VtY6H2MB+1Tqgs21xL4vbsz80hucaSp5
Qp5B+FMNpLjUGVY0kfHsZoRIsWc+zV51Rf7yySK+mwZeioivrK9Sf24PQ7anprlpUEnWWe0EugmJ
D5f9zO6ONyJ9UJX5IWog+oxMOHaGzwP4NYgNfnfKVXYtH/G5sRpeHLtgAqQc3gafp+hlpa5DDSCa
lr3hhaNYidsXhgh2oExxk9AcPCWldlGgiTYWgLbAtKhAsvZmlBC6uMDnATIMdz/vKiQohDALbctZ
D5kE/Ktb4L0qTCaDqtz3mf+1DUvemblyrqNkPvXLCdXQIwo1kh/ImnUVGIXOrjhFuE40eOeY2LC4
2Iu2ooEWgDOmYQ+kuzvP8bZDEXY7tuUchUXQZe4b3c2vCqnn3sJcOQ4nF3TyY1y6jIPwYJpLkRiZ
X+OpvZA6vyQZq+085idHXxxIbrTzvrmYqPGhZwUWLi1ZWkY9PXaiyqWu32QieWfCpvZxC1qY7r29
tbTkoS5TZ2O76X0/cYjpIwO7glMad+VU7LIK8lFapORQNuOj5ZZnKNHJ3lPjuEUqfu9KcsZyPMmc
XZJF1fXKPd7XuPWCmbnROaqXaCDEpAQYY/+nXFdjfqT6fVUZceqZgBKseuMakvx+yIp36ytkN/OT
qPrPWkdeb22XRFigAZsHF6AmwJ+NLADY2uA/Np3XfLDGuIHSXS8oxv5C5j2DFdaMAwHEDatBt/Ny
/wukuIs7MwrG3Eu3x/vELNfZG0vrsOytMvMObW/JQ7jUuD9vfvr8f3vs55c/UAFsx6JAFYR7rMrX
YlW+/qKHpYugAkY4FTioJTmXK9vflIm//HwdCubfOdiI9dfXn/nl7o+nW+SLpG84FKecHmumqGd2
N8ZszEzx/q7CXX/355fxKspdRZDrg7889c+v13s/Xm8ayPqMDAi1Y0jawPqLq15zVU8Oawrr+tIG
6LljPuu4kCNBXg2Kb5cMhr0VtV9pik3HrgWSrUqvPBZU17sqcb4ibj/20B8U+lhY5YEELfgJPsk5
U8XnZB6mN5mxTEvXvfJEZx81AaCbzRJjlzUt9/e7a5St8tjgoLV7WwW+q+p3vUlWn9F694cAeL0L
dJxw7vVuo7vJmZSiLOytU7nImRAM//L99fncVbe5fovUvOa83ltvHIHI8Mcz/XjQmqktnZLKmWvw
z5/7+Wf9eK6fX//Vz/zVY5bWeie3OazSU3tRog5LzLJrTeYPYeqqfF410Ot3f6qhf365PrY+wXrv
5w//9ru/fbn+XN6VA3Ubn0W9DEf+AaL4oSr/KcpWS/f+lwfNqmbP8fP75fL9eJWirw+uX6/3HMXu
p/NOwzI6AC80G8yruRuWLpq/9e76rfXGjre0yLTTz1//7SXWL00dYeX/q9D+Vyo0WxdEVv3PKrTn
73VeFn/mTvz4nb9p0FzjD8s1Td8xdXZJPmF7/9CgueYflmkhT3Msw1l0ZkQG/j0E1v5DN3iYiEKX
Km9Rwv2kR7gCCO8SXoicw7bc/ws94s85gLbwbdtAzcYfaJkuvAooFb9GmHlG380xSVHHyPG/eh1X
2/huNoaRuosgpV/emL8IeF2QF79yKizPYaDK/woJHfkNpv6b2C3seoUoMwqPU22ke+F1ghqMICtD
mfEO9kmtf2PLcOrYJurTtV94r0obT1lOfRv3zIVcPIkZBqN6AEY3EIKUjlNEtAf2dq+In2KPQUzG
SNhxCK7LbPYvBHqgqW8YrqUEfowAkxI7viJz8Tg0uthpPdTaXqtv//V/1P1zZB+qPv6jsHo93eeT
cvl4//yuSicDJkBP5zhF1nFsvYYplMf2gYACqrEgNbIssGPx1dKzD3bsx2qsb/W4IH8HNOAurlqK
9PxIc/CDvLKrLCNzw0tRF6H+2aWFyOm4QnkT+FpEyc6qzo2XFEDcWRyI7bFOgiTR3oEEOEeWgKlm
IkBL2e9BrgJ0uM6sNIzOJHokz7+04+FlozySJhYNKuysNuaN5vr8pRZ/dttDdxpIJ0T7zggB1trr
pBxKjUgdpWc8FfFEREeBcMLzk2PikV/gm6bNr8QfRjLB5RhuoYt4tCDMdAsGYZq/q0zdpnr04aRw
KvF9P1Qd7NcBPhL/LRKArfRzqYi0oDP7ThNmEUiQKPVvPqvloPsFnrJ+Vq7F52T7oFOE89tBCf+9
IvgDTZGUtESIpXpMzPTNR6PRF0DhirQgX6bouoDOpr3tYcKlZT0gi7ePjQZpLOwAbaKhiFKinlwY
3ceaii0coPoBe0SOXcBrU97r2DhZICwKZB2tVCJJBgyd6FCj1GP+2UZ7b7ozXnoitejsxuAV/QZK
B5Qz5YJ9S0qOe9Vru3qARjZb/pcMRNvZrNVrJosrqyw9tgB2soUnuVgQL7monruhuM1LDjx3pJid
+it2HG+NXdyGzdTsicElu2QSzhYE3qck1G46QQwVQ3fchKbeIJzp8RLxAyMyv/gDUby9kZ5/pxso
OMIJo7RMEsIM4Qdb6Gia9MOr06W5eZ/7HDH/5nP6i4/Jcx3f8Mj5RbX7W04ggKSum9zBP8ZmNWzr
xcjjRfa0N4jxa8VDa6Wv//oFV2rO7wcGgccmp7PtwbT/7cCwe6PJK4NXNEfa5I5zCyY4D6zlZABl
+4Lh85OppYu6vHtNJ47guOQTph+4+JO9Ux1HHzRmIhUd++7zv/7b/uqY9antOVpQtPomV6hfV21h
wAhHCeEfXXHlN6U8gJUjFVTwR+Q2DoiudDBEzPm/+Qz+4mURKqOkdj0U0+hl//yyfi2Elw2ad2Q4
+jHa3qNesR4wePpoVBfuojE9pI33+K//r3j8/vmjtwUPw9XlMvVP16gkMoQ/cOIe9dbogzi6iQbm
UnLIrsJK7wO3MrA09in9oqewcR/TBDiZGgVUQlf/MAwfIsXcI0LzWf1lfu0kxKYmLDKhzvgg5mmg
Dx0mNpKbIsGVxB+SBVXmoPF08lsyYwjAneKXotbuCss5Fz1v9YSid8v4cqd43R1ZGLTj0F4k1dBy
bN7SjUAo6zTk7WX5yXe4AETmpSAbYVO+IWVF+1dE6PckLGpgYBsFjXLjePXXVn9Kq3TYht0A71qx
hQ7HDAu8+0aAJTNP/rIhRX2aKnLoQkR6ASHHH2NnXxjYpdskbnuYoOPOSzM8b/TpMdhPy8KTjfOV
FXExYBrCiJqPrVJ7DcDtJh7BoZrZ9Gj25RMBa/wsl1YG49O923LNUVqvQ/jxH4kB5Q/zeXNtZb46
04zaYrk6TIziBqWKLZM/3ZPpEe0rAGrGbyOjZUaa+Q+e2dfxP6Pv5V/UEYawfktexZy94K44EIXr
oca3fyNekbaXdRi2x2MEqoaBzz4p4LZO83zQwoaxuX/HlG3C4lhdm2aIEad1rzEX4hFhgDyNlPLA
RHuau0zdIdd5+tHwho5eZdJhFeJCRK0S2PTphi7HDKV30RVpck9dwl4XnI8KMnQ25CG0XVJspdWj
a1WdhqL2a+wuA1GE7lOTi8D2CCuCsY/izcV7arh0rmePK0hE7EI+fbSFc3ZFrG8BjH2htVHL4d4v
B1oVC2qobNqDQBp2Xc7Wt1RDTxKG0+NYhRr2dXtXcjg16RYlwIOpyytCj+49MJAbZ6yhdJSpvakM
8ep32QCm0N3bZDkjYidBpk20rY2LnVYFJVZkELE9Q9jvGCHAweyIkdAAXNjoqeV08HLzqZnLz2GJ
RLVu7JcajMomz2JCJGjhKDoATkjCesjGNaOr5TQa2MjuhK4y3vate8frMtIhWSHq6lObe2hC5fBg
JtVRADgGPRIjhB6u6ykBRcs75Ga8VdZzOxArOKr+vlD2B3l65SGvK+hcdbcxKh+9Em6EU5hIIjSJ
qnTt1to4IHdSP6mCbAZUM8opGEPB1WkeAVA6y7wmBVJKN8mKaZBAvz9pEcVXlZ7GMedI5ndxj0/v
lGYenV0a++0EvFuZJJSQoTiFdDtng/w6Dx4h2K3+BiV9TDxTTJgHGFeVmOVppEHH0cAhgXNbcvhb
8X5ITEpAMyc1Kk2QtafiUhc2aP3l4mwiWvcyEpQ8q5Lb1MhfJ5u+58JXnaPsIUFLEjNwSBwpApVO
kOlhd+WdOjIA2bYImQfXPkiLg2GizaS7EIaBeKUcdkel0wsNvbILxOTf+ZGD00HrH6JGwaM06idC
nGERGOadHFyCBht4oY2Y34vu7KQ8DZcS51CF1rOt7E+OrtBfG0hRCRQ64KRlEkdS5zZlDn3Q5RB4
9rS1y/ipSEc0j4zxhlIHlZpVTyM5x9vZzwgbGkuTyEooD7mojxYijo1EhkYrAVMd+ms05zG1/MSK
MkkZ9LN7U8bVZZYmaUAdqB3tHVDxHUUrIFzSCHAWUz2NOTK5sCewqLiPdD7/vNZx4tfjGZrOSfRU
qDbVSgkYZV902oMZsjLPBUusBTi/YciWJfFd4hHR2njDPZRO2HmdJslsImC0XvAzBmd1SxjZlOKW
U5vxs8lpsxlpvFYhwVzgoHEWJCzROYi78nNtgntsQNhsnHwidCCscCdk5rvfnkPZfVOsNqd64DzG
RXlo7PATGdcPhWef7vZIIa+ryRQbTyuuYSrsHbLkKlc+p3n/HaUeyDKSB1nZPjXjpXPU51Z1j34j
3lLrnOLzVJNAOO2jrU0nN9m0NbEDszu8ZAhDuzak6G4Pdqo+AZ6aeRPQ8yQ9s/cJEU0lycfMQJvi
/XlPPTBNdjo+ZP4Myt1FpWnmzsYt+x49HLmbJGjctIRgbglRY8yehtEmHQ2gnGTW6A7KySy76ovw
kelTMBC98qlvIsReIiO8lXdHWs+VPuTEw9N/ZgisB5S2L77gaqIlenpXaX5xRH9M7qih7iwmvfuS
3QHt1qM2gsiDPhOyb2S0P9EbFbhFMgvsMs/55A0Qznyzv1doxxOLk7kq8RIrq31y/eJOa6sbJNfw
ynBVJANhYS0SHdWYKmhm94kYkQLxRW5tqjFmjZxJQMjzMD00gH29VmY7/FzFBorxexg/kgzbBsPE
oinNu4IB4CKUAJJ+AIUlD4ZMHl3FSgrIH5hT67AohHhPCOylWU5wWa/Kre1aLqwDpkmxhyJ+GJ4q
f7LxG8M+wXJz/m/2zmy5cWZdrk+EHUBhviXBmZRIza0bhNTdwjwVhgLw9F7gv+0dPifCDt/7RtGj
BhJAVeWXubI3DomqWG4nsi7Ux+Kmm7615JO7vN2gVKYBYcW3vvVvo8FaHfnZa1vLnTUavP26Hq1u
Ojmfg9MWu2zhIZrxVGHua6DbDf1WL/Szzvh1zT6SHpK+Xdmz+VH71i+qa0Rd0I5VsW4mQ3+ynfJY
m9FvUwRDHv0uLOBxRUO/Abup165mEtsxoQ1qWx1F2L7rNJ6FRbJ3YLUDttbeMgcSJBb1gLM+PHdC
KHvSCx+DnF4KHi+rCXBO6jKx6twct7cfgFPkosqPve/+pExZV7Yn+UaH6l35zMDdpYiR1uPKjD/C
6KMVp5wmupWekcRMTX9n1DTfdLDH7v9XkXCg5avftjM85zG3V7DUC+ZFNkQEez032bimZuE9dpRg
su6lq4F0DHFfC4dgTzaKWuFEDfGe6WsejPx9qfPM7bCsDw7TpDxTe2My3iuSJkGj2xuBeWCjWxj8
eMahRTAMpfnoRAnBz7h8sdmruNVwn8Y1c4SmjlZTE71CS3ZHM10bqfrVaZXO0vnBHMX+0OQtTfQn
ovpyo7mdthLaTJsBvTkYzYriV1ZpO4M1V01punMGjwBYnS/BG+NvnCLv9tNX2TlXpUgOuagIB60e
Pzo3Onf4YgfaX/1Si9dE816nybAOo95tUMQHsnaLadiiwYJlIA9617pm9Ul05cFanJgaJ1cwLqFj
67s7fIcD4L8tLjamPzy2mBA7x76xXaXXHVrx2ssmAgyzhq4zYrkgNdlAu1QLpg/w3v1X//kQLX7B
ImUSg02a5N9icRs8sOcl4wugrcB6FvqQs3ifu7l6mMZsPsZ3lxxA37VPrfjyWvZHDxcUEetx19jR
3vLIjHkF8968e7ibfzJMtNLDdX137REKY+VQIl7FLuPSLIXDbopLbRO9oe66VALBuxOXFHgdD/1X
LnGWXSsz6ZwltthH7EZsvOeNVmSBLrrTTJV400LTjrTsLxOeq5oLpr9e+dc28osb3+qEs8c8Rdcw
HC9sk7DRuvFVVe1r2TInBIeJFv1XKiClROEMT3x5vfNpHQG9fmSD3xGQrv6KPLqKTl8bAuRY5TII
oyyBzpvsMvQO63pPzVz+lz3UaWiWbYoVB6k+s/Qhhnk6RvqJ0AqmEh6mHV9lJiOwqf3ik3PfdLz7
fZTZl5vBpUkTTD/eB9vmdhWlRZ0zYYa63t39r/9Qi+AqbmjCebujhbolaZrxRmetTbUwt6iW4Blu
Jzjb9w8lrS40Z2UP7LvD7d2LNfc8xnJl7+7meEn/y7xOFjJXI6uXNOt+tx17lfu7e//V/VpJZqxh
yRSyzyalz3RrSa3GKSi7+6/uDDujwTIZx/66lT7GC+kFdjF/45c1iCHEh0Tqv6IU9UcN5VvohTvK
HKiYSLMfsAkvHJgA6JEr80v7LLroFSdjspscHzOlbu+TkdWt1AuArH109Cb0nahTHFyHrsc7lh2o
DuPYBUOe2RiHdcvsSAqWNoj1+Y81kYVfNMwuJTdBLMCPWm3tVQYHtoROVtl/cGpje6Rr+saZsVlU
7Aftrclzc6Mcjifg1layS38GC0HOtrW/40L0l5IfoBPayq5HY0XSh80NW8yjy/FSuiE34sQoqXF+
smVZX6S/+yExrOEaODWlj0W39yrMUPcj9zzwuY2ELCSAqEMt6LYely+XhOarYUwb36Nyd5Hw7jKX
VvgvjZ5/EnhlX5sxPtfz9HcbZj/WSPkZpQPOyM+XyodY12BDRPkIukiPKTjVn1LhobEp/pE7PWoD
Y12Im+aOCRyzY56Hmx6ycZ0Y8NUhdPZlvR46gxyJ48eBI65hN1BbO7GFY/jPFDh8tuXCmMUeKc1s
7+b9V+EQT0wGcciRyM8iOYOuAmweEjsjpLaOcRDtXfTU7qutFvoAV8w4x07QLDqmM4tNEW8HA/VA
dkW9se0xsOSUrCPdI5y0vJUeFhfiZHp+GG3u8X6RFbEAU7Ogxlvnyj+hgyJQqulUUwS5CgeECidt
30OvxgOJwgEv580AC7G2mhANAweuxF0a5B2rtpLWpjLZNKG5l0EBDxM6Bt+Uo3VEAQ9Ve+oNbu77
2xPzpEniBJZUmH7CxqrhNJRvQmcpS1EGlV09puTMVhk0lkALFa1Zo1rhnuP2yEyKYr2bbiOcJA27
ac/3njS8HFTrokp0vCpuioqRO8mvpE9uWojWe7/qsjHeFIY+UF7M7kSNcF4M/Wee2T/E2BkWIQRy
PCROkzTpUhzK/EEnlOS95KlFKHX5O05tDRcUDcHi/gbAceBIvSgxbmHfpLR+5zXakB/Sf67rfxNN
fyit55hq6tUU+9v7S5oQENgweV2ESnKp7HPKBHsC33iVfbG3pahmHuKzWyw6rkYpL+D/YrnAN6rL
nmlUfkgr1Pmh4ixXJJa36nXwEPk8A6wssFPV2b5EbADMTPh05oIHK8H7ehe3S8Q4lG116LB54Nfg
5XUK6k6yXjBIJknTqJTeJ4ThqraSPRz+DtEpQzailavv1IJ7TD8jCxXG0M6DgSghU3i5OHdDr8m2
uOlZjmP31Cgj3pRahdlsoKm3SAgxWmW398PnuCWqFodU0C08dY5fZU/Q2cbCvs0VJ4XZHw90hx6k
ZmNkK344FWAuKsMj5oJvFWU0R/bQiXJv/in01265gO0YYY3mU+xzOOckzVrzkofL0M0Mqd9U7e4K
E3VOT5GVZgoN0YWQLLjw0C9wvWWn+0wGS94P8gpvs/JeyLo/5LN9A2xEhNTYtDkVV27ds93BEne/
xmarVMGYmrjUGzwXgxQbvW9ubWtxEqiyH33mSdvLCwZ4woxJAcRjslHDDHESwiInsDP0otkJkfjr
kdhioVONpjRMfdmQrfSYt87HkhKG4WVRccPs3DXTE9H/d51irvXoYJbJKTLDq7roaOyCo8E7OCFk
pIn7mZ+w/dvUmVxPSXyyDVLkNTO+fWohkNJFtNd4pqzjeKZYDCkTEwGWWsKG4UYlT5kzfkliEiyx
4NanAwf+s6+qcqVzo6x0l13iyDGntYhuik57jPx9USWHqtlLnUYtYDqZBbumrqsDk4L3xOpuekup
1oJeECl8FY/iZ5rQKhwzMe/Hm0OkD6gv4Gnl/JIGqRfyq6/O7O6Nwv0a6CeWHd4qaWjWWrCDa8yD
Y7AtTNIEKcqmjYrzTS3S95p2njXtFp+urTQsRtlhMPNzVhica0qI634+UIPptA+hL/ZY0l+aJUY8
Jw96kz/QkXDrK0xYeZGcZz+F8ZvLvS/16NRUzrfR5x9dxGEx8fKNP+jYQMm5ZK5eEoaeB9Yi+wP8
WLRVbfNAKXyzQ7JNT8WcMrQnBm51PSBzP6tO9AcOR6e7JRZ65irp99NMrEPY5t9wFo231kOinejM
8So0q/l4/xDpDSm2//xe0oKMC0EdtbbyTrJZIDla9LQA0I5GQWbRtXiGDKM2nVoa0HiWNIHJc2k1
zks+hFg0sDdHEsxYfu/H4aMBhxpio1egLprlmer2/ay8klmdu9ERC1ZxIkiMKX3nYNoHSWEaxy7L
lsTX8svajsTx/qv7hyzTmJiydm/ybhLH+4eQulfOuNiEujgz//mz+1/McXJG8x83UYpOKCtvm0bm
c9SbybkOwGvhgqZ1tKJkGVkE4yjzSSRTjsbtoWc5sk+6zxeqWLUBP6ZEov7XB9uv8VpiIN7EVVOe
NMzg99HA/y+2+L+hcWxzGSn/H0wJiYySMvnfSy3++U//05Vg/0tYDn8EXM/D12pgPfg3Gccz/0Ux
kuVavovDwPZNxkD/diWY/r9wHcDE0XUcZzyR4en825YANIfPBjGbKY0nhHD+n0otmGH9t2ETX9/E
mOCYfBuYtv/LDN0bnKoidmfsu7m5MRdsVlZWphv3jKWRrWyUIo70cNYa7vXZPXVqnVmDsaPGkglF
YYZkrZZTn8JpS9jhoQL+boiRI/oo62NVS+xYmdgwZRuORa29tjLZTIP2OhugXuy+D3zOR7mZj7ij
JyZBwA6M8clFq4p679jo7bMjXmevxf8KzA5Z7JIb1NW48UPG3ka+1+H4Ebq1vqUDhBlMNH6q9pq8
sQ038C+c5oSwgyvqz7SNvsclYVtwGolq5ykRDjXHrRF4jok34TD9JK0MGImG26gl2g+7Z6CdxvPX
SSYIgupRtY4EVRlh6TyyQRXHtrLMvef2QWYvXHsL1M3KsPCpWqyPDn1ZYArmKfAn6jvK8ocCHxu6
jPPYSB/linALtXnNVzrCCRqy9Enqb7n/x7T9FxrULmniv9J35a/ulTn5gk3k7XtKQgjy0RLPRJLl
h7FXhZZiN7DHYiOLOtpUPbKY1WneuoqZwwi9pNNLZDEcjwX1PPpEOt04kLK0PlJNRds5TXbdDMkt
S/j+hWk6G8ll/4p7+aNCyrTy8sTo6YftZ32uE+eUN/zY95SjQGbCP5lcRd9KOsUopBtsTOcGSzj1
cdHenKLksdC7P7UaegDkILJjkP5vkzUZbxPrck2YQDQsHJyjoVaqEDV1pqDKyhxj76XUYLqE8X21
JcpiPQ6TDA9ewrzCXLJAmX+dFiGj19gpzibCSV2+ktrtYBiO7ZqjC9+KFZ2GZBTGuvExcIxEauWo
8f8GkrZLAGuiaTUyPvsQXfaOMSxa8UYsNt6ilLXHBBXpMDr7hNbBtZfrTJkWTSTN/9rKf4H3sFNR
9Wf2tO8YCPVWiUxt9JBCco4LaU4mhRDFVC5Cvlee5RJKEkZZbRfCqofOlswtxQr8WJggqFdhFAd9
cnBWWkFOA2PPWlcWo44ppuSKPfogc2NdOcVzPafttjKm73GEaXendfoULTEqIcax3Gr2aKmgFCl0
twWHef8gi7EHO8qp9g5F1RiQsvBAsriTX7slNmkxXMPOa+/vAM4x/0Vo8JelF+dQMs7p/OV8+jvz
vF3UZWCgZNmx7aVPoZAjZ3HcAqzw+c+94Ol+ySYtA70K+cGKqz+5W7zLQkdzAFzSN+1mxGuC44LZ
gQopvNTc9nj/EAIfSKZZ7f7jLWQ4OJvxmmFXFbgak9Q01piQoL7tfZLd5vLCQCK5pIUkxUMKXo45
BwC73aRLduyfxbKIKnRMpF8gJe2p0tub7J1sN6fOg+ekyFqZ/dAQ2d85fh5odXp1m6UW3I6ZseDv
pqhDHe/2QGGxgSJAd+gqf9tFeneA3fEYp36zrrGeYOIfUWJVoW9yDMGy1aq92xOWdlqrWd8bxjg1
mFs56I8NJxJawyNj7VJL9s/3mdjPSRSr7VD1AIh1nBdmNeAeBrcfq/jLi1vEVf7RncwrlxIthQF4
/oNuMx7F8gF+yspTT5nqEM17xkOkPMpmbo8m5uQ6cnlp4RFkVVocGJes2xHi/d1ySw8c+3R8K9Su
1VhiJe3WGvYxrfxSBf1cBIWukcI+3vMoWMuy/Z6Yq25rTJRB2wuba6m5QaWwAs3lXWqSzAXfQLhT
iHR6yj3v7EAKRAXS5l13IG8jr8wNzAfGk0iE7nyiKdfh4t16o3SPcx29yJg6o5w0Hsd45fJEQO1Q
k0Hs2EKdaJHA7eyPINawcRxiq9BrqlPX5klApHobT9nhvhDRWnphLFIHU1Sq8zhmzyV9uDsyuDds
RvIBYaR6orWWalMp3yZZ8dxq2l/330Vxm25dk14ms3tXpTAuwmitB85ZVOLmkJLgIRv7nr39ugwj
XvXQgZrp61RnLBlaoxF/uyE+FrKSt8w7K8tK1oPXzV8Ca3Iss2XssYA+leQoQlwXy4sDLRcb/qTX
45lS8vUosu7Sx4m5hTrWL4eYGunQTEbSeUZECFalzToCpYhRud555N5WGR2ce3cMo6C0NLWlAhX0
KZOl9VzBNeDChxDSEkFj5hxdo/jbCmGzVI2VbydZE3Qa+6ucZ49HfpNw2U3TikFffqnG6LsOU2/N
IYuYkuEdbLtyj8LXnKPDFhf7rrdzJcWw0Bbe287SzzawcjwQpUkxJJNdBJYswHwEx6DSrE2Yh4wD
I/qyRZu+QRti8Gq2Y6DssCcQlzcBwWEP8kT87jDiPke91qHRhXA1auXsx8kTx67qvNWIOPvMbNQK
8/YRf99j7FfVoadbBrI6LhW4M6h2BsySIv9TmqwiHRz6oMm8k0qs/mAgnyXK0PeKHRnPiZ7UoWfY
+3zJOBhllF90PhepCv6Cl7BcDss7HkoMXZLsysHhCiF5eC7N0tlVbfTUa2HH6a2bHhy/LC+15HeJ
nj7lvZ5scWi/RJFJoSZtyF0WYheDepkMWX2RxnoY0ux5MDnluBYNOePcB8ZodEeQpt2XnAD5KO0Y
z21BzWIe7lJ4fpBK8h5RuAm3ukxP5A00Jpi1Mz4pswWTpF0huPg3S2HGYBomT+3JNyO6bJkWIvZT
wILysYQqJNs4w98rr6PPqS82Q8FIwJvyL633nzjpw2p1YG3YQ3OOPHc6l/UZxB1nTzsUx94dL243
QNWSvrWtIutxdlu1TbLHfjSjg2cN9GUO/KPZYV9Wh+pXP3vR1ejKXSkaf2OT6ygJLZfhYD7zFjHS
cc7sTrsnbarnrWNoH4hRBZyJsngtIguzZbqL8AScQ5WBgRrb+aTLZywrGjhZlT9YYawHU2FUJ9Fa
z7buoAgXUnuM9Sm+aNAtVt7nVEbERTX8mPSyj/ueeSIjZjBnGbaaWnP718FCAYNGWMFdTPrXnvpT
nplKMLRsiB9yt01e1bwWxsfcGxLcFW8PIaoilu7FqGyOpt7E2yFIRwc5oJR9as/PHTnhc5eRRe30
SrwnYkfUwjn53QxozqU9re6Sk+YLFt++K85pOl/CctCOdSsQX2MfFXbOiC00fAvALesdipZ5ZnBm
05Tqn/UlfGnanfnacH2tMfdMm9iJviSHEehKqtz4EqRQGlHM1Jqq3Cm4umizhXcbB/nop9NtoI+B
NJsYN3gj+0tGQ9Yx3qZSy091OqVbUafuqzTFJ4++FXG17jUZKTWNOHZTG6dd2YUVm3mMIEfGSX52
m+J3SloKTl6N7yPt7Y9sa2fRp8hwFcVsETdTq8e4CqwuMFghH6fefPInOLc88F06uilhru3Y2YLQ
7KCShBJUlMs8E//tMRppCtasTu4RdzPYTCQRRTsZzyh9XZCVbXgbq+69a8ll6ZFbv+pi5Bsjl/PH
Bv2SDLX3KmfXWRXZWhtd+Qr0hmzcOPJUb+b6F2FUCrkMLTrhyoMQhHeSOlZIfIUEdD2Zw8qpaCYt
2wZnBnFkI/4mDfRoo/0lSwbFqnCAhlOd0zHG8Lf3AC0A1GMA0HHQSZ3+LS4y/RCaIH9tCtv32YwK
wdOOx5QUcMLa+ZL0f1smuIT4XDZPQOHNLmNDPDhcHbyumoYGWxZskkP5PoWGxIoWcZTrtWE7aEtL
cEFtvdYx3k9j50RcOAuiosw54LneR1yEuLkZIE7TgGfOI1rHaGEFhj/fZW4zPlR++sVnCU/k45Bu
3cr+osGb+F48tJvEpyKZc99mpqb3o1usgXP0FI0R2U3gVwhjMbhlXW8PhsHrnkbWpu7c6ZqXJXaU
so0YwcNi1msT2wNkiZ2ddz9gnuLnLButtYmzopT4swuTzaEekvnk9geTYV48A25ygemAnRogc5WE
14EELBQcmztH+ynB/R0cQoxIdVHa0ylfZHJPRGrecqGhsncahKdIWbSHL6CQVrsIbTqnLJ9w5/pH
N0XtBjI3BWXFlY8DtAmwrmwTHWI3u69HCmo4GWEgW0mvPbBIMKzt0QpL2/6O1Wxs29RxV8g3zCSi
1t0lw5JBZIx4IXB/S/ruRfmI2mx/vc041D6n4OhcN0wDOiEqPvPMLYH+2M58Zrcxf2hA7HcNc+4A
g0SKTVOx3yB5+STTEY5UHNOAlHY+/glg1V1IMW5puvXSb4+KzA4jcMLoYSy8/iH8hQShMDq0cl8g
YpAixB+AJ8M8dJN7S1pql4m2ugivkIJcZ8lSU65zFvlltrHIsDKJTdtXdNHF7sdkxpjH3Py1DPVH
zRq4FuPiHM8NZr8m21kzOUGfdy2tU342JhxBpUqIU9mSOUdWPULgAIc5cKsrlnxFnaE/W/Gpz2Ze
5HCJHGb9TXO5MImiJiXCtVl3f+feak6DyPjuS+dLRrQhKovYpFt2OmW7Y7dSnvIPBj2OURoCPGqd
/paN9S9aNaZ1XicRuz6MQEa1cDJTgtUDVpt9gXMhJdO7n+D4BF49jHvyxglp8eKaxNRS1RUIOsPx
aKObvd/d5Fcnm8z1ui/FKbQXU0iTqbMbqkcmAxvlzljD8rS/DMSAteLJNvv4GWdocsG/cNW1aD7W
Q/WkyYqYBeNIxouadRnhF+KUHPHxuOcqdvzH2CaYtdgIioZpKB2ZJ839o1fddBJZhOac0qJXUPqg
V8+qb03gGfwV/fCb3smjA3bm5OAJxbFbRKc20hwQc2b4YtE2Grt+tRnn+rOD+1WkxhWaS4zba4WK
04BSFQ/tAKrAqGT5ICo9XZsYXra+ncnAW1ZcN4TaRkfOuO8ot1qDL7qNbsvVq1J9H3nAYCzADjFs
ozWjcUoALXEaKq87pYkZGDC9z5XXvkw0B2yiDnigk8PxpK+BxgndTjYlA41tZ+b71vWxDNrpJ0s1
Y0Gq2Y4OxFw9jvpD3FpByinwYFjOaxSX/Y4sK1VwoixwDGvi6LzmGhGVip0LNZnb0TdRhMH8rv0s
fnNkzrYm534SvN5bloBV/a2yaLyNVAau52H4Y4zDS1z11i7N7L2pGpt6MusvDsC/dj6KHcDJ37aT
yUM8d1sUW+cC2Y9GTgd+USMd8WZaMKh9/1X45VemQm8/+0zQRwMYotcfxew0l64EpGAVLZl2o6yJ
c/b1V2y0z7wSH1YLxR2QFFvB+FbOe+Cs7BCpcfiIuwcAXtN7GNH4yj0Hk7ixiifGbAe/iqaD5qbn
YejfoHJgrbJ8loO4erS5xU+atlhxJFH4GYvWrcKS1wKLiey2+82HYK6zddbU7nMM6RiY4lZTMftf
V3LFD5Q4SBEHI9ulxyRpBdUqU7KNkJ0cQuGZxSs64XQmhSF/OS5WhphO+U1sYi100/mJivhnRueQ
SIF47vqPqU0Hju/9VkmjDvgzuvoqMjZaWW/p2WHuqbZRZqMPdjVPt47SCWTzfSyGbl0grsAunOk8
QNYPeJsKpkgIfoPx1czUll+FO74PquJ5M1YshT3juX7WGcWo6aFXnnXl0W9f84IAuIFsHzh9fcPp
7J0c3cXdqXnsyJg8N7JOfol4OHCgyj/xGWwsd6E0J018AaSQsFNvgUePuHbnJoaBKFFi2rFvHw0d
/YUmWpiVcfiHSC0DO+mQd5ATSqpWpIch7W6lN5vXVjPNdeMBlRhNZA/dpw9mTvmhHeauATPulm2N
Ee8llxxxV4ZWFhbt+m8Rceo3oiYwrJZMOALrldIhRUhedqz+gLp1P7EvPuOljTsx+egwueRgxGQT
XfIS587Egk45JdWvJc5KUVQPIgvPSa5XJ5w0u9bsixeGuNz/gPv63npOFO6BpsNum/SbwbdfqmYO
A4qk4KA7Tfw0LB9iB7Kg2xU4lblAOfU5Uc1IlM4lb/BZG1vj0dcCtz+2KWAKWM7TKmLUNUzRRSxW
6CkDMe4wvmwrs6SLlpvU8Yu1lLW7rjSusKpOvrVBrW2/eTd666HBijWCeJNRv5MhxoxRlo8SZw0A
VZ5YfkeP7WC+8ioPFN/3j7aof42htc9GtO6CgB7rIPscnIClZ15sJrpIGd/wLlg7X6XtX2svxtWi
zBUZAdTnyGl/rASPWlXF2HyYe+XseGBCiEdmmetM2Lte9Sdka7nyuBJxr3Q0ScavkZou1La9xrkF
DyrRXst8ICXf9HAhQDms5hgokep/mZMZBYN9cUGiIGKB2MhNx94OPiyKMS3ecUt5iM7VO0gvR2O/
YSt8sgSS+jImczXyv+pq/iWSaxyzU6jzD67JTwscEfqjGW1rp/3VxVayE0b45ofp72zMrF2m6ad6
AkrCGr8GPkUNo0HLdcYmW0x4F1PjCVgP/UIZl6YzEhfMXRQjXlYA77dMe3KNhsZTZbonxLe3aHIY
68VljUJg9YEsxM6aap82yvTVwnsgcmDoCNoL0FGbA9qdmCho46ansW1doVlWkrdPL9NfPfrgKrMc
MLODue4UP2xXzD+5BiQnmgPq1diwE9Koz463MTKbN8aq+73b5hIyYfPde+O3q9XIxsgHWc2jdpqI
lRUaMQ8G4kYEyq5r/XWDmizH5q+ThJ+z086BHGEKVflDn3p0z9PFyp5BECGHbrQ3LPskaKlfW3N2
7iNBJ91Ef0lhuNcqQ6UZJB30Q6f2nmKOPVftZ5h5N9egR1efOb0bfnuaGIcY9J5a/rEB3LepkFk4
TEN4ThkQtslJ1vXvyGUjB8Bsyxi7vBjuyVfzt54XWoCaQkQkxUiqku/IUvStUmmAfndN9ck4wIVy
V02SBlbPM8pzzbPDX5mOEQGarmh9qdu/YQOXdZYpAOXotxLW8MFOBQuhW17sxN2pUL257LkZVtKL
o4fs7CqTl1bWo71Sdd98ZsyLV73mZo/dtMB9tNnbevxsKx9uaWejeJME4soezCEQtTyMcyVWdgo9
Q0UebeOWeIhI4JxL5h1k6988SIXOcHCZEH/q9JEEhfajpQLX7swVRww0Otg4ezFdwnmFB8SDaqQ6
iIoYSBRMxe2hf439EVdi3V4J6iLaiPzcmZp3FPmwMOXYmeUdFwLjjebFZks7GhorR8lptuL/WEOF
aa3Fsp7gI92BiXrnSCZ/pQ49uNM4aPsQQ29gay2RiBADR4HktWLX2O+1bLZWftFdPNM++2VNQgAD
WX/V5tAPhKaaneGiwmCDgRzjE9xw4gZ+EAfPcSgfynp6osmWyYAg8cLZM6BB5uaoiMdM8aLPEMKg
yGCEyi28krQFbISGwt5U2tWswCvx4BU4y/q+egRZ9zTrXQ2nIsvW6UMhcfTbJNCC2PHiU5vGj+To
oBkO8yfGzO9e1Iorn0MS55hvHjcGhJIdflK1MtvvSBn5dogvWJaXRX2Ytm5E+3vbKjo3WyhadOjI
re/ELpZu0v15lJ9xZ5WQuRP2Oi3FqbiAJ5hdeRthzJ7Tg4l5eN2Vksu9pN9bhj9hMv9MmWXdbJ1x
jp+ONxK4ZAAzFoVFtbKcCUxBwjNAn4ll2FLDCP45YqZc23P0EdsRqju0k2a8GZPXbFohvhwZ2Sda
jq9l1h66sUqP9E11gQWwFKeL+eCL+psrosB9NYR1fbE0QhiebmSX0mdHwWAJK/DcvaphiX31c3c2
8/qgaBpQnaeRJm3moKjkW+p3Tw62irXXMJQrOkiVtskO3cm/ypxEI8r821Q5SABzY5BansR2AD17
dmsw+p372ja6QTlq1W0cvWr3MhEnU093rHUlRgj/24cj+JHrn1VMVoD6oHY/Nfium0kz9jMeKx5N
bbhvDj0U+rzGdZC572ZTvLhozpvQb8d3paBe4W5OwmQ3F+JTVSFmujl+NYYGKx+Nmnvpuu02wRbx
aUhv44xF8egW0Z6x5Io3gvSwxKmdfAxsKy+42taThgY7O/kJDZ7oLTLCXJDAMdjhgWZbFaD9NiAz
ew5lIV9BPGk8IzkfGi9pGLIe1SW1Yc5xihuDmS65jBrrZGPxlUgtQ74fq7+lbfXbyvmjajyORY25
tsq0ComUrX9TPPYNrxgEGhOzRjJObAuZJe37SkRre+zX+kCLQxHWGtOb/qkT+ufEN4d3DaCX5ao/
0JoBBhb6dHNIVQ0tzy0COFtLYm2ynSVLryn5kJOg8qaTHov+NokKqQq0C07PrcwODqPXvUU2FUl9
DhwldhGzNwyXxXSw23pbp0NxNFT/7svUW1nirW1xpHWj+0Kf06vo+meHyrGkbgk7O+BAVXGIBj27
1oOWXVO2hViE/eeoHvQTLttLFjvDg81jtTId7ZHZl1NfCsxE56FjkdXd5ODGJMgmwVEaP0L5URIs
r6kxs0iRXgn1XNlqNwHY4oOnRcaDlunZLqlZq4rkjRCSOBeoJtIO9Sv3MBvghnWLhWbdWjW7C9Lx
pjMuB/oJU54EW0aYIVBQpgO7fvCI/6iZUzcL61SPBydvboOpsy+0mo/+d1Low76cnU/btxPSTgUY
/j5/noTN65boeBGAxWJH9YIeGdKrkCgAHwT4WeHULsAjn9PPXNCdkOLgtydxk0ZCSpEIgj/AIrCK
YedpvD3tnoYX6Ftjf/EZMdBzo28V7DRX5vXRyzRj0xP/TlIf7pXL2D9tgrxmPNLE1mvk422tCX8W
mXlKXbZe+kRhFhPRJsXfyE4O6qBLUaTBoy62l0OHn8nLtC14rN+6bnm2J1SN62MDMlzIwJiILM5M
ARgfsIfnwoy777Q2jMCNy2014sucDZ7QldGqB+V/D3XEIPN/sHcmy21j6bZ+lRM1vqjABrDRDM6E
fSuqsWSlJwi5Q9+3G09/PsBV105lnXTc+Y2MYJIyKYEksJv/X+tbk/pgF5wogTmQO86m0kqMb6li
GZtMtCdDzX6R8fcuNr9hXbiU4BK2Y4q20AUfxJuhqOdGmESnGND9IJwHJ3AAuiHimKjQetUL9bXs
1Jrti1OK/jRKeYvYldJrycyblwHiH/yviWNgNcglaUIatPdxSN5wbuLPlY9CMI42g//sTu7j6JMT
ogLduJTueDTswWJnjARQ1MWXqYvZOkygoXvHBZJvtPsSa+ngs9xtvFmP3I1vvbA3oi/xczhvo4Ml
sknfPKEOo1t5qyGEq+UUpOZh56nWXTSVK6cT5to0I7mBEXrXZ+HaM5qJbsPN1f0HPsEdqDwSJ4xq
j5f40BMiVA9oSv0AhTPnLzZk1d4jFKRzJV3ForpcY+I0aIcNRzGZd0oVzt5xu29a8hETCRVgt9zV
tnk3JWO07WaUrYMcuzcfqP2+CkxOvsPmsiF2Zoy0DShB/qq8z7E2vY5TPWztHrVlm9Y0qtnV70m5
C9aZHHdtVN7F4/RVK9AI62r4yhuSECU6Yknqx0LPH72HaQqGZxpeO2m75dVu5Z2khagSYjhciw0t
LLbHJHNcip0F4Xao40JkuTQkqz2nz9WuaigEErRYGz6KKLi6ldashAmWFDPwqQ1RwmQxUtnIS49d
NGukgSv3KB6jji9oYk1CpxW8XE8BO8xJIQ1JMSr8aZ/ZoOJc8qOI7wjY+I/2Ks4YXQtcicKu3O0s
Ho0dBKNtVSPRJHQFRXx164vwlZafvY3A+CWehszGuaW+fKiEcdF087GrEhaZVnqVATIGYVALImTz
gzd+gXkVrUtloMvARy2geKxtvW83sGIAaQqut5zpSCPioDXL1yRU8jxrm1i7wtLrmqHfFj3ZJJqq
dx1nxL7WdeI+qq7chETH7Ec3ZV8TksXhOAP4wxDNJIrnHUUTd8NuL7n4oXpt3PZaYK04Vxn+mqBF
od3aZAwjRxVsuyzIrJT7i7Ow24b8mHpYCWHddZlH34D+03qMvWId5s2nLmTzFHqAO1OaK759HH10
SYliZnE7Zs2RcMUyf5v/NRrGq1U7t0rzzmy8tpT2QFm9xBy5jVi2tKlIDPbOshDnhMPD2DYvOq3N
KdQ+FG0/XNLS+KAf0Akzk9dXYdKqADaaH7Ffr+PGfvSibPzgp9pWhEm8QfwU76oq3OHn6VdBUFSb
MuipD/QBldlWaBtQr93KUeV1AmZKVCLaJWfp5UUbtubq1tshTbHgrWJzvTZVh98TzlInXfiJPehR
FkmBZ+lbcC0YTYnm2qeNJOIhib1taSFpgphdr1TWzF+bbm3FEGlbiirTPbk+Vwce7M5Hd78xjCeJ
7GNLTbzaFH5+9cMmpF9kYPBj2ZUJd4UVap33CKSGpCDOhRSeke094srpYvjjOeE7mU3lOzeggm0C
IB0UbWdpUYxp3LE49i6MbpjgwEi2QInKnaVVxtqEvtvgT5tV3yTIk8DkTeU2+MNPoH76abI1Ywt0
t9t6IGZOadjZzHLnIHevofJGdlehv5+v2rUFEgAer55v49i/tbl80xu+Bhlpq2neNKiKYnYtdwWM
1BXWBftYb5Ok7u5scQlrYNk4HN8A9uIDAGywTaykPht6cOtiKruun36z1ERumj5+DdGI92zVzLj3
9lDvUZLiVnywtUOJSOpQGMrfxiI9xDRh+qLu1m2RrzHf+9gfTDifto7qCItoTv4pMTH7iBXXJuxw
hPVF2ROYQjYJ9rQbYsboCIWSxberNi35NCZ1Ma78J8OcSzdhfjDb9tyZ7r5JaSr0Y8h1YpQWwT8p
MuSCI3MQyJ4o7z3FflPt7eq5m3K10ZWzYuaNKfQ2V71Rz14mn2ODcqGK2z2Cgk3vUDRKe1WtGufN
K4zw0H9ulf2q6D6sIgv5zhCJR6AEEGQIs1t5kf0ZpT/uJjBy266oviMmGrW5eZuP5gYQ67Sq2I04
RfbcjEyy8RXwZOUKenVBox86bzqmkb3NaS+z0son+UYcmtpqTBKnmI7XNsS1Svkrv2aQfNhpIG4B
tv+a4Osv8/hrTr5xPQTO2bTpOnksAkemq4Y66JY9MWaTXr2o6trUqv8kQwktOtGRWR5Zi3ncBys9
yuJakS5qUZOnwvxEIsaD2RkNPiqCuGveAMyIBNeTyeYTczSbZMc9FB2nE8uuemWqsnirtQg3CKp/
yeh11CIPb9732I2ts/4lZ3+60TtNHmWJcNPOjBDLWEoMdIyWKzGmXRDK+hKS1DMJ8T0acUzS+PxA
SizlA9t57axuH2W2uBdaJ+6pzgGADigMm7SFae1Na5+W3J76er0lVh0JTC9f9QhzH+1bPWDLDWt+
Yw3yj0xEA+zJh9G7i9rc+Mg8wfuO7RHXOlZPcs2oqbg4p+EbI3Ishq3VwujU1T6B27guyZ7aiKZj
twSRfIXubIJ4b760/SdSWdCA6HW6V2P3wFmUQWKPNk7jX1KtZnGKXSluaTQ15X3UT/Aj67aHI4QY
NKmjj065FkSqPOObv7XUiXc5frucaWYb0s5bBzZhwiq+8hVUTyij7pWvKnyUGB2z9FHZ7rUHWdg6
8KBsr14nEtZCm5AYaFcsiQ2bdpRCEduWc6oOPE2/RHCVEXuxceovTZzSnVZrluEn2ZANbIMR7tWk
PfRjwhKy9Gh2hwk+BnMnZ3+TZacROKh5Z0DYMBldHgssCCeNXxGHmELQpsvDUgiggT9dJ3j5Bx18
FVdexYmtM+4peVBONgHf9lmsGmBK+cBJ8UNwCOq0+Nwz4Z8m3Hap5kWrLqa8axn5R3hbODc9/4Ya
BZK2HqoDVYOmhuIZVvlh4aMnNvUMG1RunMdHUaB98dqbThDgxpxykiMrSWvNz3Yorz5nYV/tE8N0
wHX1jMt83GZNuclgo45BX2s2ZWiHCIhj585jAeVOWN8T9FQb5ZYUWEIuQeVZ1xwWROF4chP0NiOB
1K5NlX3zYzKZ2EmP+h91ONGdg3lR14+SaLRz7dTtUYPWWxc96/tssteMbdvITCe0Wa51SBHGAFLr
Y8i/BdyjjcwxaJOUdBe2PSJG6mhMqWzgcmR5nHbkOXFaZuS80QJiN9aycpnom5EH9gjBl30XKUFG
8yZmf/CiB07nmLlpjhRq5nCh0GKxoso5kW6OHipnzV9O5EFkpd1Wj8W3aQ4qCsxZqjwbNxV1qkrZ
w1ErW3nM6vAOfZu9Q8BNxlOt1wQrE4SUzlzTWud8WRpqPQLCYA5O0qtxk8xRSjRlCVVKq/AoMe0v
yEaUURhRK4pzY/hiRU+OEBMdef/RnMOaFgRkTn5T6jd4VlxwPaNFuNMitmQmuBEUIXeem5zsOQqK
evd44gq7UnqmuNKWH5Z41V61Aphbg3xiuOFZb/a+TwF81bSDfqqhxk5zCNVyOKRcUJPk4SaJn4Ya
XzM9HGuTOQqT2aL+XiJisZI+UuyG4FMSoaUZNZbK3tc3fQ/kZm1S00OMMMEA12T30Pml2ksWAXOg
VjVHa+lzyFaT8a3aiigpW5DIbc2hWUFuEChKPhf5ROh49ehLCcN0GLg4bGCu6zTEPOTNAV+e97Vv
yNuCygEcwwYETWjVSCbYNIeDNaSEdczD5IXN0WEFrcaT5uRvsJONrb8kjPUwePBEx1uy2P+YlRi0
aZwPMFVdVIeoOdeiDiCay+LQhQSYNZP2SVCBoL2SP7TCl5thjjvjsr0a+KFoixqfcqjHJMvMN3NM
WkReWhkSnGYFrGE8Y8K8auHEKchXs43HRC/JycaT4s4pbMtNRSYbF9y4n2a780Bem01uW0R+m90m
5wEgut0F4ymec0UlfGAHzUnAj3AVjrfaDZ8n5810gx5VB5Lh1LP2psTJVFrymAjje6D1HtPsHAbl
+QLIXszXTEIBNTAyayokTjO7gYWkD1MK+SCuW4lsmziqF9MQ5r5ikPOcPofsLNyTn/juCRPHxsgd
DfenICFjV85aWgL7PqcY3ZAw5mSQKU4JTOnj2mjLN7a4H91RkOKUQUQSmMMtvVNgFenyA/KydlVb
PSKdHrZR5jx6bAckO5JsaPcZKHkAy1Q1lUrPVJ4r5E5cfeAfxFMzFi8TDBqYL9qr3YwGe9/ZQJu+
Lcphh9XHD62zooi6t2LvgY0DiydYO8lsDminZF9Y3U3zvOA06VBagjvU2jmiTGLUYtbCQTAREOLn
45pGs3Ui4cDHUHZCdrrTJVdCxxRNe0tsNI9SZillTYx5+rRcVcKnGoKXv9mWeogPyb83+d3b5bRc
VM/LzVQXdPb9WzBig2i1B1ArdAXmIy/KipAtV70ACiOLfqQ+6QDmY+oJdmpOFdOIOyMqWN8PTSZO
nY/uTukXhm2EyfPR1gXqlWo+U3Rfj8+WCsKNHlMbH+1hnh3UH6EgCEqrAn6FxPJS4iZYQQYjRc2v
bnJiu1IV/mtualcip6KDyZhk99ljij9hJ4IJgHUaary/Pvjm5QPzXI3XTyFwRjWa7YBBrq3Y0A5t
NZ/dMaSYgEMm0a5kTw2j0oBzpNs0fwYrpWAW+PtqslBemtDLWE9RmBtxxnUTAantBgbfjFyuu/Er
BXLmfRAAwZx8tFyAgcmQoBkDnUyNYnU0h6r18yBnJE8dGXBwO9ImueuE7NaNGhGGRcFjn9BQ9YCK
IP/YkUaB6rgkch0dJNorB6zMbxFi75hynm7O+d3CpCon8L3M7qMvb49RHjT//Q/xfwJv6NiYjzUK
9fjbJC1/E0uX+CCbZpIipwwoDuev4ZJYhvDEoIRC10yRJEcZb/+LNes/4Mx40V8OxjKFKw385WxF
DPkO55eGvYKe0RQHXUc+7RA2sUtVhuQo0a9GWT2xIyG6oQbHifqKUhDhFqI1801DajG65SJ4KYqn
hEvr4kRJfpmV0JSaH8swSe5sKmV5T3qkpUKqTxAZhtDNN44RajeL5WTsJJTFo8g8tRhtNxgLmotv
OYgoWzqdImrrdevG6uTmLJwG8EYR8caPbUuQqDfdEbgafadz/1nvdfcgjDJEl4vUiCmn44KnH6tn
ub9utc56VpKQKxVA/4j0Byz7jO5DL49pQtdAFqztLcn6J0iZNgNCs1ZDLHacjtofBAtIszqSp4lL
t9LujJFmYRaOEeInPfo4eSwt7TTfIh3BoRIGx9h2+2NntUdfL+2bFZWvRg1pCKp/cY5MNjbKzx+1
snZPlCGwFdS9uMtdzvOyjhgmZ6xOb84z5uSaN33uL+YkG3mxFrxQREkDeubsus2dK+O7wXGowjR0
JZDcmvs09RG0FbF71CXIHkik3t5gKN1S+MF2jK2FqCD9NZVT9qhJ99Gq0ulaUIzetCWs1ioq+3vG
pWaPPGuuRdefEz8PziNqXzwSpCMII9UuVA6/MlWIU6I4TJBiGF/J9z5bvrmPnGG8QPBvV4VqxytK
QW2dWfKmD1XxmVSmYOU+MEvkbwgNIhzc4YGupYRMhVPCNcqXyB+Ti0aXElWbxXmP+zm0JiZ6SotF
ZhgfDKA4LB3jP7CdHJwydbeo2loUgtb0MfNwnkdl+t0sDahgGScTfhSFfjqpXzyn/SRSMVD7pBQ2
qFS/WnadHS0/u+/mR7HdDxQ75rs5J9TVNNp0R4AOtFEXViznizNREaTbr48dhrzAMUY4UDx9eU2U
08nqFAHKyxN1R3MIs1Dq4NtUJZCfJSerxZLa4WUj5dhgSSqJoA+Q0R1DMssem7EGSiaQuY0NJR/3
xYrRD+Q0okPXsdZF4BCvpdKnQhXVtfBsfUMUqs5VSS11YiWFCgR/Lddk/tQMZ7RD2b2eOcGhtE1Y
Fa66eLDcVylsLD1sbWzUVb0ztPpbpYF285yGGaCgilEnA1HBRW09st5EVe3f0opTv+v8ORPDsHZB
4WOH4oO9tQPoDm9I3Ks+c76y1iInmWLhI/pzAhBA8R59q6Hh7ePa66FZiDIGfiW/V0EPJwsljSTE
e9vgOt+izJSQ5ki79DG+JG4rmA5R+Dp2TC1QOZ/doKgPrtFbFz/onojiLq9jb9PHFOMuKgkBacsa
22I3Ucor6pT4DwYy3yIZRlLIAS2Fhiactv5o4wUHBhPm5l1s68PJLIptCnDuHJv1UmMi4rrPgB8U
obVux2E4O8Sob2hO1zsEo9D27ekzJd56jdgv3euqOLipG21kQFnm7wfnv1BgMYBK27KgzpKBjC32
3USR1MIg9UkvDigK1ix967Ul8vikkxV1kYPhs0FJvtWcxzhmSMQ23IgojAn8nif16GL02k1UbJRy
AuJe6LV8p5r4m0M0Zifsr6Da5RA928LFa7nmXwjGbm1T5EMDdQD4ZW6bAKPG4NLAQ+tlnPUUVE+X
ZfE3n6HcSjI4dqnB6lSa2n0fDxuhP6Q5pfeQ8iHAPbfd9/XoXG3EajMYHCqbKSh006+iZkjyCQt6
Sp2F8ZtZUGAdfvcuYO26HjBUSyfSR86k8l9m5FJDSq+rsUA2lldXK5D3GPBWNpuPjRQyvzbZqSx6
glYwZJEPOZPQLDqaCPIYfQb07eWzVUfRxhvfaCehmisqDb1uhifs708JC2v0X47UgoriGcIxvb98
3tgQNb/wa5TwMBnXRkW4fFPq9sFwh00eVDhkmuHLGNQPVevWr639BSRSe3Fs4urbHGOH62cEeub5
ZvR74msz72NeOecsV+PFRcS9rROmellXBClGhrEaffA6dl7KE0gfhI00QFclPL59P9TGxsuyvcGe
4qNvj9/66aYpd3woywANdGodgsizccsi9ddbyjuJgzCCyn5ENQleBJ285aP5/4b83xry3RlR+78b
8j++NSFrS2rQ//ivb0vuwPHrf/+DJej8sn9Z8oWw/8mCVEJWdT0Tmz1Q239Z8oVh/XN2wnOFGywe
/50R4P1T1w1srMI1bMEtY9O/QwLkP6UlsWGbAvMOK1zx/xISIP6cEgCLhatSeMLSUTFiMns/CE4F
sl2t6eyHBL3zJq8TdWza4IjDdCBoF5BNBundcg2qfh6BbfZQADsGML8kTzelW+282jvEOMyuWpp8
/+WTvP8x0P1X3mWse/KW1bnx5+txOTqPQARH1z3L5gN6t3wO5GilTtiiPcIzXE0F7isyxoE6UgSO
UvFQWP6jFIVNOCiIWVTXULrJITxQ47DgB7nRNgmQ1PgTUGmWdBd/AglJ9T5cmSRB3zo/Ip+GlNcJ
qLZZ+J9/c/h/Bh386/BN/Awu1hqb7//PA1+NZXmoC2E9AOAp/6inIoafi8ghcUpKfpOFGZrErPsQ
CrM5/EHvur1vIdnQ0AzJubOYZIL0xFCT3zmIdl0tQTfbimcP8VpUaO4mz6hARkZVH/u+eTQcoznT
W6YpSqCYWerOhWLRw2/e0/yR/5yS5vfk4CcWjJGM6KZ4/54MMwpyL07NB070fF8TN4O+kAasPgTH
zqA06kDtxS4xiF1JCeTgM1ifpAjVZbR8mrlu9eziGTw7mbnz4krcWe4HI4pQOseJ9ciyBJl1LkBP
Be327w99wbr/5dC5diyuKK6q92z1vCSdijK08SBKbO62Fj8qzPRZNSfZgQN1gj4854inqcjPVL10
/FRSR6YlJ6WGQDwS3raoSQYDRzbuTBBLtPKGaA8QYF3xFs6IA69aT2dYOY2HlCwPb65mbtti0M+h
hbEAXZNax1HizREw6Y5zgxKbFdIKg8nOKUlnp80Mj73CFK+TAQluZRfRXhvwZjnmTQYwI1OrCA5k
g4cP7NA2ld9ijAYEeaxUcEcKjQcGjBuap05vZ3iuw45Vp35VpEEeaea1O8Hyy/J1hNtBoT6BXGvx
bUcfe63orrFmpVuGinHfYHgir03MLbsWQcN8b0j6e5zuyRY1ZPNo4hS60yv/WMBYdyvmq2GwV4Od
kLtp1Wj4EuKiBR4pFdcVBUSWeYNWflX26B2BV70CthhW0+haYJ7Lg8zwA/399238p1N1YYyAQhH6
X6D27oC7cXRC40EzukvvUH9M3brGgU2zZA7TcB3jbjDBZxSqeQ7ZiW6TzEVTEBRo6A1fXMOi3Hee
Rju4nmDHiYdB2wQJ1D9zJmxMtXf1ZO59/M1h/xmK/+MKI03Gsx2XIZn//3nUsDUSnEZZi4dJ4n3S
7fARTdbNdCCNGjbChgrIAl98wGbGcfOrhSkv0pKnxnvTPd3ANhB9X9bzeAvMY5N5rM9DbLtVDs+X
NunvVnf/4VOmxGGS4KB7DAvvx+je8/IE5ql4yNjK3euKbq+asWHpJezAU7tuXm3iHPhEjjF9ypOL
COLniE3I8e8/t3cZNMvnZhIfx0Ke1aYj36c6+MppmZr4lrq8h6qJD77+mIYxbt5opsFr3UvWg1LN
8Q5MyTUwRg8Bt2Hclo9SNe0uUth3AUxAx1SwskA3xsaxrBBp1w2JplGsXfhyIDZhLuzHzDkaUU99
yyru8oqisi88wl3EzJWt9Ium4RHS4vQ1TkLtNzWuJRLj3UhmmrrFkkI40vzLSGZYWkHgl68/NGNE
ZvkQnwc4n+x8TWeTxvJRAcKzC/dBo/+xhVeTfopt8yoUCgUjMifkgG23VziojqEDOa1FEreaNOqH
gGI3lQZy5u+/G/uvE7njsLhgzuA/h3rYn89p9qZ6pJk9WrmmdTdGFvV7Bun95HRfStU6N7ZodEdS
ukKdk8gtFvriTCqfdWwgEneJvBdY6bdWMX6Rbu9eUIckcO6LT5YOG3AxFJLnmhxDI0b6Rx3SsHuk
hdZHuw3cgx6a9SkpwpJ8ewDrs0MtZNO1ycio3dU6Ac5AHrNLl6nsopdc3EFxpv5AH8FwsUv33taN
awGb2sngf8BDcPu7ijoUswJU43FqsQYY9xhKJfrwjqjBUjxonXMyYyih+AafyK00n7NRo7hnFBbd
UfAaeTZS8DU16EA1zDzelFFjRP37z92ax4p3J4pjcEnoeABMjwHlz5874km/c5UnHjy8oBOJFP2j
IlCUcGPqIbaGV1/zqNhErC8uSk0Y8gbF1kt5217LMPXplr/rGosmqtgjVr7rOpCm0qJ6Eet0Q2J0
mYFbgLcMnju48D7bQDoVixqoi1bsS71DrqynILe9XU+kDABu+4OLYjnFsTghD7i6RanTAfSHK3bW
3TQkBxpT6VNPyW3ttdYuC7ucKGMMHEPslNsMlP+RCkr3mzNU/LlSu4weDhEkbFEpBlhyiSr5ZZOq
jUbX274lHpADfySQGVh9F74mswGpqYQFs0lT8EDqau1HWYbtsl2FdAAwg4zlmfolKQAllhqTWtvf
f4dLwfrX79DWJWMaGwdyxBCvvD+yrA0MqOmqeRhKEzfUkOAmmNm8XvLsVxhPake7IBXJqVZFCD2p
lwJuQX7nzt7Z5fQtzaSndV/LVWto5rV2UYlEXa9flO9dJ1rwa/TP6d4ySm1nwQfYJQ0+7bYL1TY3
D0Fn6Y+D+XGwmRdRz4nVVNpYlpz2TctTlIpz1vBEYGoqIX9byJjGtNyrCntXWOEIshrEgc188pt0
g/W+NFH5lmyRQ5oxkRfuhENpMbcgHIQBuiYTcxAsDnND40vdJclbnKjugsurTBmaWXsUrNWNF/CD
YgfTpoY5Af2fyPR6HYL9XzcBsgUgUchHoyLAkxulvxt/SZB5d2GxXdK5oExGNQNC13uG2eQmHl0k
FTxoyVDcwZbp0WOlzlrm1DAL7SJl9ZV6a7tzJuUe2zg6eWYefmgnrT4OMknXIVW3sQaJrMh3RtA7
4TsqEZqy9IadQcsRAJBCbBlgRIzp+jUBextaF1vlDfpd0eCCAxN4r4s/2rYSj2AknqFg6NeuuI+9
5Kb3GkVv4kn2YVx/iTp7T6YBpitXyvBx6A37KWvJIwejjJvK6BEOUeaNxh0qZDZHRdRdc8Vb6i3B
WjUO0KUG1ETnFlcX09wcU4Bpc5x2yCqpJ+sdr846duuSVCyaLTaB4nu9noNU6aqvm9wZLqadjJcf
94zuYcysk+OP5jaIfP8iomar4/y6SUCuZBbT0NdqpK8pakq4Tdjs0aUh6xXI041Hbxr8B7U27e6S
24O/aav4oxic+hDT+RpBOG6nhEZdPSnOtHRq9sSf0dJzoltAyBUK6rLfOzG2eH6tSfM9bjZUW9mM
4epeJXKMN3qBcmtk0Ysa4VXVQhw7NrDrqdFh/ozGqa+w63ulgIDWbBtYK4d6Jv6C9Q0gknfxHXCO
mPKOZ2/NMUN+DDApr0Pep7TusKBdNMnRpOusC+obWogKCRVcuN7E2Dc6mHggmOGLFi7q3P5bDFbk
rA/NXdanABpcHwFIp9b2pHUP1sDZw9eb7ikcfRUxhlaiXTQicSoUuXp/h8jOvO/b+FNjEv/hQhmL
ExgAKlcr5gyBrNC+t2r/tY7D6R6p0g6qe7ShUgdNjPRrKuDFoUINs5NF89Wi+XwcHbxXde/qH1D8
owzTpzNfG3wBlwhYT4mDKc1gPXcCIw3VfFxiZdGTtDynyr4vuVQOeGXaa7lh/+PvvTy8uEX3zRXw
Kb26iaHtEUBk2GazQ9YDU1RFzV1aoynIuvroCjc7G2QsUM4gq8dnvvUqjx5kM2RXv2yuXURtUbco
lTmY7jclufF9ztuyo1bd3NQAwOGGJfaSWfYuC5pyQ0a0tEIYSV+Q02E6Ovhu7ob0e5FygY0p+TZC
r2blztVnyVUEzXhVJkKOTlr2JiK1HMQ/K3AGZGjjmmmfW7vv9kM9axOSur6FU9DcrBTl92TSu4+h
0J7xANDVlhaKX9TJo6uPLxavohxLkH0JMu3jqPH+++lAt7RdYefS7/GK6fdqUsN9fJQ5eP2o5UNa
KCFdBk0g80hdhrsX3JU9bN/CkpcstN86P4m20pkOUTvaN8TKWE2LBiCz1OQ6cCf6zY5Zbo3a+6Ko
yuNP/TT6rrbv4wajFKyQuV/d6FsQVtPJhJW388L2m9PG45033ziljsTDpSjE3s45+yGBGv2YfkUq
FtxP7YBCyfDvCzQGGq3nD0XeXFFHBdfINlELe3V/EGH9Aq7BeLID4xxqarqL9L1D7QFpO25GjdP2
czRNX0macPbFBCJZtF5/mUqBKYqRUoh6PJfyOSzZCyWIzGiLiZXlTc79spYJ4ujWjFp05zv1XRD6
RPqVmQ/Fx8lXlDJY3/UYCxkI7G3Y9HTmHeQ0tu/cd8X4qYLul1Zj+GQl6C6kPXcQp1cZIo/OKsdb
CWTim6p3ig+DdQNPs2L4EsAjMKh3ZXxoDAlDMmz8nZP0G9MGydvaNi/raVGHvfYtbIV57GqUC4gc
Vo1HP1UI41kLJ3SeLhB4FUmEWR0tmtMvd9m983g/GiDw2c1Wp35GTbItKn88NBBuLPvc6uTGIBxc
AL+LEkji9Na3i9jox2M9RF4eNbNZCslRhYf1xw1wSQxvjbMbNT7WDlnkLze1d9KjUh5/pP+OjLJb
9LZfgUzVJ8tkXUR7EZeIdNQpmm+cYFInv0S2bRv9oUKiu+g3QPD00JqzYxxoapup/u3Hj8F6QVJO
9uWcAlDPNwv3s4P4TMWEMMQltjijue+wpQfMD/wXdm7XYGjn5ofmQkd40abhFzsbyNpJUzC2XgMR
GC/NbsjTZ7Sfz7VNEIHb09yD75RuY9fMT6lCDG6SIbAxexGdnZyLZYKct4Kt+YTWRGwyg1ApjQZi
N0rClRC4LrqJ5ebdw2kgR2zSICk7XhPTUMVc3Tf5CybMnMUBOpDlZnL68se95WGtNOuA0hr7LYFU
S/QvczF4vPnhci8YwPbgTuRxDBoaiDO9Wwez+SieYkzdR+KVgzlxS9sPDPbIqMB4kwO96exk2hd2
8UFA5UQA2zWbPlH3ekTMlQYZo8bGuXXENxrsV8x68crUSeGqnR4vqmsPq7aaqrUVVP5mtGxybqpB
36TkqblDXNyl3oe2rWEx0Fzeakb6NnjNHkCORMiOPLbrE4hEQ7mDeaqtwpJkshABSaNAV2Hey1dD
BV/UoV5xQiL3XfO0N4/wu0ijRxuE7HAT0gLqmD5zGxygvVtIJVGEs8S5kDySH2cPrVsx96dI6A5R
/gbqYQdtuSP6vUGWJwNkZrSajDFd9uqzd0N7smWUoMJArFAHJXBM4fRrZTZnSkMHokg4IbLBS2ad
LpfafMP0dfSCutkvP4q1Kj8tz1vuLT/7+dwfr/1f//nnb5AhxcG2J6jl/d/MGobU1c8/U1Z6tPfU
eP7ldyfLc4yqT/cid06lQmr244iX15Xzqgi+6re6Ae6DCJh3UTA8IU/GtuLj3jr8+Cs/j/7n3/vx
ZoLSYM2PMT5QZMzVMZl6+biLSSE500ycydVskNyi/Yp/YK+NM14QyeLG8NCZwwykHb/cTAYqyy7W
zbWMWwZ8JXaGAqSRCxcJpofO0yXDah1LRz/rNujFxOvZcVgGxbDS+BLGkX2M9FCS1ljJUzJIpGQ5
AbA7rQ2fkDNyJS//vNx07IMQAHoJvbxyTvUwI2u9/AuzoAQjHJ9rKGf75XnLj5ab5WEmc3AdRGs1
8y9Zfi5T91/3yhTZF7ByyEnzL1pewEo+RdZG5yErlXuQJBDFrtYes6SdTrJm8iT5pDHW6UTsRzYB
QnsNBlIrMulCIZtF8oEkuGu5SwYoFJtmEYstP1huBlsnxz6eBV4FPNZVV5ke8GJmgOUGYuW/7v0M
RkFyxKn78znu/332z58tr/sZo/Lz14xBA5O9cRljBh3YbecYFBGM+ZJILNOd5jX7BxJQop1BD4AF
ECSe088boF32rz9UEpPBz39+93D5h7aJ8l+eEqjQVeu/fwnLAbImBPLPsKPW8ePZWUYO14+7kzly
FD//WBMlxKQx5UirY5Q3/IPvRv8++J9P+/lHtQid8s+Hy713z1u6YT9/9ssbX/7l3UsGj/41GDHP
LO8BgFJw/PHJjZ1jCuC988eE5L1pn/T5rp8lWXZYPpky6fPsMOlklWSOPCzf2c9vdHnotQYbsKxI
uf1xf/nxz6cu95YvP4KcPVFkmV/Q9wK7Wo6afm+iQux1g3X/MHn/w9157shtrlv6Voz5T4M5DGY2
MJVzVedu/SGqg5j5Maern4cl9d5u2dvbsBoHB8cwBLXUYrMYvvC+az0rm8PamuVsxOtxmCv61oC4
Oz4B3aCG5SMNcG7YZfAxC3ZHygiX7coxggNJeTRCpFNkvN9+KUqb2Ix/fe0aHgi50h/jLE3E+4PB
DmM89HhQoo7FxlAVj7qEu42lBEmTVMBAw9h/uaqX+1Kw8F2oubhF/dKsMSQQlT3e4KG6i4NqfrmA
P1z+y5/95hZll8f021X/12/dKOOxCer6i117L5YU0MUyArHtBV5u0jXx7ORWelV37rZzJYACg9Fd
iyhChZWx45LxcEsYuYOQpAxsoDWCUHqYetRGcwuxzDzDpIusnCA4wVJyEqpDsacFse9yNX8wTpLp
ajs7vXIVw1uTCrf2IAgCUgV7WPvK8zDiYHMh3xoQAdZqdagjudg6iX6V24W6otDyHCyC0ugPuhXF
c50hmDmPLlGZF3Oh5jCiav8WgtYYyqnfhm1OsFhuPwsGq0kdI30KWtz8UsBc3wXOFwIdlIOoWwvh
muau5V7aIoejNGbKXxzfRrCvhsOqspUn6IoD6WIoU9REQlhVIUoacBLWKTwm2e2wpLChl/T+HAzd
lxTSKcokKlCyzOaJDpPK2sAxF0UZscPH+zuByNetHaV7QYUH7jqRnKXrld5JLuc+poNUJzzN6+8N
U+AtTq3X1E36BU4NBzoGrmVLdq7z1AuuwYLly6wJ75pEJ3YksbEG94A/tV6gFk9a46w2FMw0ZfCW
pResW16GoyeoVgUwexbElO6dUH4weixnSupCMEg6VN5ycUh7G0RHkb5IqZzum6wjSiUNV9RBTwxI
+VYfCJ6KA5K4kcGtiR++0h05ua0bT2NZpD93ai/fF/EKYSucV8myFo4kCyR7/bI28aFXQ4PYy/Zg
UkZMhWHubEqNmgH342WwtAO+YeRdGN5TBH4LukNfQUHQZZZB78plqkyNHM/1JqEPhK/eTu9JnJ9K
GrnehX2OPRx+nkpajSK8GOj+NKu6eheZDAqGUuYntezJCy0VnJGKs8tJI7crqWOd7Q4QPxoQ6QSW
WkrXXwd+sTIIB5YsvAmITCmhaD09ysSOtt5of7XikI0eE51kW4dBxxqBdQt9bgqL2o+XdXVF6m40
qxvd3sVNdg+XT1nrcA3zxiWWt6eGKBtACgsX4J7d4E3pWulLvYoj/YpwOGcX+0mNLtVvtoHyLGGX
nUoN7YS+9HD+DHggXTM31gCMls6JGNdBtSWGi+zgUMSeu6DgXhPHCw6ho9zTv2EFyw59oaBr5O0W
hy7nwYKxPdWSIt0qBXCybEQVnAdazveV86zCTemD1L1SAv2LlusdPFKXMPa+39PCSw6GFTKIOXKz
LgRhSb0o74uuMG7UPNrHahHuSrl7AUUCmaj2zT1srnZWt/SRHKhNA831W1uK560cdpisIUqmpbhv
NTtbsz9dI4qQl4HW7S5aIito1hl9EwihxbZRyEW84LB7LjBpPrq0ivvhLszi4jbqJqGrdqdIW3im
V14RlDcthLkhcz6mVExXVIGSTbyeOoUH0C0L7ItLmjbdlMWmBwPAQw/vm2IpYvoHedp7W9yMU7gj
YJuYV4uoMma4HPRtNTgPXQMDB90iLiS1hqk0UCPsiXyfaa6ubVlHddM0UcMV0bwAECzoyWmNsSnE
OcmZs9sn56yoHiXRErAIdHOP+eQNffSjn1kLviVdaKrL0y3X2Tbv6voa6cGNWqjUE/hyRuKVRrdF
AoJlPY8BgrBu7EPtQ2XpLemJUNbsAOSN0FR0m5lmBpsoHhJoRfaLKgus3+Vt5fX2wsuslTAG4O/Z
o5CKg2kU3VJ26bU63ZNcRQrIqKifh07hQtcChq69yeG6VZzirDyqbjrsJV+aF8U6AyJwG/RfAkvT
1qLRv7Rqba7wclxXkBUMOMMrzJ7oOgXV3MSfNexlb0s61BM6DcU66a/tIJfnTWeaGOrS4aZtqDAC
hJ6mmonWmF1rbIbSnaLKK4sMtDhUb33NHlluxc7IIXvTebCmiSRhKrDBe/SevBZ+sUDY/zDoIPMB
QVQHoyGgQwh4yY51Q0JAgVqvotDvd6Q1NTbZ3OwAe8nyliH1qInZIU0P2pG9I+2NekZIT3ajljYl
LQ1Kdt0mMztQ6h3JfKLtiyubcl2ttjcs5cx5S/egg473qJURGd/xrtRC/4aIY38MXc03eVlkoP9b
/07S3ObKApkRDA7yn8HEMtm/BCraaqk0MYvnOEuqiIeWamTKNhrmoGV1/bRoEDh7WZRd9RVzmh2T
mVCPjT5eiBHPd9VURFNe/sTVvGKrdekblvB4Zeo1bBdhAtZId7ZuSKuhZA2lDoE/K11emEyEgEz4
OXrYZHsv7KAKGi3vBcwKSsNReNdXYDbRv057OwmPlVsXPNYJHQ+n4JcuPXbQfjdFEBdznolpaarb
umRiAIWKkbDqX02jOvQEN0y8PjhLcmGtvXQcthNq0eRE836zqGTpVTiLuIIlXPeIHupqNbCGOllm
tdxosjDWnS2N2vW8YurVpZs4ggCv619TsGv3mRFuIkh7CEXi4LpE0gtOxFvKIhxOvhOdx5zZfdmk
gPHoU28qCKk0Ac1cJ2EIgQxtF7byugWqJQX7CuCZmNBtpZrrRpjtHaUVHl+pGiYFIVNCA6Vsm+a4
VmrPFOflZRyyhbcxRe3xEyEeGlTSlKPuULRXHlhkTRvWLVdh0SvDo28WeHJkPJSRhBmCmj/WcJ2S
qcuVwdps3VWgeqbEzBXYASC6Qjl5wIrg0tEDc+u3aglSo6c0h4t5kbk+AIzSJ8FVjR91Pb5rRkuS
CojZcfNq1getyXqgu42MVEVcRiBy23rHrqD6iWQ0m4aSZk2Jslq1Wm8vKQtTXEEQLZtnmnfKQQaj
y4XUCNt40tJSwWHjvXmE6cGZUPWrjjwUJ6+IqnNOHS5QHGBo0j0e5SYg0bhUGP5ZwvBU9MMRQki4
cdgrt5VVHgeF5AnT6+6BBEdUkIfg1jXrvYcGfpob/bAcegcfvr7SQuc1yDvE1Q2va4WAaB5aJQie
qph1vTYPS916kPWvrOqI6lVba5YaKY9LDeax0/GdqvKrJgUUkh3zgdkrm5NGPVN0dFUZhAh/SIaz
70HHqsMh5fnAzNvBxdkSsEK4lJpLS8dSyCMG5rEuoXtnmnwv5+mzlWVzJyBdwQ3IqOz1QaLM5ta7
wfOdXQYEXjEt1vWoR+ZBXAdAJNhpgIqqd2zFwaZYV1I5rrzceEW0SrQkKOBqyNMCZxTlEnkI6LIp
mRhdogSrdwDjPWxpJbDOiZ+0CCDCiI0ywt8nx4u/2FgTJ0Zs5rtWaWZt23lbuep9Mg5aeQXJj3he
TzvZaWKfjLRduhYVjLgNtrQEV5Syqavow1PuYPXJGQxK2jEzpaYMJ0gLw3pWuRtwqdchmpkp5v5q
lUuEgQozitc0q/jXHQ27mMW+H5OqKzvqDlEC9WId/1R4l1mgaisZ8XllyQiRHPuUdU6/iVT5ibj7
bBYrTCgWTVVwbqQ5sKYvmfhWmdW95oZy7PpF1pqM1YnlbnNCbVCBHlWFYouSp+tosKIpPN4ZEbHW
Cd7QU6ZE26DOpKWsqGR4DxYYLbpvy5LIxwnLqhBNRNWsfSW5DnupWTt2jc9bsr+y4NG2UgFKEzj/
AN6uXZvMbUcomusib1lVEMRJCbc7myUNGF2qgztDjo4J0cpd57Jsgn24CAry6aPKorqkGbz0eoXQ
3TykPiFpdvTFyHrrDdj6WRdPgSZ312YoH+NaexJIS4+Wkz3AMyBUTdWTuZqVPevN1qULaBgrSam3
IgIe54O+goWiJHBq2AEzsSC3bJIDWqyNPx4zMap4qk7N3FFumzjDWeMmdNoGG5edQetLtq8jxt+4
h9kUC/T4IYgvdit5spSzRl0qemfjnRi+Uhu/9v2UiyXAoFrQD8zM7FeDpzyJ1t2zPCo3tmYucfkN
BzlAbVB0pybagdJ+yvVWOam+QxRmnmczQ4jh2HEnJplWuHNboo6v1ROBg2zp9tWpr4g1JylqI/Qb
ExPqXqkqMg49RewByV7FGFgjYQZ7xyXYLkM1tYgVnMIOvn3Ltn0CDZFneqQ2znXJjxeMr1PqJSVN
jpGQ0AEnAwMHMHdcjEdSd3hu4J/RHyaK0GIaTXzyi2TZOhDS+qJgTgZ9bu4au10BpMWKTQrYlKvQ
0wImf0CDonJ5xpHJziIvgW4XtF+RIS59JeffRjrdfpo1k06lXR10rCllfZuTeYxKf5ghw8EkTet4
Y6IeNd1EucZhfu/b0o4ujTiQ0iVlCDVtipAnBNHAZXLm+8svEWLXfZ70D21k1StWfgkAOWOV2Dn7
M2gZGCxRIsV2NfX1PoGabtyWwGer6LEsdKSSDnA+18xcsDcgCNuWPcil7STUZhO2rrYP3fz+e2kg
lrS1F0lbwR/ixuL7mkWP3HQwMmeXsh+ZhGycZxGTzSpy7Fc6/sBhzXpLwN9VHkXK1gtNMrnDfttr
RAe4MpgAHQ7n1M2h/SuddK23/Rv763IFV/hZ7YD7h1Lqr1pfwFCV2LgbxiMNPnttR76DIFd+FQPQ
RWtIpQUmxnJb1z7IQAcyPdxwOmJwmuiquDNZrVDp6hg9U526kKAGrxfgP/QW5EYMHJxskV5d4zOO
qO2DG9FEDw7dwowmdIhdZSpIy6XxAZeduSDh5ZpStom3KWafeZ8MJ3NkiY5CGzJByk0KC2UCKgQx
EsGnnTUviSmkEaE9GOIVCuXc6kULUBP0NuvwB56Zcltq1xVVjasocg5kPmQMkzJWXV/uTj2R31Xl
m1MeU6hF3kh4dKQt9QWsL2EKipOsGy/RVqYMm4ktob8YMmKpfRe8mkrldaOGGCCbuGQ9j6xrgWFl
DKMKHohfjfakD7tTw6uqscBFWJNvOUu/BzuHDrNdShjXphmq3y0H68kImVp93q/M0kTtVmA2ksYC
SVyVr1nQuPsu806qR0TFmF3WVQoS5VRWtsy71STM4DkH7BZlhIGbVFdYkuIwXzkIBeeaFaOTM2rC
k6P8kMQiX1YRmfOEmSRzSQu7mQD2KVXqtd6Hb6Klxwp9oFtGrlHvnCRyVgaNsmlaKV+lUtb21pin
URf5sW3bcmYGwWbgKZ12kKFWqUn7nPC08ui7MRC/ZBWVwt9ltLwQQhKvRH+o20C0aE/+EG5M6jOS
D5uvNO+yTNqbJIMudAsMZu3Ia8Qd/b4KHX1SJSNayYuPUl5A9B43JB6xXYdkqB+G2l9YwCFe28aC
JuCQUqHX6h1pBhQ7zeC2KfC26Y11yEs1/+IkzaLQ4xdVdTz24+pNbkjBCvyHvCS2MCBLsE6uapMV
SUV8nCuR0yocwpjBcsAiidMT8kuNZAvehhj/K4sxQosrk3wLag9T1DrhDC3luGVo4WvR8ixVBHRW
A7ggRxQl1Lnlmu6qyMi60xjTUHynA09kz259XJSEI8DOy9gj0L6k054Vq9xHfDkEiB2x3d1q4AXp
zVYaDQNXnXchXowKINFIKlJde6arNVk8eK/pYGBhKCs9oH8ng63DZpQXXOMoe2wIDd3UhhpeKxrN
EOh8kL+nF0uCbbN5AapCuG5GklXjec+ACRrajNcew8XBl9KvyUgO1NiS2xHm/xJOGGmKqGDLOmXc
H2KZTK4AZmsYSosmDjZeCIfcSttwZ/d4lqC2E/YIWd9XhqVd3klh6swjO5DWtOA11EyDRWCEWsEo
oGdfJrq1iaqeZRoByotKBAoNJ33BG02yA/m7eNRmlSsdVWzrUUPknRfK9VaObPyuqJvik1d1/job
h9m21/EYWn62FE1+AyHaRgS+12jhr9B5JzR89cW3+ppcXocOK+oic/pjP7BdgH0QgvJ1H/qsAKel
2t5Ej7PyqLUnZqNgRwjM46UEE1utDupMVVbRkyZihR4ugiAxrXjdBr2jidjIs9KL6iVu0KAwoDoF
rX5KwfobCdE7sdvOy1BGqR+3xpQMnhujTKVpLgxkEznx5aZwrhowhOsoA17naZ1LlTT7yse+0vLg
Lkk9dUaWgANFD8Y3XjIWRw1VFDj/wPtc+UulhOHM9iIZ2W2VkGbS8ez4hEKqtbwJen0BGTBYZoi4
YTunw0Ly3XylWoLyH7kiE03L4mtVie/sJrh2OrI0PC/o5nrDAgTmXbKQHUHuUmIcutKqoXZPU5nk
GbffGJn2ViOx2CmJMcPACF7AQT0B64nHzTHB8yZSN/Hgt6BMsckJDKAz57USTfHqsMBo0DiWmbGH
85tsw8g9tqm8sMcMmDbbq4Nv77SEOlIS4j4xwuE1kgpohjK0mqoYQNAGAZSlWrxdxPBuZz+nwMYf
JtSqCAUxbHcp8yHnpBqVR7MFLqjewX9ovw6amIL3YTWt6c2qUZ5ZcAXHalCp+xVdvNdscWrMgGKj
iLVFKJCnRrzNoEBbaBp1sRetvTNAPF5Tt8WWG5jWjNXUXRUSnkG7GfVAYNg7BEdPepYV29zDI1Fb
5PsVsatOwjIGEZKXKB7sjtZHYe5M15z2OK4PdNi3blPLdLYdevuO59/2tCSQ6o7Z88Ciw9w0ZqiK
61UpK7shzvS9iyy6w6mi9zd97GckMBTegrIS9s+x9Bh6ZDkRKK9GHVV6qY8WehU+5myGd6Ep3Tdk
vS1tNJ9bL8qOZTCKFx1S5jSanmmreJvWuc6s0NpefoklnWeuBF5hufiMI/3NZ4+KcBj13KQl0K8P
D6ySxS7FlfwQBRa6UzLNFR97A/in20x3bmJehK1XOnOzdMa3OqIY18WUuCK/OqKEK48Q55eOK8eM
8XMZsB2FXm1uOfHX3GlkItIGJrIy22tRIm9pslTrfiBT0Rc+eaZo/pVI2uVxHZMcFUZXxbMK2C0N
RHTH7Kzs0tHsXeRLXVLDGxll/TxRelo2it7vHdKZSHwul10Z24g4CgIFx9qCUlyzRZFWcpvBNA5Q
GPr0P2S7CFbya+dL/jZvGO0jTbpJK75Sa4M0ccXZ90m0lkRgIbkv8g0GuC9BXsONJ45qIWxohq1N
lZcs0UnLotbS026Fx4Ealq/CTIfNTcEmWPVhIhiCFHeFQmRkuAAi7RObmGoSQGZsRswZETw3cql1
y1bxF5WvWdep1S814EWasJVDkkZfqmFU0DRZeZ1G5KS0rUB2WofbDKjOOkwpFCqBqLYY2peiU+Wj
n4p7LgEsv4EleK8pJ83n46d0KKeI2xPyU0NzCsmHSDBWxEs0ugB5qLD4mJGd3FR3fSw9S21jElRK
0JpFxMsiC+7JAu9WvgstoEqBDKPNIIOMoDUvbqpdbJNw4HZ1ciiiZ0eks8BWk3PIaApNkEiY1vb2
WVS181TVwgWBOIxGZiBmRoeJQ2oV7dFoKA5H1QMpGC7sWOlWy6rsUHqMW5auAEfB5+53znBVYKo/
ud3XlKb8vPHZXVDy6U9EaITHDi4oXPrHQs7KjcAyhjQPCFQTDOAH3ZTcxDSDJ2iwf1AJQYCFscd0
ZOxNJ3pJvDxeC8LZjjT7b3DLA/dxnOLQtfC+iRWgGHTDnOOAGEusbQlUqfTjiYRLc9U419S9oxtJ
+go4VizpGTZTEAvKdZtFO+znaCcBpU8J+OFpA9u0MyPtGOpCHB3FSg5xefftC7XhuUCSPZUCBHum
nlpbSUOwKqWtPg/0MT6dzdltoLY8JIrX7LTKqCZNDVahJbBsdTFcqC0rKLVkR0mrSCxtGXkjeI5d
3tCyUj1J7No+fKhbKnmyIp8EDasS/OQ87nJyezKloBKlri47RT4Cqt9QIieh4v7Cqt7aRoXA1rRA
bAz11JJhQvoBxbsu7E6Gx47Tc68KX+mOnAErdOi5cauCnXRFN0fzuxTcrClrGmWGOnT0vOfnIYFf
1dVIOHJPgVFaRE/eOJ5YlptOc7BAXglMQm76boWOUZqxjLRWIBznbKq/GenpG0iwmkhazce2IwAH
ZQX2oXR04rqIazyiVKxXSGLCSVYzOVDssscgPmeSVhHL0lJsZeBm5I8ktNRLNFlkOkKW3OYGuOsy
QzbXNPjN+ExoEis40jUFOa9T7hvBtixvXyhgRiuyjP2F2yb2VMkKa6IHY1yrWmm7rFW2mTyER/bJ
GVuBwJhC5KIXkWYghhOPgmtlKLcU9Bsq3dRYV4bV9rd6qIdXRKxSUAaeJ1v9TVsafIcc2OjKyIbM
xuVZoMzdQd1RXMBoFJIt2IvenrkFEJIMC01PtNUtiDN00uE+0VXsNRpl3tbO3kwt0tcS6+JD2mZT
CnGzSArMLxoeRQt4lVVrFQNTbW+VcfBMLLleydy3EW9aEK7M4k+JZkUYFCtVWNTvkm2Dmg8XrW+g
kR7tkwElQppYG+Hl4amhnjE1O0q9ZRWSlIXcgp6mechsSIoDG65dYaqY6r90nlndc7Og2tot/YoR
iaXVqAtMYjwU2dcXvq7eNZp41tW8Pbj2Uk2IyogNNkCZ67D+MJNr0Lb0OYtlatTZk2pJc7gEN4lK
2KFUm9VpEFBQ8nAqDD+eXjpzUcyrnimtvaoUOKK6GnhMOKpyUPVwa/W3tY4AfcRqMkDG/VH4HQIt
s30aoUe70HFnqtBWEjulXaw/S8hxl15NRjTgEqbNmmBkB7ZvH5v+thIyI4cSufeJX81tH/dISu7l
hHBBIGBFQDXEQ8EcD0TAlL2WLdOEEmzVbkELtqdbD7HS1tCh14b3LJ3yGWLmkAm5kOe1OaxsV6NV
Mmb8EXR1h1S62zp61257OkVdaWgQeKJ8XyBYWTr28GxpXrqVVS3ZXn4njCzdtpFy7+VFtnA1MWw8
nV8uv+sGIvw6qaeWFJd7AIpzEzT7sjLQCRSK209VFdmYHXgop2tx3WIfopN84ev6yBJDR54IKx0Z
LoNy2xceobkWNvbCs/VJl/rdvqB9f7GXpbRXb4bwBSHWMddd86lkv+I7ylMGAfxag2W+tdoc83tL
do0pgUeNRlNBQDGwFMNehU9xpYVfkCUaN5VO4Bx0eARmNekrI0gNarRQwfhUX0WQPPqs/Je0H6jq
ol5nUh6sBWvbDS0z1l9JsAm87lGXE4Y5kB0zx9bYRCbh+aKP6Lye8jSpy/tBJ4gDpTTq8jalkGnb
5O/6RIQ5Idxq0i3mlKHONScSotWboKb4qlQGqBaD17iQzVGvUm0bXb9PyL1HnufM4GC+hMGQLBVX
mkHCVzbGYOx11xazssK960B4CYOejaENdJJ20Rb25S6rSb1sM2y8umDVrVU1dg1HbOgZ33n43jcs
k8xZRZeb6imzQ2UNk28S2UI9BFmvLYJRuJxKdkY7EOBqXMMKzvDRzdF324syoXoStJpEnrlPLzm7
rWM7nxPrxoAK1HWKKiCYhil5CxFg7knZUTAvHIWyYlu52NIjgrySuqG1J4yrIDBj9KnGOtyjgXTv
tJI0QYPRfuqYKFIADFMbTfsz0vB8JRsbT5LMPaUslv2qNA9KWb2zY+stydFFMW8uEzovSQ0rD24q
TOmQmu5gkN8HR2+FsArgGhKE1KfwnDektsnySkqeMbqIZUPUs09BdoKzpFyVpTkvzXYZ1aH10q5K
Uczboa2vhVocbb8tZoUhxTARqX8CljDJIWlghkWOwkpbVY55U+1DHdtyIh4TSmoT7EQW4wtAFzWz
Khj37PIsRBO9Q/DhyokrfC+m1S062Iko+pJ436X1Sxcq1CXdaK311l2u0CLJrUiadHqIWxxa67zK
DAqqtCtZSQNNsx1lzwblqiDzc5MZxZOnyST0lcmpMtSFFrTevrSVE8RtMqzl2CV2KOk3voehXk5l
+mH0n9j/jZrH9iDplrwuhvL64ieodOUWgadYV8SQHnQ9vAnBm66G1LwHghSztbZ6XCrSq9EyUyR+
lM+l3nGw27TY9Og6Tc2YYL+0qs5ekVfboOlHAanxzfj8P4aI8v2DzM7VeX7hklzVb0V//VbWVBH/
8X9euv/tvYnxby/0jVvx977pzw/0nYjyHxgriqPjxvyAWLmc0+WE/+wQ8bkKqvr1Dd6K/isVO3Xk
JDmX/yCsxAJZ17e/lhRF+dXEGOCYBrhC/vvGdPnNNfp3V+HPP+C3y/nn3/PhE7xQD6jG2+AFH4kx
qo4n+q9cgx+O8Jtr4PyKX80wcev84TVwgMpg1JdV2l6X/zAL8wP/66/B+TUJ2JoxcwQv1Qdqjobl
7K9dhR+O8ZuroPyqm5qt2woOze93+rdPAldB0zTVsSz121UA2vLf6yoYhoPb9K88Cv/+Ili/qhgq
TO70H14ERXF+NRVLBa72/X3573YRVE0Z+Sw/dxX0X3VVGS263955GSrBbx8FFlm/KjLLZlzVf/3z
/4X35Z/D65SQ8dfLwBq8lX80/v67b3gfUX7/999HkxEyNQ4ZH75xHGe//ey3y4g/fv2PDw/J5W3/
zV++v/2Xn/P9n3//gL//0R9+1vunev/DVfBWnIuX0RLOoNx/P83DOWF0/n/x+fmcnH/7qvNycjf+
dSb/9399OM/f3Pn/cOAy+uG4OoyDnz5uEQwi/XjgyyT18weOzml5Lt9PcbyNimPw+P3skafnOPhK
jSz4cNbfxpKfPraIRXF+Fe9nOZ41PCvmj58/cpq+vVTBS/1hIrAsh2H5Zw8+e8Nfdi7e3o80nrYN
Lvv96z9clvxzxPmz5+598vpFfP1lKtiWPH+87MDePuEpXHDVg9cP95NJbRwWf/bKLN9E4X08ZQSg
MiuQnz3yiiseBO/HuTzeyKk/4UlZv579Dw8g9kTlE4aQdYyvUAQf30gQQp/w/K3T1+D8wygCyOMT
7t9atB8fCx2qzvtF//uP9fb3YxNNh094X7Y8VvVL1L+f4uW5MLnK73/w9895JwgD+91ldlT7E56N
/TlIP4weCpkZn3DO+3PRE7j5+v7px8uhwiT4hFu4P5fl+cWvyzdaWx+PD0Lp/Q/+/uXeBy8ABM4f
YJcqy8lPeMP3AXMBqqEPTza+AOUTXph9gAaH/7Psw9ikQtT5pKOLuvjx0J9y4iKtfhhDYNPazs/f
ycPbc3H+YfXEBtr8lEM354/zlqqxM/2Mc25/WZ1HLlfwcVrn+M4nvD2Ht/aXDR7ot/79XC+vpqaM
8OifnRrHg+/fALJ9mMa+b3Q+4+BPeEreT/P7eZufMHgfRFH5v0zPhWCm/PhyaqbyaT9gdo5+fPc1
cwTF/eylQST38YrrPC2fcNgoZkXycVcDGdX5hEH2WLx5P1aHjM+4lac3aOR93Jx/2Caohjmyd3/2
Sl/74vXtlzW5qD/MbRa1t58//I2o/82DSN1I+YRb+u0H/P5BHA//CevBW67+W1m+fVhS4I8Zwc8/
e+lv37qPu0rtWy3tZ497V53997MbxxRNN9VPmOvv34qEme3DkZmKP2Euvg/Y2fzweAOc+ozn789R
3/+suPy9UsbDW1n98ocnbwKkf79Qf3/h9hCUL6CVgg8rNw1b1Se8mA89TLDUez/Jy3NiOup/nDP/
qNL0z4L07+tP78X2P/pnH4tr43e8xG/n4h//HwAA//8=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image" Target="../media/image8.png"/><Relationship Id="rId12" Type="http://schemas.microsoft.com/office/2014/relationships/chartEx" Target="../charts/chartEx1.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8</xdr:col>
      <xdr:colOff>409462</xdr:colOff>
      <xdr:row>0</xdr:row>
      <xdr:rowOff>1</xdr:rowOff>
    </xdr:from>
    <xdr:ext cx="6157415" cy="796757"/>
    <xdr:sp macro="" textlink="">
      <xdr:nvSpPr>
        <xdr:cNvPr id="6" name="TextBox 5">
          <a:extLst>
            <a:ext uri="{FF2B5EF4-FFF2-40B4-BE49-F238E27FC236}">
              <a16:creationId xmlns:a16="http://schemas.microsoft.com/office/drawing/2014/main" id="{5AEB0FF2-604D-4CEB-8A19-62713D3380BA}"/>
            </a:ext>
          </a:extLst>
        </xdr:cNvPr>
        <xdr:cNvSpPr txBox="1"/>
      </xdr:nvSpPr>
      <xdr:spPr>
        <a:xfrm>
          <a:off x="5788286" y="1"/>
          <a:ext cx="6157415" cy="79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500">
              <a:solidFill>
                <a:schemeClr val="bg1"/>
              </a:solidFill>
            </a:rPr>
            <a:t>Performance Dashboard</a:t>
          </a:r>
        </a:p>
      </xdr:txBody>
    </xdr:sp>
    <xdr:clientData/>
  </xdr:oneCellAnchor>
  <xdr:twoCellAnchor>
    <xdr:from>
      <xdr:col>8</xdr:col>
      <xdr:colOff>525668</xdr:colOff>
      <xdr:row>3</xdr:row>
      <xdr:rowOff>96075</xdr:rowOff>
    </xdr:from>
    <xdr:to>
      <xdr:col>16</xdr:col>
      <xdr:colOff>576316</xdr:colOff>
      <xdr:row>3</xdr:row>
      <xdr:rowOff>98278</xdr:rowOff>
    </xdr:to>
    <xdr:cxnSp macro="">
      <xdr:nvCxnSpPr>
        <xdr:cNvPr id="7" name="Straight Connector 6">
          <a:extLst>
            <a:ext uri="{FF2B5EF4-FFF2-40B4-BE49-F238E27FC236}">
              <a16:creationId xmlns:a16="http://schemas.microsoft.com/office/drawing/2014/main" id="{AD53CB1B-7FCC-4DC2-AE1C-02ACEF8ADBE0}"/>
            </a:ext>
          </a:extLst>
        </xdr:cNvPr>
        <xdr:cNvCxnSpPr/>
      </xdr:nvCxnSpPr>
      <xdr:spPr>
        <a:xfrm flipV="1">
          <a:off x="5904492" y="701193"/>
          <a:ext cx="5429471" cy="2203"/>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606463</xdr:colOff>
      <xdr:row>6</xdr:row>
      <xdr:rowOff>78441</xdr:rowOff>
    </xdr:from>
    <xdr:to>
      <xdr:col>16</xdr:col>
      <xdr:colOff>59839</xdr:colOff>
      <xdr:row>15</xdr:row>
      <xdr:rowOff>142837</xdr:rowOff>
    </xdr:to>
    <xdr:sp macro="" textlink="">
      <xdr:nvSpPr>
        <xdr:cNvPr id="8" name="Rectangle 7">
          <a:extLst>
            <a:ext uri="{FF2B5EF4-FFF2-40B4-BE49-F238E27FC236}">
              <a16:creationId xmlns:a16="http://schemas.microsoft.com/office/drawing/2014/main" id="{7433D372-CF21-4B62-81DE-11F9EF8AEB86}"/>
            </a:ext>
          </a:extLst>
        </xdr:cNvPr>
        <xdr:cNvSpPr/>
      </xdr:nvSpPr>
      <xdr:spPr>
        <a:xfrm>
          <a:off x="1278816" y="1288676"/>
          <a:ext cx="9538670" cy="1879749"/>
        </a:xfrm>
        <a:prstGeom prst="rect">
          <a:avLst/>
        </a:prstGeom>
        <a:solidFill>
          <a:srgbClr val="000000">
            <a:alpha val="69804"/>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618790</xdr:colOff>
      <xdr:row>16</xdr:row>
      <xdr:rowOff>32272</xdr:rowOff>
    </xdr:from>
    <xdr:to>
      <xdr:col>6</xdr:col>
      <xdr:colOff>222297</xdr:colOff>
      <xdr:row>29</xdr:row>
      <xdr:rowOff>137061</xdr:rowOff>
    </xdr:to>
    <xdr:sp macro="" textlink="">
      <xdr:nvSpPr>
        <xdr:cNvPr id="9" name="Rectangle 8">
          <a:extLst>
            <a:ext uri="{FF2B5EF4-FFF2-40B4-BE49-F238E27FC236}">
              <a16:creationId xmlns:a16="http://schemas.microsoft.com/office/drawing/2014/main" id="{10D19531-B441-4BCF-8915-ABC0648E2279}"/>
            </a:ext>
          </a:extLst>
        </xdr:cNvPr>
        <xdr:cNvSpPr/>
      </xdr:nvSpPr>
      <xdr:spPr>
        <a:xfrm>
          <a:off x="1291143" y="3259566"/>
          <a:ext cx="2965272" cy="2726966"/>
        </a:xfrm>
        <a:prstGeom prst="rect">
          <a:avLst/>
        </a:prstGeom>
        <a:solidFill>
          <a:srgbClr val="000000">
            <a:alpha val="69804"/>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321386</xdr:colOff>
      <xdr:row>16</xdr:row>
      <xdr:rowOff>48970</xdr:rowOff>
    </xdr:from>
    <xdr:to>
      <xdr:col>11</xdr:col>
      <xdr:colOff>160323</xdr:colOff>
      <xdr:row>29</xdr:row>
      <xdr:rowOff>164457</xdr:rowOff>
    </xdr:to>
    <xdr:sp macro="" textlink="">
      <xdr:nvSpPr>
        <xdr:cNvPr id="10" name="Rectangle 9">
          <a:extLst>
            <a:ext uri="{FF2B5EF4-FFF2-40B4-BE49-F238E27FC236}">
              <a16:creationId xmlns:a16="http://schemas.microsoft.com/office/drawing/2014/main" id="{6087F536-1325-426A-B364-A75209D9820C}"/>
            </a:ext>
          </a:extLst>
        </xdr:cNvPr>
        <xdr:cNvSpPr/>
      </xdr:nvSpPr>
      <xdr:spPr>
        <a:xfrm>
          <a:off x="4355504" y="3276264"/>
          <a:ext cx="3200701" cy="2737664"/>
        </a:xfrm>
        <a:prstGeom prst="rect">
          <a:avLst/>
        </a:prstGeom>
        <a:solidFill>
          <a:srgbClr val="000000">
            <a:alpha val="69804"/>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268829</xdr:colOff>
      <xdr:row>16</xdr:row>
      <xdr:rowOff>56591</xdr:rowOff>
    </xdr:from>
    <xdr:to>
      <xdr:col>16</xdr:col>
      <xdr:colOff>65643</xdr:colOff>
      <xdr:row>29</xdr:row>
      <xdr:rowOff>169426</xdr:rowOff>
    </xdr:to>
    <xdr:sp macro="" textlink="">
      <xdr:nvSpPr>
        <xdr:cNvPr id="11" name="Rectangle 10">
          <a:extLst>
            <a:ext uri="{FF2B5EF4-FFF2-40B4-BE49-F238E27FC236}">
              <a16:creationId xmlns:a16="http://schemas.microsoft.com/office/drawing/2014/main" id="{92A14E82-B8FA-4177-AB6B-B9978E720EA3}"/>
            </a:ext>
          </a:extLst>
        </xdr:cNvPr>
        <xdr:cNvSpPr/>
      </xdr:nvSpPr>
      <xdr:spPr>
        <a:xfrm>
          <a:off x="7664711" y="3283885"/>
          <a:ext cx="3158579" cy="2735012"/>
        </a:xfrm>
        <a:prstGeom prst="rect">
          <a:avLst/>
        </a:prstGeom>
        <a:solidFill>
          <a:srgbClr val="000000">
            <a:alpha val="69804"/>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168312</xdr:colOff>
      <xdr:row>6</xdr:row>
      <xdr:rowOff>72391</xdr:rowOff>
    </xdr:from>
    <xdr:to>
      <xdr:col>23</xdr:col>
      <xdr:colOff>216413</xdr:colOff>
      <xdr:row>29</xdr:row>
      <xdr:rowOff>168088</xdr:rowOff>
    </xdr:to>
    <xdr:sp macro="" textlink="">
      <xdr:nvSpPr>
        <xdr:cNvPr id="12" name="Rectangle 11">
          <a:extLst>
            <a:ext uri="{FF2B5EF4-FFF2-40B4-BE49-F238E27FC236}">
              <a16:creationId xmlns:a16="http://schemas.microsoft.com/office/drawing/2014/main" id="{DBA47D89-8405-44FB-8A75-4CF3A686D4B5}"/>
            </a:ext>
          </a:extLst>
        </xdr:cNvPr>
        <xdr:cNvSpPr/>
      </xdr:nvSpPr>
      <xdr:spPr>
        <a:xfrm>
          <a:off x="10925959" y="1282626"/>
          <a:ext cx="4754572" cy="4734933"/>
        </a:xfrm>
        <a:prstGeom prst="rect">
          <a:avLst/>
        </a:prstGeom>
        <a:solidFill>
          <a:srgbClr val="000000">
            <a:alpha val="69804"/>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321721</xdr:colOff>
      <xdr:row>3</xdr:row>
      <xdr:rowOff>60177</xdr:rowOff>
    </xdr:from>
    <xdr:ext cx="4710651" cy="530658"/>
    <xdr:sp macro="" textlink="">
      <xdr:nvSpPr>
        <xdr:cNvPr id="13" name="TextBox 12">
          <a:extLst>
            <a:ext uri="{FF2B5EF4-FFF2-40B4-BE49-F238E27FC236}">
              <a16:creationId xmlns:a16="http://schemas.microsoft.com/office/drawing/2014/main" id="{6E906BCA-C57C-49E6-8036-4A7413F2D02D}"/>
            </a:ext>
          </a:extLst>
        </xdr:cNvPr>
        <xdr:cNvSpPr txBox="1"/>
      </xdr:nvSpPr>
      <xdr:spPr>
        <a:xfrm>
          <a:off x="6372897" y="665295"/>
          <a:ext cx="471065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a:solidFill>
                <a:schemeClr val="bg1"/>
              </a:solidFill>
            </a:rPr>
            <a:t>The Office Lab Enterprise Inc.</a:t>
          </a:r>
        </a:p>
      </xdr:txBody>
    </xdr:sp>
    <xdr:clientData/>
  </xdr:oneCellAnchor>
  <xdr:oneCellAnchor>
    <xdr:from>
      <xdr:col>2</xdr:col>
      <xdr:colOff>421901</xdr:colOff>
      <xdr:row>6</xdr:row>
      <xdr:rowOff>142427</xdr:rowOff>
    </xdr:from>
    <xdr:ext cx="1424871" cy="342786"/>
    <xdr:sp macro="" textlink="">
      <xdr:nvSpPr>
        <xdr:cNvPr id="14" name="TextBox 13">
          <a:extLst>
            <a:ext uri="{FF2B5EF4-FFF2-40B4-BE49-F238E27FC236}">
              <a16:creationId xmlns:a16="http://schemas.microsoft.com/office/drawing/2014/main" id="{CBA8326D-676A-4E0A-985A-A5C7461548E7}"/>
            </a:ext>
          </a:extLst>
        </xdr:cNvPr>
        <xdr:cNvSpPr txBox="1"/>
      </xdr:nvSpPr>
      <xdr:spPr>
        <a:xfrm>
          <a:off x="1766607" y="1352662"/>
          <a:ext cx="142487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Sales Trend</a:t>
          </a:r>
        </a:p>
      </xdr:txBody>
    </xdr:sp>
    <xdr:clientData/>
  </xdr:oneCellAnchor>
  <xdr:oneCellAnchor>
    <xdr:from>
      <xdr:col>2</xdr:col>
      <xdr:colOff>319593</xdr:colOff>
      <xdr:row>16</xdr:row>
      <xdr:rowOff>64657</xdr:rowOff>
    </xdr:from>
    <xdr:ext cx="2455667" cy="342786"/>
    <xdr:sp macro="" textlink="">
      <xdr:nvSpPr>
        <xdr:cNvPr id="15" name="TextBox 14">
          <a:extLst>
            <a:ext uri="{FF2B5EF4-FFF2-40B4-BE49-F238E27FC236}">
              <a16:creationId xmlns:a16="http://schemas.microsoft.com/office/drawing/2014/main" id="{1DC4641E-C89B-4CE8-AD30-E1862C7E44A7}"/>
            </a:ext>
          </a:extLst>
        </xdr:cNvPr>
        <xdr:cNvSpPr txBox="1"/>
      </xdr:nvSpPr>
      <xdr:spPr>
        <a:xfrm>
          <a:off x="1664299" y="3291951"/>
          <a:ext cx="245566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Sales By</a:t>
          </a:r>
          <a:r>
            <a:rPr lang="en-US" sz="1600" baseline="0">
              <a:solidFill>
                <a:schemeClr val="bg1"/>
              </a:solidFill>
            </a:rPr>
            <a:t> Region</a:t>
          </a:r>
          <a:endParaRPr lang="en-US" sz="1600">
            <a:solidFill>
              <a:schemeClr val="bg1"/>
            </a:solidFill>
          </a:endParaRPr>
        </a:p>
      </xdr:txBody>
    </xdr:sp>
    <xdr:clientData/>
  </xdr:oneCellAnchor>
  <xdr:oneCellAnchor>
    <xdr:from>
      <xdr:col>7</xdr:col>
      <xdr:colOff>130774</xdr:colOff>
      <xdr:row>16</xdr:row>
      <xdr:rowOff>50874</xdr:rowOff>
    </xdr:from>
    <xdr:ext cx="1798877" cy="342786"/>
    <xdr:sp macro="" textlink="">
      <xdr:nvSpPr>
        <xdr:cNvPr id="16" name="TextBox 15">
          <a:extLst>
            <a:ext uri="{FF2B5EF4-FFF2-40B4-BE49-F238E27FC236}">
              <a16:creationId xmlns:a16="http://schemas.microsoft.com/office/drawing/2014/main" id="{8B2B752F-4DC4-4114-AD59-D885D33106DD}"/>
            </a:ext>
          </a:extLst>
        </xdr:cNvPr>
        <xdr:cNvSpPr txBox="1"/>
      </xdr:nvSpPr>
      <xdr:spPr>
        <a:xfrm>
          <a:off x="4837245" y="3278168"/>
          <a:ext cx="17988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Sales By</a:t>
          </a:r>
          <a:r>
            <a:rPr lang="en-US" sz="1600" baseline="0">
              <a:solidFill>
                <a:schemeClr val="bg1"/>
              </a:solidFill>
            </a:rPr>
            <a:t> Employees</a:t>
          </a:r>
          <a:endParaRPr lang="en-US" sz="1600">
            <a:solidFill>
              <a:schemeClr val="bg1"/>
            </a:solidFill>
          </a:endParaRPr>
        </a:p>
      </xdr:txBody>
    </xdr:sp>
    <xdr:clientData/>
  </xdr:oneCellAnchor>
  <xdr:oneCellAnchor>
    <xdr:from>
      <xdr:col>12</xdr:col>
      <xdr:colOff>25550</xdr:colOff>
      <xdr:row>16</xdr:row>
      <xdr:rowOff>106904</xdr:rowOff>
    </xdr:from>
    <xdr:ext cx="1716778" cy="342786"/>
    <xdr:sp macro="" textlink="">
      <xdr:nvSpPr>
        <xdr:cNvPr id="17" name="TextBox 16">
          <a:extLst>
            <a:ext uri="{FF2B5EF4-FFF2-40B4-BE49-F238E27FC236}">
              <a16:creationId xmlns:a16="http://schemas.microsoft.com/office/drawing/2014/main" id="{AD5E2B8E-BD1B-42D7-B267-271988EB9551}"/>
            </a:ext>
          </a:extLst>
        </xdr:cNvPr>
        <xdr:cNvSpPr txBox="1"/>
      </xdr:nvSpPr>
      <xdr:spPr>
        <a:xfrm>
          <a:off x="8093785" y="3334198"/>
          <a:ext cx="171677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Item Share</a:t>
          </a:r>
        </a:p>
      </xdr:txBody>
    </xdr:sp>
    <xdr:clientData/>
  </xdr:oneCellAnchor>
  <xdr:oneCellAnchor>
    <xdr:from>
      <xdr:col>17</xdr:col>
      <xdr:colOff>101525</xdr:colOff>
      <xdr:row>6</xdr:row>
      <xdr:rowOff>121920</xdr:rowOff>
    </xdr:from>
    <xdr:ext cx="1716778" cy="339043"/>
    <xdr:sp macro="" textlink="">
      <xdr:nvSpPr>
        <xdr:cNvPr id="18" name="TextBox 17">
          <a:extLst>
            <a:ext uri="{FF2B5EF4-FFF2-40B4-BE49-F238E27FC236}">
              <a16:creationId xmlns:a16="http://schemas.microsoft.com/office/drawing/2014/main" id="{A40CAB9C-7184-49B9-902A-4BFF3C2D397C}"/>
            </a:ext>
          </a:extLst>
        </xdr:cNvPr>
        <xdr:cNvSpPr txBox="1"/>
      </xdr:nvSpPr>
      <xdr:spPr>
        <a:xfrm>
          <a:off x="11531525" y="1332155"/>
          <a:ext cx="1716778" cy="339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a:solidFill>
                <a:schemeClr val="bg1"/>
              </a:solidFill>
            </a:rPr>
            <a:t>Customer revenue</a:t>
          </a:r>
        </a:p>
      </xdr:txBody>
    </xdr:sp>
    <xdr:clientData/>
  </xdr:oneCellAnchor>
  <xdr:twoCellAnchor editAs="oneCell">
    <xdr:from>
      <xdr:col>2</xdr:col>
      <xdr:colOff>98053</xdr:colOff>
      <xdr:row>6</xdr:row>
      <xdr:rowOff>178625</xdr:rowOff>
    </xdr:from>
    <xdr:to>
      <xdr:col>2</xdr:col>
      <xdr:colOff>385795</xdr:colOff>
      <xdr:row>8</xdr:row>
      <xdr:rowOff>46648</xdr:rowOff>
    </xdr:to>
    <xdr:pic>
      <xdr:nvPicPr>
        <xdr:cNvPr id="19" name="Graphic 18" descr="Statistics">
          <a:extLst>
            <a:ext uri="{FF2B5EF4-FFF2-40B4-BE49-F238E27FC236}">
              <a16:creationId xmlns:a16="http://schemas.microsoft.com/office/drawing/2014/main" id="{139B914D-5980-43DA-968D-34415B45F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42759" y="1388860"/>
          <a:ext cx="287742" cy="271435"/>
        </a:xfrm>
        <a:prstGeom prst="rect">
          <a:avLst/>
        </a:prstGeom>
      </xdr:spPr>
    </xdr:pic>
    <xdr:clientData/>
  </xdr:twoCellAnchor>
  <xdr:twoCellAnchor editAs="oneCell">
    <xdr:from>
      <xdr:col>16</xdr:col>
      <xdr:colOff>361521</xdr:colOff>
      <xdr:row>6</xdr:row>
      <xdr:rowOff>153316</xdr:rowOff>
    </xdr:from>
    <xdr:to>
      <xdr:col>16</xdr:col>
      <xdr:colOff>648709</xdr:colOff>
      <xdr:row>8</xdr:row>
      <xdr:rowOff>75653</xdr:rowOff>
    </xdr:to>
    <xdr:pic>
      <xdr:nvPicPr>
        <xdr:cNvPr id="20" name="Graphic 19" descr="Handshake">
          <a:extLst>
            <a:ext uri="{FF2B5EF4-FFF2-40B4-BE49-F238E27FC236}">
              <a16:creationId xmlns:a16="http://schemas.microsoft.com/office/drawing/2014/main" id="{698A26B5-ED4E-4072-BADC-5211E11E31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119168" y="1363551"/>
          <a:ext cx="287188" cy="325749"/>
        </a:xfrm>
        <a:prstGeom prst="rect">
          <a:avLst/>
        </a:prstGeom>
      </xdr:spPr>
    </xdr:pic>
    <xdr:clientData/>
  </xdr:twoCellAnchor>
  <xdr:twoCellAnchor editAs="oneCell">
    <xdr:from>
      <xdr:col>11</xdr:col>
      <xdr:colOff>332786</xdr:colOff>
      <xdr:row>16</xdr:row>
      <xdr:rowOff>145427</xdr:rowOff>
    </xdr:from>
    <xdr:to>
      <xdr:col>11</xdr:col>
      <xdr:colOff>660887</xdr:colOff>
      <xdr:row>18</xdr:row>
      <xdr:rowOff>43615</xdr:rowOff>
    </xdr:to>
    <xdr:pic>
      <xdr:nvPicPr>
        <xdr:cNvPr id="21" name="Graphic 20" descr="Label">
          <a:extLst>
            <a:ext uri="{FF2B5EF4-FFF2-40B4-BE49-F238E27FC236}">
              <a16:creationId xmlns:a16="http://schemas.microsoft.com/office/drawing/2014/main" id="{1F19C27E-4DC2-4901-80E7-41987A4B9B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28668" y="3372721"/>
          <a:ext cx="328101" cy="301600"/>
        </a:xfrm>
        <a:prstGeom prst="rect">
          <a:avLst/>
        </a:prstGeom>
      </xdr:spPr>
    </xdr:pic>
    <xdr:clientData/>
  </xdr:twoCellAnchor>
  <xdr:twoCellAnchor editAs="oneCell">
    <xdr:from>
      <xdr:col>6</xdr:col>
      <xdr:colOff>534521</xdr:colOff>
      <xdr:row>16</xdr:row>
      <xdr:rowOff>98502</xdr:rowOff>
    </xdr:from>
    <xdr:to>
      <xdr:col>7</xdr:col>
      <xdr:colOff>116562</xdr:colOff>
      <xdr:row>17</xdr:row>
      <xdr:rowOff>168768</xdr:rowOff>
    </xdr:to>
    <xdr:pic>
      <xdr:nvPicPr>
        <xdr:cNvPr id="22" name="Graphic 21" descr="User">
          <a:extLst>
            <a:ext uri="{FF2B5EF4-FFF2-40B4-BE49-F238E27FC236}">
              <a16:creationId xmlns:a16="http://schemas.microsoft.com/office/drawing/2014/main" id="{93671F76-D209-4F78-A175-A361128722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568639" y="3325796"/>
          <a:ext cx="254394" cy="271972"/>
        </a:xfrm>
        <a:prstGeom prst="rect">
          <a:avLst/>
        </a:prstGeom>
      </xdr:spPr>
    </xdr:pic>
    <xdr:clientData/>
  </xdr:twoCellAnchor>
  <xdr:twoCellAnchor editAs="oneCell">
    <xdr:from>
      <xdr:col>2</xdr:col>
      <xdr:colOff>88594</xdr:colOff>
      <xdr:row>16</xdr:row>
      <xdr:rowOff>113697</xdr:rowOff>
    </xdr:from>
    <xdr:to>
      <xdr:col>2</xdr:col>
      <xdr:colOff>348479</xdr:colOff>
      <xdr:row>17</xdr:row>
      <xdr:rowOff>146124</xdr:rowOff>
    </xdr:to>
    <xdr:pic>
      <xdr:nvPicPr>
        <xdr:cNvPr id="23" name="Graphic 22" descr="Marker">
          <a:extLst>
            <a:ext uri="{FF2B5EF4-FFF2-40B4-BE49-F238E27FC236}">
              <a16:creationId xmlns:a16="http://schemas.microsoft.com/office/drawing/2014/main" id="{25539A8F-AF6F-425F-A9BC-2C2F3AF4F9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433300" y="3340991"/>
          <a:ext cx="259885" cy="234133"/>
        </a:xfrm>
        <a:prstGeom prst="rect">
          <a:avLst/>
        </a:prstGeom>
      </xdr:spPr>
    </xdr:pic>
    <xdr:clientData/>
  </xdr:twoCellAnchor>
  <xdr:twoCellAnchor>
    <xdr:from>
      <xdr:col>1</xdr:col>
      <xdr:colOff>605004</xdr:colOff>
      <xdr:row>30</xdr:row>
      <xdr:rowOff>67462</xdr:rowOff>
    </xdr:from>
    <xdr:to>
      <xdr:col>23</xdr:col>
      <xdr:colOff>99542</xdr:colOff>
      <xdr:row>37</xdr:row>
      <xdr:rowOff>44659</xdr:rowOff>
    </xdr:to>
    <xdr:sp macro="" textlink="">
      <xdr:nvSpPr>
        <xdr:cNvPr id="24" name="Rectangle 23">
          <a:extLst>
            <a:ext uri="{FF2B5EF4-FFF2-40B4-BE49-F238E27FC236}">
              <a16:creationId xmlns:a16="http://schemas.microsoft.com/office/drawing/2014/main" id="{036ECD8C-480B-4003-97C2-36EB817CFDF7}"/>
            </a:ext>
          </a:extLst>
        </xdr:cNvPr>
        <xdr:cNvSpPr/>
      </xdr:nvSpPr>
      <xdr:spPr>
        <a:xfrm>
          <a:off x="1277357" y="6118638"/>
          <a:ext cx="14286303" cy="1389139"/>
        </a:xfrm>
        <a:prstGeom prst="rect">
          <a:avLst/>
        </a:prstGeom>
        <a:solidFill>
          <a:srgbClr val="000000">
            <a:alpha val="85098"/>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294604</xdr:colOff>
      <xdr:row>30</xdr:row>
      <xdr:rowOff>108474</xdr:rowOff>
    </xdr:from>
    <xdr:ext cx="1424871" cy="342786"/>
    <xdr:sp macro="" textlink="">
      <xdr:nvSpPr>
        <xdr:cNvPr id="25" name="TextBox 24">
          <a:extLst>
            <a:ext uri="{FF2B5EF4-FFF2-40B4-BE49-F238E27FC236}">
              <a16:creationId xmlns:a16="http://schemas.microsoft.com/office/drawing/2014/main" id="{A262BC19-228A-41F6-AE4B-532B59C4FA7B}"/>
            </a:ext>
          </a:extLst>
        </xdr:cNvPr>
        <xdr:cNvSpPr txBox="1"/>
      </xdr:nvSpPr>
      <xdr:spPr>
        <a:xfrm>
          <a:off x="1639310" y="6159650"/>
          <a:ext cx="142487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Filter</a:t>
          </a:r>
        </a:p>
      </xdr:txBody>
    </xdr:sp>
    <xdr:clientData/>
  </xdr:oneCellAnchor>
  <xdr:twoCellAnchor>
    <xdr:from>
      <xdr:col>1</xdr:col>
      <xdr:colOff>609601</xdr:colOff>
      <xdr:row>8</xdr:row>
      <xdr:rowOff>98837</xdr:rowOff>
    </xdr:from>
    <xdr:to>
      <xdr:col>15</xdr:col>
      <xdr:colOff>620000</xdr:colOff>
      <xdr:row>15</xdr:row>
      <xdr:rowOff>172819</xdr:rowOff>
    </xdr:to>
    <xdr:graphicFrame macro="">
      <xdr:nvGraphicFramePr>
        <xdr:cNvPr id="26" name="Chart 25">
          <a:extLst>
            <a:ext uri="{FF2B5EF4-FFF2-40B4-BE49-F238E27FC236}">
              <a16:creationId xmlns:a16="http://schemas.microsoft.com/office/drawing/2014/main" id="{37FF58F6-D7FE-4ADC-B34A-A3D0F0458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628204</xdr:colOff>
      <xdr:row>18</xdr:row>
      <xdr:rowOff>64546</xdr:rowOff>
    </xdr:from>
    <xdr:to>
      <xdr:col>6</xdr:col>
      <xdr:colOff>202519</xdr:colOff>
      <xdr:row>29</xdr:row>
      <xdr:rowOff>160798</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2525D4FA-8616-40F1-A619-3AF759AE66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98764" y="3661186"/>
              <a:ext cx="2908065" cy="23022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321386</xdr:colOff>
      <xdr:row>18</xdr:row>
      <xdr:rowOff>56477</xdr:rowOff>
    </xdr:from>
    <xdr:to>
      <xdr:col>11</xdr:col>
      <xdr:colOff>169632</xdr:colOff>
      <xdr:row>30</xdr:row>
      <xdr:rowOff>3474</xdr:rowOff>
    </xdr:to>
    <xdr:graphicFrame macro="">
      <xdr:nvGraphicFramePr>
        <xdr:cNvPr id="28" name="Chart 27">
          <a:extLst>
            <a:ext uri="{FF2B5EF4-FFF2-40B4-BE49-F238E27FC236}">
              <a16:creationId xmlns:a16="http://schemas.microsoft.com/office/drawing/2014/main" id="{3A9E20D6-6032-460C-ACDB-C7D6AFACA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279026</xdr:colOff>
      <xdr:row>18</xdr:row>
      <xdr:rowOff>20172</xdr:rowOff>
    </xdr:from>
    <xdr:to>
      <xdr:col>16</xdr:col>
      <xdr:colOff>60038</xdr:colOff>
      <xdr:row>30</xdr:row>
      <xdr:rowOff>18432</xdr:rowOff>
    </xdr:to>
    <xdr:graphicFrame macro="">
      <xdr:nvGraphicFramePr>
        <xdr:cNvPr id="29" name="Chart 28">
          <a:extLst>
            <a:ext uri="{FF2B5EF4-FFF2-40B4-BE49-F238E27FC236}">
              <a16:creationId xmlns:a16="http://schemas.microsoft.com/office/drawing/2014/main" id="{BC0D6DB5-0FDC-4F96-B90D-521BC8780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183553</xdr:colOff>
      <xdr:row>8</xdr:row>
      <xdr:rowOff>120015</xdr:rowOff>
    </xdr:from>
    <xdr:to>
      <xdr:col>23</xdr:col>
      <xdr:colOff>220679</xdr:colOff>
      <xdr:row>29</xdr:row>
      <xdr:rowOff>145676</xdr:rowOff>
    </xdr:to>
    <xdr:graphicFrame macro="">
      <xdr:nvGraphicFramePr>
        <xdr:cNvPr id="30" name="Chart 29">
          <a:extLst>
            <a:ext uri="{FF2B5EF4-FFF2-40B4-BE49-F238E27FC236}">
              <a16:creationId xmlns:a16="http://schemas.microsoft.com/office/drawing/2014/main" id="{887C3717-FB93-4D68-8EFE-6CA3FC6D3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413288</xdr:colOff>
      <xdr:row>32</xdr:row>
      <xdr:rowOff>33618</xdr:rowOff>
    </xdr:from>
    <xdr:to>
      <xdr:col>18</xdr:col>
      <xdr:colOff>28003</xdr:colOff>
      <xdr:row>37</xdr:row>
      <xdr:rowOff>15984</xdr:rowOff>
    </xdr:to>
    <mc:AlternateContent xmlns:mc="http://schemas.openxmlformats.org/markup-compatibility/2006" xmlns:a14="http://schemas.microsoft.com/office/drawing/2010/main">
      <mc:Choice Requires="a14">
        <xdr:graphicFrame macro="">
          <xdr:nvGraphicFramePr>
            <xdr:cNvPr id="31" name="Sales Person">
              <a:extLst>
                <a:ext uri="{FF2B5EF4-FFF2-40B4-BE49-F238E27FC236}">
                  <a16:creationId xmlns:a16="http://schemas.microsoft.com/office/drawing/2014/main" id="{12C2C9D4-B408-4636-AC38-894839A2A81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412383" y="6432513"/>
              <a:ext cx="3615215" cy="988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53353</xdr:colOff>
      <xdr:row>32</xdr:row>
      <xdr:rowOff>56030</xdr:rowOff>
    </xdr:from>
    <xdr:to>
      <xdr:col>12</xdr:col>
      <xdr:colOff>381000</xdr:colOff>
      <xdr:row>37</xdr:row>
      <xdr:rowOff>740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E81670C6-4547-4953-A887-5BD5BA88FB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24413" y="6460640"/>
              <a:ext cx="3657587" cy="94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29164</xdr:colOff>
      <xdr:row>32</xdr:row>
      <xdr:rowOff>22413</xdr:rowOff>
    </xdr:from>
    <xdr:to>
      <xdr:col>23</xdr:col>
      <xdr:colOff>3809</xdr:colOff>
      <xdr:row>37</xdr:row>
      <xdr:rowOff>27903</xdr:rowOff>
    </xdr:to>
    <mc:AlternateContent xmlns:mc="http://schemas.openxmlformats.org/markup-compatibility/2006" xmlns:a14="http://schemas.microsoft.com/office/drawing/2010/main">
      <mc:Choice Requires="a14">
        <xdr:graphicFrame macro="">
          <xdr:nvGraphicFramePr>
            <xdr:cNvPr id="33" name="Item">
              <a:extLst>
                <a:ext uri="{FF2B5EF4-FFF2-40B4-BE49-F238E27FC236}">
                  <a16:creationId xmlns:a16="http://schemas.microsoft.com/office/drawing/2014/main" id="{3B758000-8C87-4912-AB88-B5F24F540AC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28759" y="6419403"/>
              <a:ext cx="3310300" cy="1007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626666</xdr:colOff>
      <xdr:row>32</xdr:row>
      <xdr:rowOff>44824</xdr:rowOff>
    </xdr:from>
    <xdr:to>
      <xdr:col>7</xdr:col>
      <xdr:colOff>18601</xdr:colOff>
      <xdr:row>37</xdr:row>
      <xdr:rowOff>279</xdr:rowOff>
    </xdr:to>
    <mc:AlternateContent xmlns:mc="http://schemas.openxmlformats.org/markup-compatibility/2006" xmlns:a14="http://schemas.microsoft.com/office/drawing/2010/main">
      <mc:Choice Requires="a14">
        <xdr:graphicFrame macro="">
          <xdr:nvGraphicFramePr>
            <xdr:cNvPr id="34" name="Years">
              <a:extLst>
                <a:ext uri="{FF2B5EF4-FFF2-40B4-BE49-F238E27FC236}">
                  <a16:creationId xmlns:a16="http://schemas.microsoft.com/office/drawing/2014/main" id="{894C7675-47A5-473E-9F10-7A9EE807506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97226" y="6447529"/>
              <a:ext cx="3392435" cy="95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176212</xdr:colOff>
      <xdr:row>11</xdr:row>
      <xdr:rowOff>38100</xdr:rowOff>
    </xdr:from>
    <xdr:to>
      <xdr:col>14</xdr:col>
      <xdr:colOff>80962</xdr:colOff>
      <xdr:row>24</xdr:row>
      <xdr:rowOff>180975</xdr:rowOff>
    </xdr:to>
    <xdr:graphicFrame macro="">
      <xdr:nvGraphicFramePr>
        <xdr:cNvPr id="2" name="Chart 1">
          <a:extLst>
            <a:ext uri="{FF2B5EF4-FFF2-40B4-BE49-F238E27FC236}">
              <a16:creationId xmlns:a16="http://schemas.microsoft.com/office/drawing/2014/main" id="{57A7BB9C-9946-49D0-B548-A6A384680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71437</xdr:colOff>
      <xdr:row>11</xdr:row>
      <xdr:rowOff>38100</xdr:rowOff>
    </xdr:from>
    <xdr:to>
      <xdr:col>14</xdr:col>
      <xdr:colOff>642937</xdr:colOff>
      <xdr:row>24</xdr:row>
      <xdr:rowOff>180975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3A60F8B-C36C-4D53-AA1D-AC776140B8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3207" y="2238375"/>
              <a:ext cx="4572000" cy="27412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871537</xdr:colOff>
      <xdr:row>11</xdr:row>
      <xdr:rowOff>38100</xdr:rowOff>
    </xdr:from>
    <xdr:to>
      <xdr:col>11</xdr:col>
      <xdr:colOff>538162</xdr:colOff>
      <xdr:row>24</xdr:row>
      <xdr:rowOff>180975</xdr:rowOff>
    </xdr:to>
    <xdr:graphicFrame macro="">
      <xdr:nvGraphicFramePr>
        <xdr:cNvPr id="2" name="Chart 1">
          <a:extLst>
            <a:ext uri="{FF2B5EF4-FFF2-40B4-BE49-F238E27FC236}">
              <a16:creationId xmlns:a16="http://schemas.microsoft.com/office/drawing/2014/main" id="{B7F97AD9-2155-4329-9AC8-9AD175D49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391477</xdr:colOff>
      <xdr:row>0</xdr:row>
      <xdr:rowOff>114300</xdr:rowOff>
    </xdr:from>
    <xdr:to>
      <xdr:col>9</xdr:col>
      <xdr:colOff>301942</xdr:colOff>
      <xdr:row>14</xdr:row>
      <xdr:rowOff>55245</xdr:rowOff>
    </xdr:to>
    <xdr:graphicFrame macro="">
      <xdr:nvGraphicFramePr>
        <xdr:cNvPr id="2" name="Chart 1">
          <a:extLst>
            <a:ext uri="{FF2B5EF4-FFF2-40B4-BE49-F238E27FC236}">
              <a16:creationId xmlns:a16="http://schemas.microsoft.com/office/drawing/2014/main" id="{8FA0C44D-60DA-4561-9F8C-41A34FEF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23812</xdr:colOff>
      <xdr:row>11</xdr:row>
      <xdr:rowOff>38100</xdr:rowOff>
    </xdr:from>
    <xdr:to>
      <xdr:col>8</xdr:col>
      <xdr:colOff>1109662</xdr:colOff>
      <xdr:row>24</xdr:row>
      <xdr:rowOff>180975</xdr:rowOff>
    </xdr:to>
    <xdr:graphicFrame macro="">
      <xdr:nvGraphicFramePr>
        <xdr:cNvPr id="2" name="Chart 1">
          <a:extLst>
            <a:ext uri="{FF2B5EF4-FFF2-40B4-BE49-F238E27FC236}">
              <a16:creationId xmlns:a16="http://schemas.microsoft.com/office/drawing/2014/main" id="{CEED731F-5A3B-43A4-820D-4015C4194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khalil" refreshedDate="45022.571765277775" createdVersion="6" refreshedVersion="6" minRefreshableVersion="3" recordCount="2000" xr:uid="{56B4F192-4F67-42A7-BDDF-6634D38126EB}">
  <cacheSource type="worksheet">
    <worksheetSource ref="A1:J2001" sheet="Sales Data"/>
  </cacheSource>
  <cacheFields count="12">
    <cacheField name="Order ID" numFmtId="49">
      <sharedItems/>
    </cacheField>
    <cacheField name="Date" numFmtId="14">
      <sharedItems containsSemiMixedTypes="0" containsNonDate="0" containsDate="1" containsString="0" minDate="2018-01-01T00:00:00" maxDate="2019-10-17T00:00:00" count="654">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sharedItems>
      <fieldGroup par="11" base="1">
        <rangePr groupBy="months" startDate="2018-01-01T00:00:00" endDate="2019-10-17T00:00:00"/>
        <groupItems count="14">
          <s v="&lt;1/1/2018"/>
          <s v="Jan"/>
          <s v="Feb"/>
          <s v="Mar"/>
          <s v="Apr"/>
          <s v="May"/>
          <s v="Jun"/>
          <s v="Jul"/>
          <s v="Aug"/>
          <s v="Sep"/>
          <s v="Oct"/>
          <s v="Nov"/>
          <s v="Dec"/>
          <s v="&gt;10/17/2019"/>
        </groupItems>
      </fieldGroup>
    </cacheField>
    <cacheField name="Customer ID" numFmtId="0">
      <sharedItems containsSemiMixedTypes="0" containsString="0" containsNumber="1" containsInteger="1" minValue="1" maxValue="20"/>
    </cacheField>
    <cacheField name="Customer Name" numFmtId="0">
      <sharedItems count="20">
        <s v="Company K"/>
        <s v="Company A"/>
        <s v="Company I"/>
        <s v="Company R"/>
        <s v="Company P"/>
        <s v="Company M"/>
        <s v="Company Q"/>
        <s v="Company N"/>
        <s v="Company T"/>
        <s v="Company C"/>
        <s v="Company H"/>
        <s v="Company F"/>
        <s v="Company D"/>
        <s v="Company S"/>
        <s v="Company J"/>
        <s v="Company E"/>
        <s v="Company L"/>
        <s v="Company G"/>
        <s v="Company B"/>
        <s v="Company O"/>
      </sharedItems>
    </cacheField>
    <cacheField name="Sales Person" numFmtId="0">
      <sharedItems count="8">
        <s v="Michael Fox"/>
        <s v="Anna Weber"/>
        <s v="Kim Fishman"/>
        <s v="Oscar Knox"/>
        <s v="Andrew James"/>
        <s v="Laura Larsen"/>
        <s v="Anne Lee"/>
        <s v="Ben Wallace"/>
      </sharedItems>
    </cacheField>
    <cacheField name="Region" numFmtId="0">
      <sharedItems count="4">
        <s v="New Mexico"/>
        <s v="Texas"/>
        <s v="California"/>
        <s v="Arizona"/>
      </sharedItems>
    </cacheField>
    <cacheField name="Item" numFmtId="0">
      <sharedItems count="5">
        <s v="Item 2"/>
        <s v="Item 5"/>
        <s v="Item 4"/>
        <s v="Item 3"/>
        <s v="Item 1"/>
      </sharedItems>
    </cacheField>
    <cacheField name="Price" numFmtId="0">
      <sharedItems containsSemiMixedTypes="0" containsString="0" containsNumber="1" containsInteger="1" minValue="69" maxValue="399"/>
    </cacheField>
    <cacheField name="Quantity" numFmtId="0">
      <sharedItems containsSemiMixedTypes="0" containsString="0" containsNumber="1" containsInteger="1" minValue="0" maxValue="9"/>
    </cacheField>
    <cacheField name="Revenue" numFmtId="0">
      <sharedItems containsSemiMixedTypes="0" containsString="0" containsNumber="1" containsInteger="1" minValue="0" maxValue="3591"/>
    </cacheField>
    <cacheField name="Quarters" numFmtId="0" databaseField="0">
      <fieldGroup base="1">
        <rangePr groupBy="quarters" startDate="2018-01-01T00:00:00" endDate="2019-10-17T00:00:00"/>
        <groupItems count="6">
          <s v="&lt;1/1/2018"/>
          <s v="Qtr1"/>
          <s v="Qtr2"/>
          <s v="Qtr3"/>
          <s v="Qtr4"/>
          <s v="&gt;10/17/2019"/>
        </groupItems>
      </fieldGroup>
    </cacheField>
    <cacheField name="Years" numFmtId="0" databaseField="0">
      <fieldGroup base="1">
        <rangePr groupBy="years" startDate="2018-01-01T00:00:00" endDate="2019-10-17T00:00:00"/>
        <groupItems count="4">
          <s v="&lt;1/1/2018"/>
          <s v="2018"/>
          <s v="2019"/>
          <s v="&gt;10/17/2019"/>
        </groupItems>
      </fieldGroup>
    </cacheField>
  </cacheFields>
  <extLst>
    <ext xmlns:x14="http://schemas.microsoft.com/office/spreadsheetml/2009/9/main" uri="{725AE2AE-9491-48be-B2B4-4EB974FC3084}">
      <x14:pivotCacheDefinition pivotCacheId="564066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0001"/>
    <x v="0"/>
    <n v="11"/>
    <x v="0"/>
    <x v="0"/>
    <x v="0"/>
    <x v="0"/>
    <n v="199"/>
    <n v="3"/>
    <n v="597"/>
  </r>
  <r>
    <s v="0002"/>
    <x v="1"/>
    <n v="1"/>
    <x v="1"/>
    <x v="1"/>
    <x v="1"/>
    <x v="1"/>
    <n v="289"/>
    <n v="7"/>
    <n v="2023"/>
  </r>
  <r>
    <s v="0003"/>
    <x v="2"/>
    <n v="9"/>
    <x v="2"/>
    <x v="2"/>
    <x v="2"/>
    <x v="2"/>
    <n v="159"/>
    <n v="3"/>
    <n v="477"/>
  </r>
  <r>
    <s v="0004"/>
    <x v="2"/>
    <n v="18"/>
    <x v="3"/>
    <x v="3"/>
    <x v="3"/>
    <x v="1"/>
    <n v="289"/>
    <n v="3"/>
    <n v="867"/>
  </r>
  <r>
    <s v="0005"/>
    <x v="3"/>
    <n v="16"/>
    <x v="4"/>
    <x v="3"/>
    <x v="3"/>
    <x v="3"/>
    <n v="69"/>
    <n v="4"/>
    <n v="276"/>
  </r>
  <r>
    <s v="0006"/>
    <x v="3"/>
    <n v="13"/>
    <x v="5"/>
    <x v="0"/>
    <x v="0"/>
    <x v="0"/>
    <n v="199"/>
    <n v="2"/>
    <n v="398"/>
  </r>
  <r>
    <s v="0007"/>
    <x v="3"/>
    <n v="17"/>
    <x v="6"/>
    <x v="4"/>
    <x v="3"/>
    <x v="1"/>
    <n v="289"/>
    <n v="9"/>
    <n v="2601"/>
  </r>
  <r>
    <s v="0008"/>
    <x v="4"/>
    <n v="14"/>
    <x v="7"/>
    <x v="0"/>
    <x v="0"/>
    <x v="0"/>
    <n v="199"/>
    <n v="5"/>
    <n v="995"/>
  </r>
  <r>
    <s v="0009"/>
    <x v="4"/>
    <n v="20"/>
    <x v="8"/>
    <x v="4"/>
    <x v="3"/>
    <x v="4"/>
    <n v="399"/>
    <n v="5"/>
    <n v="1995"/>
  </r>
  <r>
    <s v="0010"/>
    <x v="4"/>
    <n v="3"/>
    <x v="9"/>
    <x v="1"/>
    <x v="1"/>
    <x v="0"/>
    <n v="199"/>
    <n v="0"/>
    <n v="0"/>
  </r>
  <r>
    <s v="0011"/>
    <x v="4"/>
    <n v="8"/>
    <x v="10"/>
    <x v="5"/>
    <x v="2"/>
    <x v="1"/>
    <n v="289"/>
    <n v="9"/>
    <n v="2601"/>
  </r>
  <r>
    <s v="0012"/>
    <x v="4"/>
    <n v="6"/>
    <x v="11"/>
    <x v="5"/>
    <x v="2"/>
    <x v="4"/>
    <n v="399"/>
    <n v="6"/>
    <n v="2394"/>
  </r>
  <r>
    <s v="0013"/>
    <x v="4"/>
    <n v="9"/>
    <x v="2"/>
    <x v="2"/>
    <x v="2"/>
    <x v="0"/>
    <n v="199"/>
    <n v="6"/>
    <n v="1194"/>
  </r>
  <r>
    <s v="0014"/>
    <x v="4"/>
    <n v="4"/>
    <x v="12"/>
    <x v="1"/>
    <x v="1"/>
    <x v="4"/>
    <n v="399"/>
    <n v="4"/>
    <n v="1596"/>
  </r>
  <r>
    <s v="0015"/>
    <x v="4"/>
    <n v="6"/>
    <x v="11"/>
    <x v="2"/>
    <x v="2"/>
    <x v="0"/>
    <n v="199"/>
    <n v="2"/>
    <n v="398"/>
  </r>
  <r>
    <s v="0016"/>
    <x v="5"/>
    <n v="13"/>
    <x v="5"/>
    <x v="0"/>
    <x v="0"/>
    <x v="3"/>
    <n v="69"/>
    <n v="0"/>
    <n v="0"/>
  </r>
  <r>
    <s v="0017"/>
    <x v="6"/>
    <n v="14"/>
    <x v="7"/>
    <x v="0"/>
    <x v="0"/>
    <x v="1"/>
    <n v="289"/>
    <n v="0"/>
    <n v="0"/>
  </r>
  <r>
    <s v="0018"/>
    <x v="6"/>
    <n v="19"/>
    <x v="13"/>
    <x v="3"/>
    <x v="3"/>
    <x v="2"/>
    <n v="159"/>
    <n v="5"/>
    <n v="795"/>
  </r>
  <r>
    <s v="0019"/>
    <x v="6"/>
    <n v="10"/>
    <x v="14"/>
    <x v="5"/>
    <x v="2"/>
    <x v="3"/>
    <n v="69"/>
    <n v="2"/>
    <n v="138"/>
  </r>
  <r>
    <s v="0020"/>
    <x v="6"/>
    <n v="5"/>
    <x v="15"/>
    <x v="1"/>
    <x v="1"/>
    <x v="4"/>
    <n v="399"/>
    <n v="3"/>
    <n v="1197"/>
  </r>
  <r>
    <s v="0021"/>
    <x v="6"/>
    <n v="10"/>
    <x v="14"/>
    <x v="5"/>
    <x v="2"/>
    <x v="3"/>
    <n v="69"/>
    <n v="2"/>
    <n v="138"/>
  </r>
  <r>
    <s v="0022"/>
    <x v="6"/>
    <n v="11"/>
    <x v="0"/>
    <x v="6"/>
    <x v="0"/>
    <x v="1"/>
    <n v="289"/>
    <n v="6"/>
    <n v="1734"/>
  </r>
  <r>
    <s v="0023"/>
    <x v="6"/>
    <n v="8"/>
    <x v="10"/>
    <x v="5"/>
    <x v="2"/>
    <x v="2"/>
    <n v="159"/>
    <n v="4"/>
    <n v="636"/>
  </r>
  <r>
    <s v="0024"/>
    <x v="6"/>
    <n v="12"/>
    <x v="16"/>
    <x v="0"/>
    <x v="0"/>
    <x v="4"/>
    <n v="399"/>
    <n v="2"/>
    <n v="798"/>
  </r>
  <r>
    <s v="0025"/>
    <x v="7"/>
    <n v="3"/>
    <x v="9"/>
    <x v="7"/>
    <x v="1"/>
    <x v="4"/>
    <n v="399"/>
    <n v="0"/>
    <n v="0"/>
  </r>
  <r>
    <s v="0026"/>
    <x v="7"/>
    <n v="14"/>
    <x v="7"/>
    <x v="0"/>
    <x v="0"/>
    <x v="1"/>
    <n v="289"/>
    <n v="0"/>
    <n v="0"/>
  </r>
  <r>
    <s v="0027"/>
    <x v="7"/>
    <n v="14"/>
    <x v="7"/>
    <x v="6"/>
    <x v="0"/>
    <x v="0"/>
    <n v="199"/>
    <n v="1"/>
    <n v="199"/>
  </r>
  <r>
    <s v="0028"/>
    <x v="7"/>
    <n v="19"/>
    <x v="13"/>
    <x v="4"/>
    <x v="3"/>
    <x v="4"/>
    <n v="399"/>
    <n v="7"/>
    <n v="2793"/>
  </r>
  <r>
    <s v="0029"/>
    <x v="8"/>
    <n v="10"/>
    <x v="14"/>
    <x v="5"/>
    <x v="2"/>
    <x v="0"/>
    <n v="199"/>
    <n v="3"/>
    <n v="597"/>
  </r>
  <r>
    <s v="0030"/>
    <x v="8"/>
    <n v="12"/>
    <x v="16"/>
    <x v="6"/>
    <x v="0"/>
    <x v="1"/>
    <n v="289"/>
    <n v="0"/>
    <n v="0"/>
  </r>
  <r>
    <s v="0031"/>
    <x v="8"/>
    <n v="6"/>
    <x v="11"/>
    <x v="2"/>
    <x v="2"/>
    <x v="2"/>
    <n v="159"/>
    <n v="2"/>
    <n v="318"/>
  </r>
  <r>
    <s v="0032"/>
    <x v="8"/>
    <n v="6"/>
    <x v="11"/>
    <x v="5"/>
    <x v="2"/>
    <x v="4"/>
    <n v="399"/>
    <n v="3"/>
    <n v="1197"/>
  </r>
  <r>
    <s v="0033"/>
    <x v="9"/>
    <n v="6"/>
    <x v="11"/>
    <x v="5"/>
    <x v="2"/>
    <x v="3"/>
    <n v="69"/>
    <n v="2"/>
    <n v="138"/>
  </r>
  <r>
    <s v="0034"/>
    <x v="10"/>
    <n v="1"/>
    <x v="1"/>
    <x v="7"/>
    <x v="1"/>
    <x v="0"/>
    <n v="199"/>
    <n v="8"/>
    <n v="1592"/>
  </r>
  <r>
    <s v="0035"/>
    <x v="10"/>
    <n v="16"/>
    <x v="4"/>
    <x v="4"/>
    <x v="3"/>
    <x v="0"/>
    <n v="199"/>
    <n v="5"/>
    <n v="995"/>
  </r>
  <r>
    <s v="0036"/>
    <x v="10"/>
    <n v="13"/>
    <x v="5"/>
    <x v="6"/>
    <x v="0"/>
    <x v="1"/>
    <n v="289"/>
    <n v="1"/>
    <n v="289"/>
  </r>
  <r>
    <s v="0037"/>
    <x v="10"/>
    <n v="13"/>
    <x v="5"/>
    <x v="6"/>
    <x v="0"/>
    <x v="4"/>
    <n v="399"/>
    <n v="4"/>
    <n v="1596"/>
  </r>
  <r>
    <s v="0038"/>
    <x v="11"/>
    <n v="20"/>
    <x v="8"/>
    <x v="3"/>
    <x v="3"/>
    <x v="4"/>
    <n v="399"/>
    <n v="3"/>
    <n v="1197"/>
  </r>
  <r>
    <s v="0039"/>
    <x v="11"/>
    <n v="19"/>
    <x v="13"/>
    <x v="4"/>
    <x v="3"/>
    <x v="3"/>
    <n v="69"/>
    <n v="8"/>
    <n v="552"/>
  </r>
  <r>
    <s v="0040"/>
    <x v="11"/>
    <n v="14"/>
    <x v="7"/>
    <x v="0"/>
    <x v="0"/>
    <x v="1"/>
    <n v="289"/>
    <n v="3"/>
    <n v="867"/>
  </r>
  <r>
    <s v="0041"/>
    <x v="12"/>
    <n v="9"/>
    <x v="2"/>
    <x v="2"/>
    <x v="2"/>
    <x v="4"/>
    <n v="399"/>
    <n v="4"/>
    <n v="1596"/>
  </r>
  <r>
    <s v="0042"/>
    <x v="12"/>
    <n v="17"/>
    <x v="6"/>
    <x v="4"/>
    <x v="3"/>
    <x v="3"/>
    <n v="69"/>
    <n v="5"/>
    <n v="345"/>
  </r>
  <r>
    <s v="0043"/>
    <x v="12"/>
    <n v="13"/>
    <x v="5"/>
    <x v="6"/>
    <x v="0"/>
    <x v="2"/>
    <n v="159"/>
    <n v="8"/>
    <n v="1272"/>
  </r>
  <r>
    <s v="0044"/>
    <x v="12"/>
    <n v="7"/>
    <x v="17"/>
    <x v="5"/>
    <x v="2"/>
    <x v="4"/>
    <n v="399"/>
    <n v="5"/>
    <n v="1995"/>
  </r>
  <r>
    <s v="0045"/>
    <x v="12"/>
    <n v="12"/>
    <x v="16"/>
    <x v="6"/>
    <x v="0"/>
    <x v="1"/>
    <n v="289"/>
    <n v="4"/>
    <n v="1156"/>
  </r>
  <r>
    <s v="0046"/>
    <x v="12"/>
    <n v="14"/>
    <x v="7"/>
    <x v="0"/>
    <x v="0"/>
    <x v="2"/>
    <n v="159"/>
    <n v="7"/>
    <n v="1113"/>
  </r>
  <r>
    <s v="0047"/>
    <x v="12"/>
    <n v="17"/>
    <x v="6"/>
    <x v="3"/>
    <x v="3"/>
    <x v="1"/>
    <n v="289"/>
    <n v="0"/>
    <n v="0"/>
  </r>
  <r>
    <s v="0048"/>
    <x v="12"/>
    <n v="16"/>
    <x v="4"/>
    <x v="3"/>
    <x v="3"/>
    <x v="3"/>
    <n v="69"/>
    <n v="1"/>
    <n v="69"/>
  </r>
  <r>
    <s v="0049"/>
    <x v="12"/>
    <n v="4"/>
    <x v="12"/>
    <x v="7"/>
    <x v="1"/>
    <x v="2"/>
    <n v="159"/>
    <n v="5"/>
    <n v="795"/>
  </r>
  <r>
    <s v="0050"/>
    <x v="12"/>
    <n v="5"/>
    <x v="15"/>
    <x v="7"/>
    <x v="1"/>
    <x v="2"/>
    <n v="159"/>
    <n v="7"/>
    <n v="1113"/>
  </r>
  <r>
    <s v="0051"/>
    <x v="12"/>
    <n v="19"/>
    <x v="13"/>
    <x v="4"/>
    <x v="3"/>
    <x v="4"/>
    <n v="399"/>
    <n v="6"/>
    <n v="2394"/>
  </r>
  <r>
    <s v="0052"/>
    <x v="12"/>
    <n v="1"/>
    <x v="1"/>
    <x v="7"/>
    <x v="1"/>
    <x v="3"/>
    <n v="69"/>
    <n v="2"/>
    <n v="138"/>
  </r>
  <r>
    <s v="0053"/>
    <x v="13"/>
    <n v="17"/>
    <x v="6"/>
    <x v="4"/>
    <x v="3"/>
    <x v="3"/>
    <n v="69"/>
    <n v="7"/>
    <n v="483"/>
  </r>
  <r>
    <s v="0054"/>
    <x v="14"/>
    <n v="8"/>
    <x v="10"/>
    <x v="5"/>
    <x v="2"/>
    <x v="1"/>
    <n v="289"/>
    <n v="1"/>
    <n v="289"/>
  </r>
  <r>
    <s v="0055"/>
    <x v="14"/>
    <n v="7"/>
    <x v="17"/>
    <x v="5"/>
    <x v="2"/>
    <x v="4"/>
    <n v="399"/>
    <n v="0"/>
    <n v="0"/>
  </r>
  <r>
    <s v="0056"/>
    <x v="14"/>
    <n v="20"/>
    <x v="8"/>
    <x v="4"/>
    <x v="3"/>
    <x v="3"/>
    <n v="69"/>
    <n v="9"/>
    <n v="621"/>
  </r>
  <r>
    <s v="0057"/>
    <x v="14"/>
    <n v="8"/>
    <x v="10"/>
    <x v="5"/>
    <x v="2"/>
    <x v="0"/>
    <n v="199"/>
    <n v="5"/>
    <n v="995"/>
  </r>
  <r>
    <s v="0058"/>
    <x v="14"/>
    <n v="11"/>
    <x v="0"/>
    <x v="0"/>
    <x v="0"/>
    <x v="3"/>
    <n v="69"/>
    <n v="9"/>
    <n v="621"/>
  </r>
  <r>
    <s v="0059"/>
    <x v="14"/>
    <n v="9"/>
    <x v="2"/>
    <x v="2"/>
    <x v="2"/>
    <x v="4"/>
    <n v="399"/>
    <n v="7"/>
    <n v="2793"/>
  </r>
  <r>
    <s v="0060"/>
    <x v="14"/>
    <n v="10"/>
    <x v="14"/>
    <x v="5"/>
    <x v="2"/>
    <x v="0"/>
    <n v="199"/>
    <n v="3"/>
    <n v="597"/>
  </r>
  <r>
    <s v="0061"/>
    <x v="15"/>
    <n v="2"/>
    <x v="18"/>
    <x v="1"/>
    <x v="1"/>
    <x v="2"/>
    <n v="159"/>
    <n v="8"/>
    <n v="1272"/>
  </r>
  <r>
    <s v="0062"/>
    <x v="16"/>
    <n v="20"/>
    <x v="8"/>
    <x v="4"/>
    <x v="3"/>
    <x v="2"/>
    <n v="159"/>
    <n v="9"/>
    <n v="1431"/>
  </r>
  <r>
    <s v="0063"/>
    <x v="16"/>
    <n v="9"/>
    <x v="2"/>
    <x v="5"/>
    <x v="2"/>
    <x v="1"/>
    <n v="289"/>
    <n v="7"/>
    <n v="2023"/>
  </r>
  <r>
    <s v="0064"/>
    <x v="17"/>
    <n v="9"/>
    <x v="2"/>
    <x v="5"/>
    <x v="2"/>
    <x v="4"/>
    <n v="399"/>
    <n v="1"/>
    <n v="399"/>
  </r>
  <r>
    <s v="0065"/>
    <x v="18"/>
    <n v="9"/>
    <x v="2"/>
    <x v="5"/>
    <x v="2"/>
    <x v="0"/>
    <n v="199"/>
    <n v="6"/>
    <n v="1194"/>
  </r>
  <r>
    <s v="0066"/>
    <x v="18"/>
    <n v="10"/>
    <x v="14"/>
    <x v="5"/>
    <x v="2"/>
    <x v="1"/>
    <n v="289"/>
    <n v="3"/>
    <n v="867"/>
  </r>
  <r>
    <s v="0067"/>
    <x v="19"/>
    <n v="16"/>
    <x v="4"/>
    <x v="3"/>
    <x v="3"/>
    <x v="3"/>
    <n v="69"/>
    <n v="2"/>
    <n v="138"/>
  </r>
  <r>
    <s v="0068"/>
    <x v="19"/>
    <n v="13"/>
    <x v="5"/>
    <x v="6"/>
    <x v="0"/>
    <x v="0"/>
    <n v="199"/>
    <n v="8"/>
    <n v="1592"/>
  </r>
  <r>
    <s v="0069"/>
    <x v="20"/>
    <n v="19"/>
    <x v="13"/>
    <x v="4"/>
    <x v="3"/>
    <x v="0"/>
    <n v="199"/>
    <n v="8"/>
    <n v="1592"/>
  </r>
  <r>
    <s v="0070"/>
    <x v="20"/>
    <n v="6"/>
    <x v="11"/>
    <x v="5"/>
    <x v="2"/>
    <x v="0"/>
    <n v="199"/>
    <n v="0"/>
    <n v="0"/>
  </r>
  <r>
    <s v="0071"/>
    <x v="20"/>
    <n v="17"/>
    <x v="6"/>
    <x v="3"/>
    <x v="3"/>
    <x v="2"/>
    <n v="159"/>
    <n v="4"/>
    <n v="636"/>
  </r>
  <r>
    <s v="0072"/>
    <x v="21"/>
    <n v="15"/>
    <x v="19"/>
    <x v="6"/>
    <x v="0"/>
    <x v="4"/>
    <n v="399"/>
    <n v="4"/>
    <n v="1596"/>
  </r>
  <r>
    <s v="0073"/>
    <x v="22"/>
    <n v="15"/>
    <x v="19"/>
    <x v="6"/>
    <x v="0"/>
    <x v="2"/>
    <n v="159"/>
    <n v="1"/>
    <n v="159"/>
  </r>
  <r>
    <s v="0074"/>
    <x v="22"/>
    <n v="20"/>
    <x v="8"/>
    <x v="3"/>
    <x v="3"/>
    <x v="1"/>
    <n v="289"/>
    <n v="1"/>
    <n v="289"/>
  </r>
  <r>
    <s v="0075"/>
    <x v="22"/>
    <n v="13"/>
    <x v="5"/>
    <x v="0"/>
    <x v="0"/>
    <x v="1"/>
    <n v="289"/>
    <n v="5"/>
    <n v="1445"/>
  </r>
  <r>
    <s v="0076"/>
    <x v="23"/>
    <n v="18"/>
    <x v="3"/>
    <x v="3"/>
    <x v="3"/>
    <x v="3"/>
    <n v="69"/>
    <n v="7"/>
    <n v="483"/>
  </r>
  <r>
    <s v="0077"/>
    <x v="23"/>
    <n v="8"/>
    <x v="10"/>
    <x v="5"/>
    <x v="2"/>
    <x v="3"/>
    <n v="69"/>
    <n v="2"/>
    <n v="138"/>
  </r>
  <r>
    <s v="0078"/>
    <x v="23"/>
    <n v="5"/>
    <x v="15"/>
    <x v="7"/>
    <x v="1"/>
    <x v="1"/>
    <n v="289"/>
    <n v="1"/>
    <n v="289"/>
  </r>
  <r>
    <s v="0079"/>
    <x v="23"/>
    <n v="19"/>
    <x v="13"/>
    <x v="3"/>
    <x v="3"/>
    <x v="1"/>
    <n v="289"/>
    <n v="8"/>
    <n v="2312"/>
  </r>
  <r>
    <s v="0080"/>
    <x v="23"/>
    <n v="10"/>
    <x v="14"/>
    <x v="2"/>
    <x v="2"/>
    <x v="1"/>
    <n v="289"/>
    <n v="3"/>
    <n v="867"/>
  </r>
  <r>
    <s v="0081"/>
    <x v="23"/>
    <n v="7"/>
    <x v="17"/>
    <x v="5"/>
    <x v="2"/>
    <x v="4"/>
    <n v="399"/>
    <n v="6"/>
    <n v="2394"/>
  </r>
  <r>
    <s v="0082"/>
    <x v="23"/>
    <n v="5"/>
    <x v="15"/>
    <x v="1"/>
    <x v="1"/>
    <x v="3"/>
    <n v="69"/>
    <n v="1"/>
    <n v="69"/>
  </r>
  <r>
    <s v="0083"/>
    <x v="23"/>
    <n v="10"/>
    <x v="14"/>
    <x v="5"/>
    <x v="2"/>
    <x v="3"/>
    <n v="69"/>
    <n v="2"/>
    <n v="138"/>
  </r>
  <r>
    <s v="0084"/>
    <x v="24"/>
    <n v="18"/>
    <x v="3"/>
    <x v="4"/>
    <x v="3"/>
    <x v="4"/>
    <n v="399"/>
    <n v="1"/>
    <n v="399"/>
  </r>
  <r>
    <s v="0085"/>
    <x v="25"/>
    <n v="4"/>
    <x v="12"/>
    <x v="7"/>
    <x v="1"/>
    <x v="4"/>
    <n v="399"/>
    <n v="9"/>
    <n v="3591"/>
  </r>
  <r>
    <s v="0086"/>
    <x v="25"/>
    <n v="12"/>
    <x v="16"/>
    <x v="0"/>
    <x v="0"/>
    <x v="4"/>
    <n v="399"/>
    <n v="2"/>
    <n v="798"/>
  </r>
  <r>
    <s v="0087"/>
    <x v="26"/>
    <n v="17"/>
    <x v="6"/>
    <x v="4"/>
    <x v="3"/>
    <x v="2"/>
    <n v="159"/>
    <n v="3"/>
    <n v="477"/>
  </r>
  <r>
    <s v="0088"/>
    <x v="26"/>
    <n v="12"/>
    <x v="16"/>
    <x v="0"/>
    <x v="0"/>
    <x v="3"/>
    <n v="69"/>
    <n v="2"/>
    <n v="138"/>
  </r>
  <r>
    <s v="0089"/>
    <x v="26"/>
    <n v="8"/>
    <x v="10"/>
    <x v="2"/>
    <x v="2"/>
    <x v="0"/>
    <n v="199"/>
    <n v="5"/>
    <n v="995"/>
  </r>
  <r>
    <s v="0090"/>
    <x v="26"/>
    <n v="12"/>
    <x v="16"/>
    <x v="6"/>
    <x v="0"/>
    <x v="3"/>
    <n v="69"/>
    <n v="2"/>
    <n v="138"/>
  </r>
  <r>
    <s v="0091"/>
    <x v="26"/>
    <n v="19"/>
    <x v="13"/>
    <x v="4"/>
    <x v="3"/>
    <x v="1"/>
    <n v="289"/>
    <n v="4"/>
    <n v="1156"/>
  </r>
  <r>
    <s v="0092"/>
    <x v="27"/>
    <n v="20"/>
    <x v="8"/>
    <x v="3"/>
    <x v="3"/>
    <x v="4"/>
    <n v="399"/>
    <n v="6"/>
    <n v="2394"/>
  </r>
  <r>
    <s v="0093"/>
    <x v="28"/>
    <n v="7"/>
    <x v="17"/>
    <x v="2"/>
    <x v="2"/>
    <x v="4"/>
    <n v="399"/>
    <n v="1"/>
    <n v="399"/>
  </r>
  <r>
    <s v="0094"/>
    <x v="28"/>
    <n v="8"/>
    <x v="10"/>
    <x v="2"/>
    <x v="2"/>
    <x v="0"/>
    <n v="199"/>
    <n v="2"/>
    <n v="398"/>
  </r>
  <r>
    <s v="0095"/>
    <x v="28"/>
    <n v="7"/>
    <x v="17"/>
    <x v="5"/>
    <x v="2"/>
    <x v="3"/>
    <n v="69"/>
    <n v="8"/>
    <n v="552"/>
  </r>
  <r>
    <s v="0096"/>
    <x v="29"/>
    <n v="15"/>
    <x v="19"/>
    <x v="0"/>
    <x v="0"/>
    <x v="3"/>
    <n v="69"/>
    <n v="9"/>
    <n v="621"/>
  </r>
  <r>
    <s v="0097"/>
    <x v="29"/>
    <n v="11"/>
    <x v="0"/>
    <x v="6"/>
    <x v="0"/>
    <x v="3"/>
    <n v="69"/>
    <n v="7"/>
    <n v="483"/>
  </r>
  <r>
    <s v="0098"/>
    <x v="29"/>
    <n v="19"/>
    <x v="13"/>
    <x v="3"/>
    <x v="3"/>
    <x v="2"/>
    <n v="159"/>
    <n v="8"/>
    <n v="1272"/>
  </r>
  <r>
    <s v="0099"/>
    <x v="29"/>
    <n v="8"/>
    <x v="10"/>
    <x v="5"/>
    <x v="2"/>
    <x v="0"/>
    <n v="199"/>
    <n v="9"/>
    <n v="1791"/>
  </r>
  <r>
    <s v="0100"/>
    <x v="29"/>
    <n v="12"/>
    <x v="16"/>
    <x v="0"/>
    <x v="0"/>
    <x v="0"/>
    <n v="199"/>
    <n v="5"/>
    <n v="995"/>
  </r>
  <r>
    <s v="0101"/>
    <x v="30"/>
    <n v="18"/>
    <x v="3"/>
    <x v="3"/>
    <x v="3"/>
    <x v="3"/>
    <n v="69"/>
    <n v="4"/>
    <n v="276"/>
  </r>
  <r>
    <s v="0102"/>
    <x v="31"/>
    <n v="10"/>
    <x v="14"/>
    <x v="2"/>
    <x v="2"/>
    <x v="3"/>
    <n v="69"/>
    <n v="4"/>
    <n v="276"/>
  </r>
  <r>
    <s v="0103"/>
    <x v="31"/>
    <n v="20"/>
    <x v="8"/>
    <x v="4"/>
    <x v="3"/>
    <x v="3"/>
    <n v="69"/>
    <n v="6"/>
    <n v="414"/>
  </r>
  <r>
    <s v="0104"/>
    <x v="32"/>
    <n v="4"/>
    <x v="12"/>
    <x v="7"/>
    <x v="1"/>
    <x v="4"/>
    <n v="399"/>
    <n v="1"/>
    <n v="399"/>
  </r>
  <r>
    <s v="0105"/>
    <x v="32"/>
    <n v="11"/>
    <x v="0"/>
    <x v="0"/>
    <x v="0"/>
    <x v="2"/>
    <n v="159"/>
    <n v="0"/>
    <n v="0"/>
  </r>
  <r>
    <s v="0106"/>
    <x v="32"/>
    <n v="2"/>
    <x v="18"/>
    <x v="7"/>
    <x v="1"/>
    <x v="2"/>
    <n v="159"/>
    <n v="5"/>
    <n v="795"/>
  </r>
  <r>
    <s v="0107"/>
    <x v="32"/>
    <n v="7"/>
    <x v="17"/>
    <x v="2"/>
    <x v="2"/>
    <x v="2"/>
    <n v="159"/>
    <n v="5"/>
    <n v="795"/>
  </r>
  <r>
    <s v="0108"/>
    <x v="32"/>
    <n v="15"/>
    <x v="19"/>
    <x v="6"/>
    <x v="0"/>
    <x v="4"/>
    <n v="399"/>
    <n v="2"/>
    <n v="798"/>
  </r>
  <r>
    <s v="0109"/>
    <x v="32"/>
    <n v="20"/>
    <x v="8"/>
    <x v="3"/>
    <x v="3"/>
    <x v="2"/>
    <n v="159"/>
    <n v="7"/>
    <n v="1113"/>
  </r>
  <r>
    <s v="0110"/>
    <x v="33"/>
    <n v="16"/>
    <x v="4"/>
    <x v="3"/>
    <x v="3"/>
    <x v="0"/>
    <n v="199"/>
    <n v="6"/>
    <n v="1194"/>
  </r>
  <r>
    <s v="0111"/>
    <x v="33"/>
    <n v="19"/>
    <x v="13"/>
    <x v="4"/>
    <x v="3"/>
    <x v="4"/>
    <n v="399"/>
    <n v="6"/>
    <n v="2394"/>
  </r>
  <r>
    <s v="0112"/>
    <x v="34"/>
    <n v="1"/>
    <x v="1"/>
    <x v="1"/>
    <x v="1"/>
    <x v="4"/>
    <n v="399"/>
    <n v="2"/>
    <n v="798"/>
  </r>
  <r>
    <s v="0113"/>
    <x v="35"/>
    <n v="17"/>
    <x v="6"/>
    <x v="3"/>
    <x v="3"/>
    <x v="4"/>
    <n v="399"/>
    <n v="5"/>
    <n v="1995"/>
  </r>
  <r>
    <s v="0114"/>
    <x v="35"/>
    <n v="9"/>
    <x v="2"/>
    <x v="2"/>
    <x v="2"/>
    <x v="2"/>
    <n v="159"/>
    <n v="4"/>
    <n v="636"/>
  </r>
  <r>
    <s v="0115"/>
    <x v="35"/>
    <n v="2"/>
    <x v="18"/>
    <x v="7"/>
    <x v="1"/>
    <x v="3"/>
    <n v="69"/>
    <n v="7"/>
    <n v="483"/>
  </r>
  <r>
    <s v="0116"/>
    <x v="35"/>
    <n v="14"/>
    <x v="7"/>
    <x v="0"/>
    <x v="0"/>
    <x v="3"/>
    <n v="69"/>
    <n v="7"/>
    <n v="483"/>
  </r>
  <r>
    <s v="0117"/>
    <x v="35"/>
    <n v="14"/>
    <x v="7"/>
    <x v="0"/>
    <x v="0"/>
    <x v="4"/>
    <n v="399"/>
    <n v="7"/>
    <n v="2793"/>
  </r>
  <r>
    <s v="0118"/>
    <x v="36"/>
    <n v="5"/>
    <x v="15"/>
    <x v="1"/>
    <x v="1"/>
    <x v="1"/>
    <n v="289"/>
    <n v="2"/>
    <n v="578"/>
  </r>
  <r>
    <s v="0119"/>
    <x v="36"/>
    <n v="5"/>
    <x v="15"/>
    <x v="1"/>
    <x v="1"/>
    <x v="0"/>
    <n v="199"/>
    <n v="2"/>
    <n v="398"/>
  </r>
  <r>
    <s v="0120"/>
    <x v="36"/>
    <n v="14"/>
    <x v="7"/>
    <x v="0"/>
    <x v="0"/>
    <x v="2"/>
    <n v="159"/>
    <n v="3"/>
    <n v="477"/>
  </r>
  <r>
    <s v="0121"/>
    <x v="37"/>
    <n v="15"/>
    <x v="19"/>
    <x v="0"/>
    <x v="0"/>
    <x v="0"/>
    <n v="199"/>
    <n v="3"/>
    <n v="597"/>
  </r>
  <r>
    <s v="0122"/>
    <x v="38"/>
    <n v="8"/>
    <x v="10"/>
    <x v="5"/>
    <x v="2"/>
    <x v="3"/>
    <n v="69"/>
    <n v="6"/>
    <n v="414"/>
  </r>
  <r>
    <s v="0123"/>
    <x v="38"/>
    <n v="2"/>
    <x v="18"/>
    <x v="1"/>
    <x v="1"/>
    <x v="1"/>
    <n v="289"/>
    <n v="6"/>
    <n v="1734"/>
  </r>
  <r>
    <s v="0124"/>
    <x v="38"/>
    <n v="4"/>
    <x v="12"/>
    <x v="7"/>
    <x v="1"/>
    <x v="1"/>
    <n v="289"/>
    <n v="7"/>
    <n v="2023"/>
  </r>
  <r>
    <s v="0125"/>
    <x v="38"/>
    <n v="10"/>
    <x v="14"/>
    <x v="2"/>
    <x v="2"/>
    <x v="2"/>
    <n v="159"/>
    <n v="0"/>
    <n v="0"/>
  </r>
  <r>
    <s v="0126"/>
    <x v="38"/>
    <n v="18"/>
    <x v="3"/>
    <x v="3"/>
    <x v="3"/>
    <x v="4"/>
    <n v="399"/>
    <n v="4"/>
    <n v="1596"/>
  </r>
  <r>
    <s v="0127"/>
    <x v="38"/>
    <n v="8"/>
    <x v="10"/>
    <x v="5"/>
    <x v="2"/>
    <x v="2"/>
    <n v="159"/>
    <n v="4"/>
    <n v="636"/>
  </r>
  <r>
    <s v="0128"/>
    <x v="39"/>
    <n v="11"/>
    <x v="0"/>
    <x v="6"/>
    <x v="0"/>
    <x v="0"/>
    <n v="199"/>
    <n v="0"/>
    <n v="0"/>
  </r>
  <r>
    <s v="0129"/>
    <x v="40"/>
    <n v="6"/>
    <x v="11"/>
    <x v="2"/>
    <x v="2"/>
    <x v="0"/>
    <n v="199"/>
    <n v="8"/>
    <n v="1592"/>
  </r>
  <r>
    <s v="0130"/>
    <x v="41"/>
    <n v="16"/>
    <x v="4"/>
    <x v="3"/>
    <x v="3"/>
    <x v="0"/>
    <n v="199"/>
    <n v="0"/>
    <n v="0"/>
  </r>
  <r>
    <s v="0131"/>
    <x v="41"/>
    <n v="10"/>
    <x v="14"/>
    <x v="2"/>
    <x v="2"/>
    <x v="4"/>
    <n v="399"/>
    <n v="3"/>
    <n v="1197"/>
  </r>
  <r>
    <s v="0132"/>
    <x v="41"/>
    <n v="7"/>
    <x v="17"/>
    <x v="2"/>
    <x v="2"/>
    <x v="2"/>
    <n v="159"/>
    <n v="9"/>
    <n v="1431"/>
  </r>
  <r>
    <s v="0133"/>
    <x v="41"/>
    <n v="12"/>
    <x v="16"/>
    <x v="0"/>
    <x v="0"/>
    <x v="4"/>
    <n v="399"/>
    <n v="9"/>
    <n v="3591"/>
  </r>
  <r>
    <s v="0134"/>
    <x v="42"/>
    <n v="13"/>
    <x v="5"/>
    <x v="0"/>
    <x v="0"/>
    <x v="2"/>
    <n v="159"/>
    <n v="7"/>
    <n v="1113"/>
  </r>
  <r>
    <s v="0135"/>
    <x v="42"/>
    <n v="16"/>
    <x v="4"/>
    <x v="3"/>
    <x v="3"/>
    <x v="3"/>
    <n v="69"/>
    <n v="5"/>
    <n v="345"/>
  </r>
  <r>
    <s v="0136"/>
    <x v="43"/>
    <n v="6"/>
    <x v="11"/>
    <x v="5"/>
    <x v="2"/>
    <x v="0"/>
    <n v="199"/>
    <n v="9"/>
    <n v="1791"/>
  </r>
  <r>
    <s v="0137"/>
    <x v="43"/>
    <n v="12"/>
    <x v="16"/>
    <x v="6"/>
    <x v="0"/>
    <x v="4"/>
    <n v="399"/>
    <n v="3"/>
    <n v="1197"/>
  </r>
  <r>
    <s v="0138"/>
    <x v="43"/>
    <n v="14"/>
    <x v="7"/>
    <x v="6"/>
    <x v="0"/>
    <x v="4"/>
    <n v="399"/>
    <n v="3"/>
    <n v="1197"/>
  </r>
  <r>
    <s v="0139"/>
    <x v="43"/>
    <n v="13"/>
    <x v="5"/>
    <x v="0"/>
    <x v="0"/>
    <x v="3"/>
    <n v="69"/>
    <n v="4"/>
    <n v="276"/>
  </r>
  <r>
    <s v="0140"/>
    <x v="43"/>
    <n v="15"/>
    <x v="19"/>
    <x v="6"/>
    <x v="0"/>
    <x v="4"/>
    <n v="399"/>
    <n v="8"/>
    <n v="3192"/>
  </r>
  <r>
    <s v="0141"/>
    <x v="43"/>
    <n v="10"/>
    <x v="14"/>
    <x v="2"/>
    <x v="2"/>
    <x v="2"/>
    <n v="159"/>
    <n v="8"/>
    <n v="1272"/>
  </r>
  <r>
    <s v="0142"/>
    <x v="43"/>
    <n v="10"/>
    <x v="14"/>
    <x v="2"/>
    <x v="2"/>
    <x v="1"/>
    <n v="289"/>
    <n v="4"/>
    <n v="1156"/>
  </r>
  <r>
    <s v="0143"/>
    <x v="43"/>
    <n v="7"/>
    <x v="17"/>
    <x v="5"/>
    <x v="2"/>
    <x v="1"/>
    <n v="289"/>
    <n v="5"/>
    <n v="1445"/>
  </r>
  <r>
    <s v="0144"/>
    <x v="43"/>
    <n v="13"/>
    <x v="5"/>
    <x v="6"/>
    <x v="0"/>
    <x v="2"/>
    <n v="159"/>
    <n v="2"/>
    <n v="318"/>
  </r>
  <r>
    <s v="0145"/>
    <x v="43"/>
    <n v="6"/>
    <x v="11"/>
    <x v="2"/>
    <x v="2"/>
    <x v="0"/>
    <n v="199"/>
    <n v="6"/>
    <n v="1194"/>
  </r>
  <r>
    <s v="0146"/>
    <x v="43"/>
    <n v="8"/>
    <x v="10"/>
    <x v="5"/>
    <x v="2"/>
    <x v="0"/>
    <n v="199"/>
    <n v="2"/>
    <n v="398"/>
  </r>
  <r>
    <s v="0147"/>
    <x v="43"/>
    <n v="13"/>
    <x v="5"/>
    <x v="6"/>
    <x v="0"/>
    <x v="2"/>
    <n v="159"/>
    <n v="5"/>
    <n v="795"/>
  </r>
  <r>
    <s v="0148"/>
    <x v="43"/>
    <n v="2"/>
    <x v="18"/>
    <x v="7"/>
    <x v="1"/>
    <x v="4"/>
    <n v="399"/>
    <n v="2"/>
    <n v="798"/>
  </r>
  <r>
    <s v="0149"/>
    <x v="43"/>
    <n v="12"/>
    <x v="16"/>
    <x v="6"/>
    <x v="0"/>
    <x v="1"/>
    <n v="289"/>
    <n v="8"/>
    <n v="2312"/>
  </r>
  <r>
    <s v="0150"/>
    <x v="43"/>
    <n v="8"/>
    <x v="10"/>
    <x v="5"/>
    <x v="2"/>
    <x v="0"/>
    <n v="199"/>
    <n v="1"/>
    <n v="199"/>
  </r>
  <r>
    <s v="0151"/>
    <x v="43"/>
    <n v="20"/>
    <x v="8"/>
    <x v="3"/>
    <x v="3"/>
    <x v="0"/>
    <n v="199"/>
    <n v="8"/>
    <n v="1592"/>
  </r>
  <r>
    <s v="0152"/>
    <x v="43"/>
    <n v="12"/>
    <x v="16"/>
    <x v="0"/>
    <x v="0"/>
    <x v="2"/>
    <n v="159"/>
    <n v="6"/>
    <n v="954"/>
  </r>
  <r>
    <s v="0153"/>
    <x v="43"/>
    <n v="2"/>
    <x v="18"/>
    <x v="7"/>
    <x v="1"/>
    <x v="1"/>
    <n v="289"/>
    <n v="2"/>
    <n v="578"/>
  </r>
  <r>
    <s v="0154"/>
    <x v="44"/>
    <n v="8"/>
    <x v="10"/>
    <x v="2"/>
    <x v="2"/>
    <x v="3"/>
    <n v="69"/>
    <n v="8"/>
    <n v="552"/>
  </r>
  <r>
    <s v="0155"/>
    <x v="45"/>
    <n v="15"/>
    <x v="19"/>
    <x v="0"/>
    <x v="0"/>
    <x v="0"/>
    <n v="199"/>
    <n v="9"/>
    <n v="1791"/>
  </r>
  <r>
    <s v="0156"/>
    <x v="45"/>
    <n v="18"/>
    <x v="3"/>
    <x v="4"/>
    <x v="3"/>
    <x v="2"/>
    <n v="159"/>
    <n v="4"/>
    <n v="636"/>
  </r>
  <r>
    <s v="0157"/>
    <x v="46"/>
    <n v="13"/>
    <x v="5"/>
    <x v="0"/>
    <x v="0"/>
    <x v="1"/>
    <n v="289"/>
    <n v="3"/>
    <n v="867"/>
  </r>
  <r>
    <s v="0158"/>
    <x v="46"/>
    <n v="11"/>
    <x v="0"/>
    <x v="6"/>
    <x v="0"/>
    <x v="0"/>
    <n v="199"/>
    <n v="4"/>
    <n v="796"/>
  </r>
  <r>
    <s v="0159"/>
    <x v="46"/>
    <n v="20"/>
    <x v="8"/>
    <x v="3"/>
    <x v="3"/>
    <x v="2"/>
    <n v="159"/>
    <n v="6"/>
    <n v="954"/>
  </r>
  <r>
    <s v="0160"/>
    <x v="46"/>
    <n v="1"/>
    <x v="1"/>
    <x v="1"/>
    <x v="1"/>
    <x v="0"/>
    <n v="199"/>
    <n v="9"/>
    <n v="1791"/>
  </r>
  <r>
    <s v="0161"/>
    <x v="46"/>
    <n v="8"/>
    <x v="10"/>
    <x v="5"/>
    <x v="2"/>
    <x v="0"/>
    <n v="199"/>
    <n v="2"/>
    <n v="398"/>
  </r>
  <r>
    <s v="0162"/>
    <x v="46"/>
    <n v="15"/>
    <x v="19"/>
    <x v="6"/>
    <x v="0"/>
    <x v="3"/>
    <n v="69"/>
    <n v="5"/>
    <n v="345"/>
  </r>
  <r>
    <s v="0163"/>
    <x v="46"/>
    <n v="19"/>
    <x v="13"/>
    <x v="3"/>
    <x v="3"/>
    <x v="1"/>
    <n v="289"/>
    <n v="7"/>
    <n v="2023"/>
  </r>
  <r>
    <s v="0164"/>
    <x v="47"/>
    <n v="13"/>
    <x v="5"/>
    <x v="6"/>
    <x v="0"/>
    <x v="3"/>
    <n v="69"/>
    <n v="1"/>
    <n v="69"/>
  </r>
  <r>
    <s v="0165"/>
    <x v="47"/>
    <n v="4"/>
    <x v="12"/>
    <x v="1"/>
    <x v="1"/>
    <x v="2"/>
    <n v="159"/>
    <n v="1"/>
    <n v="159"/>
  </r>
  <r>
    <s v="0166"/>
    <x v="48"/>
    <n v="15"/>
    <x v="19"/>
    <x v="0"/>
    <x v="0"/>
    <x v="3"/>
    <n v="69"/>
    <n v="0"/>
    <n v="0"/>
  </r>
  <r>
    <s v="0167"/>
    <x v="48"/>
    <n v="12"/>
    <x v="16"/>
    <x v="6"/>
    <x v="0"/>
    <x v="3"/>
    <n v="69"/>
    <n v="1"/>
    <n v="69"/>
  </r>
  <r>
    <s v="0168"/>
    <x v="48"/>
    <n v="7"/>
    <x v="17"/>
    <x v="2"/>
    <x v="2"/>
    <x v="2"/>
    <n v="159"/>
    <n v="2"/>
    <n v="318"/>
  </r>
  <r>
    <s v="0169"/>
    <x v="48"/>
    <n v="10"/>
    <x v="14"/>
    <x v="5"/>
    <x v="2"/>
    <x v="3"/>
    <n v="69"/>
    <n v="4"/>
    <n v="276"/>
  </r>
  <r>
    <s v="0170"/>
    <x v="48"/>
    <n v="6"/>
    <x v="11"/>
    <x v="5"/>
    <x v="2"/>
    <x v="3"/>
    <n v="69"/>
    <n v="3"/>
    <n v="207"/>
  </r>
  <r>
    <s v="0171"/>
    <x v="49"/>
    <n v="8"/>
    <x v="10"/>
    <x v="5"/>
    <x v="2"/>
    <x v="4"/>
    <n v="399"/>
    <n v="6"/>
    <n v="2394"/>
  </r>
  <r>
    <s v="0172"/>
    <x v="49"/>
    <n v="11"/>
    <x v="0"/>
    <x v="0"/>
    <x v="0"/>
    <x v="3"/>
    <n v="69"/>
    <n v="5"/>
    <n v="345"/>
  </r>
  <r>
    <s v="0173"/>
    <x v="49"/>
    <n v="2"/>
    <x v="18"/>
    <x v="7"/>
    <x v="1"/>
    <x v="4"/>
    <n v="399"/>
    <n v="1"/>
    <n v="399"/>
  </r>
  <r>
    <s v="0174"/>
    <x v="49"/>
    <n v="6"/>
    <x v="11"/>
    <x v="5"/>
    <x v="2"/>
    <x v="4"/>
    <n v="399"/>
    <n v="6"/>
    <n v="2394"/>
  </r>
  <r>
    <s v="0175"/>
    <x v="50"/>
    <n v="11"/>
    <x v="0"/>
    <x v="0"/>
    <x v="0"/>
    <x v="1"/>
    <n v="289"/>
    <n v="5"/>
    <n v="1445"/>
  </r>
  <r>
    <s v="0176"/>
    <x v="51"/>
    <n v="13"/>
    <x v="5"/>
    <x v="6"/>
    <x v="0"/>
    <x v="0"/>
    <n v="199"/>
    <n v="6"/>
    <n v="1194"/>
  </r>
  <r>
    <s v="0177"/>
    <x v="51"/>
    <n v="8"/>
    <x v="10"/>
    <x v="5"/>
    <x v="2"/>
    <x v="1"/>
    <n v="289"/>
    <n v="1"/>
    <n v="289"/>
  </r>
  <r>
    <s v="0178"/>
    <x v="51"/>
    <n v="13"/>
    <x v="5"/>
    <x v="0"/>
    <x v="0"/>
    <x v="2"/>
    <n v="159"/>
    <n v="1"/>
    <n v="159"/>
  </r>
  <r>
    <s v="0179"/>
    <x v="51"/>
    <n v="1"/>
    <x v="1"/>
    <x v="1"/>
    <x v="1"/>
    <x v="1"/>
    <n v="289"/>
    <n v="2"/>
    <n v="578"/>
  </r>
  <r>
    <s v="0180"/>
    <x v="51"/>
    <n v="20"/>
    <x v="8"/>
    <x v="3"/>
    <x v="3"/>
    <x v="3"/>
    <n v="69"/>
    <n v="3"/>
    <n v="207"/>
  </r>
  <r>
    <s v="0181"/>
    <x v="51"/>
    <n v="20"/>
    <x v="8"/>
    <x v="4"/>
    <x v="3"/>
    <x v="3"/>
    <n v="69"/>
    <n v="1"/>
    <n v="69"/>
  </r>
  <r>
    <s v="0182"/>
    <x v="51"/>
    <n v="1"/>
    <x v="1"/>
    <x v="1"/>
    <x v="1"/>
    <x v="2"/>
    <n v="159"/>
    <n v="2"/>
    <n v="318"/>
  </r>
  <r>
    <s v="0183"/>
    <x v="52"/>
    <n v="10"/>
    <x v="14"/>
    <x v="2"/>
    <x v="2"/>
    <x v="0"/>
    <n v="199"/>
    <n v="2"/>
    <n v="398"/>
  </r>
  <r>
    <s v="0184"/>
    <x v="53"/>
    <n v="12"/>
    <x v="16"/>
    <x v="6"/>
    <x v="0"/>
    <x v="2"/>
    <n v="159"/>
    <n v="7"/>
    <n v="1113"/>
  </r>
  <r>
    <s v="0185"/>
    <x v="53"/>
    <n v="4"/>
    <x v="12"/>
    <x v="7"/>
    <x v="1"/>
    <x v="4"/>
    <n v="399"/>
    <n v="5"/>
    <n v="1995"/>
  </r>
  <r>
    <s v="0186"/>
    <x v="53"/>
    <n v="5"/>
    <x v="15"/>
    <x v="7"/>
    <x v="1"/>
    <x v="1"/>
    <n v="289"/>
    <n v="4"/>
    <n v="1156"/>
  </r>
  <r>
    <s v="0187"/>
    <x v="54"/>
    <n v="17"/>
    <x v="6"/>
    <x v="3"/>
    <x v="3"/>
    <x v="4"/>
    <n v="399"/>
    <n v="9"/>
    <n v="3591"/>
  </r>
  <r>
    <s v="0188"/>
    <x v="54"/>
    <n v="17"/>
    <x v="6"/>
    <x v="4"/>
    <x v="3"/>
    <x v="0"/>
    <n v="199"/>
    <n v="6"/>
    <n v="1194"/>
  </r>
  <r>
    <s v="0189"/>
    <x v="55"/>
    <n v="20"/>
    <x v="8"/>
    <x v="3"/>
    <x v="3"/>
    <x v="4"/>
    <n v="399"/>
    <n v="8"/>
    <n v="3192"/>
  </r>
  <r>
    <s v="0190"/>
    <x v="55"/>
    <n v="5"/>
    <x v="15"/>
    <x v="1"/>
    <x v="1"/>
    <x v="0"/>
    <n v="199"/>
    <n v="5"/>
    <n v="995"/>
  </r>
  <r>
    <s v="0191"/>
    <x v="55"/>
    <n v="11"/>
    <x v="0"/>
    <x v="0"/>
    <x v="0"/>
    <x v="2"/>
    <n v="159"/>
    <n v="4"/>
    <n v="636"/>
  </r>
  <r>
    <s v="0192"/>
    <x v="56"/>
    <n v="12"/>
    <x v="16"/>
    <x v="6"/>
    <x v="0"/>
    <x v="4"/>
    <n v="399"/>
    <n v="0"/>
    <n v="0"/>
  </r>
  <r>
    <s v="0193"/>
    <x v="57"/>
    <n v="9"/>
    <x v="2"/>
    <x v="5"/>
    <x v="2"/>
    <x v="2"/>
    <n v="159"/>
    <n v="1"/>
    <n v="159"/>
  </r>
  <r>
    <s v="0194"/>
    <x v="57"/>
    <n v="4"/>
    <x v="12"/>
    <x v="1"/>
    <x v="1"/>
    <x v="0"/>
    <n v="199"/>
    <n v="0"/>
    <n v="0"/>
  </r>
  <r>
    <s v="0195"/>
    <x v="57"/>
    <n v="15"/>
    <x v="19"/>
    <x v="6"/>
    <x v="0"/>
    <x v="2"/>
    <n v="159"/>
    <n v="8"/>
    <n v="1272"/>
  </r>
  <r>
    <s v="0196"/>
    <x v="58"/>
    <n v="6"/>
    <x v="11"/>
    <x v="5"/>
    <x v="2"/>
    <x v="1"/>
    <n v="289"/>
    <n v="9"/>
    <n v="2601"/>
  </r>
  <r>
    <s v="0197"/>
    <x v="59"/>
    <n v="18"/>
    <x v="3"/>
    <x v="4"/>
    <x v="3"/>
    <x v="3"/>
    <n v="69"/>
    <n v="8"/>
    <n v="552"/>
  </r>
  <r>
    <s v="0198"/>
    <x v="59"/>
    <n v="18"/>
    <x v="3"/>
    <x v="3"/>
    <x v="3"/>
    <x v="2"/>
    <n v="159"/>
    <n v="6"/>
    <n v="954"/>
  </r>
  <r>
    <s v="0199"/>
    <x v="60"/>
    <n v="17"/>
    <x v="6"/>
    <x v="4"/>
    <x v="3"/>
    <x v="2"/>
    <n v="159"/>
    <n v="4"/>
    <n v="636"/>
  </r>
  <r>
    <s v="0200"/>
    <x v="61"/>
    <n v="12"/>
    <x v="16"/>
    <x v="6"/>
    <x v="0"/>
    <x v="0"/>
    <n v="199"/>
    <n v="4"/>
    <n v="796"/>
  </r>
  <r>
    <s v="0201"/>
    <x v="62"/>
    <n v="18"/>
    <x v="3"/>
    <x v="3"/>
    <x v="3"/>
    <x v="1"/>
    <n v="289"/>
    <n v="5"/>
    <n v="1445"/>
  </r>
  <r>
    <s v="0202"/>
    <x v="63"/>
    <n v="9"/>
    <x v="2"/>
    <x v="2"/>
    <x v="2"/>
    <x v="0"/>
    <n v="199"/>
    <n v="0"/>
    <n v="0"/>
  </r>
  <r>
    <s v="0203"/>
    <x v="64"/>
    <n v="12"/>
    <x v="16"/>
    <x v="0"/>
    <x v="0"/>
    <x v="1"/>
    <n v="289"/>
    <n v="7"/>
    <n v="2023"/>
  </r>
  <r>
    <s v="0204"/>
    <x v="65"/>
    <n v="2"/>
    <x v="18"/>
    <x v="1"/>
    <x v="1"/>
    <x v="0"/>
    <n v="199"/>
    <n v="2"/>
    <n v="398"/>
  </r>
  <r>
    <s v="0205"/>
    <x v="66"/>
    <n v="19"/>
    <x v="13"/>
    <x v="4"/>
    <x v="3"/>
    <x v="0"/>
    <n v="199"/>
    <n v="5"/>
    <n v="995"/>
  </r>
  <r>
    <s v="0206"/>
    <x v="66"/>
    <n v="5"/>
    <x v="15"/>
    <x v="7"/>
    <x v="1"/>
    <x v="4"/>
    <n v="399"/>
    <n v="6"/>
    <n v="2394"/>
  </r>
  <r>
    <s v="0207"/>
    <x v="66"/>
    <n v="18"/>
    <x v="3"/>
    <x v="3"/>
    <x v="3"/>
    <x v="0"/>
    <n v="199"/>
    <n v="6"/>
    <n v="1194"/>
  </r>
  <r>
    <s v="0208"/>
    <x v="66"/>
    <n v="6"/>
    <x v="11"/>
    <x v="2"/>
    <x v="2"/>
    <x v="0"/>
    <n v="199"/>
    <n v="9"/>
    <n v="1791"/>
  </r>
  <r>
    <s v="0209"/>
    <x v="66"/>
    <n v="16"/>
    <x v="4"/>
    <x v="4"/>
    <x v="3"/>
    <x v="2"/>
    <n v="159"/>
    <n v="3"/>
    <n v="477"/>
  </r>
  <r>
    <s v="0210"/>
    <x v="66"/>
    <n v="14"/>
    <x v="7"/>
    <x v="0"/>
    <x v="0"/>
    <x v="4"/>
    <n v="399"/>
    <n v="8"/>
    <n v="3192"/>
  </r>
  <r>
    <s v="0211"/>
    <x v="66"/>
    <n v="4"/>
    <x v="12"/>
    <x v="7"/>
    <x v="1"/>
    <x v="3"/>
    <n v="69"/>
    <n v="4"/>
    <n v="276"/>
  </r>
  <r>
    <s v="0212"/>
    <x v="66"/>
    <n v="2"/>
    <x v="18"/>
    <x v="1"/>
    <x v="1"/>
    <x v="0"/>
    <n v="199"/>
    <n v="0"/>
    <n v="0"/>
  </r>
  <r>
    <s v="0213"/>
    <x v="67"/>
    <n v="1"/>
    <x v="1"/>
    <x v="7"/>
    <x v="1"/>
    <x v="2"/>
    <n v="159"/>
    <n v="2"/>
    <n v="318"/>
  </r>
  <r>
    <s v="0214"/>
    <x v="68"/>
    <n v="5"/>
    <x v="15"/>
    <x v="7"/>
    <x v="1"/>
    <x v="3"/>
    <n v="69"/>
    <n v="6"/>
    <n v="414"/>
  </r>
  <r>
    <s v="0215"/>
    <x v="69"/>
    <n v="3"/>
    <x v="9"/>
    <x v="1"/>
    <x v="1"/>
    <x v="0"/>
    <n v="199"/>
    <n v="3"/>
    <n v="597"/>
  </r>
  <r>
    <s v="0216"/>
    <x v="69"/>
    <n v="18"/>
    <x v="3"/>
    <x v="3"/>
    <x v="3"/>
    <x v="3"/>
    <n v="69"/>
    <n v="9"/>
    <n v="621"/>
  </r>
  <r>
    <s v="0217"/>
    <x v="69"/>
    <n v="12"/>
    <x v="16"/>
    <x v="6"/>
    <x v="0"/>
    <x v="1"/>
    <n v="289"/>
    <n v="4"/>
    <n v="1156"/>
  </r>
  <r>
    <s v="0218"/>
    <x v="69"/>
    <n v="8"/>
    <x v="10"/>
    <x v="5"/>
    <x v="2"/>
    <x v="2"/>
    <n v="159"/>
    <n v="2"/>
    <n v="318"/>
  </r>
  <r>
    <s v="0219"/>
    <x v="69"/>
    <n v="7"/>
    <x v="17"/>
    <x v="5"/>
    <x v="2"/>
    <x v="2"/>
    <n v="159"/>
    <n v="1"/>
    <n v="159"/>
  </r>
  <r>
    <s v="0220"/>
    <x v="69"/>
    <n v="17"/>
    <x v="6"/>
    <x v="4"/>
    <x v="3"/>
    <x v="2"/>
    <n v="159"/>
    <n v="2"/>
    <n v="318"/>
  </r>
  <r>
    <s v="0221"/>
    <x v="69"/>
    <n v="13"/>
    <x v="5"/>
    <x v="0"/>
    <x v="0"/>
    <x v="2"/>
    <n v="159"/>
    <n v="3"/>
    <n v="477"/>
  </r>
  <r>
    <s v="0222"/>
    <x v="69"/>
    <n v="4"/>
    <x v="12"/>
    <x v="1"/>
    <x v="1"/>
    <x v="0"/>
    <n v="199"/>
    <n v="8"/>
    <n v="1592"/>
  </r>
  <r>
    <s v="0223"/>
    <x v="69"/>
    <n v="10"/>
    <x v="14"/>
    <x v="5"/>
    <x v="2"/>
    <x v="2"/>
    <n v="159"/>
    <n v="8"/>
    <n v="1272"/>
  </r>
  <r>
    <s v="0224"/>
    <x v="69"/>
    <n v="9"/>
    <x v="2"/>
    <x v="2"/>
    <x v="2"/>
    <x v="4"/>
    <n v="399"/>
    <n v="6"/>
    <n v="2394"/>
  </r>
  <r>
    <s v="0225"/>
    <x v="69"/>
    <n v="2"/>
    <x v="18"/>
    <x v="1"/>
    <x v="1"/>
    <x v="4"/>
    <n v="399"/>
    <n v="9"/>
    <n v="3591"/>
  </r>
  <r>
    <s v="0226"/>
    <x v="70"/>
    <n v="14"/>
    <x v="7"/>
    <x v="0"/>
    <x v="0"/>
    <x v="4"/>
    <n v="399"/>
    <n v="1"/>
    <n v="399"/>
  </r>
  <r>
    <s v="0227"/>
    <x v="71"/>
    <n v="14"/>
    <x v="7"/>
    <x v="0"/>
    <x v="0"/>
    <x v="4"/>
    <n v="399"/>
    <n v="1"/>
    <n v="399"/>
  </r>
  <r>
    <s v="0228"/>
    <x v="72"/>
    <n v="1"/>
    <x v="1"/>
    <x v="7"/>
    <x v="1"/>
    <x v="1"/>
    <n v="289"/>
    <n v="2"/>
    <n v="578"/>
  </r>
  <r>
    <s v="0229"/>
    <x v="72"/>
    <n v="17"/>
    <x v="6"/>
    <x v="3"/>
    <x v="3"/>
    <x v="1"/>
    <n v="289"/>
    <n v="8"/>
    <n v="2312"/>
  </r>
  <r>
    <s v="0230"/>
    <x v="73"/>
    <n v="3"/>
    <x v="9"/>
    <x v="1"/>
    <x v="1"/>
    <x v="4"/>
    <n v="399"/>
    <n v="6"/>
    <n v="2394"/>
  </r>
  <r>
    <s v="0231"/>
    <x v="73"/>
    <n v="19"/>
    <x v="13"/>
    <x v="3"/>
    <x v="3"/>
    <x v="0"/>
    <n v="199"/>
    <n v="6"/>
    <n v="1194"/>
  </r>
  <r>
    <s v="0232"/>
    <x v="73"/>
    <n v="7"/>
    <x v="17"/>
    <x v="5"/>
    <x v="2"/>
    <x v="4"/>
    <n v="399"/>
    <n v="9"/>
    <n v="3591"/>
  </r>
  <r>
    <s v="0233"/>
    <x v="73"/>
    <n v="9"/>
    <x v="2"/>
    <x v="5"/>
    <x v="2"/>
    <x v="3"/>
    <n v="69"/>
    <n v="8"/>
    <n v="552"/>
  </r>
  <r>
    <s v="0234"/>
    <x v="74"/>
    <n v="15"/>
    <x v="19"/>
    <x v="6"/>
    <x v="0"/>
    <x v="0"/>
    <n v="199"/>
    <n v="2"/>
    <n v="398"/>
  </r>
  <r>
    <s v="0235"/>
    <x v="74"/>
    <n v="2"/>
    <x v="18"/>
    <x v="1"/>
    <x v="1"/>
    <x v="1"/>
    <n v="289"/>
    <n v="3"/>
    <n v="867"/>
  </r>
  <r>
    <s v="0236"/>
    <x v="74"/>
    <n v="20"/>
    <x v="8"/>
    <x v="4"/>
    <x v="3"/>
    <x v="3"/>
    <n v="69"/>
    <n v="8"/>
    <n v="552"/>
  </r>
  <r>
    <s v="0237"/>
    <x v="74"/>
    <n v="4"/>
    <x v="12"/>
    <x v="1"/>
    <x v="1"/>
    <x v="3"/>
    <n v="69"/>
    <n v="7"/>
    <n v="483"/>
  </r>
  <r>
    <s v="0238"/>
    <x v="74"/>
    <n v="7"/>
    <x v="17"/>
    <x v="2"/>
    <x v="2"/>
    <x v="0"/>
    <n v="199"/>
    <n v="3"/>
    <n v="597"/>
  </r>
  <r>
    <s v="0239"/>
    <x v="74"/>
    <n v="16"/>
    <x v="4"/>
    <x v="4"/>
    <x v="3"/>
    <x v="4"/>
    <n v="399"/>
    <n v="9"/>
    <n v="3591"/>
  </r>
  <r>
    <s v="0240"/>
    <x v="74"/>
    <n v="18"/>
    <x v="3"/>
    <x v="4"/>
    <x v="3"/>
    <x v="0"/>
    <n v="199"/>
    <n v="5"/>
    <n v="995"/>
  </r>
  <r>
    <s v="0241"/>
    <x v="74"/>
    <n v="4"/>
    <x v="12"/>
    <x v="1"/>
    <x v="1"/>
    <x v="3"/>
    <n v="69"/>
    <n v="5"/>
    <n v="345"/>
  </r>
  <r>
    <s v="0242"/>
    <x v="75"/>
    <n v="2"/>
    <x v="18"/>
    <x v="1"/>
    <x v="1"/>
    <x v="1"/>
    <n v="289"/>
    <n v="0"/>
    <n v="0"/>
  </r>
  <r>
    <s v="0243"/>
    <x v="75"/>
    <n v="20"/>
    <x v="8"/>
    <x v="3"/>
    <x v="3"/>
    <x v="0"/>
    <n v="199"/>
    <n v="4"/>
    <n v="796"/>
  </r>
  <r>
    <s v="0244"/>
    <x v="75"/>
    <n v="4"/>
    <x v="12"/>
    <x v="1"/>
    <x v="1"/>
    <x v="2"/>
    <n v="159"/>
    <n v="2"/>
    <n v="318"/>
  </r>
  <r>
    <s v="0245"/>
    <x v="76"/>
    <n v="19"/>
    <x v="13"/>
    <x v="3"/>
    <x v="3"/>
    <x v="2"/>
    <n v="159"/>
    <n v="0"/>
    <n v="0"/>
  </r>
  <r>
    <s v="0246"/>
    <x v="76"/>
    <n v="20"/>
    <x v="8"/>
    <x v="3"/>
    <x v="3"/>
    <x v="1"/>
    <n v="289"/>
    <n v="4"/>
    <n v="1156"/>
  </r>
  <r>
    <s v="0247"/>
    <x v="76"/>
    <n v="6"/>
    <x v="11"/>
    <x v="2"/>
    <x v="2"/>
    <x v="1"/>
    <n v="289"/>
    <n v="2"/>
    <n v="578"/>
  </r>
  <r>
    <s v="0248"/>
    <x v="76"/>
    <n v="18"/>
    <x v="3"/>
    <x v="4"/>
    <x v="3"/>
    <x v="3"/>
    <n v="69"/>
    <n v="5"/>
    <n v="345"/>
  </r>
  <r>
    <s v="0249"/>
    <x v="76"/>
    <n v="19"/>
    <x v="13"/>
    <x v="3"/>
    <x v="3"/>
    <x v="4"/>
    <n v="399"/>
    <n v="3"/>
    <n v="1197"/>
  </r>
  <r>
    <s v="0250"/>
    <x v="76"/>
    <n v="8"/>
    <x v="10"/>
    <x v="2"/>
    <x v="2"/>
    <x v="2"/>
    <n v="159"/>
    <n v="7"/>
    <n v="1113"/>
  </r>
  <r>
    <s v="0251"/>
    <x v="76"/>
    <n v="2"/>
    <x v="18"/>
    <x v="7"/>
    <x v="1"/>
    <x v="4"/>
    <n v="399"/>
    <n v="9"/>
    <n v="3591"/>
  </r>
  <r>
    <s v="0252"/>
    <x v="76"/>
    <n v="14"/>
    <x v="7"/>
    <x v="0"/>
    <x v="0"/>
    <x v="0"/>
    <n v="199"/>
    <n v="2"/>
    <n v="398"/>
  </r>
  <r>
    <s v="0253"/>
    <x v="76"/>
    <n v="16"/>
    <x v="4"/>
    <x v="3"/>
    <x v="3"/>
    <x v="4"/>
    <n v="399"/>
    <n v="5"/>
    <n v="1995"/>
  </r>
  <r>
    <s v="0254"/>
    <x v="77"/>
    <n v="6"/>
    <x v="11"/>
    <x v="2"/>
    <x v="2"/>
    <x v="2"/>
    <n v="159"/>
    <n v="4"/>
    <n v="636"/>
  </r>
  <r>
    <s v="0255"/>
    <x v="77"/>
    <n v="5"/>
    <x v="15"/>
    <x v="7"/>
    <x v="1"/>
    <x v="0"/>
    <n v="199"/>
    <n v="9"/>
    <n v="1791"/>
  </r>
  <r>
    <s v="0256"/>
    <x v="77"/>
    <n v="18"/>
    <x v="3"/>
    <x v="3"/>
    <x v="3"/>
    <x v="2"/>
    <n v="159"/>
    <n v="2"/>
    <n v="318"/>
  </r>
  <r>
    <s v="0257"/>
    <x v="77"/>
    <n v="2"/>
    <x v="18"/>
    <x v="1"/>
    <x v="1"/>
    <x v="3"/>
    <n v="69"/>
    <n v="8"/>
    <n v="552"/>
  </r>
  <r>
    <s v="0258"/>
    <x v="78"/>
    <n v="17"/>
    <x v="6"/>
    <x v="4"/>
    <x v="3"/>
    <x v="4"/>
    <n v="399"/>
    <n v="5"/>
    <n v="1995"/>
  </r>
  <r>
    <s v="0259"/>
    <x v="78"/>
    <n v="16"/>
    <x v="4"/>
    <x v="3"/>
    <x v="3"/>
    <x v="1"/>
    <n v="289"/>
    <n v="1"/>
    <n v="289"/>
  </r>
  <r>
    <s v="0260"/>
    <x v="78"/>
    <n v="14"/>
    <x v="7"/>
    <x v="0"/>
    <x v="0"/>
    <x v="3"/>
    <n v="69"/>
    <n v="9"/>
    <n v="621"/>
  </r>
  <r>
    <s v="0261"/>
    <x v="79"/>
    <n v="4"/>
    <x v="12"/>
    <x v="1"/>
    <x v="1"/>
    <x v="0"/>
    <n v="199"/>
    <n v="8"/>
    <n v="1592"/>
  </r>
  <r>
    <s v="0262"/>
    <x v="80"/>
    <n v="8"/>
    <x v="10"/>
    <x v="5"/>
    <x v="2"/>
    <x v="2"/>
    <n v="159"/>
    <n v="1"/>
    <n v="159"/>
  </r>
  <r>
    <s v="0263"/>
    <x v="81"/>
    <n v="7"/>
    <x v="17"/>
    <x v="5"/>
    <x v="2"/>
    <x v="2"/>
    <n v="159"/>
    <n v="5"/>
    <n v="795"/>
  </r>
  <r>
    <s v="0264"/>
    <x v="82"/>
    <n v="17"/>
    <x v="6"/>
    <x v="4"/>
    <x v="3"/>
    <x v="0"/>
    <n v="199"/>
    <n v="1"/>
    <n v="199"/>
  </r>
  <r>
    <s v="0265"/>
    <x v="82"/>
    <n v="17"/>
    <x v="6"/>
    <x v="3"/>
    <x v="3"/>
    <x v="1"/>
    <n v="289"/>
    <n v="7"/>
    <n v="2023"/>
  </r>
  <r>
    <s v="0266"/>
    <x v="83"/>
    <n v="12"/>
    <x v="16"/>
    <x v="6"/>
    <x v="0"/>
    <x v="3"/>
    <n v="69"/>
    <n v="4"/>
    <n v="276"/>
  </r>
  <r>
    <s v="0267"/>
    <x v="83"/>
    <n v="16"/>
    <x v="4"/>
    <x v="3"/>
    <x v="3"/>
    <x v="0"/>
    <n v="199"/>
    <n v="8"/>
    <n v="1592"/>
  </r>
  <r>
    <s v="0268"/>
    <x v="83"/>
    <n v="4"/>
    <x v="12"/>
    <x v="7"/>
    <x v="1"/>
    <x v="0"/>
    <n v="199"/>
    <n v="1"/>
    <n v="199"/>
  </r>
  <r>
    <s v="0269"/>
    <x v="83"/>
    <n v="20"/>
    <x v="8"/>
    <x v="3"/>
    <x v="3"/>
    <x v="0"/>
    <n v="199"/>
    <n v="6"/>
    <n v="1194"/>
  </r>
  <r>
    <s v="0270"/>
    <x v="83"/>
    <n v="14"/>
    <x v="7"/>
    <x v="6"/>
    <x v="0"/>
    <x v="4"/>
    <n v="399"/>
    <n v="9"/>
    <n v="3591"/>
  </r>
  <r>
    <s v="0271"/>
    <x v="83"/>
    <n v="14"/>
    <x v="7"/>
    <x v="0"/>
    <x v="0"/>
    <x v="0"/>
    <n v="199"/>
    <n v="3"/>
    <n v="597"/>
  </r>
  <r>
    <s v="0272"/>
    <x v="83"/>
    <n v="15"/>
    <x v="19"/>
    <x v="6"/>
    <x v="0"/>
    <x v="1"/>
    <n v="289"/>
    <n v="7"/>
    <n v="2023"/>
  </r>
  <r>
    <s v="0273"/>
    <x v="83"/>
    <n v="3"/>
    <x v="9"/>
    <x v="7"/>
    <x v="1"/>
    <x v="0"/>
    <n v="199"/>
    <n v="9"/>
    <n v="1791"/>
  </r>
  <r>
    <s v="0274"/>
    <x v="83"/>
    <n v="7"/>
    <x v="17"/>
    <x v="2"/>
    <x v="2"/>
    <x v="0"/>
    <n v="199"/>
    <n v="3"/>
    <n v="597"/>
  </r>
  <r>
    <s v="0275"/>
    <x v="83"/>
    <n v="7"/>
    <x v="17"/>
    <x v="5"/>
    <x v="2"/>
    <x v="1"/>
    <n v="289"/>
    <n v="0"/>
    <n v="0"/>
  </r>
  <r>
    <s v="0276"/>
    <x v="83"/>
    <n v="2"/>
    <x v="18"/>
    <x v="1"/>
    <x v="1"/>
    <x v="2"/>
    <n v="159"/>
    <n v="7"/>
    <n v="1113"/>
  </r>
  <r>
    <s v="0277"/>
    <x v="84"/>
    <n v="16"/>
    <x v="4"/>
    <x v="3"/>
    <x v="3"/>
    <x v="1"/>
    <n v="289"/>
    <n v="3"/>
    <n v="867"/>
  </r>
  <r>
    <s v="0278"/>
    <x v="84"/>
    <n v="6"/>
    <x v="11"/>
    <x v="2"/>
    <x v="2"/>
    <x v="4"/>
    <n v="399"/>
    <n v="8"/>
    <n v="3192"/>
  </r>
  <r>
    <s v="0279"/>
    <x v="84"/>
    <n v="9"/>
    <x v="2"/>
    <x v="2"/>
    <x v="2"/>
    <x v="3"/>
    <n v="69"/>
    <n v="9"/>
    <n v="621"/>
  </r>
  <r>
    <s v="0280"/>
    <x v="84"/>
    <n v="16"/>
    <x v="4"/>
    <x v="4"/>
    <x v="3"/>
    <x v="0"/>
    <n v="199"/>
    <n v="1"/>
    <n v="199"/>
  </r>
  <r>
    <s v="0281"/>
    <x v="84"/>
    <n v="20"/>
    <x v="8"/>
    <x v="4"/>
    <x v="3"/>
    <x v="3"/>
    <n v="69"/>
    <n v="3"/>
    <n v="207"/>
  </r>
  <r>
    <s v="0282"/>
    <x v="85"/>
    <n v="16"/>
    <x v="4"/>
    <x v="3"/>
    <x v="3"/>
    <x v="2"/>
    <n v="159"/>
    <n v="6"/>
    <n v="954"/>
  </r>
  <r>
    <s v="0283"/>
    <x v="85"/>
    <n v="20"/>
    <x v="8"/>
    <x v="4"/>
    <x v="3"/>
    <x v="2"/>
    <n v="159"/>
    <n v="0"/>
    <n v="0"/>
  </r>
  <r>
    <s v="0284"/>
    <x v="85"/>
    <n v="2"/>
    <x v="18"/>
    <x v="1"/>
    <x v="1"/>
    <x v="2"/>
    <n v="159"/>
    <n v="4"/>
    <n v="636"/>
  </r>
  <r>
    <s v="0285"/>
    <x v="85"/>
    <n v="11"/>
    <x v="0"/>
    <x v="0"/>
    <x v="0"/>
    <x v="1"/>
    <n v="289"/>
    <n v="3"/>
    <n v="867"/>
  </r>
  <r>
    <s v="0286"/>
    <x v="85"/>
    <n v="13"/>
    <x v="5"/>
    <x v="6"/>
    <x v="0"/>
    <x v="3"/>
    <n v="69"/>
    <n v="6"/>
    <n v="414"/>
  </r>
  <r>
    <s v="0287"/>
    <x v="85"/>
    <n v="4"/>
    <x v="12"/>
    <x v="1"/>
    <x v="1"/>
    <x v="1"/>
    <n v="289"/>
    <n v="7"/>
    <n v="2023"/>
  </r>
  <r>
    <s v="0288"/>
    <x v="85"/>
    <n v="3"/>
    <x v="9"/>
    <x v="7"/>
    <x v="1"/>
    <x v="2"/>
    <n v="159"/>
    <n v="2"/>
    <n v="318"/>
  </r>
  <r>
    <s v="0289"/>
    <x v="86"/>
    <n v="20"/>
    <x v="8"/>
    <x v="4"/>
    <x v="3"/>
    <x v="1"/>
    <n v="289"/>
    <n v="1"/>
    <n v="289"/>
  </r>
  <r>
    <s v="0290"/>
    <x v="87"/>
    <n v="3"/>
    <x v="9"/>
    <x v="1"/>
    <x v="1"/>
    <x v="2"/>
    <n v="159"/>
    <n v="9"/>
    <n v="1431"/>
  </r>
  <r>
    <s v="0291"/>
    <x v="88"/>
    <n v="19"/>
    <x v="13"/>
    <x v="3"/>
    <x v="3"/>
    <x v="3"/>
    <n v="69"/>
    <n v="3"/>
    <n v="207"/>
  </r>
  <r>
    <s v="0292"/>
    <x v="88"/>
    <n v="1"/>
    <x v="1"/>
    <x v="7"/>
    <x v="1"/>
    <x v="2"/>
    <n v="159"/>
    <n v="0"/>
    <n v="0"/>
  </r>
  <r>
    <s v="0293"/>
    <x v="88"/>
    <n v="2"/>
    <x v="18"/>
    <x v="1"/>
    <x v="1"/>
    <x v="0"/>
    <n v="199"/>
    <n v="7"/>
    <n v="1393"/>
  </r>
  <r>
    <s v="0294"/>
    <x v="88"/>
    <n v="16"/>
    <x v="4"/>
    <x v="3"/>
    <x v="3"/>
    <x v="2"/>
    <n v="159"/>
    <n v="2"/>
    <n v="318"/>
  </r>
  <r>
    <s v="0295"/>
    <x v="89"/>
    <n v="7"/>
    <x v="17"/>
    <x v="5"/>
    <x v="2"/>
    <x v="3"/>
    <n v="69"/>
    <n v="3"/>
    <n v="207"/>
  </r>
  <r>
    <s v="0296"/>
    <x v="89"/>
    <n v="9"/>
    <x v="2"/>
    <x v="2"/>
    <x v="2"/>
    <x v="3"/>
    <n v="69"/>
    <n v="4"/>
    <n v="276"/>
  </r>
  <r>
    <s v="0297"/>
    <x v="89"/>
    <n v="14"/>
    <x v="7"/>
    <x v="0"/>
    <x v="0"/>
    <x v="4"/>
    <n v="399"/>
    <n v="5"/>
    <n v="1995"/>
  </r>
  <r>
    <s v="0298"/>
    <x v="89"/>
    <n v="13"/>
    <x v="5"/>
    <x v="6"/>
    <x v="0"/>
    <x v="3"/>
    <n v="69"/>
    <n v="4"/>
    <n v="276"/>
  </r>
  <r>
    <s v="0299"/>
    <x v="89"/>
    <n v="12"/>
    <x v="16"/>
    <x v="0"/>
    <x v="0"/>
    <x v="0"/>
    <n v="199"/>
    <n v="8"/>
    <n v="1592"/>
  </r>
  <r>
    <s v="0300"/>
    <x v="90"/>
    <n v="7"/>
    <x v="17"/>
    <x v="2"/>
    <x v="2"/>
    <x v="3"/>
    <n v="69"/>
    <n v="2"/>
    <n v="138"/>
  </r>
  <r>
    <s v="0301"/>
    <x v="91"/>
    <n v="10"/>
    <x v="14"/>
    <x v="2"/>
    <x v="2"/>
    <x v="4"/>
    <n v="399"/>
    <n v="9"/>
    <n v="3591"/>
  </r>
  <r>
    <s v="0302"/>
    <x v="92"/>
    <n v="6"/>
    <x v="11"/>
    <x v="5"/>
    <x v="2"/>
    <x v="3"/>
    <n v="69"/>
    <n v="6"/>
    <n v="414"/>
  </r>
  <r>
    <s v="0303"/>
    <x v="93"/>
    <n v="20"/>
    <x v="8"/>
    <x v="3"/>
    <x v="3"/>
    <x v="2"/>
    <n v="159"/>
    <n v="0"/>
    <n v="0"/>
  </r>
  <r>
    <s v="0304"/>
    <x v="93"/>
    <n v="2"/>
    <x v="18"/>
    <x v="7"/>
    <x v="1"/>
    <x v="3"/>
    <n v="69"/>
    <n v="1"/>
    <n v="69"/>
  </r>
  <r>
    <s v="0305"/>
    <x v="94"/>
    <n v="8"/>
    <x v="10"/>
    <x v="5"/>
    <x v="2"/>
    <x v="1"/>
    <n v="289"/>
    <n v="9"/>
    <n v="2601"/>
  </r>
  <r>
    <s v="0306"/>
    <x v="94"/>
    <n v="1"/>
    <x v="1"/>
    <x v="1"/>
    <x v="1"/>
    <x v="2"/>
    <n v="159"/>
    <n v="3"/>
    <n v="477"/>
  </r>
  <r>
    <s v="0307"/>
    <x v="94"/>
    <n v="4"/>
    <x v="12"/>
    <x v="1"/>
    <x v="1"/>
    <x v="0"/>
    <n v="199"/>
    <n v="5"/>
    <n v="995"/>
  </r>
  <r>
    <s v="0308"/>
    <x v="94"/>
    <n v="12"/>
    <x v="16"/>
    <x v="0"/>
    <x v="0"/>
    <x v="0"/>
    <n v="199"/>
    <n v="6"/>
    <n v="1194"/>
  </r>
  <r>
    <s v="0309"/>
    <x v="95"/>
    <n v="15"/>
    <x v="19"/>
    <x v="0"/>
    <x v="0"/>
    <x v="1"/>
    <n v="289"/>
    <n v="8"/>
    <n v="2312"/>
  </r>
  <r>
    <s v="0310"/>
    <x v="95"/>
    <n v="6"/>
    <x v="11"/>
    <x v="5"/>
    <x v="2"/>
    <x v="3"/>
    <n v="69"/>
    <n v="0"/>
    <n v="0"/>
  </r>
  <r>
    <s v="0311"/>
    <x v="96"/>
    <n v="19"/>
    <x v="13"/>
    <x v="3"/>
    <x v="3"/>
    <x v="1"/>
    <n v="289"/>
    <n v="5"/>
    <n v="1445"/>
  </r>
  <r>
    <s v="0312"/>
    <x v="96"/>
    <n v="18"/>
    <x v="3"/>
    <x v="3"/>
    <x v="3"/>
    <x v="0"/>
    <n v="199"/>
    <n v="0"/>
    <n v="0"/>
  </r>
  <r>
    <s v="0313"/>
    <x v="96"/>
    <n v="7"/>
    <x v="17"/>
    <x v="2"/>
    <x v="2"/>
    <x v="0"/>
    <n v="199"/>
    <n v="9"/>
    <n v="1791"/>
  </r>
  <r>
    <s v="0314"/>
    <x v="96"/>
    <n v="2"/>
    <x v="18"/>
    <x v="7"/>
    <x v="1"/>
    <x v="0"/>
    <n v="199"/>
    <n v="5"/>
    <n v="995"/>
  </r>
  <r>
    <s v="0315"/>
    <x v="97"/>
    <n v="19"/>
    <x v="13"/>
    <x v="3"/>
    <x v="3"/>
    <x v="0"/>
    <n v="199"/>
    <n v="9"/>
    <n v="1791"/>
  </r>
  <r>
    <s v="0316"/>
    <x v="97"/>
    <n v="19"/>
    <x v="13"/>
    <x v="3"/>
    <x v="3"/>
    <x v="0"/>
    <n v="199"/>
    <n v="8"/>
    <n v="1592"/>
  </r>
  <r>
    <s v="0317"/>
    <x v="98"/>
    <n v="2"/>
    <x v="18"/>
    <x v="1"/>
    <x v="1"/>
    <x v="0"/>
    <n v="199"/>
    <n v="3"/>
    <n v="597"/>
  </r>
  <r>
    <s v="0318"/>
    <x v="98"/>
    <n v="5"/>
    <x v="15"/>
    <x v="7"/>
    <x v="1"/>
    <x v="0"/>
    <n v="199"/>
    <n v="4"/>
    <n v="796"/>
  </r>
  <r>
    <s v="0319"/>
    <x v="99"/>
    <n v="14"/>
    <x v="7"/>
    <x v="0"/>
    <x v="0"/>
    <x v="3"/>
    <n v="69"/>
    <n v="3"/>
    <n v="207"/>
  </r>
  <r>
    <s v="0320"/>
    <x v="100"/>
    <n v="12"/>
    <x v="16"/>
    <x v="6"/>
    <x v="0"/>
    <x v="3"/>
    <n v="69"/>
    <n v="0"/>
    <n v="0"/>
  </r>
  <r>
    <s v="0321"/>
    <x v="101"/>
    <n v="9"/>
    <x v="2"/>
    <x v="2"/>
    <x v="2"/>
    <x v="4"/>
    <n v="399"/>
    <n v="1"/>
    <n v="399"/>
  </r>
  <r>
    <s v="0322"/>
    <x v="102"/>
    <n v="2"/>
    <x v="18"/>
    <x v="1"/>
    <x v="1"/>
    <x v="1"/>
    <n v="289"/>
    <n v="8"/>
    <n v="2312"/>
  </r>
  <r>
    <s v="0323"/>
    <x v="102"/>
    <n v="19"/>
    <x v="13"/>
    <x v="3"/>
    <x v="3"/>
    <x v="1"/>
    <n v="289"/>
    <n v="3"/>
    <n v="867"/>
  </r>
  <r>
    <s v="0324"/>
    <x v="103"/>
    <n v="17"/>
    <x v="6"/>
    <x v="4"/>
    <x v="3"/>
    <x v="2"/>
    <n v="159"/>
    <n v="4"/>
    <n v="636"/>
  </r>
  <r>
    <s v="0325"/>
    <x v="103"/>
    <n v="14"/>
    <x v="7"/>
    <x v="6"/>
    <x v="0"/>
    <x v="4"/>
    <n v="399"/>
    <n v="3"/>
    <n v="1197"/>
  </r>
  <r>
    <s v="0326"/>
    <x v="103"/>
    <n v="7"/>
    <x v="17"/>
    <x v="2"/>
    <x v="2"/>
    <x v="3"/>
    <n v="69"/>
    <n v="2"/>
    <n v="138"/>
  </r>
  <r>
    <s v="0327"/>
    <x v="103"/>
    <n v="9"/>
    <x v="2"/>
    <x v="5"/>
    <x v="2"/>
    <x v="0"/>
    <n v="199"/>
    <n v="9"/>
    <n v="1791"/>
  </r>
  <r>
    <s v="0328"/>
    <x v="103"/>
    <n v="8"/>
    <x v="10"/>
    <x v="2"/>
    <x v="2"/>
    <x v="0"/>
    <n v="199"/>
    <n v="2"/>
    <n v="398"/>
  </r>
  <r>
    <s v="0329"/>
    <x v="103"/>
    <n v="14"/>
    <x v="7"/>
    <x v="0"/>
    <x v="0"/>
    <x v="1"/>
    <n v="289"/>
    <n v="4"/>
    <n v="1156"/>
  </r>
  <r>
    <s v="0330"/>
    <x v="103"/>
    <n v="7"/>
    <x v="17"/>
    <x v="5"/>
    <x v="2"/>
    <x v="4"/>
    <n v="399"/>
    <n v="8"/>
    <n v="3192"/>
  </r>
  <r>
    <s v="0331"/>
    <x v="103"/>
    <n v="10"/>
    <x v="14"/>
    <x v="5"/>
    <x v="2"/>
    <x v="4"/>
    <n v="399"/>
    <n v="9"/>
    <n v="3591"/>
  </r>
  <r>
    <s v="0332"/>
    <x v="103"/>
    <n v="6"/>
    <x v="11"/>
    <x v="5"/>
    <x v="2"/>
    <x v="0"/>
    <n v="199"/>
    <n v="8"/>
    <n v="1592"/>
  </r>
  <r>
    <s v="0333"/>
    <x v="103"/>
    <n v="18"/>
    <x v="3"/>
    <x v="3"/>
    <x v="3"/>
    <x v="4"/>
    <n v="399"/>
    <n v="4"/>
    <n v="1596"/>
  </r>
  <r>
    <s v="0334"/>
    <x v="104"/>
    <n v="4"/>
    <x v="12"/>
    <x v="7"/>
    <x v="1"/>
    <x v="1"/>
    <n v="289"/>
    <n v="6"/>
    <n v="1734"/>
  </r>
  <r>
    <s v="0335"/>
    <x v="104"/>
    <n v="2"/>
    <x v="18"/>
    <x v="7"/>
    <x v="1"/>
    <x v="3"/>
    <n v="69"/>
    <n v="9"/>
    <n v="621"/>
  </r>
  <r>
    <s v="0336"/>
    <x v="105"/>
    <n v="4"/>
    <x v="12"/>
    <x v="1"/>
    <x v="1"/>
    <x v="2"/>
    <n v="159"/>
    <n v="9"/>
    <n v="1431"/>
  </r>
  <r>
    <s v="0337"/>
    <x v="106"/>
    <n v="11"/>
    <x v="0"/>
    <x v="6"/>
    <x v="0"/>
    <x v="3"/>
    <n v="69"/>
    <n v="8"/>
    <n v="552"/>
  </r>
  <r>
    <s v="0338"/>
    <x v="106"/>
    <n v="13"/>
    <x v="5"/>
    <x v="0"/>
    <x v="0"/>
    <x v="4"/>
    <n v="399"/>
    <n v="8"/>
    <n v="3192"/>
  </r>
  <r>
    <s v="0339"/>
    <x v="107"/>
    <n v="8"/>
    <x v="10"/>
    <x v="2"/>
    <x v="2"/>
    <x v="3"/>
    <n v="69"/>
    <n v="6"/>
    <n v="414"/>
  </r>
  <r>
    <s v="0340"/>
    <x v="108"/>
    <n v="8"/>
    <x v="10"/>
    <x v="5"/>
    <x v="2"/>
    <x v="2"/>
    <n v="159"/>
    <n v="6"/>
    <n v="954"/>
  </r>
  <r>
    <s v="0341"/>
    <x v="108"/>
    <n v="1"/>
    <x v="1"/>
    <x v="1"/>
    <x v="1"/>
    <x v="1"/>
    <n v="289"/>
    <n v="3"/>
    <n v="867"/>
  </r>
  <r>
    <s v="0342"/>
    <x v="108"/>
    <n v="19"/>
    <x v="13"/>
    <x v="4"/>
    <x v="3"/>
    <x v="3"/>
    <n v="69"/>
    <n v="1"/>
    <n v="69"/>
  </r>
  <r>
    <s v="0343"/>
    <x v="108"/>
    <n v="5"/>
    <x v="15"/>
    <x v="1"/>
    <x v="1"/>
    <x v="2"/>
    <n v="159"/>
    <n v="0"/>
    <n v="0"/>
  </r>
  <r>
    <s v="0344"/>
    <x v="108"/>
    <n v="9"/>
    <x v="2"/>
    <x v="2"/>
    <x v="2"/>
    <x v="0"/>
    <n v="199"/>
    <n v="6"/>
    <n v="1194"/>
  </r>
  <r>
    <s v="0345"/>
    <x v="108"/>
    <n v="13"/>
    <x v="5"/>
    <x v="0"/>
    <x v="0"/>
    <x v="0"/>
    <n v="199"/>
    <n v="2"/>
    <n v="398"/>
  </r>
  <r>
    <s v="0346"/>
    <x v="108"/>
    <n v="17"/>
    <x v="6"/>
    <x v="3"/>
    <x v="3"/>
    <x v="3"/>
    <n v="69"/>
    <n v="2"/>
    <n v="138"/>
  </r>
  <r>
    <s v="0347"/>
    <x v="108"/>
    <n v="18"/>
    <x v="3"/>
    <x v="3"/>
    <x v="3"/>
    <x v="0"/>
    <n v="199"/>
    <n v="0"/>
    <n v="0"/>
  </r>
  <r>
    <s v="0348"/>
    <x v="108"/>
    <n v="19"/>
    <x v="13"/>
    <x v="3"/>
    <x v="3"/>
    <x v="1"/>
    <n v="289"/>
    <n v="1"/>
    <n v="289"/>
  </r>
  <r>
    <s v="0349"/>
    <x v="108"/>
    <n v="13"/>
    <x v="5"/>
    <x v="6"/>
    <x v="0"/>
    <x v="2"/>
    <n v="159"/>
    <n v="5"/>
    <n v="795"/>
  </r>
  <r>
    <s v="0350"/>
    <x v="108"/>
    <n v="3"/>
    <x v="9"/>
    <x v="1"/>
    <x v="1"/>
    <x v="4"/>
    <n v="399"/>
    <n v="1"/>
    <n v="399"/>
  </r>
  <r>
    <s v="0351"/>
    <x v="108"/>
    <n v="4"/>
    <x v="12"/>
    <x v="7"/>
    <x v="1"/>
    <x v="3"/>
    <n v="69"/>
    <n v="6"/>
    <n v="414"/>
  </r>
  <r>
    <s v="0352"/>
    <x v="108"/>
    <n v="10"/>
    <x v="14"/>
    <x v="5"/>
    <x v="2"/>
    <x v="2"/>
    <n v="159"/>
    <n v="9"/>
    <n v="1431"/>
  </r>
  <r>
    <s v="0353"/>
    <x v="109"/>
    <n v="4"/>
    <x v="12"/>
    <x v="1"/>
    <x v="1"/>
    <x v="4"/>
    <n v="399"/>
    <n v="1"/>
    <n v="399"/>
  </r>
  <r>
    <s v="0354"/>
    <x v="109"/>
    <n v="5"/>
    <x v="15"/>
    <x v="1"/>
    <x v="1"/>
    <x v="3"/>
    <n v="69"/>
    <n v="1"/>
    <n v="69"/>
  </r>
  <r>
    <s v="0355"/>
    <x v="109"/>
    <n v="17"/>
    <x v="6"/>
    <x v="3"/>
    <x v="3"/>
    <x v="4"/>
    <n v="399"/>
    <n v="6"/>
    <n v="2394"/>
  </r>
  <r>
    <s v="0356"/>
    <x v="110"/>
    <n v="18"/>
    <x v="3"/>
    <x v="4"/>
    <x v="3"/>
    <x v="0"/>
    <n v="199"/>
    <n v="8"/>
    <n v="1592"/>
  </r>
  <r>
    <s v="0357"/>
    <x v="110"/>
    <n v="3"/>
    <x v="9"/>
    <x v="7"/>
    <x v="1"/>
    <x v="4"/>
    <n v="399"/>
    <n v="2"/>
    <n v="798"/>
  </r>
  <r>
    <s v="0358"/>
    <x v="111"/>
    <n v="2"/>
    <x v="18"/>
    <x v="1"/>
    <x v="1"/>
    <x v="3"/>
    <n v="69"/>
    <n v="2"/>
    <n v="138"/>
  </r>
  <r>
    <s v="0359"/>
    <x v="111"/>
    <n v="1"/>
    <x v="1"/>
    <x v="7"/>
    <x v="1"/>
    <x v="4"/>
    <n v="399"/>
    <n v="5"/>
    <n v="1995"/>
  </r>
  <r>
    <s v="0360"/>
    <x v="111"/>
    <n v="19"/>
    <x v="13"/>
    <x v="3"/>
    <x v="3"/>
    <x v="0"/>
    <n v="199"/>
    <n v="9"/>
    <n v="1791"/>
  </r>
  <r>
    <s v="0361"/>
    <x v="111"/>
    <n v="10"/>
    <x v="14"/>
    <x v="2"/>
    <x v="2"/>
    <x v="3"/>
    <n v="69"/>
    <n v="7"/>
    <n v="483"/>
  </r>
  <r>
    <s v="0362"/>
    <x v="111"/>
    <n v="5"/>
    <x v="15"/>
    <x v="1"/>
    <x v="1"/>
    <x v="4"/>
    <n v="399"/>
    <n v="2"/>
    <n v="798"/>
  </r>
  <r>
    <s v="0363"/>
    <x v="111"/>
    <n v="5"/>
    <x v="15"/>
    <x v="7"/>
    <x v="1"/>
    <x v="2"/>
    <n v="159"/>
    <n v="5"/>
    <n v="795"/>
  </r>
  <r>
    <s v="0364"/>
    <x v="111"/>
    <n v="16"/>
    <x v="4"/>
    <x v="4"/>
    <x v="3"/>
    <x v="2"/>
    <n v="159"/>
    <n v="9"/>
    <n v="1431"/>
  </r>
  <r>
    <s v="0365"/>
    <x v="112"/>
    <n v="7"/>
    <x v="17"/>
    <x v="2"/>
    <x v="2"/>
    <x v="1"/>
    <n v="289"/>
    <n v="9"/>
    <n v="2601"/>
  </r>
  <r>
    <s v="0366"/>
    <x v="112"/>
    <n v="7"/>
    <x v="17"/>
    <x v="5"/>
    <x v="2"/>
    <x v="3"/>
    <n v="69"/>
    <n v="0"/>
    <n v="0"/>
  </r>
  <r>
    <s v="0367"/>
    <x v="113"/>
    <n v="7"/>
    <x v="17"/>
    <x v="2"/>
    <x v="2"/>
    <x v="1"/>
    <n v="289"/>
    <n v="2"/>
    <n v="578"/>
  </r>
  <r>
    <s v="0368"/>
    <x v="113"/>
    <n v="8"/>
    <x v="10"/>
    <x v="2"/>
    <x v="2"/>
    <x v="1"/>
    <n v="289"/>
    <n v="6"/>
    <n v="1734"/>
  </r>
  <r>
    <s v="0369"/>
    <x v="113"/>
    <n v="6"/>
    <x v="11"/>
    <x v="5"/>
    <x v="2"/>
    <x v="2"/>
    <n v="159"/>
    <n v="7"/>
    <n v="1113"/>
  </r>
  <r>
    <s v="0370"/>
    <x v="113"/>
    <n v="15"/>
    <x v="19"/>
    <x v="6"/>
    <x v="0"/>
    <x v="0"/>
    <n v="199"/>
    <n v="4"/>
    <n v="796"/>
  </r>
  <r>
    <s v="0371"/>
    <x v="113"/>
    <n v="18"/>
    <x v="3"/>
    <x v="4"/>
    <x v="3"/>
    <x v="2"/>
    <n v="159"/>
    <n v="8"/>
    <n v="1272"/>
  </r>
  <r>
    <s v="0372"/>
    <x v="113"/>
    <n v="7"/>
    <x v="17"/>
    <x v="2"/>
    <x v="2"/>
    <x v="1"/>
    <n v="289"/>
    <n v="8"/>
    <n v="2312"/>
  </r>
  <r>
    <s v="0373"/>
    <x v="113"/>
    <n v="15"/>
    <x v="19"/>
    <x v="0"/>
    <x v="0"/>
    <x v="0"/>
    <n v="199"/>
    <n v="6"/>
    <n v="1194"/>
  </r>
  <r>
    <s v="0374"/>
    <x v="114"/>
    <n v="5"/>
    <x v="15"/>
    <x v="1"/>
    <x v="1"/>
    <x v="4"/>
    <n v="399"/>
    <n v="3"/>
    <n v="1197"/>
  </r>
  <r>
    <s v="0375"/>
    <x v="114"/>
    <n v="15"/>
    <x v="19"/>
    <x v="6"/>
    <x v="0"/>
    <x v="2"/>
    <n v="159"/>
    <n v="4"/>
    <n v="636"/>
  </r>
  <r>
    <s v="0376"/>
    <x v="114"/>
    <n v="16"/>
    <x v="4"/>
    <x v="4"/>
    <x v="3"/>
    <x v="3"/>
    <n v="69"/>
    <n v="3"/>
    <n v="207"/>
  </r>
  <r>
    <s v="0377"/>
    <x v="114"/>
    <n v="12"/>
    <x v="16"/>
    <x v="6"/>
    <x v="0"/>
    <x v="0"/>
    <n v="199"/>
    <n v="6"/>
    <n v="1194"/>
  </r>
  <r>
    <s v="0378"/>
    <x v="114"/>
    <n v="11"/>
    <x v="0"/>
    <x v="0"/>
    <x v="0"/>
    <x v="4"/>
    <n v="399"/>
    <n v="3"/>
    <n v="1197"/>
  </r>
  <r>
    <s v="0379"/>
    <x v="114"/>
    <n v="15"/>
    <x v="19"/>
    <x v="0"/>
    <x v="0"/>
    <x v="2"/>
    <n v="159"/>
    <n v="0"/>
    <n v="0"/>
  </r>
  <r>
    <s v="0380"/>
    <x v="115"/>
    <n v="19"/>
    <x v="13"/>
    <x v="4"/>
    <x v="3"/>
    <x v="2"/>
    <n v="159"/>
    <n v="5"/>
    <n v="795"/>
  </r>
  <r>
    <s v="0381"/>
    <x v="116"/>
    <n v="5"/>
    <x v="15"/>
    <x v="1"/>
    <x v="1"/>
    <x v="3"/>
    <n v="69"/>
    <n v="5"/>
    <n v="345"/>
  </r>
  <r>
    <s v="0382"/>
    <x v="117"/>
    <n v="7"/>
    <x v="17"/>
    <x v="5"/>
    <x v="2"/>
    <x v="3"/>
    <n v="69"/>
    <n v="8"/>
    <n v="552"/>
  </r>
  <r>
    <s v="0383"/>
    <x v="117"/>
    <n v="2"/>
    <x v="18"/>
    <x v="1"/>
    <x v="1"/>
    <x v="2"/>
    <n v="159"/>
    <n v="7"/>
    <n v="1113"/>
  </r>
  <r>
    <s v="0384"/>
    <x v="117"/>
    <n v="1"/>
    <x v="1"/>
    <x v="7"/>
    <x v="1"/>
    <x v="2"/>
    <n v="159"/>
    <n v="5"/>
    <n v="795"/>
  </r>
  <r>
    <s v="0385"/>
    <x v="117"/>
    <n v="17"/>
    <x v="6"/>
    <x v="4"/>
    <x v="3"/>
    <x v="1"/>
    <n v="289"/>
    <n v="3"/>
    <n v="867"/>
  </r>
  <r>
    <s v="0386"/>
    <x v="117"/>
    <n v="3"/>
    <x v="9"/>
    <x v="1"/>
    <x v="1"/>
    <x v="4"/>
    <n v="399"/>
    <n v="2"/>
    <n v="798"/>
  </r>
  <r>
    <s v="0387"/>
    <x v="117"/>
    <n v="9"/>
    <x v="2"/>
    <x v="5"/>
    <x v="2"/>
    <x v="2"/>
    <n v="159"/>
    <n v="8"/>
    <n v="1272"/>
  </r>
  <r>
    <s v="0388"/>
    <x v="117"/>
    <n v="20"/>
    <x v="8"/>
    <x v="4"/>
    <x v="3"/>
    <x v="3"/>
    <n v="69"/>
    <n v="4"/>
    <n v="276"/>
  </r>
  <r>
    <s v="0389"/>
    <x v="117"/>
    <n v="13"/>
    <x v="5"/>
    <x v="6"/>
    <x v="0"/>
    <x v="1"/>
    <n v="289"/>
    <n v="3"/>
    <n v="867"/>
  </r>
  <r>
    <s v="0390"/>
    <x v="117"/>
    <n v="1"/>
    <x v="1"/>
    <x v="7"/>
    <x v="1"/>
    <x v="1"/>
    <n v="289"/>
    <n v="4"/>
    <n v="1156"/>
  </r>
  <r>
    <s v="0391"/>
    <x v="117"/>
    <n v="10"/>
    <x v="14"/>
    <x v="5"/>
    <x v="2"/>
    <x v="0"/>
    <n v="199"/>
    <n v="0"/>
    <n v="0"/>
  </r>
  <r>
    <s v="0392"/>
    <x v="118"/>
    <n v="8"/>
    <x v="10"/>
    <x v="2"/>
    <x v="2"/>
    <x v="1"/>
    <n v="289"/>
    <n v="0"/>
    <n v="0"/>
  </r>
  <r>
    <s v="0393"/>
    <x v="118"/>
    <n v="14"/>
    <x v="7"/>
    <x v="6"/>
    <x v="0"/>
    <x v="3"/>
    <n v="69"/>
    <n v="7"/>
    <n v="483"/>
  </r>
  <r>
    <s v="0394"/>
    <x v="119"/>
    <n v="18"/>
    <x v="3"/>
    <x v="3"/>
    <x v="3"/>
    <x v="0"/>
    <n v="199"/>
    <n v="3"/>
    <n v="597"/>
  </r>
  <r>
    <s v="0395"/>
    <x v="120"/>
    <n v="18"/>
    <x v="3"/>
    <x v="3"/>
    <x v="3"/>
    <x v="3"/>
    <n v="69"/>
    <n v="3"/>
    <n v="207"/>
  </r>
  <r>
    <s v="0396"/>
    <x v="121"/>
    <n v="14"/>
    <x v="7"/>
    <x v="6"/>
    <x v="0"/>
    <x v="2"/>
    <n v="159"/>
    <n v="5"/>
    <n v="795"/>
  </r>
  <r>
    <s v="0397"/>
    <x v="121"/>
    <n v="19"/>
    <x v="13"/>
    <x v="4"/>
    <x v="3"/>
    <x v="1"/>
    <n v="289"/>
    <n v="1"/>
    <n v="289"/>
  </r>
  <r>
    <s v="0398"/>
    <x v="122"/>
    <n v="18"/>
    <x v="3"/>
    <x v="4"/>
    <x v="3"/>
    <x v="2"/>
    <n v="159"/>
    <n v="0"/>
    <n v="0"/>
  </r>
  <r>
    <s v="0399"/>
    <x v="122"/>
    <n v="5"/>
    <x v="15"/>
    <x v="7"/>
    <x v="1"/>
    <x v="4"/>
    <n v="399"/>
    <n v="7"/>
    <n v="2793"/>
  </r>
  <r>
    <s v="0400"/>
    <x v="122"/>
    <n v="19"/>
    <x v="13"/>
    <x v="3"/>
    <x v="3"/>
    <x v="1"/>
    <n v="289"/>
    <n v="6"/>
    <n v="1734"/>
  </r>
  <r>
    <s v="0401"/>
    <x v="123"/>
    <n v="5"/>
    <x v="15"/>
    <x v="1"/>
    <x v="1"/>
    <x v="3"/>
    <n v="69"/>
    <n v="0"/>
    <n v="0"/>
  </r>
  <r>
    <s v="0402"/>
    <x v="124"/>
    <n v="16"/>
    <x v="4"/>
    <x v="4"/>
    <x v="3"/>
    <x v="1"/>
    <n v="289"/>
    <n v="8"/>
    <n v="2312"/>
  </r>
  <r>
    <s v="0403"/>
    <x v="124"/>
    <n v="12"/>
    <x v="16"/>
    <x v="6"/>
    <x v="0"/>
    <x v="4"/>
    <n v="399"/>
    <n v="6"/>
    <n v="2394"/>
  </r>
  <r>
    <s v="0404"/>
    <x v="125"/>
    <n v="5"/>
    <x v="15"/>
    <x v="1"/>
    <x v="1"/>
    <x v="2"/>
    <n v="159"/>
    <n v="9"/>
    <n v="1431"/>
  </r>
  <r>
    <s v="0405"/>
    <x v="125"/>
    <n v="1"/>
    <x v="1"/>
    <x v="1"/>
    <x v="1"/>
    <x v="2"/>
    <n v="159"/>
    <n v="5"/>
    <n v="795"/>
  </r>
  <r>
    <s v="0406"/>
    <x v="125"/>
    <n v="6"/>
    <x v="11"/>
    <x v="5"/>
    <x v="2"/>
    <x v="2"/>
    <n v="159"/>
    <n v="8"/>
    <n v="1272"/>
  </r>
  <r>
    <s v="0407"/>
    <x v="125"/>
    <n v="16"/>
    <x v="4"/>
    <x v="4"/>
    <x v="3"/>
    <x v="3"/>
    <n v="69"/>
    <n v="7"/>
    <n v="483"/>
  </r>
  <r>
    <s v="0408"/>
    <x v="125"/>
    <n v="4"/>
    <x v="12"/>
    <x v="7"/>
    <x v="1"/>
    <x v="1"/>
    <n v="289"/>
    <n v="6"/>
    <n v="1734"/>
  </r>
  <r>
    <s v="0409"/>
    <x v="125"/>
    <n v="16"/>
    <x v="4"/>
    <x v="3"/>
    <x v="3"/>
    <x v="0"/>
    <n v="199"/>
    <n v="3"/>
    <n v="597"/>
  </r>
  <r>
    <s v="0410"/>
    <x v="125"/>
    <n v="16"/>
    <x v="4"/>
    <x v="4"/>
    <x v="3"/>
    <x v="2"/>
    <n v="159"/>
    <n v="4"/>
    <n v="636"/>
  </r>
  <r>
    <s v="0411"/>
    <x v="125"/>
    <n v="8"/>
    <x v="10"/>
    <x v="5"/>
    <x v="2"/>
    <x v="2"/>
    <n v="159"/>
    <n v="4"/>
    <n v="636"/>
  </r>
  <r>
    <s v="0412"/>
    <x v="125"/>
    <n v="13"/>
    <x v="5"/>
    <x v="0"/>
    <x v="0"/>
    <x v="3"/>
    <n v="69"/>
    <n v="7"/>
    <n v="483"/>
  </r>
  <r>
    <s v="0413"/>
    <x v="125"/>
    <n v="3"/>
    <x v="9"/>
    <x v="7"/>
    <x v="1"/>
    <x v="0"/>
    <n v="199"/>
    <n v="1"/>
    <n v="199"/>
  </r>
  <r>
    <s v="0414"/>
    <x v="126"/>
    <n v="19"/>
    <x v="13"/>
    <x v="3"/>
    <x v="3"/>
    <x v="3"/>
    <n v="69"/>
    <n v="6"/>
    <n v="414"/>
  </r>
  <r>
    <s v="0415"/>
    <x v="127"/>
    <n v="17"/>
    <x v="6"/>
    <x v="4"/>
    <x v="3"/>
    <x v="2"/>
    <n v="159"/>
    <n v="7"/>
    <n v="1113"/>
  </r>
  <r>
    <s v="0416"/>
    <x v="127"/>
    <n v="13"/>
    <x v="5"/>
    <x v="0"/>
    <x v="0"/>
    <x v="0"/>
    <n v="199"/>
    <n v="1"/>
    <n v="199"/>
  </r>
  <r>
    <s v="0417"/>
    <x v="128"/>
    <n v="2"/>
    <x v="18"/>
    <x v="1"/>
    <x v="1"/>
    <x v="4"/>
    <n v="399"/>
    <n v="1"/>
    <n v="399"/>
  </r>
  <r>
    <s v="0418"/>
    <x v="129"/>
    <n v="6"/>
    <x v="11"/>
    <x v="5"/>
    <x v="2"/>
    <x v="2"/>
    <n v="159"/>
    <n v="9"/>
    <n v="1431"/>
  </r>
  <r>
    <s v="0419"/>
    <x v="129"/>
    <n v="14"/>
    <x v="7"/>
    <x v="0"/>
    <x v="0"/>
    <x v="0"/>
    <n v="199"/>
    <n v="3"/>
    <n v="597"/>
  </r>
  <r>
    <s v="0420"/>
    <x v="130"/>
    <n v="18"/>
    <x v="3"/>
    <x v="4"/>
    <x v="3"/>
    <x v="2"/>
    <n v="159"/>
    <n v="9"/>
    <n v="1431"/>
  </r>
  <r>
    <s v="0421"/>
    <x v="130"/>
    <n v="6"/>
    <x v="11"/>
    <x v="5"/>
    <x v="2"/>
    <x v="2"/>
    <n v="159"/>
    <n v="4"/>
    <n v="636"/>
  </r>
  <r>
    <s v="0422"/>
    <x v="131"/>
    <n v="4"/>
    <x v="12"/>
    <x v="7"/>
    <x v="1"/>
    <x v="2"/>
    <n v="159"/>
    <n v="9"/>
    <n v="1431"/>
  </r>
  <r>
    <s v="0423"/>
    <x v="131"/>
    <n v="5"/>
    <x v="15"/>
    <x v="7"/>
    <x v="1"/>
    <x v="3"/>
    <n v="69"/>
    <n v="4"/>
    <n v="276"/>
  </r>
  <r>
    <s v="0424"/>
    <x v="131"/>
    <n v="1"/>
    <x v="1"/>
    <x v="7"/>
    <x v="1"/>
    <x v="3"/>
    <n v="69"/>
    <n v="8"/>
    <n v="552"/>
  </r>
  <r>
    <s v="0425"/>
    <x v="131"/>
    <n v="1"/>
    <x v="1"/>
    <x v="7"/>
    <x v="1"/>
    <x v="1"/>
    <n v="289"/>
    <n v="7"/>
    <n v="2023"/>
  </r>
  <r>
    <s v="0426"/>
    <x v="131"/>
    <n v="17"/>
    <x v="6"/>
    <x v="4"/>
    <x v="3"/>
    <x v="0"/>
    <n v="199"/>
    <n v="8"/>
    <n v="1592"/>
  </r>
  <r>
    <s v="0427"/>
    <x v="132"/>
    <n v="5"/>
    <x v="15"/>
    <x v="1"/>
    <x v="1"/>
    <x v="0"/>
    <n v="199"/>
    <n v="6"/>
    <n v="1194"/>
  </r>
  <r>
    <s v="0428"/>
    <x v="132"/>
    <n v="13"/>
    <x v="5"/>
    <x v="6"/>
    <x v="0"/>
    <x v="3"/>
    <n v="69"/>
    <n v="3"/>
    <n v="207"/>
  </r>
  <r>
    <s v="0429"/>
    <x v="133"/>
    <n v="18"/>
    <x v="3"/>
    <x v="4"/>
    <x v="3"/>
    <x v="3"/>
    <n v="69"/>
    <n v="9"/>
    <n v="621"/>
  </r>
  <r>
    <s v="0430"/>
    <x v="134"/>
    <n v="16"/>
    <x v="4"/>
    <x v="4"/>
    <x v="3"/>
    <x v="1"/>
    <n v="289"/>
    <n v="7"/>
    <n v="2023"/>
  </r>
  <r>
    <s v="0431"/>
    <x v="134"/>
    <n v="4"/>
    <x v="12"/>
    <x v="7"/>
    <x v="1"/>
    <x v="1"/>
    <n v="289"/>
    <n v="6"/>
    <n v="1734"/>
  </r>
  <r>
    <s v="0432"/>
    <x v="134"/>
    <n v="2"/>
    <x v="18"/>
    <x v="1"/>
    <x v="1"/>
    <x v="4"/>
    <n v="399"/>
    <n v="3"/>
    <n v="1197"/>
  </r>
  <r>
    <s v="0433"/>
    <x v="134"/>
    <n v="3"/>
    <x v="9"/>
    <x v="1"/>
    <x v="1"/>
    <x v="1"/>
    <n v="289"/>
    <n v="0"/>
    <n v="0"/>
  </r>
  <r>
    <s v="0434"/>
    <x v="134"/>
    <n v="9"/>
    <x v="2"/>
    <x v="2"/>
    <x v="2"/>
    <x v="1"/>
    <n v="289"/>
    <n v="5"/>
    <n v="1445"/>
  </r>
  <r>
    <s v="0435"/>
    <x v="134"/>
    <n v="8"/>
    <x v="10"/>
    <x v="5"/>
    <x v="2"/>
    <x v="1"/>
    <n v="289"/>
    <n v="5"/>
    <n v="1445"/>
  </r>
  <r>
    <s v="0436"/>
    <x v="134"/>
    <n v="17"/>
    <x v="6"/>
    <x v="4"/>
    <x v="3"/>
    <x v="0"/>
    <n v="199"/>
    <n v="0"/>
    <n v="0"/>
  </r>
  <r>
    <s v="0437"/>
    <x v="134"/>
    <n v="2"/>
    <x v="18"/>
    <x v="7"/>
    <x v="1"/>
    <x v="3"/>
    <n v="69"/>
    <n v="7"/>
    <n v="483"/>
  </r>
  <r>
    <s v="0438"/>
    <x v="134"/>
    <n v="2"/>
    <x v="18"/>
    <x v="7"/>
    <x v="1"/>
    <x v="3"/>
    <n v="69"/>
    <n v="6"/>
    <n v="414"/>
  </r>
  <r>
    <s v="0439"/>
    <x v="134"/>
    <n v="16"/>
    <x v="4"/>
    <x v="4"/>
    <x v="3"/>
    <x v="2"/>
    <n v="159"/>
    <n v="1"/>
    <n v="159"/>
  </r>
  <r>
    <s v="0440"/>
    <x v="134"/>
    <n v="19"/>
    <x v="13"/>
    <x v="4"/>
    <x v="3"/>
    <x v="3"/>
    <n v="69"/>
    <n v="8"/>
    <n v="552"/>
  </r>
  <r>
    <s v="0441"/>
    <x v="134"/>
    <n v="18"/>
    <x v="3"/>
    <x v="4"/>
    <x v="3"/>
    <x v="0"/>
    <n v="199"/>
    <n v="6"/>
    <n v="1194"/>
  </r>
  <r>
    <s v="0442"/>
    <x v="134"/>
    <n v="1"/>
    <x v="1"/>
    <x v="1"/>
    <x v="1"/>
    <x v="4"/>
    <n v="399"/>
    <n v="1"/>
    <n v="399"/>
  </r>
  <r>
    <s v="0443"/>
    <x v="134"/>
    <n v="14"/>
    <x v="7"/>
    <x v="0"/>
    <x v="0"/>
    <x v="3"/>
    <n v="69"/>
    <n v="6"/>
    <n v="414"/>
  </r>
  <r>
    <s v="0444"/>
    <x v="135"/>
    <n v="17"/>
    <x v="6"/>
    <x v="4"/>
    <x v="3"/>
    <x v="3"/>
    <n v="69"/>
    <n v="7"/>
    <n v="483"/>
  </r>
  <r>
    <s v="0445"/>
    <x v="135"/>
    <n v="9"/>
    <x v="2"/>
    <x v="5"/>
    <x v="2"/>
    <x v="0"/>
    <n v="199"/>
    <n v="2"/>
    <n v="398"/>
  </r>
  <r>
    <s v="0446"/>
    <x v="135"/>
    <n v="18"/>
    <x v="3"/>
    <x v="4"/>
    <x v="3"/>
    <x v="3"/>
    <n v="69"/>
    <n v="7"/>
    <n v="483"/>
  </r>
  <r>
    <s v="0447"/>
    <x v="135"/>
    <n v="16"/>
    <x v="4"/>
    <x v="4"/>
    <x v="3"/>
    <x v="4"/>
    <n v="399"/>
    <n v="5"/>
    <n v="1995"/>
  </r>
  <r>
    <s v="0448"/>
    <x v="135"/>
    <n v="10"/>
    <x v="14"/>
    <x v="2"/>
    <x v="2"/>
    <x v="2"/>
    <n v="159"/>
    <n v="1"/>
    <n v="159"/>
  </r>
  <r>
    <s v="0449"/>
    <x v="135"/>
    <n v="10"/>
    <x v="14"/>
    <x v="2"/>
    <x v="2"/>
    <x v="1"/>
    <n v="289"/>
    <n v="6"/>
    <n v="1734"/>
  </r>
  <r>
    <s v="0450"/>
    <x v="135"/>
    <n v="5"/>
    <x v="15"/>
    <x v="7"/>
    <x v="1"/>
    <x v="1"/>
    <n v="289"/>
    <n v="8"/>
    <n v="2312"/>
  </r>
  <r>
    <s v="0451"/>
    <x v="135"/>
    <n v="10"/>
    <x v="14"/>
    <x v="2"/>
    <x v="2"/>
    <x v="3"/>
    <n v="69"/>
    <n v="7"/>
    <n v="483"/>
  </r>
  <r>
    <s v="0452"/>
    <x v="135"/>
    <n v="7"/>
    <x v="17"/>
    <x v="5"/>
    <x v="2"/>
    <x v="3"/>
    <n v="69"/>
    <n v="3"/>
    <n v="207"/>
  </r>
  <r>
    <s v="0453"/>
    <x v="135"/>
    <n v="6"/>
    <x v="11"/>
    <x v="5"/>
    <x v="2"/>
    <x v="4"/>
    <n v="399"/>
    <n v="3"/>
    <n v="1197"/>
  </r>
  <r>
    <s v="0454"/>
    <x v="135"/>
    <n v="13"/>
    <x v="5"/>
    <x v="0"/>
    <x v="0"/>
    <x v="2"/>
    <n v="159"/>
    <n v="8"/>
    <n v="1272"/>
  </r>
  <r>
    <s v="0455"/>
    <x v="136"/>
    <n v="14"/>
    <x v="7"/>
    <x v="6"/>
    <x v="0"/>
    <x v="3"/>
    <n v="69"/>
    <n v="9"/>
    <n v="621"/>
  </r>
  <r>
    <s v="0456"/>
    <x v="136"/>
    <n v="3"/>
    <x v="9"/>
    <x v="1"/>
    <x v="1"/>
    <x v="4"/>
    <n v="399"/>
    <n v="7"/>
    <n v="2793"/>
  </r>
  <r>
    <s v="0457"/>
    <x v="136"/>
    <n v="3"/>
    <x v="9"/>
    <x v="1"/>
    <x v="1"/>
    <x v="2"/>
    <n v="159"/>
    <n v="9"/>
    <n v="1431"/>
  </r>
  <r>
    <s v="0458"/>
    <x v="136"/>
    <n v="12"/>
    <x v="16"/>
    <x v="6"/>
    <x v="0"/>
    <x v="0"/>
    <n v="199"/>
    <n v="3"/>
    <n v="597"/>
  </r>
  <r>
    <s v="0459"/>
    <x v="136"/>
    <n v="5"/>
    <x v="15"/>
    <x v="7"/>
    <x v="1"/>
    <x v="2"/>
    <n v="159"/>
    <n v="1"/>
    <n v="159"/>
  </r>
  <r>
    <s v="0460"/>
    <x v="137"/>
    <n v="11"/>
    <x v="0"/>
    <x v="6"/>
    <x v="0"/>
    <x v="2"/>
    <n v="159"/>
    <n v="4"/>
    <n v="636"/>
  </r>
  <r>
    <s v="0461"/>
    <x v="137"/>
    <n v="7"/>
    <x v="17"/>
    <x v="5"/>
    <x v="2"/>
    <x v="4"/>
    <n v="399"/>
    <n v="0"/>
    <n v="0"/>
  </r>
  <r>
    <s v="0462"/>
    <x v="137"/>
    <n v="1"/>
    <x v="1"/>
    <x v="1"/>
    <x v="1"/>
    <x v="4"/>
    <n v="399"/>
    <n v="3"/>
    <n v="1197"/>
  </r>
  <r>
    <s v="0463"/>
    <x v="138"/>
    <n v="10"/>
    <x v="14"/>
    <x v="2"/>
    <x v="2"/>
    <x v="4"/>
    <n v="399"/>
    <n v="9"/>
    <n v="3591"/>
  </r>
  <r>
    <s v="0464"/>
    <x v="138"/>
    <n v="4"/>
    <x v="12"/>
    <x v="7"/>
    <x v="1"/>
    <x v="1"/>
    <n v="289"/>
    <n v="2"/>
    <n v="578"/>
  </r>
  <r>
    <s v="0465"/>
    <x v="138"/>
    <n v="11"/>
    <x v="0"/>
    <x v="6"/>
    <x v="0"/>
    <x v="2"/>
    <n v="159"/>
    <n v="9"/>
    <n v="1431"/>
  </r>
  <r>
    <s v="0466"/>
    <x v="138"/>
    <n v="2"/>
    <x v="18"/>
    <x v="1"/>
    <x v="1"/>
    <x v="2"/>
    <n v="159"/>
    <n v="3"/>
    <n v="477"/>
  </r>
  <r>
    <s v="0467"/>
    <x v="138"/>
    <n v="4"/>
    <x v="12"/>
    <x v="1"/>
    <x v="1"/>
    <x v="0"/>
    <n v="199"/>
    <n v="0"/>
    <n v="0"/>
  </r>
  <r>
    <s v="0468"/>
    <x v="138"/>
    <n v="18"/>
    <x v="3"/>
    <x v="4"/>
    <x v="3"/>
    <x v="2"/>
    <n v="159"/>
    <n v="9"/>
    <n v="1431"/>
  </r>
  <r>
    <s v="0469"/>
    <x v="139"/>
    <n v="2"/>
    <x v="18"/>
    <x v="1"/>
    <x v="1"/>
    <x v="1"/>
    <n v="289"/>
    <n v="1"/>
    <n v="289"/>
  </r>
  <r>
    <s v="0470"/>
    <x v="139"/>
    <n v="14"/>
    <x v="7"/>
    <x v="0"/>
    <x v="0"/>
    <x v="4"/>
    <n v="399"/>
    <n v="9"/>
    <n v="3591"/>
  </r>
  <r>
    <s v="0471"/>
    <x v="140"/>
    <n v="5"/>
    <x v="15"/>
    <x v="7"/>
    <x v="1"/>
    <x v="1"/>
    <n v="289"/>
    <n v="4"/>
    <n v="1156"/>
  </r>
  <r>
    <s v="0472"/>
    <x v="141"/>
    <n v="5"/>
    <x v="15"/>
    <x v="1"/>
    <x v="1"/>
    <x v="4"/>
    <n v="399"/>
    <n v="3"/>
    <n v="1197"/>
  </r>
  <r>
    <s v="0473"/>
    <x v="142"/>
    <n v="13"/>
    <x v="5"/>
    <x v="0"/>
    <x v="0"/>
    <x v="1"/>
    <n v="289"/>
    <n v="8"/>
    <n v="2312"/>
  </r>
  <r>
    <s v="0474"/>
    <x v="142"/>
    <n v="18"/>
    <x v="3"/>
    <x v="4"/>
    <x v="3"/>
    <x v="4"/>
    <n v="399"/>
    <n v="3"/>
    <n v="1197"/>
  </r>
  <r>
    <s v="0475"/>
    <x v="142"/>
    <n v="13"/>
    <x v="5"/>
    <x v="0"/>
    <x v="0"/>
    <x v="0"/>
    <n v="199"/>
    <n v="2"/>
    <n v="398"/>
  </r>
  <r>
    <s v="0476"/>
    <x v="142"/>
    <n v="8"/>
    <x v="10"/>
    <x v="2"/>
    <x v="2"/>
    <x v="2"/>
    <n v="159"/>
    <n v="3"/>
    <n v="477"/>
  </r>
  <r>
    <s v="0477"/>
    <x v="142"/>
    <n v="7"/>
    <x v="17"/>
    <x v="2"/>
    <x v="2"/>
    <x v="1"/>
    <n v="289"/>
    <n v="5"/>
    <n v="1445"/>
  </r>
  <r>
    <s v="0478"/>
    <x v="142"/>
    <n v="6"/>
    <x v="11"/>
    <x v="2"/>
    <x v="2"/>
    <x v="2"/>
    <n v="159"/>
    <n v="3"/>
    <n v="477"/>
  </r>
  <r>
    <s v="0479"/>
    <x v="142"/>
    <n v="7"/>
    <x v="17"/>
    <x v="2"/>
    <x v="2"/>
    <x v="2"/>
    <n v="159"/>
    <n v="2"/>
    <n v="318"/>
  </r>
  <r>
    <s v="0480"/>
    <x v="142"/>
    <n v="18"/>
    <x v="3"/>
    <x v="3"/>
    <x v="3"/>
    <x v="3"/>
    <n v="69"/>
    <n v="9"/>
    <n v="621"/>
  </r>
  <r>
    <s v="0481"/>
    <x v="143"/>
    <n v="17"/>
    <x v="6"/>
    <x v="3"/>
    <x v="3"/>
    <x v="1"/>
    <n v="289"/>
    <n v="3"/>
    <n v="867"/>
  </r>
  <r>
    <s v="0482"/>
    <x v="143"/>
    <n v="11"/>
    <x v="0"/>
    <x v="0"/>
    <x v="0"/>
    <x v="3"/>
    <n v="69"/>
    <n v="6"/>
    <n v="414"/>
  </r>
  <r>
    <s v="0483"/>
    <x v="143"/>
    <n v="16"/>
    <x v="4"/>
    <x v="3"/>
    <x v="3"/>
    <x v="3"/>
    <n v="69"/>
    <n v="6"/>
    <n v="414"/>
  </r>
  <r>
    <s v="0484"/>
    <x v="143"/>
    <n v="4"/>
    <x v="12"/>
    <x v="7"/>
    <x v="1"/>
    <x v="0"/>
    <n v="199"/>
    <n v="4"/>
    <n v="796"/>
  </r>
  <r>
    <s v="0485"/>
    <x v="144"/>
    <n v="16"/>
    <x v="4"/>
    <x v="3"/>
    <x v="3"/>
    <x v="0"/>
    <n v="199"/>
    <n v="7"/>
    <n v="1393"/>
  </r>
  <r>
    <s v="0486"/>
    <x v="144"/>
    <n v="8"/>
    <x v="10"/>
    <x v="2"/>
    <x v="2"/>
    <x v="2"/>
    <n v="159"/>
    <n v="4"/>
    <n v="636"/>
  </r>
  <r>
    <s v="0487"/>
    <x v="144"/>
    <n v="4"/>
    <x v="12"/>
    <x v="7"/>
    <x v="1"/>
    <x v="1"/>
    <n v="289"/>
    <n v="4"/>
    <n v="1156"/>
  </r>
  <r>
    <s v="0488"/>
    <x v="144"/>
    <n v="20"/>
    <x v="8"/>
    <x v="3"/>
    <x v="3"/>
    <x v="2"/>
    <n v="159"/>
    <n v="2"/>
    <n v="318"/>
  </r>
  <r>
    <s v="0489"/>
    <x v="144"/>
    <n v="13"/>
    <x v="5"/>
    <x v="0"/>
    <x v="0"/>
    <x v="2"/>
    <n v="159"/>
    <n v="7"/>
    <n v="1113"/>
  </r>
  <r>
    <s v="0490"/>
    <x v="144"/>
    <n v="13"/>
    <x v="5"/>
    <x v="0"/>
    <x v="0"/>
    <x v="2"/>
    <n v="159"/>
    <n v="4"/>
    <n v="636"/>
  </r>
  <r>
    <s v="0491"/>
    <x v="144"/>
    <n v="17"/>
    <x v="6"/>
    <x v="4"/>
    <x v="3"/>
    <x v="3"/>
    <n v="69"/>
    <n v="3"/>
    <n v="207"/>
  </r>
  <r>
    <s v="0492"/>
    <x v="144"/>
    <n v="3"/>
    <x v="9"/>
    <x v="1"/>
    <x v="1"/>
    <x v="1"/>
    <n v="289"/>
    <n v="6"/>
    <n v="1734"/>
  </r>
  <r>
    <s v="0493"/>
    <x v="145"/>
    <n v="9"/>
    <x v="2"/>
    <x v="5"/>
    <x v="2"/>
    <x v="4"/>
    <n v="399"/>
    <n v="2"/>
    <n v="798"/>
  </r>
  <r>
    <s v="0494"/>
    <x v="145"/>
    <n v="16"/>
    <x v="4"/>
    <x v="4"/>
    <x v="3"/>
    <x v="2"/>
    <n v="159"/>
    <n v="9"/>
    <n v="1431"/>
  </r>
  <r>
    <s v="0495"/>
    <x v="145"/>
    <n v="13"/>
    <x v="5"/>
    <x v="0"/>
    <x v="0"/>
    <x v="0"/>
    <n v="199"/>
    <n v="5"/>
    <n v="995"/>
  </r>
  <r>
    <s v="0496"/>
    <x v="145"/>
    <n v="9"/>
    <x v="2"/>
    <x v="2"/>
    <x v="2"/>
    <x v="1"/>
    <n v="289"/>
    <n v="6"/>
    <n v="1734"/>
  </r>
  <r>
    <s v="0497"/>
    <x v="145"/>
    <n v="4"/>
    <x v="12"/>
    <x v="7"/>
    <x v="1"/>
    <x v="1"/>
    <n v="289"/>
    <n v="1"/>
    <n v="289"/>
  </r>
  <r>
    <s v="0498"/>
    <x v="145"/>
    <n v="8"/>
    <x v="10"/>
    <x v="5"/>
    <x v="2"/>
    <x v="3"/>
    <n v="69"/>
    <n v="8"/>
    <n v="552"/>
  </r>
  <r>
    <s v="0499"/>
    <x v="145"/>
    <n v="18"/>
    <x v="3"/>
    <x v="3"/>
    <x v="3"/>
    <x v="0"/>
    <n v="199"/>
    <n v="8"/>
    <n v="1592"/>
  </r>
  <r>
    <s v="0500"/>
    <x v="145"/>
    <n v="4"/>
    <x v="12"/>
    <x v="1"/>
    <x v="1"/>
    <x v="1"/>
    <n v="289"/>
    <n v="6"/>
    <n v="1734"/>
  </r>
  <r>
    <s v="0501"/>
    <x v="146"/>
    <n v="2"/>
    <x v="18"/>
    <x v="1"/>
    <x v="1"/>
    <x v="0"/>
    <n v="199"/>
    <n v="5"/>
    <n v="995"/>
  </r>
  <r>
    <s v="0502"/>
    <x v="146"/>
    <n v="2"/>
    <x v="18"/>
    <x v="1"/>
    <x v="1"/>
    <x v="0"/>
    <n v="199"/>
    <n v="0"/>
    <n v="0"/>
  </r>
  <r>
    <s v="0503"/>
    <x v="146"/>
    <n v="10"/>
    <x v="14"/>
    <x v="5"/>
    <x v="2"/>
    <x v="1"/>
    <n v="289"/>
    <n v="8"/>
    <n v="2312"/>
  </r>
  <r>
    <s v="0504"/>
    <x v="147"/>
    <n v="9"/>
    <x v="2"/>
    <x v="2"/>
    <x v="2"/>
    <x v="0"/>
    <n v="199"/>
    <n v="6"/>
    <n v="1194"/>
  </r>
  <r>
    <s v="0505"/>
    <x v="148"/>
    <n v="12"/>
    <x v="16"/>
    <x v="6"/>
    <x v="0"/>
    <x v="0"/>
    <n v="199"/>
    <n v="2"/>
    <n v="398"/>
  </r>
  <r>
    <s v="0506"/>
    <x v="148"/>
    <n v="17"/>
    <x v="6"/>
    <x v="3"/>
    <x v="3"/>
    <x v="3"/>
    <n v="69"/>
    <n v="4"/>
    <n v="276"/>
  </r>
  <r>
    <s v="0507"/>
    <x v="148"/>
    <n v="2"/>
    <x v="18"/>
    <x v="7"/>
    <x v="1"/>
    <x v="4"/>
    <n v="399"/>
    <n v="9"/>
    <n v="3591"/>
  </r>
  <r>
    <s v="0508"/>
    <x v="148"/>
    <n v="19"/>
    <x v="13"/>
    <x v="4"/>
    <x v="3"/>
    <x v="4"/>
    <n v="399"/>
    <n v="6"/>
    <n v="2394"/>
  </r>
  <r>
    <s v="0509"/>
    <x v="149"/>
    <n v="19"/>
    <x v="13"/>
    <x v="3"/>
    <x v="3"/>
    <x v="2"/>
    <n v="159"/>
    <n v="8"/>
    <n v="1272"/>
  </r>
  <r>
    <s v="0510"/>
    <x v="149"/>
    <n v="2"/>
    <x v="18"/>
    <x v="1"/>
    <x v="1"/>
    <x v="3"/>
    <n v="69"/>
    <n v="5"/>
    <n v="345"/>
  </r>
  <r>
    <s v="0511"/>
    <x v="149"/>
    <n v="19"/>
    <x v="13"/>
    <x v="3"/>
    <x v="3"/>
    <x v="1"/>
    <n v="289"/>
    <n v="9"/>
    <n v="2601"/>
  </r>
  <r>
    <s v="0512"/>
    <x v="149"/>
    <n v="2"/>
    <x v="18"/>
    <x v="7"/>
    <x v="1"/>
    <x v="3"/>
    <n v="69"/>
    <n v="9"/>
    <n v="621"/>
  </r>
  <r>
    <s v="0513"/>
    <x v="150"/>
    <n v="14"/>
    <x v="7"/>
    <x v="6"/>
    <x v="0"/>
    <x v="3"/>
    <n v="69"/>
    <n v="3"/>
    <n v="207"/>
  </r>
  <r>
    <s v="0514"/>
    <x v="151"/>
    <n v="14"/>
    <x v="7"/>
    <x v="0"/>
    <x v="0"/>
    <x v="3"/>
    <n v="69"/>
    <n v="0"/>
    <n v="0"/>
  </r>
  <r>
    <s v="0515"/>
    <x v="151"/>
    <n v="8"/>
    <x v="10"/>
    <x v="5"/>
    <x v="2"/>
    <x v="1"/>
    <n v="289"/>
    <n v="4"/>
    <n v="1156"/>
  </r>
  <r>
    <s v="0516"/>
    <x v="151"/>
    <n v="4"/>
    <x v="12"/>
    <x v="7"/>
    <x v="1"/>
    <x v="1"/>
    <n v="289"/>
    <n v="3"/>
    <n v="867"/>
  </r>
  <r>
    <s v="0517"/>
    <x v="152"/>
    <n v="19"/>
    <x v="13"/>
    <x v="3"/>
    <x v="3"/>
    <x v="1"/>
    <n v="289"/>
    <n v="4"/>
    <n v="1156"/>
  </r>
  <r>
    <s v="0518"/>
    <x v="152"/>
    <n v="9"/>
    <x v="2"/>
    <x v="2"/>
    <x v="2"/>
    <x v="0"/>
    <n v="199"/>
    <n v="7"/>
    <n v="1393"/>
  </r>
  <r>
    <s v="0519"/>
    <x v="153"/>
    <n v="5"/>
    <x v="15"/>
    <x v="7"/>
    <x v="1"/>
    <x v="0"/>
    <n v="199"/>
    <n v="9"/>
    <n v="1791"/>
  </r>
  <r>
    <s v="0520"/>
    <x v="153"/>
    <n v="18"/>
    <x v="3"/>
    <x v="3"/>
    <x v="3"/>
    <x v="4"/>
    <n v="399"/>
    <n v="7"/>
    <n v="2793"/>
  </r>
  <r>
    <s v="0521"/>
    <x v="153"/>
    <n v="5"/>
    <x v="15"/>
    <x v="7"/>
    <x v="1"/>
    <x v="1"/>
    <n v="289"/>
    <n v="3"/>
    <n v="867"/>
  </r>
  <r>
    <s v="0522"/>
    <x v="153"/>
    <n v="12"/>
    <x v="16"/>
    <x v="6"/>
    <x v="0"/>
    <x v="0"/>
    <n v="199"/>
    <n v="9"/>
    <n v="1791"/>
  </r>
  <r>
    <s v="0523"/>
    <x v="153"/>
    <n v="18"/>
    <x v="3"/>
    <x v="3"/>
    <x v="3"/>
    <x v="1"/>
    <n v="289"/>
    <n v="7"/>
    <n v="2023"/>
  </r>
  <r>
    <s v="0524"/>
    <x v="153"/>
    <n v="4"/>
    <x v="12"/>
    <x v="1"/>
    <x v="1"/>
    <x v="3"/>
    <n v="69"/>
    <n v="9"/>
    <n v="621"/>
  </r>
  <r>
    <s v="0525"/>
    <x v="153"/>
    <n v="7"/>
    <x v="17"/>
    <x v="2"/>
    <x v="2"/>
    <x v="2"/>
    <n v="159"/>
    <n v="3"/>
    <n v="477"/>
  </r>
  <r>
    <s v="0526"/>
    <x v="153"/>
    <n v="20"/>
    <x v="8"/>
    <x v="4"/>
    <x v="3"/>
    <x v="1"/>
    <n v="289"/>
    <n v="7"/>
    <n v="2023"/>
  </r>
  <r>
    <s v="0527"/>
    <x v="153"/>
    <n v="1"/>
    <x v="1"/>
    <x v="7"/>
    <x v="1"/>
    <x v="1"/>
    <n v="289"/>
    <n v="7"/>
    <n v="2023"/>
  </r>
  <r>
    <s v="0528"/>
    <x v="153"/>
    <n v="4"/>
    <x v="12"/>
    <x v="1"/>
    <x v="1"/>
    <x v="1"/>
    <n v="289"/>
    <n v="9"/>
    <n v="2601"/>
  </r>
  <r>
    <s v="0529"/>
    <x v="153"/>
    <n v="13"/>
    <x v="5"/>
    <x v="6"/>
    <x v="0"/>
    <x v="0"/>
    <n v="199"/>
    <n v="8"/>
    <n v="1592"/>
  </r>
  <r>
    <s v="0530"/>
    <x v="153"/>
    <n v="16"/>
    <x v="4"/>
    <x v="4"/>
    <x v="3"/>
    <x v="4"/>
    <n v="399"/>
    <n v="7"/>
    <n v="2793"/>
  </r>
  <r>
    <s v="0531"/>
    <x v="154"/>
    <n v="8"/>
    <x v="10"/>
    <x v="2"/>
    <x v="2"/>
    <x v="0"/>
    <n v="199"/>
    <n v="3"/>
    <n v="597"/>
  </r>
  <r>
    <s v="0532"/>
    <x v="154"/>
    <n v="11"/>
    <x v="0"/>
    <x v="6"/>
    <x v="0"/>
    <x v="4"/>
    <n v="399"/>
    <n v="8"/>
    <n v="3192"/>
  </r>
  <r>
    <s v="0533"/>
    <x v="155"/>
    <n v="8"/>
    <x v="10"/>
    <x v="5"/>
    <x v="2"/>
    <x v="0"/>
    <n v="199"/>
    <n v="5"/>
    <n v="995"/>
  </r>
  <r>
    <s v="0534"/>
    <x v="155"/>
    <n v="7"/>
    <x v="17"/>
    <x v="5"/>
    <x v="2"/>
    <x v="2"/>
    <n v="159"/>
    <n v="9"/>
    <n v="1431"/>
  </r>
  <r>
    <s v="0535"/>
    <x v="155"/>
    <n v="19"/>
    <x v="13"/>
    <x v="3"/>
    <x v="3"/>
    <x v="0"/>
    <n v="199"/>
    <n v="2"/>
    <n v="398"/>
  </r>
  <r>
    <s v="0536"/>
    <x v="155"/>
    <n v="17"/>
    <x v="6"/>
    <x v="4"/>
    <x v="3"/>
    <x v="3"/>
    <n v="69"/>
    <n v="0"/>
    <n v="0"/>
  </r>
  <r>
    <s v="0537"/>
    <x v="156"/>
    <n v="9"/>
    <x v="2"/>
    <x v="5"/>
    <x v="2"/>
    <x v="0"/>
    <n v="199"/>
    <n v="1"/>
    <n v="199"/>
  </r>
  <r>
    <s v="0538"/>
    <x v="156"/>
    <n v="8"/>
    <x v="10"/>
    <x v="5"/>
    <x v="2"/>
    <x v="0"/>
    <n v="199"/>
    <n v="2"/>
    <n v="398"/>
  </r>
  <r>
    <s v="0539"/>
    <x v="157"/>
    <n v="19"/>
    <x v="13"/>
    <x v="3"/>
    <x v="3"/>
    <x v="0"/>
    <n v="199"/>
    <n v="0"/>
    <n v="0"/>
  </r>
  <r>
    <s v="0540"/>
    <x v="158"/>
    <n v="9"/>
    <x v="2"/>
    <x v="5"/>
    <x v="2"/>
    <x v="2"/>
    <n v="159"/>
    <n v="3"/>
    <n v="477"/>
  </r>
  <r>
    <s v="0541"/>
    <x v="158"/>
    <n v="9"/>
    <x v="2"/>
    <x v="5"/>
    <x v="2"/>
    <x v="1"/>
    <n v="289"/>
    <n v="9"/>
    <n v="2601"/>
  </r>
  <r>
    <s v="0542"/>
    <x v="158"/>
    <n v="9"/>
    <x v="2"/>
    <x v="5"/>
    <x v="2"/>
    <x v="4"/>
    <n v="399"/>
    <n v="5"/>
    <n v="1995"/>
  </r>
  <r>
    <s v="0543"/>
    <x v="158"/>
    <n v="20"/>
    <x v="8"/>
    <x v="4"/>
    <x v="3"/>
    <x v="2"/>
    <n v="159"/>
    <n v="5"/>
    <n v="795"/>
  </r>
  <r>
    <s v="0544"/>
    <x v="159"/>
    <n v="9"/>
    <x v="2"/>
    <x v="5"/>
    <x v="2"/>
    <x v="1"/>
    <n v="289"/>
    <n v="6"/>
    <n v="1734"/>
  </r>
  <r>
    <s v="0545"/>
    <x v="159"/>
    <n v="14"/>
    <x v="7"/>
    <x v="6"/>
    <x v="0"/>
    <x v="4"/>
    <n v="399"/>
    <n v="0"/>
    <n v="0"/>
  </r>
  <r>
    <s v="0546"/>
    <x v="160"/>
    <n v="4"/>
    <x v="12"/>
    <x v="7"/>
    <x v="1"/>
    <x v="0"/>
    <n v="199"/>
    <n v="5"/>
    <n v="995"/>
  </r>
  <r>
    <s v="0547"/>
    <x v="161"/>
    <n v="6"/>
    <x v="11"/>
    <x v="2"/>
    <x v="2"/>
    <x v="3"/>
    <n v="69"/>
    <n v="7"/>
    <n v="483"/>
  </r>
  <r>
    <s v="0548"/>
    <x v="161"/>
    <n v="2"/>
    <x v="18"/>
    <x v="7"/>
    <x v="1"/>
    <x v="0"/>
    <n v="199"/>
    <n v="7"/>
    <n v="1393"/>
  </r>
  <r>
    <s v="0549"/>
    <x v="161"/>
    <n v="17"/>
    <x v="6"/>
    <x v="3"/>
    <x v="3"/>
    <x v="0"/>
    <n v="199"/>
    <n v="2"/>
    <n v="398"/>
  </r>
  <r>
    <s v="0550"/>
    <x v="161"/>
    <n v="18"/>
    <x v="3"/>
    <x v="3"/>
    <x v="3"/>
    <x v="2"/>
    <n v="159"/>
    <n v="0"/>
    <n v="0"/>
  </r>
  <r>
    <s v="0551"/>
    <x v="161"/>
    <n v="5"/>
    <x v="15"/>
    <x v="1"/>
    <x v="1"/>
    <x v="3"/>
    <n v="69"/>
    <n v="5"/>
    <n v="345"/>
  </r>
  <r>
    <s v="0552"/>
    <x v="161"/>
    <n v="2"/>
    <x v="18"/>
    <x v="7"/>
    <x v="1"/>
    <x v="1"/>
    <n v="289"/>
    <n v="5"/>
    <n v="1445"/>
  </r>
  <r>
    <s v="0553"/>
    <x v="161"/>
    <n v="11"/>
    <x v="0"/>
    <x v="0"/>
    <x v="0"/>
    <x v="4"/>
    <n v="399"/>
    <n v="0"/>
    <n v="0"/>
  </r>
  <r>
    <s v="0554"/>
    <x v="162"/>
    <n v="19"/>
    <x v="13"/>
    <x v="3"/>
    <x v="3"/>
    <x v="0"/>
    <n v="199"/>
    <n v="4"/>
    <n v="796"/>
  </r>
  <r>
    <s v="0555"/>
    <x v="162"/>
    <n v="6"/>
    <x v="11"/>
    <x v="2"/>
    <x v="2"/>
    <x v="0"/>
    <n v="199"/>
    <n v="9"/>
    <n v="1791"/>
  </r>
  <r>
    <s v="0556"/>
    <x v="162"/>
    <n v="10"/>
    <x v="14"/>
    <x v="5"/>
    <x v="2"/>
    <x v="4"/>
    <n v="399"/>
    <n v="0"/>
    <n v="0"/>
  </r>
  <r>
    <s v="0557"/>
    <x v="162"/>
    <n v="5"/>
    <x v="15"/>
    <x v="7"/>
    <x v="1"/>
    <x v="2"/>
    <n v="159"/>
    <n v="1"/>
    <n v="159"/>
  </r>
  <r>
    <s v="0558"/>
    <x v="163"/>
    <n v="14"/>
    <x v="7"/>
    <x v="6"/>
    <x v="0"/>
    <x v="4"/>
    <n v="399"/>
    <n v="9"/>
    <n v="3591"/>
  </r>
  <r>
    <s v="0559"/>
    <x v="163"/>
    <n v="2"/>
    <x v="18"/>
    <x v="7"/>
    <x v="1"/>
    <x v="1"/>
    <n v="289"/>
    <n v="2"/>
    <n v="578"/>
  </r>
  <r>
    <s v="0560"/>
    <x v="163"/>
    <n v="15"/>
    <x v="19"/>
    <x v="6"/>
    <x v="0"/>
    <x v="1"/>
    <n v="289"/>
    <n v="5"/>
    <n v="1445"/>
  </r>
  <r>
    <s v="0561"/>
    <x v="164"/>
    <n v="13"/>
    <x v="5"/>
    <x v="0"/>
    <x v="0"/>
    <x v="1"/>
    <n v="289"/>
    <n v="3"/>
    <n v="867"/>
  </r>
  <r>
    <s v="0562"/>
    <x v="165"/>
    <n v="17"/>
    <x v="6"/>
    <x v="4"/>
    <x v="3"/>
    <x v="1"/>
    <n v="289"/>
    <n v="6"/>
    <n v="1734"/>
  </r>
  <r>
    <s v="0563"/>
    <x v="166"/>
    <n v="13"/>
    <x v="5"/>
    <x v="0"/>
    <x v="0"/>
    <x v="4"/>
    <n v="399"/>
    <n v="0"/>
    <n v="0"/>
  </r>
  <r>
    <s v="0564"/>
    <x v="166"/>
    <n v="15"/>
    <x v="19"/>
    <x v="0"/>
    <x v="0"/>
    <x v="4"/>
    <n v="399"/>
    <n v="6"/>
    <n v="2394"/>
  </r>
  <r>
    <s v="0565"/>
    <x v="166"/>
    <n v="1"/>
    <x v="1"/>
    <x v="1"/>
    <x v="1"/>
    <x v="0"/>
    <n v="199"/>
    <n v="0"/>
    <n v="0"/>
  </r>
  <r>
    <s v="0566"/>
    <x v="166"/>
    <n v="10"/>
    <x v="14"/>
    <x v="2"/>
    <x v="2"/>
    <x v="2"/>
    <n v="159"/>
    <n v="8"/>
    <n v="1272"/>
  </r>
  <r>
    <s v="0567"/>
    <x v="166"/>
    <n v="1"/>
    <x v="1"/>
    <x v="7"/>
    <x v="1"/>
    <x v="2"/>
    <n v="159"/>
    <n v="8"/>
    <n v="1272"/>
  </r>
  <r>
    <s v="0568"/>
    <x v="166"/>
    <n v="14"/>
    <x v="7"/>
    <x v="6"/>
    <x v="0"/>
    <x v="4"/>
    <n v="399"/>
    <n v="0"/>
    <n v="0"/>
  </r>
  <r>
    <s v="0569"/>
    <x v="167"/>
    <n v="18"/>
    <x v="3"/>
    <x v="3"/>
    <x v="3"/>
    <x v="2"/>
    <n v="159"/>
    <n v="7"/>
    <n v="1113"/>
  </r>
  <r>
    <s v="0570"/>
    <x v="168"/>
    <n v="3"/>
    <x v="9"/>
    <x v="7"/>
    <x v="1"/>
    <x v="1"/>
    <n v="289"/>
    <n v="3"/>
    <n v="867"/>
  </r>
  <r>
    <s v="0571"/>
    <x v="168"/>
    <n v="3"/>
    <x v="9"/>
    <x v="7"/>
    <x v="1"/>
    <x v="1"/>
    <n v="289"/>
    <n v="1"/>
    <n v="289"/>
  </r>
  <r>
    <s v="0572"/>
    <x v="168"/>
    <n v="11"/>
    <x v="0"/>
    <x v="6"/>
    <x v="0"/>
    <x v="2"/>
    <n v="159"/>
    <n v="4"/>
    <n v="636"/>
  </r>
  <r>
    <s v="0573"/>
    <x v="169"/>
    <n v="20"/>
    <x v="8"/>
    <x v="3"/>
    <x v="3"/>
    <x v="4"/>
    <n v="399"/>
    <n v="5"/>
    <n v="1995"/>
  </r>
  <r>
    <s v="0574"/>
    <x v="170"/>
    <n v="5"/>
    <x v="15"/>
    <x v="1"/>
    <x v="1"/>
    <x v="2"/>
    <n v="159"/>
    <n v="3"/>
    <n v="477"/>
  </r>
  <r>
    <s v="0575"/>
    <x v="170"/>
    <n v="18"/>
    <x v="3"/>
    <x v="4"/>
    <x v="3"/>
    <x v="3"/>
    <n v="69"/>
    <n v="1"/>
    <n v="69"/>
  </r>
  <r>
    <s v="0576"/>
    <x v="170"/>
    <n v="4"/>
    <x v="12"/>
    <x v="7"/>
    <x v="1"/>
    <x v="3"/>
    <n v="69"/>
    <n v="3"/>
    <n v="207"/>
  </r>
  <r>
    <s v="0577"/>
    <x v="170"/>
    <n v="12"/>
    <x v="16"/>
    <x v="0"/>
    <x v="0"/>
    <x v="2"/>
    <n v="159"/>
    <n v="6"/>
    <n v="954"/>
  </r>
  <r>
    <s v="0578"/>
    <x v="171"/>
    <n v="14"/>
    <x v="7"/>
    <x v="0"/>
    <x v="0"/>
    <x v="4"/>
    <n v="399"/>
    <n v="9"/>
    <n v="3591"/>
  </r>
  <r>
    <s v="0579"/>
    <x v="172"/>
    <n v="7"/>
    <x v="17"/>
    <x v="2"/>
    <x v="2"/>
    <x v="4"/>
    <n v="399"/>
    <n v="0"/>
    <n v="0"/>
  </r>
  <r>
    <s v="0580"/>
    <x v="172"/>
    <n v="15"/>
    <x v="19"/>
    <x v="6"/>
    <x v="0"/>
    <x v="2"/>
    <n v="159"/>
    <n v="6"/>
    <n v="954"/>
  </r>
  <r>
    <s v="0581"/>
    <x v="172"/>
    <n v="15"/>
    <x v="19"/>
    <x v="0"/>
    <x v="0"/>
    <x v="2"/>
    <n v="159"/>
    <n v="8"/>
    <n v="1272"/>
  </r>
  <r>
    <s v="0582"/>
    <x v="172"/>
    <n v="15"/>
    <x v="19"/>
    <x v="6"/>
    <x v="0"/>
    <x v="4"/>
    <n v="399"/>
    <n v="4"/>
    <n v="1596"/>
  </r>
  <r>
    <s v="0583"/>
    <x v="172"/>
    <n v="10"/>
    <x v="14"/>
    <x v="5"/>
    <x v="2"/>
    <x v="4"/>
    <n v="399"/>
    <n v="3"/>
    <n v="1197"/>
  </r>
  <r>
    <s v="0584"/>
    <x v="172"/>
    <n v="18"/>
    <x v="3"/>
    <x v="4"/>
    <x v="3"/>
    <x v="3"/>
    <n v="69"/>
    <n v="0"/>
    <n v="0"/>
  </r>
  <r>
    <s v="0585"/>
    <x v="172"/>
    <n v="5"/>
    <x v="15"/>
    <x v="1"/>
    <x v="1"/>
    <x v="0"/>
    <n v="199"/>
    <n v="1"/>
    <n v="199"/>
  </r>
  <r>
    <s v="0586"/>
    <x v="172"/>
    <n v="4"/>
    <x v="12"/>
    <x v="1"/>
    <x v="1"/>
    <x v="1"/>
    <n v="289"/>
    <n v="5"/>
    <n v="1445"/>
  </r>
  <r>
    <s v="0587"/>
    <x v="172"/>
    <n v="20"/>
    <x v="8"/>
    <x v="4"/>
    <x v="3"/>
    <x v="3"/>
    <n v="69"/>
    <n v="3"/>
    <n v="207"/>
  </r>
  <r>
    <s v="0588"/>
    <x v="173"/>
    <n v="17"/>
    <x v="6"/>
    <x v="3"/>
    <x v="3"/>
    <x v="3"/>
    <n v="69"/>
    <n v="1"/>
    <n v="69"/>
  </r>
  <r>
    <s v="0589"/>
    <x v="174"/>
    <n v="5"/>
    <x v="15"/>
    <x v="1"/>
    <x v="1"/>
    <x v="4"/>
    <n v="399"/>
    <n v="3"/>
    <n v="1197"/>
  </r>
  <r>
    <s v="0590"/>
    <x v="174"/>
    <n v="18"/>
    <x v="3"/>
    <x v="4"/>
    <x v="3"/>
    <x v="2"/>
    <n v="159"/>
    <n v="5"/>
    <n v="795"/>
  </r>
  <r>
    <s v="0591"/>
    <x v="175"/>
    <n v="4"/>
    <x v="12"/>
    <x v="7"/>
    <x v="1"/>
    <x v="1"/>
    <n v="289"/>
    <n v="3"/>
    <n v="867"/>
  </r>
  <r>
    <s v="0592"/>
    <x v="176"/>
    <n v="6"/>
    <x v="11"/>
    <x v="5"/>
    <x v="2"/>
    <x v="1"/>
    <n v="289"/>
    <n v="9"/>
    <n v="2601"/>
  </r>
  <r>
    <s v="0593"/>
    <x v="176"/>
    <n v="17"/>
    <x v="6"/>
    <x v="3"/>
    <x v="3"/>
    <x v="3"/>
    <n v="69"/>
    <n v="9"/>
    <n v="621"/>
  </r>
  <r>
    <s v="0594"/>
    <x v="176"/>
    <n v="2"/>
    <x v="18"/>
    <x v="7"/>
    <x v="1"/>
    <x v="1"/>
    <n v="289"/>
    <n v="1"/>
    <n v="289"/>
  </r>
  <r>
    <s v="0595"/>
    <x v="176"/>
    <n v="10"/>
    <x v="14"/>
    <x v="5"/>
    <x v="2"/>
    <x v="0"/>
    <n v="199"/>
    <n v="6"/>
    <n v="1194"/>
  </r>
  <r>
    <s v="0596"/>
    <x v="176"/>
    <n v="11"/>
    <x v="0"/>
    <x v="6"/>
    <x v="0"/>
    <x v="4"/>
    <n v="399"/>
    <n v="9"/>
    <n v="3591"/>
  </r>
  <r>
    <s v="0597"/>
    <x v="177"/>
    <n v="4"/>
    <x v="12"/>
    <x v="1"/>
    <x v="1"/>
    <x v="3"/>
    <n v="69"/>
    <n v="8"/>
    <n v="552"/>
  </r>
  <r>
    <s v="0598"/>
    <x v="178"/>
    <n v="10"/>
    <x v="14"/>
    <x v="2"/>
    <x v="2"/>
    <x v="4"/>
    <n v="399"/>
    <n v="9"/>
    <n v="3591"/>
  </r>
  <r>
    <s v="0599"/>
    <x v="178"/>
    <n v="2"/>
    <x v="18"/>
    <x v="1"/>
    <x v="1"/>
    <x v="2"/>
    <n v="159"/>
    <n v="5"/>
    <n v="795"/>
  </r>
  <r>
    <s v="0600"/>
    <x v="178"/>
    <n v="5"/>
    <x v="15"/>
    <x v="1"/>
    <x v="1"/>
    <x v="1"/>
    <n v="289"/>
    <n v="0"/>
    <n v="0"/>
  </r>
  <r>
    <s v="0601"/>
    <x v="178"/>
    <n v="10"/>
    <x v="14"/>
    <x v="5"/>
    <x v="2"/>
    <x v="3"/>
    <n v="69"/>
    <n v="3"/>
    <n v="207"/>
  </r>
  <r>
    <s v="0602"/>
    <x v="178"/>
    <n v="12"/>
    <x v="16"/>
    <x v="6"/>
    <x v="0"/>
    <x v="0"/>
    <n v="199"/>
    <n v="3"/>
    <n v="597"/>
  </r>
  <r>
    <s v="0603"/>
    <x v="178"/>
    <n v="11"/>
    <x v="0"/>
    <x v="0"/>
    <x v="0"/>
    <x v="1"/>
    <n v="289"/>
    <n v="7"/>
    <n v="2023"/>
  </r>
  <r>
    <s v="0604"/>
    <x v="178"/>
    <n v="1"/>
    <x v="1"/>
    <x v="7"/>
    <x v="1"/>
    <x v="1"/>
    <n v="289"/>
    <n v="8"/>
    <n v="2312"/>
  </r>
  <r>
    <s v="0605"/>
    <x v="179"/>
    <n v="15"/>
    <x v="19"/>
    <x v="6"/>
    <x v="0"/>
    <x v="2"/>
    <n v="159"/>
    <n v="5"/>
    <n v="795"/>
  </r>
  <r>
    <s v="0606"/>
    <x v="180"/>
    <n v="12"/>
    <x v="16"/>
    <x v="0"/>
    <x v="0"/>
    <x v="1"/>
    <n v="289"/>
    <n v="3"/>
    <n v="867"/>
  </r>
  <r>
    <s v="0607"/>
    <x v="180"/>
    <n v="20"/>
    <x v="8"/>
    <x v="3"/>
    <x v="3"/>
    <x v="4"/>
    <n v="399"/>
    <n v="7"/>
    <n v="2793"/>
  </r>
  <r>
    <s v="0608"/>
    <x v="180"/>
    <n v="12"/>
    <x v="16"/>
    <x v="0"/>
    <x v="0"/>
    <x v="3"/>
    <n v="69"/>
    <n v="4"/>
    <n v="276"/>
  </r>
  <r>
    <s v="0609"/>
    <x v="180"/>
    <n v="19"/>
    <x v="13"/>
    <x v="3"/>
    <x v="3"/>
    <x v="3"/>
    <n v="69"/>
    <n v="4"/>
    <n v="276"/>
  </r>
  <r>
    <s v="0610"/>
    <x v="181"/>
    <n v="12"/>
    <x v="16"/>
    <x v="6"/>
    <x v="0"/>
    <x v="3"/>
    <n v="69"/>
    <n v="8"/>
    <n v="552"/>
  </r>
  <r>
    <s v="0611"/>
    <x v="181"/>
    <n v="10"/>
    <x v="14"/>
    <x v="5"/>
    <x v="2"/>
    <x v="1"/>
    <n v="289"/>
    <n v="9"/>
    <n v="2601"/>
  </r>
  <r>
    <s v="0612"/>
    <x v="181"/>
    <n v="17"/>
    <x v="6"/>
    <x v="3"/>
    <x v="3"/>
    <x v="1"/>
    <n v="289"/>
    <n v="9"/>
    <n v="2601"/>
  </r>
  <r>
    <s v="0613"/>
    <x v="182"/>
    <n v="15"/>
    <x v="19"/>
    <x v="6"/>
    <x v="0"/>
    <x v="3"/>
    <n v="69"/>
    <n v="2"/>
    <n v="138"/>
  </r>
  <r>
    <s v="0614"/>
    <x v="183"/>
    <n v="20"/>
    <x v="8"/>
    <x v="4"/>
    <x v="3"/>
    <x v="1"/>
    <n v="289"/>
    <n v="0"/>
    <n v="0"/>
  </r>
  <r>
    <s v="0615"/>
    <x v="184"/>
    <n v="10"/>
    <x v="14"/>
    <x v="2"/>
    <x v="2"/>
    <x v="2"/>
    <n v="159"/>
    <n v="2"/>
    <n v="318"/>
  </r>
  <r>
    <s v="0616"/>
    <x v="185"/>
    <n v="11"/>
    <x v="0"/>
    <x v="6"/>
    <x v="0"/>
    <x v="3"/>
    <n v="69"/>
    <n v="7"/>
    <n v="483"/>
  </r>
  <r>
    <s v="0617"/>
    <x v="186"/>
    <n v="19"/>
    <x v="13"/>
    <x v="4"/>
    <x v="3"/>
    <x v="0"/>
    <n v="199"/>
    <n v="8"/>
    <n v="1592"/>
  </r>
  <r>
    <s v="0618"/>
    <x v="186"/>
    <n v="19"/>
    <x v="13"/>
    <x v="4"/>
    <x v="3"/>
    <x v="4"/>
    <n v="399"/>
    <n v="0"/>
    <n v="0"/>
  </r>
  <r>
    <s v="0619"/>
    <x v="187"/>
    <n v="17"/>
    <x v="6"/>
    <x v="4"/>
    <x v="3"/>
    <x v="1"/>
    <n v="289"/>
    <n v="6"/>
    <n v="1734"/>
  </r>
  <r>
    <s v="0620"/>
    <x v="187"/>
    <n v="20"/>
    <x v="8"/>
    <x v="4"/>
    <x v="3"/>
    <x v="2"/>
    <n v="159"/>
    <n v="9"/>
    <n v="1431"/>
  </r>
  <r>
    <s v="0621"/>
    <x v="187"/>
    <n v="10"/>
    <x v="14"/>
    <x v="5"/>
    <x v="2"/>
    <x v="2"/>
    <n v="159"/>
    <n v="7"/>
    <n v="1113"/>
  </r>
  <r>
    <s v="0622"/>
    <x v="187"/>
    <n v="13"/>
    <x v="5"/>
    <x v="6"/>
    <x v="0"/>
    <x v="2"/>
    <n v="159"/>
    <n v="9"/>
    <n v="1431"/>
  </r>
  <r>
    <s v="0623"/>
    <x v="187"/>
    <n v="14"/>
    <x v="7"/>
    <x v="6"/>
    <x v="0"/>
    <x v="0"/>
    <n v="199"/>
    <n v="0"/>
    <n v="0"/>
  </r>
  <r>
    <s v="0624"/>
    <x v="188"/>
    <n v="3"/>
    <x v="9"/>
    <x v="7"/>
    <x v="1"/>
    <x v="0"/>
    <n v="199"/>
    <n v="4"/>
    <n v="796"/>
  </r>
  <r>
    <s v="0625"/>
    <x v="188"/>
    <n v="17"/>
    <x v="6"/>
    <x v="3"/>
    <x v="3"/>
    <x v="4"/>
    <n v="399"/>
    <n v="8"/>
    <n v="3192"/>
  </r>
  <r>
    <s v="0626"/>
    <x v="188"/>
    <n v="1"/>
    <x v="1"/>
    <x v="1"/>
    <x v="1"/>
    <x v="1"/>
    <n v="289"/>
    <n v="0"/>
    <n v="0"/>
  </r>
  <r>
    <s v="0627"/>
    <x v="188"/>
    <n v="18"/>
    <x v="3"/>
    <x v="3"/>
    <x v="3"/>
    <x v="3"/>
    <n v="69"/>
    <n v="4"/>
    <n v="276"/>
  </r>
  <r>
    <s v="0628"/>
    <x v="188"/>
    <n v="14"/>
    <x v="7"/>
    <x v="0"/>
    <x v="0"/>
    <x v="4"/>
    <n v="399"/>
    <n v="5"/>
    <n v="1995"/>
  </r>
  <r>
    <s v="0629"/>
    <x v="188"/>
    <n v="2"/>
    <x v="18"/>
    <x v="7"/>
    <x v="1"/>
    <x v="3"/>
    <n v="69"/>
    <n v="6"/>
    <n v="414"/>
  </r>
  <r>
    <s v="0630"/>
    <x v="189"/>
    <n v="10"/>
    <x v="14"/>
    <x v="2"/>
    <x v="2"/>
    <x v="2"/>
    <n v="159"/>
    <n v="3"/>
    <n v="477"/>
  </r>
  <r>
    <s v="0631"/>
    <x v="190"/>
    <n v="13"/>
    <x v="5"/>
    <x v="0"/>
    <x v="0"/>
    <x v="0"/>
    <n v="199"/>
    <n v="4"/>
    <n v="796"/>
  </r>
  <r>
    <s v="0632"/>
    <x v="190"/>
    <n v="17"/>
    <x v="6"/>
    <x v="3"/>
    <x v="3"/>
    <x v="3"/>
    <n v="69"/>
    <n v="3"/>
    <n v="207"/>
  </r>
  <r>
    <s v="0633"/>
    <x v="191"/>
    <n v="20"/>
    <x v="8"/>
    <x v="3"/>
    <x v="3"/>
    <x v="2"/>
    <n v="159"/>
    <n v="3"/>
    <n v="477"/>
  </r>
  <r>
    <s v="0634"/>
    <x v="191"/>
    <n v="5"/>
    <x v="15"/>
    <x v="1"/>
    <x v="1"/>
    <x v="4"/>
    <n v="399"/>
    <n v="0"/>
    <n v="0"/>
  </r>
  <r>
    <s v="0635"/>
    <x v="191"/>
    <n v="3"/>
    <x v="9"/>
    <x v="1"/>
    <x v="1"/>
    <x v="2"/>
    <n v="159"/>
    <n v="5"/>
    <n v="795"/>
  </r>
  <r>
    <s v="0636"/>
    <x v="192"/>
    <n v="16"/>
    <x v="4"/>
    <x v="3"/>
    <x v="3"/>
    <x v="3"/>
    <n v="69"/>
    <n v="5"/>
    <n v="345"/>
  </r>
  <r>
    <s v="0637"/>
    <x v="193"/>
    <n v="17"/>
    <x v="6"/>
    <x v="3"/>
    <x v="3"/>
    <x v="2"/>
    <n v="159"/>
    <n v="6"/>
    <n v="954"/>
  </r>
  <r>
    <s v="0638"/>
    <x v="193"/>
    <n v="11"/>
    <x v="0"/>
    <x v="0"/>
    <x v="0"/>
    <x v="2"/>
    <n v="159"/>
    <n v="5"/>
    <n v="795"/>
  </r>
  <r>
    <s v="0639"/>
    <x v="193"/>
    <n v="16"/>
    <x v="4"/>
    <x v="3"/>
    <x v="3"/>
    <x v="4"/>
    <n v="399"/>
    <n v="3"/>
    <n v="1197"/>
  </r>
  <r>
    <s v="0640"/>
    <x v="194"/>
    <n v="20"/>
    <x v="8"/>
    <x v="4"/>
    <x v="3"/>
    <x v="1"/>
    <n v="289"/>
    <n v="4"/>
    <n v="1156"/>
  </r>
  <r>
    <s v="0641"/>
    <x v="194"/>
    <n v="10"/>
    <x v="14"/>
    <x v="5"/>
    <x v="2"/>
    <x v="4"/>
    <n v="399"/>
    <n v="7"/>
    <n v="2793"/>
  </r>
  <r>
    <s v="0642"/>
    <x v="195"/>
    <n v="10"/>
    <x v="14"/>
    <x v="5"/>
    <x v="2"/>
    <x v="4"/>
    <n v="399"/>
    <n v="9"/>
    <n v="3591"/>
  </r>
  <r>
    <s v="0643"/>
    <x v="195"/>
    <n v="13"/>
    <x v="5"/>
    <x v="0"/>
    <x v="0"/>
    <x v="4"/>
    <n v="399"/>
    <n v="8"/>
    <n v="3192"/>
  </r>
  <r>
    <s v="0644"/>
    <x v="196"/>
    <n v="6"/>
    <x v="11"/>
    <x v="5"/>
    <x v="2"/>
    <x v="0"/>
    <n v="199"/>
    <n v="6"/>
    <n v="1194"/>
  </r>
  <r>
    <s v="0645"/>
    <x v="196"/>
    <n v="1"/>
    <x v="1"/>
    <x v="1"/>
    <x v="1"/>
    <x v="3"/>
    <n v="69"/>
    <n v="9"/>
    <n v="621"/>
  </r>
  <r>
    <s v="0646"/>
    <x v="196"/>
    <n v="14"/>
    <x v="7"/>
    <x v="0"/>
    <x v="0"/>
    <x v="0"/>
    <n v="199"/>
    <n v="0"/>
    <n v="0"/>
  </r>
  <r>
    <s v="0647"/>
    <x v="196"/>
    <n v="13"/>
    <x v="5"/>
    <x v="0"/>
    <x v="0"/>
    <x v="1"/>
    <n v="289"/>
    <n v="3"/>
    <n v="867"/>
  </r>
  <r>
    <s v="0648"/>
    <x v="196"/>
    <n v="8"/>
    <x v="10"/>
    <x v="2"/>
    <x v="2"/>
    <x v="0"/>
    <n v="199"/>
    <n v="1"/>
    <n v="199"/>
  </r>
  <r>
    <s v="0649"/>
    <x v="197"/>
    <n v="8"/>
    <x v="10"/>
    <x v="5"/>
    <x v="2"/>
    <x v="4"/>
    <n v="399"/>
    <n v="5"/>
    <n v="1995"/>
  </r>
  <r>
    <s v="0650"/>
    <x v="197"/>
    <n v="13"/>
    <x v="5"/>
    <x v="6"/>
    <x v="0"/>
    <x v="1"/>
    <n v="289"/>
    <n v="3"/>
    <n v="867"/>
  </r>
  <r>
    <s v="0651"/>
    <x v="197"/>
    <n v="17"/>
    <x v="6"/>
    <x v="4"/>
    <x v="3"/>
    <x v="2"/>
    <n v="159"/>
    <n v="2"/>
    <n v="318"/>
  </r>
  <r>
    <s v="0652"/>
    <x v="197"/>
    <n v="15"/>
    <x v="19"/>
    <x v="6"/>
    <x v="0"/>
    <x v="2"/>
    <n v="159"/>
    <n v="3"/>
    <n v="477"/>
  </r>
  <r>
    <s v="0653"/>
    <x v="198"/>
    <n v="5"/>
    <x v="15"/>
    <x v="7"/>
    <x v="1"/>
    <x v="2"/>
    <n v="159"/>
    <n v="1"/>
    <n v="159"/>
  </r>
  <r>
    <s v="0654"/>
    <x v="198"/>
    <n v="1"/>
    <x v="1"/>
    <x v="1"/>
    <x v="1"/>
    <x v="3"/>
    <n v="69"/>
    <n v="0"/>
    <n v="0"/>
  </r>
  <r>
    <s v="0655"/>
    <x v="198"/>
    <n v="2"/>
    <x v="18"/>
    <x v="1"/>
    <x v="1"/>
    <x v="1"/>
    <n v="289"/>
    <n v="2"/>
    <n v="578"/>
  </r>
  <r>
    <s v="0656"/>
    <x v="198"/>
    <n v="12"/>
    <x v="16"/>
    <x v="6"/>
    <x v="0"/>
    <x v="2"/>
    <n v="159"/>
    <n v="5"/>
    <n v="795"/>
  </r>
  <r>
    <s v="0657"/>
    <x v="198"/>
    <n v="6"/>
    <x v="11"/>
    <x v="5"/>
    <x v="2"/>
    <x v="3"/>
    <n v="69"/>
    <n v="3"/>
    <n v="207"/>
  </r>
  <r>
    <s v="0658"/>
    <x v="198"/>
    <n v="5"/>
    <x v="15"/>
    <x v="1"/>
    <x v="1"/>
    <x v="2"/>
    <n v="159"/>
    <n v="9"/>
    <n v="1431"/>
  </r>
  <r>
    <s v="0659"/>
    <x v="199"/>
    <n v="15"/>
    <x v="19"/>
    <x v="6"/>
    <x v="0"/>
    <x v="0"/>
    <n v="199"/>
    <n v="1"/>
    <n v="199"/>
  </r>
  <r>
    <s v="0660"/>
    <x v="199"/>
    <n v="1"/>
    <x v="1"/>
    <x v="1"/>
    <x v="1"/>
    <x v="1"/>
    <n v="289"/>
    <n v="4"/>
    <n v="1156"/>
  </r>
  <r>
    <s v="0661"/>
    <x v="200"/>
    <n v="16"/>
    <x v="4"/>
    <x v="3"/>
    <x v="3"/>
    <x v="2"/>
    <n v="159"/>
    <n v="3"/>
    <n v="477"/>
  </r>
  <r>
    <s v="0662"/>
    <x v="200"/>
    <n v="9"/>
    <x v="2"/>
    <x v="5"/>
    <x v="2"/>
    <x v="3"/>
    <n v="69"/>
    <n v="2"/>
    <n v="138"/>
  </r>
  <r>
    <s v="0663"/>
    <x v="200"/>
    <n v="20"/>
    <x v="8"/>
    <x v="3"/>
    <x v="3"/>
    <x v="2"/>
    <n v="159"/>
    <n v="4"/>
    <n v="636"/>
  </r>
  <r>
    <s v="0664"/>
    <x v="201"/>
    <n v="14"/>
    <x v="7"/>
    <x v="6"/>
    <x v="0"/>
    <x v="4"/>
    <n v="399"/>
    <n v="5"/>
    <n v="1995"/>
  </r>
  <r>
    <s v="0665"/>
    <x v="202"/>
    <n v="1"/>
    <x v="1"/>
    <x v="1"/>
    <x v="1"/>
    <x v="4"/>
    <n v="399"/>
    <n v="8"/>
    <n v="3192"/>
  </r>
  <r>
    <s v="0666"/>
    <x v="202"/>
    <n v="13"/>
    <x v="5"/>
    <x v="6"/>
    <x v="0"/>
    <x v="3"/>
    <n v="69"/>
    <n v="0"/>
    <n v="0"/>
  </r>
  <r>
    <s v="0667"/>
    <x v="203"/>
    <n v="14"/>
    <x v="7"/>
    <x v="6"/>
    <x v="0"/>
    <x v="3"/>
    <n v="69"/>
    <n v="8"/>
    <n v="552"/>
  </r>
  <r>
    <s v="0668"/>
    <x v="204"/>
    <n v="10"/>
    <x v="14"/>
    <x v="2"/>
    <x v="2"/>
    <x v="3"/>
    <n v="69"/>
    <n v="2"/>
    <n v="138"/>
  </r>
  <r>
    <s v="0669"/>
    <x v="204"/>
    <n v="9"/>
    <x v="2"/>
    <x v="2"/>
    <x v="2"/>
    <x v="4"/>
    <n v="399"/>
    <n v="6"/>
    <n v="2394"/>
  </r>
  <r>
    <s v="0670"/>
    <x v="204"/>
    <n v="2"/>
    <x v="18"/>
    <x v="1"/>
    <x v="1"/>
    <x v="0"/>
    <n v="199"/>
    <n v="1"/>
    <n v="199"/>
  </r>
  <r>
    <s v="0671"/>
    <x v="204"/>
    <n v="13"/>
    <x v="5"/>
    <x v="0"/>
    <x v="0"/>
    <x v="4"/>
    <n v="399"/>
    <n v="1"/>
    <n v="399"/>
  </r>
  <r>
    <s v="0672"/>
    <x v="205"/>
    <n v="12"/>
    <x v="16"/>
    <x v="0"/>
    <x v="0"/>
    <x v="2"/>
    <n v="159"/>
    <n v="7"/>
    <n v="1113"/>
  </r>
  <r>
    <s v="0673"/>
    <x v="205"/>
    <n v="17"/>
    <x v="6"/>
    <x v="3"/>
    <x v="3"/>
    <x v="2"/>
    <n v="159"/>
    <n v="8"/>
    <n v="1272"/>
  </r>
  <r>
    <s v="0674"/>
    <x v="206"/>
    <n v="18"/>
    <x v="3"/>
    <x v="4"/>
    <x v="3"/>
    <x v="1"/>
    <n v="289"/>
    <n v="8"/>
    <n v="2312"/>
  </r>
  <r>
    <s v="0675"/>
    <x v="206"/>
    <n v="13"/>
    <x v="5"/>
    <x v="0"/>
    <x v="0"/>
    <x v="2"/>
    <n v="159"/>
    <n v="4"/>
    <n v="636"/>
  </r>
  <r>
    <s v="0676"/>
    <x v="206"/>
    <n v="15"/>
    <x v="19"/>
    <x v="0"/>
    <x v="0"/>
    <x v="3"/>
    <n v="69"/>
    <n v="4"/>
    <n v="276"/>
  </r>
  <r>
    <s v="0677"/>
    <x v="206"/>
    <n v="15"/>
    <x v="19"/>
    <x v="0"/>
    <x v="0"/>
    <x v="2"/>
    <n v="159"/>
    <n v="9"/>
    <n v="1431"/>
  </r>
  <r>
    <s v="0678"/>
    <x v="206"/>
    <n v="18"/>
    <x v="3"/>
    <x v="4"/>
    <x v="3"/>
    <x v="3"/>
    <n v="69"/>
    <n v="6"/>
    <n v="414"/>
  </r>
  <r>
    <s v="0679"/>
    <x v="206"/>
    <n v="7"/>
    <x v="17"/>
    <x v="2"/>
    <x v="2"/>
    <x v="2"/>
    <n v="159"/>
    <n v="6"/>
    <n v="954"/>
  </r>
  <r>
    <s v="0680"/>
    <x v="206"/>
    <n v="13"/>
    <x v="5"/>
    <x v="0"/>
    <x v="0"/>
    <x v="3"/>
    <n v="69"/>
    <n v="3"/>
    <n v="207"/>
  </r>
  <r>
    <s v="0681"/>
    <x v="206"/>
    <n v="3"/>
    <x v="9"/>
    <x v="7"/>
    <x v="1"/>
    <x v="3"/>
    <n v="69"/>
    <n v="4"/>
    <n v="276"/>
  </r>
  <r>
    <s v="0682"/>
    <x v="207"/>
    <n v="18"/>
    <x v="3"/>
    <x v="3"/>
    <x v="3"/>
    <x v="1"/>
    <n v="289"/>
    <n v="3"/>
    <n v="867"/>
  </r>
  <r>
    <s v="0683"/>
    <x v="207"/>
    <n v="16"/>
    <x v="4"/>
    <x v="4"/>
    <x v="3"/>
    <x v="1"/>
    <n v="289"/>
    <n v="6"/>
    <n v="1734"/>
  </r>
  <r>
    <s v="0684"/>
    <x v="207"/>
    <n v="18"/>
    <x v="3"/>
    <x v="3"/>
    <x v="3"/>
    <x v="2"/>
    <n v="159"/>
    <n v="3"/>
    <n v="477"/>
  </r>
  <r>
    <s v="0685"/>
    <x v="207"/>
    <n v="11"/>
    <x v="0"/>
    <x v="6"/>
    <x v="0"/>
    <x v="0"/>
    <n v="199"/>
    <n v="4"/>
    <n v="796"/>
  </r>
  <r>
    <s v="0686"/>
    <x v="207"/>
    <n v="1"/>
    <x v="1"/>
    <x v="7"/>
    <x v="1"/>
    <x v="3"/>
    <n v="69"/>
    <n v="1"/>
    <n v="69"/>
  </r>
  <r>
    <s v="0687"/>
    <x v="207"/>
    <n v="15"/>
    <x v="19"/>
    <x v="6"/>
    <x v="0"/>
    <x v="3"/>
    <n v="69"/>
    <n v="0"/>
    <n v="0"/>
  </r>
  <r>
    <s v="0688"/>
    <x v="207"/>
    <n v="19"/>
    <x v="13"/>
    <x v="3"/>
    <x v="3"/>
    <x v="0"/>
    <n v="199"/>
    <n v="5"/>
    <n v="995"/>
  </r>
  <r>
    <s v="0689"/>
    <x v="207"/>
    <n v="19"/>
    <x v="13"/>
    <x v="4"/>
    <x v="3"/>
    <x v="2"/>
    <n v="159"/>
    <n v="8"/>
    <n v="1272"/>
  </r>
  <r>
    <s v="0690"/>
    <x v="207"/>
    <n v="5"/>
    <x v="15"/>
    <x v="1"/>
    <x v="1"/>
    <x v="4"/>
    <n v="399"/>
    <n v="5"/>
    <n v="1995"/>
  </r>
  <r>
    <s v="0691"/>
    <x v="207"/>
    <n v="19"/>
    <x v="13"/>
    <x v="3"/>
    <x v="3"/>
    <x v="1"/>
    <n v="289"/>
    <n v="2"/>
    <n v="578"/>
  </r>
  <r>
    <s v="0692"/>
    <x v="207"/>
    <n v="7"/>
    <x v="17"/>
    <x v="5"/>
    <x v="2"/>
    <x v="1"/>
    <n v="289"/>
    <n v="4"/>
    <n v="1156"/>
  </r>
  <r>
    <s v="0693"/>
    <x v="207"/>
    <n v="11"/>
    <x v="0"/>
    <x v="0"/>
    <x v="0"/>
    <x v="0"/>
    <n v="199"/>
    <n v="5"/>
    <n v="995"/>
  </r>
  <r>
    <s v="0694"/>
    <x v="207"/>
    <n v="8"/>
    <x v="10"/>
    <x v="5"/>
    <x v="2"/>
    <x v="2"/>
    <n v="159"/>
    <n v="8"/>
    <n v="1272"/>
  </r>
  <r>
    <s v="0695"/>
    <x v="208"/>
    <n v="12"/>
    <x v="16"/>
    <x v="6"/>
    <x v="0"/>
    <x v="1"/>
    <n v="289"/>
    <n v="7"/>
    <n v="2023"/>
  </r>
  <r>
    <s v="0696"/>
    <x v="209"/>
    <n v="3"/>
    <x v="9"/>
    <x v="7"/>
    <x v="1"/>
    <x v="0"/>
    <n v="199"/>
    <n v="8"/>
    <n v="1592"/>
  </r>
  <r>
    <s v="0697"/>
    <x v="209"/>
    <n v="5"/>
    <x v="15"/>
    <x v="7"/>
    <x v="1"/>
    <x v="2"/>
    <n v="159"/>
    <n v="1"/>
    <n v="159"/>
  </r>
  <r>
    <s v="0698"/>
    <x v="210"/>
    <n v="8"/>
    <x v="10"/>
    <x v="5"/>
    <x v="2"/>
    <x v="1"/>
    <n v="289"/>
    <n v="9"/>
    <n v="2601"/>
  </r>
  <r>
    <s v="0699"/>
    <x v="211"/>
    <n v="5"/>
    <x v="15"/>
    <x v="7"/>
    <x v="1"/>
    <x v="0"/>
    <n v="199"/>
    <n v="3"/>
    <n v="597"/>
  </r>
  <r>
    <s v="0700"/>
    <x v="212"/>
    <n v="20"/>
    <x v="8"/>
    <x v="4"/>
    <x v="3"/>
    <x v="1"/>
    <n v="289"/>
    <n v="0"/>
    <n v="0"/>
  </r>
  <r>
    <s v="0701"/>
    <x v="213"/>
    <n v="15"/>
    <x v="19"/>
    <x v="0"/>
    <x v="0"/>
    <x v="1"/>
    <n v="289"/>
    <n v="2"/>
    <n v="578"/>
  </r>
  <r>
    <s v="0702"/>
    <x v="214"/>
    <n v="6"/>
    <x v="11"/>
    <x v="5"/>
    <x v="2"/>
    <x v="0"/>
    <n v="199"/>
    <n v="3"/>
    <n v="597"/>
  </r>
  <r>
    <s v="0703"/>
    <x v="214"/>
    <n v="19"/>
    <x v="13"/>
    <x v="4"/>
    <x v="3"/>
    <x v="1"/>
    <n v="289"/>
    <n v="9"/>
    <n v="2601"/>
  </r>
  <r>
    <s v="0704"/>
    <x v="214"/>
    <n v="15"/>
    <x v="19"/>
    <x v="0"/>
    <x v="0"/>
    <x v="1"/>
    <n v="289"/>
    <n v="6"/>
    <n v="1734"/>
  </r>
  <r>
    <s v="0705"/>
    <x v="214"/>
    <n v="14"/>
    <x v="7"/>
    <x v="0"/>
    <x v="0"/>
    <x v="1"/>
    <n v="289"/>
    <n v="0"/>
    <n v="0"/>
  </r>
  <r>
    <s v="0706"/>
    <x v="214"/>
    <n v="7"/>
    <x v="17"/>
    <x v="5"/>
    <x v="2"/>
    <x v="2"/>
    <n v="159"/>
    <n v="2"/>
    <n v="318"/>
  </r>
  <r>
    <s v="0707"/>
    <x v="214"/>
    <n v="10"/>
    <x v="14"/>
    <x v="5"/>
    <x v="2"/>
    <x v="0"/>
    <n v="199"/>
    <n v="1"/>
    <n v="199"/>
  </r>
  <r>
    <s v="0708"/>
    <x v="214"/>
    <n v="1"/>
    <x v="1"/>
    <x v="1"/>
    <x v="1"/>
    <x v="1"/>
    <n v="289"/>
    <n v="4"/>
    <n v="1156"/>
  </r>
  <r>
    <s v="0709"/>
    <x v="214"/>
    <n v="1"/>
    <x v="1"/>
    <x v="1"/>
    <x v="1"/>
    <x v="2"/>
    <n v="159"/>
    <n v="9"/>
    <n v="1431"/>
  </r>
  <r>
    <s v="0710"/>
    <x v="214"/>
    <n v="13"/>
    <x v="5"/>
    <x v="0"/>
    <x v="0"/>
    <x v="1"/>
    <n v="289"/>
    <n v="8"/>
    <n v="2312"/>
  </r>
  <r>
    <s v="0711"/>
    <x v="214"/>
    <n v="19"/>
    <x v="13"/>
    <x v="3"/>
    <x v="3"/>
    <x v="0"/>
    <n v="199"/>
    <n v="1"/>
    <n v="199"/>
  </r>
  <r>
    <s v="0712"/>
    <x v="215"/>
    <n v="12"/>
    <x v="16"/>
    <x v="0"/>
    <x v="0"/>
    <x v="2"/>
    <n v="159"/>
    <n v="0"/>
    <n v="0"/>
  </r>
  <r>
    <s v="0713"/>
    <x v="215"/>
    <n v="19"/>
    <x v="13"/>
    <x v="3"/>
    <x v="3"/>
    <x v="2"/>
    <n v="159"/>
    <n v="8"/>
    <n v="1272"/>
  </r>
  <r>
    <s v="0714"/>
    <x v="216"/>
    <n v="4"/>
    <x v="12"/>
    <x v="1"/>
    <x v="1"/>
    <x v="1"/>
    <n v="289"/>
    <n v="6"/>
    <n v="1734"/>
  </r>
  <r>
    <s v="0715"/>
    <x v="216"/>
    <n v="13"/>
    <x v="5"/>
    <x v="6"/>
    <x v="0"/>
    <x v="2"/>
    <n v="159"/>
    <n v="5"/>
    <n v="795"/>
  </r>
  <r>
    <s v="0716"/>
    <x v="216"/>
    <n v="4"/>
    <x v="12"/>
    <x v="1"/>
    <x v="1"/>
    <x v="3"/>
    <n v="69"/>
    <n v="8"/>
    <n v="552"/>
  </r>
  <r>
    <s v="0717"/>
    <x v="216"/>
    <n v="12"/>
    <x v="16"/>
    <x v="0"/>
    <x v="0"/>
    <x v="0"/>
    <n v="199"/>
    <n v="2"/>
    <n v="398"/>
  </r>
  <r>
    <s v="0718"/>
    <x v="217"/>
    <n v="13"/>
    <x v="5"/>
    <x v="6"/>
    <x v="0"/>
    <x v="2"/>
    <n v="159"/>
    <n v="3"/>
    <n v="477"/>
  </r>
  <r>
    <s v="0719"/>
    <x v="217"/>
    <n v="2"/>
    <x v="18"/>
    <x v="7"/>
    <x v="1"/>
    <x v="2"/>
    <n v="159"/>
    <n v="4"/>
    <n v="636"/>
  </r>
  <r>
    <s v="0720"/>
    <x v="218"/>
    <n v="9"/>
    <x v="2"/>
    <x v="5"/>
    <x v="2"/>
    <x v="1"/>
    <n v="289"/>
    <n v="9"/>
    <n v="2601"/>
  </r>
  <r>
    <s v="0721"/>
    <x v="218"/>
    <n v="7"/>
    <x v="17"/>
    <x v="5"/>
    <x v="2"/>
    <x v="2"/>
    <n v="159"/>
    <n v="5"/>
    <n v="795"/>
  </r>
  <r>
    <s v="0722"/>
    <x v="218"/>
    <n v="11"/>
    <x v="0"/>
    <x v="6"/>
    <x v="0"/>
    <x v="2"/>
    <n v="159"/>
    <n v="4"/>
    <n v="636"/>
  </r>
  <r>
    <s v="0723"/>
    <x v="219"/>
    <n v="8"/>
    <x v="10"/>
    <x v="5"/>
    <x v="2"/>
    <x v="4"/>
    <n v="399"/>
    <n v="2"/>
    <n v="798"/>
  </r>
  <r>
    <s v="0724"/>
    <x v="219"/>
    <n v="7"/>
    <x v="17"/>
    <x v="5"/>
    <x v="2"/>
    <x v="1"/>
    <n v="289"/>
    <n v="5"/>
    <n v="1445"/>
  </r>
  <r>
    <s v="0725"/>
    <x v="219"/>
    <n v="8"/>
    <x v="10"/>
    <x v="2"/>
    <x v="2"/>
    <x v="1"/>
    <n v="289"/>
    <n v="2"/>
    <n v="578"/>
  </r>
  <r>
    <s v="0726"/>
    <x v="219"/>
    <n v="8"/>
    <x v="10"/>
    <x v="5"/>
    <x v="2"/>
    <x v="1"/>
    <n v="289"/>
    <n v="1"/>
    <n v="289"/>
  </r>
  <r>
    <s v="0727"/>
    <x v="219"/>
    <n v="17"/>
    <x v="6"/>
    <x v="4"/>
    <x v="3"/>
    <x v="3"/>
    <n v="69"/>
    <n v="3"/>
    <n v="207"/>
  </r>
  <r>
    <s v="0728"/>
    <x v="220"/>
    <n v="10"/>
    <x v="14"/>
    <x v="2"/>
    <x v="2"/>
    <x v="1"/>
    <n v="289"/>
    <n v="7"/>
    <n v="2023"/>
  </r>
  <r>
    <s v="0729"/>
    <x v="220"/>
    <n v="6"/>
    <x v="11"/>
    <x v="5"/>
    <x v="2"/>
    <x v="0"/>
    <n v="199"/>
    <n v="7"/>
    <n v="1393"/>
  </r>
  <r>
    <s v="0730"/>
    <x v="221"/>
    <n v="18"/>
    <x v="3"/>
    <x v="4"/>
    <x v="3"/>
    <x v="4"/>
    <n v="399"/>
    <n v="4"/>
    <n v="1596"/>
  </r>
  <r>
    <s v="0731"/>
    <x v="221"/>
    <n v="13"/>
    <x v="5"/>
    <x v="0"/>
    <x v="0"/>
    <x v="4"/>
    <n v="399"/>
    <n v="4"/>
    <n v="1596"/>
  </r>
  <r>
    <s v="0732"/>
    <x v="221"/>
    <n v="1"/>
    <x v="1"/>
    <x v="7"/>
    <x v="1"/>
    <x v="1"/>
    <n v="289"/>
    <n v="6"/>
    <n v="1734"/>
  </r>
  <r>
    <s v="0733"/>
    <x v="221"/>
    <n v="17"/>
    <x v="6"/>
    <x v="4"/>
    <x v="3"/>
    <x v="2"/>
    <n v="159"/>
    <n v="4"/>
    <n v="636"/>
  </r>
  <r>
    <s v="0734"/>
    <x v="221"/>
    <n v="3"/>
    <x v="9"/>
    <x v="1"/>
    <x v="1"/>
    <x v="1"/>
    <n v="289"/>
    <n v="2"/>
    <n v="578"/>
  </r>
  <r>
    <s v="0735"/>
    <x v="222"/>
    <n v="3"/>
    <x v="9"/>
    <x v="7"/>
    <x v="1"/>
    <x v="4"/>
    <n v="399"/>
    <n v="0"/>
    <n v="0"/>
  </r>
  <r>
    <s v="0736"/>
    <x v="222"/>
    <n v="14"/>
    <x v="7"/>
    <x v="0"/>
    <x v="0"/>
    <x v="2"/>
    <n v="159"/>
    <n v="6"/>
    <n v="954"/>
  </r>
  <r>
    <s v="0737"/>
    <x v="222"/>
    <n v="12"/>
    <x v="16"/>
    <x v="6"/>
    <x v="0"/>
    <x v="2"/>
    <n v="159"/>
    <n v="5"/>
    <n v="795"/>
  </r>
  <r>
    <s v="0738"/>
    <x v="223"/>
    <n v="8"/>
    <x v="10"/>
    <x v="2"/>
    <x v="2"/>
    <x v="4"/>
    <n v="399"/>
    <n v="7"/>
    <n v="2793"/>
  </r>
  <r>
    <s v="0739"/>
    <x v="224"/>
    <n v="1"/>
    <x v="1"/>
    <x v="7"/>
    <x v="1"/>
    <x v="3"/>
    <n v="69"/>
    <n v="6"/>
    <n v="414"/>
  </r>
  <r>
    <s v="0740"/>
    <x v="224"/>
    <n v="19"/>
    <x v="13"/>
    <x v="4"/>
    <x v="3"/>
    <x v="0"/>
    <n v="199"/>
    <n v="4"/>
    <n v="796"/>
  </r>
  <r>
    <s v="0741"/>
    <x v="225"/>
    <n v="1"/>
    <x v="1"/>
    <x v="7"/>
    <x v="1"/>
    <x v="1"/>
    <n v="289"/>
    <n v="7"/>
    <n v="2023"/>
  </r>
  <r>
    <s v="0742"/>
    <x v="225"/>
    <n v="18"/>
    <x v="3"/>
    <x v="4"/>
    <x v="3"/>
    <x v="1"/>
    <n v="289"/>
    <n v="0"/>
    <n v="0"/>
  </r>
  <r>
    <s v="0743"/>
    <x v="226"/>
    <n v="19"/>
    <x v="13"/>
    <x v="3"/>
    <x v="3"/>
    <x v="3"/>
    <n v="69"/>
    <n v="9"/>
    <n v="621"/>
  </r>
  <r>
    <s v="0744"/>
    <x v="227"/>
    <n v="12"/>
    <x v="16"/>
    <x v="6"/>
    <x v="0"/>
    <x v="3"/>
    <n v="69"/>
    <n v="5"/>
    <n v="345"/>
  </r>
  <r>
    <s v="0745"/>
    <x v="227"/>
    <n v="8"/>
    <x v="10"/>
    <x v="2"/>
    <x v="2"/>
    <x v="4"/>
    <n v="399"/>
    <n v="0"/>
    <n v="0"/>
  </r>
  <r>
    <s v="0746"/>
    <x v="228"/>
    <n v="2"/>
    <x v="18"/>
    <x v="7"/>
    <x v="1"/>
    <x v="2"/>
    <n v="159"/>
    <n v="8"/>
    <n v="1272"/>
  </r>
  <r>
    <s v="0747"/>
    <x v="228"/>
    <n v="6"/>
    <x v="11"/>
    <x v="2"/>
    <x v="2"/>
    <x v="0"/>
    <n v="199"/>
    <n v="3"/>
    <n v="597"/>
  </r>
  <r>
    <s v="0748"/>
    <x v="229"/>
    <n v="8"/>
    <x v="10"/>
    <x v="2"/>
    <x v="2"/>
    <x v="0"/>
    <n v="199"/>
    <n v="7"/>
    <n v="1393"/>
  </r>
  <r>
    <s v="0749"/>
    <x v="229"/>
    <n v="11"/>
    <x v="0"/>
    <x v="6"/>
    <x v="0"/>
    <x v="1"/>
    <n v="289"/>
    <n v="3"/>
    <n v="867"/>
  </r>
  <r>
    <s v="0750"/>
    <x v="229"/>
    <n v="20"/>
    <x v="8"/>
    <x v="4"/>
    <x v="3"/>
    <x v="2"/>
    <n v="159"/>
    <n v="9"/>
    <n v="1431"/>
  </r>
  <r>
    <s v="0751"/>
    <x v="229"/>
    <n v="10"/>
    <x v="14"/>
    <x v="2"/>
    <x v="2"/>
    <x v="1"/>
    <n v="289"/>
    <n v="5"/>
    <n v="1445"/>
  </r>
  <r>
    <s v="0752"/>
    <x v="230"/>
    <n v="8"/>
    <x v="10"/>
    <x v="5"/>
    <x v="2"/>
    <x v="4"/>
    <n v="399"/>
    <n v="1"/>
    <n v="399"/>
  </r>
  <r>
    <s v="0753"/>
    <x v="230"/>
    <n v="5"/>
    <x v="15"/>
    <x v="1"/>
    <x v="1"/>
    <x v="4"/>
    <n v="399"/>
    <n v="6"/>
    <n v="2394"/>
  </r>
  <r>
    <s v="0754"/>
    <x v="231"/>
    <n v="14"/>
    <x v="7"/>
    <x v="6"/>
    <x v="0"/>
    <x v="0"/>
    <n v="199"/>
    <n v="2"/>
    <n v="398"/>
  </r>
  <r>
    <s v="0755"/>
    <x v="231"/>
    <n v="20"/>
    <x v="8"/>
    <x v="3"/>
    <x v="3"/>
    <x v="0"/>
    <n v="199"/>
    <n v="6"/>
    <n v="1194"/>
  </r>
  <r>
    <s v="0756"/>
    <x v="231"/>
    <n v="17"/>
    <x v="6"/>
    <x v="3"/>
    <x v="3"/>
    <x v="4"/>
    <n v="399"/>
    <n v="6"/>
    <n v="2394"/>
  </r>
  <r>
    <s v="0757"/>
    <x v="231"/>
    <n v="13"/>
    <x v="5"/>
    <x v="6"/>
    <x v="0"/>
    <x v="1"/>
    <n v="289"/>
    <n v="0"/>
    <n v="0"/>
  </r>
  <r>
    <s v="0758"/>
    <x v="231"/>
    <n v="10"/>
    <x v="14"/>
    <x v="5"/>
    <x v="2"/>
    <x v="4"/>
    <n v="399"/>
    <n v="4"/>
    <n v="1596"/>
  </r>
  <r>
    <s v="0759"/>
    <x v="231"/>
    <n v="3"/>
    <x v="9"/>
    <x v="7"/>
    <x v="1"/>
    <x v="1"/>
    <n v="289"/>
    <n v="1"/>
    <n v="289"/>
  </r>
  <r>
    <s v="0760"/>
    <x v="232"/>
    <n v="19"/>
    <x v="13"/>
    <x v="4"/>
    <x v="3"/>
    <x v="4"/>
    <n v="399"/>
    <n v="6"/>
    <n v="2394"/>
  </r>
  <r>
    <s v="0761"/>
    <x v="232"/>
    <n v="16"/>
    <x v="4"/>
    <x v="4"/>
    <x v="3"/>
    <x v="2"/>
    <n v="159"/>
    <n v="6"/>
    <n v="954"/>
  </r>
  <r>
    <s v="0762"/>
    <x v="232"/>
    <n v="16"/>
    <x v="4"/>
    <x v="4"/>
    <x v="3"/>
    <x v="1"/>
    <n v="289"/>
    <n v="2"/>
    <n v="578"/>
  </r>
  <r>
    <s v="0763"/>
    <x v="232"/>
    <n v="17"/>
    <x v="6"/>
    <x v="3"/>
    <x v="3"/>
    <x v="3"/>
    <n v="69"/>
    <n v="8"/>
    <n v="552"/>
  </r>
  <r>
    <s v="0764"/>
    <x v="233"/>
    <n v="8"/>
    <x v="10"/>
    <x v="5"/>
    <x v="2"/>
    <x v="4"/>
    <n v="399"/>
    <n v="2"/>
    <n v="798"/>
  </r>
  <r>
    <s v="0765"/>
    <x v="233"/>
    <n v="19"/>
    <x v="13"/>
    <x v="4"/>
    <x v="3"/>
    <x v="2"/>
    <n v="159"/>
    <n v="8"/>
    <n v="1272"/>
  </r>
  <r>
    <s v="0766"/>
    <x v="233"/>
    <n v="14"/>
    <x v="7"/>
    <x v="6"/>
    <x v="0"/>
    <x v="4"/>
    <n v="399"/>
    <n v="9"/>
    <n v="3591"/>
  </r>
  <r>
    <s v="0767"/>
    <x v="234"/>
    <n v="13"/>
    <x v="5"/>
    <x v="0"/>
    <x v="0"/>
    <x v="0"/>
    <n v="199"/>
    <n v="1"/>
    <n v="199"/>
  </r>
  <r>
    <s v="0768"/>
    <x v="235"/>
    <n v="15"/>
    <x v="19"/>
    <x v="6"/>
    <x v="0"/>
    <x v="2"/>
    <n v="159"/>
    <n v="1"/>
    <n v="159"/>
  </r>
  <r>
    <s v="0769"/>
    <x v="236"/>
    <n v="7"/>
    <x v="17"/>
    <x v="2"/>
    <x v="2"/>
    <x v="4"/>
    <n v="399"/>
    <n v="6"/>
    <n v="2394"/>
  </r>
  <r>
    <s v="0770"/>
    <x v="236"/>
    <n v="11"/>
    <x v="0"/>
    <x v="0"/>
    <x v="0"/>
    <x v="4"/>
    <n v="399"/>
    <n v="0"/>
    <n v="0"/>
  </r>
  <r>
    <s v="0771"/>
    <x v="237"/>
    <n v="4"/>
    <x v="12"/>
    <x v="1"/>
    <x v="1"/>
    <x v="1"/>
    <n v="289"/>
    <n v="2"/>
    <n v="578"/>
  </r>
  <r>
    <s v="0772"/>
    <x v="237"/>
    <n v="6"/>
    <x v="11"/>
    <x v="5"/>
    <x v="2"/>
    <x v="1"/>
    <n v="289"/>
    <n v="3"/>
    <n v="867"/>
  </r>
  <r>
    <s v="0773"/>
    <x v="237"/>
    <n v="20"/>
    <x v="8"/>
    <x v="4"/>
    <x v="3"/>
    <x v="3"/>
    <n v="69"/>
    <n v="0"/>
    <n v="0"/>
  </r>
  <r>
    <s v="0774"/>
    <x v="237"/>
    <n v="15"/>
    <x v="19"/>
    <x v="0"/>
    <x v="0"/>
    <x v="3"/>
    <n v="69"/>
    <n v="2"/>
    <n v="138"/>
  </r>
  <r>
    <s v="0775"/>
    <x v="237"/>
    <n v="13"/>
    <x v="5"/>
    <x v="6"/>
    <x v="0"/>
    <x v="4"/>
    <n v="399"/>
    <n v="1"/>
    <n v="399"/>
  </r>
  <r>
    <s v="0776"/>
    <x v="238"/>
    <n v="17"/>
    <x v="6"/>
    <x v="4"/>
    <x v="3"/>
    <x v="4"/>
    <n v="399"/>
    <n v="2"/>
    <n v="798"/>
  </r>
  <r>
    <s v="0777"/>
    <x v="238"/>
    <n v="4"/>
    <x v="12"/>
    <x v="7"/>
    <x v="1"/>
    <x v="4"/>
    <n v="399"/>
    <n v="3"/>
    <n v="1197"/>
  </r>
  <r>
    <s v="0778"/>
    <x v="238"/>
    <n v="2"/>
    <x v="18"/>
    <x v="1"/>
    <x v="1"/>
    <x v="1"/>
    <n v="289"/>
    <n v="5"/>
    <n v="1445"/>
  </r>
  <r>
    <s v="0779"/>
    <x v="238"/>
    <n v="14"/>
    <x v="7"/>
    <x v="6"/>
    <x v="0"/>
    <x v="1"/>
    <n v="289"/>
    <n v="6"/>
    <n v="1734"/>
  </r>
  <r>
    <s v="0780"/>
    <x v="238"/>
    <n v="7"/>
    <x v="17"/>
    <x v="2"/>
    <x v="2"/>
    <x v="4"/>
    <n v="399"/>
    <n v="8"/>
    <n v="3192"/>
  </r>
  <r>
    <s v="0781"/>
    <x v="239"/>
    <n v="11"/>
    <x v="0"/>
    <x v="6"/>
    <x v="0"/>
    <x v="3"/>
    <n v="69"/>
    <n v="6"/>
    <n v="414"/>
  </r>
  <r>
    <s v="0782"/>
    <x v="240"/>
    <n v="1"/>
    <x v="1"/>
    <x v="1"/>
    <x v="1"/>
    <x v="2"/>
    <n v="159"/>
    <n v="9"/>
    <n v="1431"/>
  </r>
  <r>
    <s v="0783"/>
    <x v="240"/>
    <n v="8"/>
    <x v="10"/>
    <x v="2"/>
    <x v="2"/>
    <x v="4"/>
    <n v="399"/>
    <n v="3"/>
    <n v="1197"/>
  </r>
  <r>
    <s v="0784"/>
    <x v="240"/>
    <n v="2"/>
    <x v="18"/>
    <x v="1"/>
    <x v="1"/>
    <x v="0"/>
    <n v="199"/>
    <n v="5"/>
    <n v="995"/>
  </r>
  <r>
    <s v="0785"/>
    <x v="240"/>
    <n v="5"/>
    <x v="15"/>
    <x v="7"/>
    <x v="1"/>
    <x v="4"/>
    <n v="399"/>
    <n v="6"/>
    <n v="2394"/>
  </r>
  <r>
    <s v="0786"/>
    <x v="240"/>
    <n v="4"/>
    <x v="12"/>
    <x v="7"/>
    <x v="1"/>
    <x v="1"/>
    <n v="289"/>
    <n v="6"/>
    <n v="1734"/>
  </r>
  <r>
    <s v="0787"/>
    <x v="241"/>
    <n v="14"/>
    <x v="7"/>
    <x v="0"/>
    <x v="0"/>
    <x v="3"/>
    <n v="69"/>
    <n v="1"/>
    <n v="69"/>
  </r>
  <r>
    <s v="0788"/>
    <x v="241"/>
    <n v="14"/>
    <x v="7"/>
    <x v="6"/>
    <x v="0"/>
    <x v="0"/>
    <n v="199"/>
    <n v="6"/>
    <n v="1194"/>
  </r>
  <r>
    <s v="0789"/>
    <x v="241"/>
    <n v="6"/>
    <x v="11"/>
    <x v="5"/>
    <x v="2"/>
    <x v="2"/>
    <n v="159"/>
    <n v="8"/>
    <n v="1272"/>
  </r>
  <r>
    <s v="0790"/>
    <x v="241"/>
    <n v="13"/>
    <x v="5"/>
    <x v="6"/>
    <x v="0"/>
    <x v="2"/>
    <n v="159"/>
    <n v="8"/>
    <n v="1272"/>
  </r>
  <r>
    <s v="0791"/>
    <x v="242"/>
    <n v="18"/>
    <x v="3"/>
    <x v="3"/>
    <x v="3"/>
    <x v="4"/>
    <n v="399"/>
    <n v="3"/>
    <n v="1197"/>
  </r>
  <r>
    <s v="0792"/>
    <x v="242"/>
    <n v="16"/>
    <x v="4"/>
    <x v="3"/>
    <x v="3"/>
    <x v="2"/>
    <n v="159"/>
    <n v="9"/>
    <n v="1431"/>
  </r>
  <r>
    <s v="0793"/>
    <x v="243"/>
    <n v="10"/>
    <x v="14"/>
    <x v="5"/>
    <x v="2"/>
    <x v="4"/>
    <n v="399"/>
    <n v="3"/>
    <n v="1197"/>
  </r>
  <r>
    <s v="0794"/>
    <x v="243"/>
    <n v="11"/>
    <x v="0"/>
    <x v="0"/>
    <x v="0"/>
    <x v="0"/>
    <n v="199"/>
    <n v="8"/>
    <n v="1592"/>
  </r>
  <r>
    <s v="0795"/>
    <x v="243"/>
    <n v="13"/>
    <x v="5"/>
    <x v="6"/>
    <x v="0"/>
    <x v="0"/>
    <n v="199"/>
    <n v="9"/>
    <n v="1791"/>
  </r>
  <r>
    <s v="0796"/>
    <x v="243"/>
    <n v="18"/>
    <x v="3"/>
    <x v="4"/>
    <x v="3"/>
    <x v="1"/>
    <n v="289"/>
    <n v="4"/>
    <n v="1156"/>
  </r>
  <r>
    <s v="0797"/>
    <x v="244"/>
    <n v="4"/>
    <x v="12"/>
    <x v="7"/>
    <x v="1"/>
    <x v="3"/>
    <n v="69"/>
    <n v="2"/>
    <n v="138"/>
  </r>
  <r>
    <s v="0798"/>
    <x v="244"/>
    <n v="20"/>
    <x v="8"/>
    <x v="4"/>
    <x v="3"/>
    <x v="3"/>
    <n v="69"/>
    <n v="6"/>
    <n v="414"/>
  </r>
  <r>
    <s v="0799"/>
    <x v="245"/>
    <n v="16"/>
    <x v="4"/>
    <x v="4"/>
    <x v="3"/>
    <x v="4"/>
    <n v="399"/>
    <n v="5"/>
    <n v="1995"/>
  </r>
  <r>
    <s v="0800"/>
    <x v="245"/>
    <n v="3"/>
    <x v="9"/>
    <x v="7"/>
    <x v="1"/>
    <x v="2"/>
    <n v="159"/>
    <n v="4"/>
    <n v="636"/>
  </r>
  <r>
    <s v="0801"/>
    <x v="245"/>
    <n v="10"/>
    <x v="14"/>
    <x v="5"/>
    <x v="2"/>
    <x v="1"/>
    <n v="289"/>
    <n v="7"/>
    <n v="2023"/>
  </r>
  <r>
    <s v="0802"/>
    <x v="245"/>
    <n v="6"/>
    <x v="11"/>
    <x v="5"/>
    <x v="2"/>
    <x v="4"/>
    <n v="399"/>
    <n v="8"/>
    <n v="3192"/>
  </r>
  <r>
    <s v="0803"/>
    <x v="245"/>
    <n v="17"/>
    <x v="6"/>
    <x v="4"/>
    <x v="3"/>
    <x v="0"/>
    <n v="199"/>
    <n v="5"/>
    <n v="995"/>
  </r>
  <r>
    <s v="0804"/>
    <x v="246"/>
    <n v="16"/>
    <x v="4"/>
    <x v="3"/>
    <x v="3"/>
    <x v="3"/>
    <n v="69"/>
    <n v="1"/>
    <n v="69"/>
  </r>
  <r>
    <s v="0805"/>
    <x v="247"/>
    <n v="19"/>
    <x v="13"/>
    <x v="4"/>
    <x v="3"/>
    <x v="4"/>
    <n v="399"/>
    <n v="7"/>
    <n v="2793"/>
  </r>
  <r>
    <s v="0806"/>
    <x v="247"/>
    <n v="5"/>
    <x v="15"/>
    <x v="1"/>
    <x v="1"/>
    <x v="4"/>
    <n v="399"/>
    <n v="6"/>
    <n v="2394"/>
  </r>
  <r>
    <s v="0807"/>
    <x v="247"/>
    <n v="11"/>
    <x v="0"/>
    <x v="0"/>
    <x v="0"/>
    <x v="2"/>
    <n v="159"/>
    <n v="5"/>
    <n v="795"/>
  </r>
  <r>
    <s v="0808"/>
    <x v="248"/>
    <n v="13"/>
    <x v="5"/>
    <x v="6"/>
    <x v="0"/>
    <x v="3"/>
    <n v="69"/>
    <n v="5"/>
    <n v="345"/>
  </r>
  <r>
    <s v="0809"/>
    <x v="248"/>
    <n v="19"/>
    <x v="13"/>
    <x v="3"/>
    <x v="3"/>
    <x v="0"/>
    <n v="199"/>
    <n v="9"/>
    <n v="1791"/>
  </r>
  <r>
    <s v="0810"/>
    <x v="248"/>
    <n v="15"/>
    <x v="19"/>
    <x v="0"/>
    <x v="0"/>
    <x v="3"/>
    <n v="69"/>
    <n v="5"/>
    <n v="345"/>
  </r>
  <r>
    <s v="0811"/>
    <x v="248"/>
    <n v="14"/>
    <x v="7"/>
    <x v="0"/>
    <x v="0"/>
    <x v="3"/>
    <n v="69"/>
    <n v="9"/>
    <n v="621"/>
  </r>
  <r>
    <s v="0812"/>
    <x v="249"/>
    <n v="16"/>
    <x v="4"/>
    <x v="4"/>
    <x v="3"/>
    <x v="4"/>
    <n v="399"/>
    <n v="1"/>
    <n v="399"/>
  </r>
  <r>
    <s v="0813"/>
    <x v="250"/>
    <n v="16"/>
    <x v="4"/>
    <x v="4"/>
    <x v="3"/>
    <x v="2"/>
    <n v="159"/>
    <n v="8"/>
    <n v="1272"/>
  </r>
  <r>
    <s v="0814"/>
    <x v="250"/>
    <n v="16"/>
    <x v="4"/>
    <x v="3"/>
    <x v="3"/>
    <x v="2"/>
    <n v="159"/>
    <n v="4"/>
    <n v="636"/>
  </r>
  <r>
    <s v="0815"/>
    <x v="250"/>
    <n v="3"/>
    <x v="9"/>
    <x v="1"/>
    <x v="1"/>
    <x v="2"/>
    <n v="159"/>
    <n v="8"/>
    <n v="1272"/>
  </r>
  <r>
    <s v="0816"/>
    <x v="250"/>
    <n v="15"/>
    <x v="19"/>
    <x v="6"/>
    <x v="0"/>
    <x v="4"/>
    <n v="399"/>
    <n v="4"/>
    <n v="1596"/>
  </r>
  <r>
    <s v="0817"/>
    <x v="250"/>
    <n v="20"/>
    <x v="8"/>
    <x v="3"/>
    <x v="3"/>
    <x v="3"/>
    <n v="69"/>
    <n v="5"/>
    <n v="345"/>
  </r>
  <r>
    <s v="0818"/>
    <x v="251"/>
    <n v="13"/>
    <x v="5"/>
    <x v="0"/>
    <x v="0"/>
    <x v="4"/>
    <n v="399"/>
    <n v="3"/>
    <n v="1197"/>
  </r>
  <r>
    <s v="0819"/>
    <x v="251"/>
    <n v="6"/>
    <x v="11"/>
    <x v="2"/>
    <x v="2"/>
    <x v="1"/>
    <n v="289"/>
    <n v="0"/>
    <n v="0"/>
  </r>
  <r>
    <s v="0820"/>
    <x v="252"/>
    <n v="11"/>
    <x v="0"/>
    <x v="6"/>
    <x v="0"/>
    <x v="2"/>
    <n v="159"/>
    <n v="4"/>
    <n v="636"/>
  </r>
  <r>
    <s v="0821"/>
    <x v="252"/>
    <n v="12"/>
    <x v="16"/>
    <x v="0"/>
    <x v="0"/>
    <x v="2"/>
    <n v="159"/>
    <n v="4"/>
    <n v="636"/>
  </r>
  <r>
    <s v="0822"/>
    <x v="252"/>
    <n v="19"/>
    <x v="13"/>
    <x v="3"/>
    <x v="3"/>
    <x v="4"/>
    <n v="399"/>
    <n v="4"/>
    <n v="1596"/>
  </r>
  <r>
    <s v="0823"/>
    <x v="252"/>
    <n v="11"/>
    <x v="0"/>
    <x v="6"/>
    <x v="0"/>
    <x v="3"/>
    <n v="69"/>
    <n v="8"/>
    <n v="552"/>
  </r>
  <r>
    <s v="0824"/>
    <x v="252"/>
    <n v="8"/>
    <x v="10"/>
    <x v="2"/>
    <x v="2"/>
    <x v="1"/>
    <n v="289"/>
    <n v="0"/>
    <n v="0"/>
  </r>
  <r>
    <s v="0825"/>
    <x v="253"/>
    <n v="20"/>
    <x v="8"/>
    <x v="4"/>
    <x v="3"/>
    <x v="4"/>
    <n v="399"/>
    <n v="9"/>
    <n v="3591"/>
  </r>
  <r>
    <s v="0826"/>
    <x v="253"/>
    <n v="15"/>
    <x v="19"/>
    <x v="6"/>
    <x v="0"/>
    <x v="1"/>
    <n v="289"/>
    <n v="1"/>
    <n v="289"/>
  </r>
  <r>
    <s v="0827"/>
    <x v="253"/>
    <n v="1"/>
    <x v="1"/>
    <x v="1"/>
    <x v="1"/>
    <x v="2"/>
    <n v="159"/>
    <n v="3"/>
    <n v="477"/>
  </r>
  <r>
    <s v="0828"/>
    <x v="254"/>
    <n v="5"/>
    <x v="15"/>
    <x v="1"/>
    <x v="1"/>
    <x v="0"/>
    <n v="199"/>
    <n v="3"/>
    <n v="597"/>
  </r>
  <r>
    <s v="0829"/>
    <x v="254"/>
    <n v="14"/>
    <x v="7"/>
    <x v="0"/>
    <x v="0"/>
    <x v="3"/>
    <n v="69"/>
    <n v="4"/>
    <n v="276"/>
  </r>
  <r>
    <s v="0830"/>
    <x v="255"/>
    <n v="1"/>
    <x v="1"/>
    <x v="1"/>
    <x v="1"/>
    <x v="4"/>
    <n v="399"/>
    <n v="6"/>
    <n v="2394"/>
  </r>
  <r>
    <s v="0831"/>
    <x v="256"/>
    <n v="1"/>
    <x v="1"/>
    <x v="1"/>
    <x v="1"/>
    <x v="0"/>
    <n v="199"/>
    <n v="1"/>
    <n v="199"/>
  </r>
  <r>
    <s v="0832"/>
    <x v="256"/>
    <n v="3"/>
    <x v="9"/>
    <x v="7"/>
    <x v="1"/>
    <x v="1"/>
    <n v="289"/>
    <n v="1"/>
    <n v="289"/>
  </r>
  <r>
    <s v="0833"/>
    <x v="257"/>
    <n v="16"/>
    <x v="4"/>
    <x v="4"/>
    <x v="3"/>
    <x v="4"/>
    <n v="399"/>
    <n v="9"/>
    <n v="3591"/>
  </r>
  <r>
    <s v="0834"/>
    <x v="257"/>
    <n v="6"/>
    <x v="11"/>
    <x v="5"/>
    <x v="2"/>
    <x v="3"/>
    <n v="69"/>
    <n v="6"/>
    <n v="414"/>
  </r>
  <r>
    <s v="0835"/>
    <x v="257"/>
    <n v="19"/>
    <x v="13"/>
    <x v="4"/>
    <x v="3"/>
    <x v="4"/>
    <n v="399"/>
    <n v="2"/>
    <n v="798"/>
  </r>
  <r>
    <s v="0836"/>
    <x v="258"/>
    <n v="5"/>
    <x v="15"/>
    <x v="1"/>
    <x v="1"/>
    <x v="3"/>
    <n v="69"/>
    <n v="6"/>
    <n v="414"/>
  </r>
  <r>
    <s v="0837"/>
    <x v="259"/>
    <n v="3"/>
    <x v="9"/>
    <x v="7"/>
    <x v="1"/>
    <x v="0"/>
    <n v="199"/>
    <n v="6"/>
    <n v="1194"/>
  </r>
  <r>
    <s v="0838"/>
    <x v="260"/>
    <n v="7"/>
    <x v="17"/>
    <x v="5"/>
    <x v="2"/>
    <x v="4"/>
    <n v="399"/>
    <n v="3"/>
    <n v="1197"/>
  </r>
  <r>
    <s v="0839"/>
    <x v="261"/>
    <n v="20"/>
    <x v="8"/>
    <x v="4"/>
    <x v="3"/>
    <x v="1"/>
    <n v="289"/>
    <n v="4"/>
    <n v="1156"/>
  </r>
  <r>
    <s v="0840"/>
    <x v="262"/>
    <n v="6"/>
    <x v="11"/>
    <x v="5"/>
    <x v="2"/>
    <x v="2"/>
    <n v="159"/>
    <n v="8"/>
    <n v="1272"/>
  </r>
  <r>
    <s v="0841"/>
    <x v="262"/>
    <n v="7"/>
    <x v="17"/>
    <x v="2"/>
    <x v="2"/>
    <x v="1"/>
    <n v="289"/>
    <n v="2"/>
    <n v="578"/>
  </r>
  <r>
    <s v="0842"/>
    <x v="262"/>
    <n v="12"/>
    <x v="16"/>
    <x v="6"/>
    <x v="0"/>
    <x v="0"/>
    <n v="199"/>
    <n v="4"/>
    <n v="796"/>
  </r>
  <r>
    <s v="0843"/>
    <x v="262"/>
    <n v="4"/>
    <x v="12"/>
    <x v="1"/>
    <x v="1"/>
    <x v="0"/>
    <n v="199"/>
    <n v="7"/>
    <n v="1393"/>
  </r>
  <r>
    <s v="0844"/>
    <x v="263"/>
    <n v="11"/>
    <x v="0"/>
    <x v="0"/>
    <x v="0"/>
    <x v="1"/>
    <n v="289"/>
    <n v="6"/>
    <n v="1734"/>
  </r>
  <r>
    <s v="0845"/>
    <x v="263"/>
    <n v="8"/>
    <x v="10"/>
    <x v="5"/>
    <x v="2"/>
    <x v="2"/>
    <n v="159"/>
    <n v="7"/>
    <n v="1113"/>
  </r>
  <r>
    <s v="0846"/>
    <x v="264"/>
    <n v="8"/>
    <x v="10"/>
    <x v="5"/>
    <x v="2"/>
    <x v="0"/>
    <n v="199"/>
    <n v="8"/>
    <n v="1592"/>
  </r>
  <r>
    <s v="0847"/>
    <x v="264"/>
    <n v="5"/>
    <x v="15"/>
    <x v="1"/>
    <x v="1"/>
    <x v="2"/>
    <n v="159"/>
    <n v="0"/>
    <n v="0"/>
  </r>
  <r>
    <s v="0848"/>
    <x v="264"/>
    <n v="15"/>
    <x v="19"/>
    <x v="0"/>
    <x v="0"/>
    <x v="1"/>
    <n v="289"/>
    <n v="3"/>
    <n v="867"/>
  </r>
  <r>
    <s v="0849"/>
    <x v="264"/>
    <n v="4"/>
    <x v="12"/>
    <x v="1"/>
    <x v="1"/>
    <x v="0"/>
    <n v="199"/>
    <n v="8"/>
    <n v="1592"/>
  </r>
  <r>
    <s v="0850"/>
    <x v="264"/>
    <n v="10"/>
    <x v="14"/>
    <x v="5"/>
    <x v="2"/>
    <x v="1"/>
    <n v="289"/>
    <n v="0"/>
    <n v="0"/>
  </r>
  <r>
    <s v="0851"/>
    <x v="264"/>
    <n v="17"/>
    <x v="6"/>
    <x v="3"/>
    <x v="3"/>
    <x v="1"/>
    <n v="289"/>
    <n v="0"/>
    <n v="0"/>
  </r>
  <r>
    <s v="0852"/>
    <x v="264"/>
    <n v="6"/>
    <x v="11"/>
    <x v="5"/>
    <x v="2"/>
    <x v="4"/>
    <n v="399"/>
    <n v="9"/>
    <n v="3591"/>
  </r>
  <r>
    <s v="0853"/>
    <x v="264"/>
    <n v="14"/>
    <x v="7"/>
    <x v="6"/>
    <x v="0"/>
    <x v="4"/>
    <n v="399"/>
    <n v="4"/>
    <n v="1596"/>
  </r>
  <r>
    <s v="0854"/>
    <x v="264"/>
    <n v="7"/>
    <x v="17"/>
    <x v="2"/>
    <x v="2"/>
    <x v="0"/>
    <n v="199"/>
    <n v="5"/>
    <n v="995"/>
  </r>
  <r>
    <s v="0855"/>
    <x v="264"/>
    <n v="9"/>
    <x v="2"/>
    <x v="2"/>
    <x v="2"/>
    <x v="1"/>
    <n v="289"/>
    <n v="7"/>
    <n v="2023"/>
  </r>
  <r>
    <s v="0856"/>
    <x v="264"/>
    <n v="19"/>
    <x v="13"/>
    <x v="4"/>
    <x v="3"/>
    <x v="2"/>
    <n v="159"/>
    <n v="3"/>
    <n v="477"/>
  </r>
  <r>
    <s v="0857"/>
    <x v="265"/>
    <n v="19"/>
    <x v="13"/>
    <x v="3"/>
    <x v="3"/>
    <x v="1"/>
    <n v="289"/>
    <n v="8"/>
    <n v="2312"/>
  </r>
  <r>
    <s v="0858"/>
    <x v="266"/>
    <n v="17"/>
    <x v="6"/>
    <x v="3"/>
    <x v="3"/>
    <x v="3"/>
    <n v="69"/>
    <n v="5"/>
    <n v="345"/>
  </r>
  <r>
    <s v="0859"/>
    <x v="266"/>
    <n v="19"/>
    <x v="13"/>
    <x v="4"/>
    <x v="3"/>
    <x v="1"/>
    <n v="289"/>
    <n v="4"/>
    <n v="1156"/>
  </r>
  <r>
    <s v="0860"/>
    <x v="266"/>
    <n v="6"/>
    <x v="11"/>
    <x v="5"/>
    <x v="2"/>
    <x v="0"/>
    <n v="199"/>
    <n v="8"/>
    <n v="1592"/>
  </r>
  <r>
    <s v="0861"/>
    <x v="266"/>
    <n v="14"/>
    <x v="7"/>
    <x v="0"/>
    <x v="0"/>
    <x v="4"/>
    <n v="399"/>
    <n v="2"/>
    <n v="798"/>
  </r>
  <r>
    <s v="0862"/>
    <x v="267"/>
    <n v="17"/>
    <x v="6"/>
    <x v="3"/>
    <x v="3"/>
    <x v="3"/>
    <n v="69"/>
    <n v="8"/>
    <n v="552"/>
  </r>
  <r>
    <s v="0863"/>
    <x v="267"/>
    <n v="16"/>
    <x v="4"/>
    <x v="3"/>
    <x v="3"/>
    <x v="0"/>
    <n v="199"/>
    <n v="0"/>
    <n v="0"/>
  </r>
  <r>
    <s v="0864"/>
    <x v="267"/>
    <n v="3"/>
    <x v="9"/>
    <x v="7"/>
    <x v="1"/>
    <x v="1"/>
    <n v="289"/>
    <n v="4"/>
    <n v="1156"/>
  </r>
  <r>
    <s v="0865"/>
    <x v="268"/>
    <n v="16"/>
    <x v="4"/>
    <x v="3"/>
    <x v="3"/>
    <x v="3"/>
    <n v="69"/>
    <n v="6"/>
    <n v="414"/>
  </r>
  <r>
    <s v="0866"/>
    <x v="268"/>
    <n v="19"/>
    <x v="13"/>
    <x v="4"/>
    <x v="3"/>
    <x v="3"/>
    <n v="69"/>
    <n v="2"/>
    <n v="138"/>
  </r>
  <r>
    <s v="0867"/>
    <x v="269"/>
    <n v="7"/>
    <x v="17"/>
    <x v="5"/>
    <x v="2"/>
    <x v="0"/>
    <n v="199"/>
    <n v="6"/>
    <n v="1194"/>
  </r>
  <r>
    <s v="0868"/>
    <x v="269"/>
    <n v="9"/>
    <x v="2"/>
    <x v="5"/>
    <x v="2"/>
    <x v="3"/>
    <n v="69"/>
    <n v="7"/>
    <n v="483"/>
  </r>
  <r>
    <s v="0869"/>
    <x v="270"/>
    <n v="14"/>
    <x v="7"/>
    <x v="6"/>
    <x v="0"/>
    <x v="4"/>
    <n v="399"/>
    <n v="3"/>
    <n v="1197"/>
  </r>
  <r>
    <s v="0870"/>
    <x v="270"/>
    <n v="3"/>
    <x v="9"/>
    <x v="7"/>
    <x v="1"/>
    <x v="2"/>
    <n v="159"/>
    <n v="5"/>
    <n v="795"/>
  </r>
  <r>
    <s v="0871"/>
    <x v="270"/>
    <n v="9"/>
    <x v="2"/>
    <x v="5"/>
    <x v="2"/>
    <x v="3"/>
    <n v="69"/>
    <n v="6"/>
    <n v="414"/>
  </r>
  <r>
    <s v="0872"/>
    <x v="270"/>
    <n v="1"/>
    <x v="1"/>
    <x v="1"/>
    <x v="1"/>
    <x v="2"/>
    <n v="159"/>
    <n v="5"/>
    <n v="795"/>
  </r>
  <r>
    <s v="0873"/>
    <x v="271"/>
    <n v="20"/>
    <x v="8"/>
    <x v="3"/>
    <x v="3"/>
    <x v="0"/>
    <n v="199"/>
    <n v="3"/>
    <n v="597"/>
  </r>
  <r>
    <s v="0874"/>
    <x v="271"/>
    <n v="3"/>
    <x v="9"/>
    <x v="7"/>
    <x v="1"/>
    <x v="1"/>
    <n v="289"/>
    <n v="8"/>
    <n v="2312"/>
  </r>
  <r>
    <s v="0875"/>
    <x v="271"/>
    <n v="4"/>
    <x v="12"/>
    <x v="7"/>
    <x v="1"/>
    <x v="3"/>
    <n v="69"/>
    <n v="6"/>
    <n v="414"/>
  </r>
  <r>
    <s v="0876"/>
    <x v="271"/>
    <n v="7"/>
    <x v="17"/>
    <x v="5"/>
    <x v="2"/>
    <x v="1"/>
    <n v="289"/>
    <n v="0"/>
    <n v="0"/>
  </r>
  <r>
    <s v="0877"/>
    <x v="272"/>
    <n v="11"/>
    <x v="0"/>
    <x v="0"/>
    <x v="0"/>
    <x v="1"/>
    <n v="289"/>
    <n v="1"/>
    <n v="289"/>
  </r>
  <r>
    <s v="0878"/>
    <x v="272"/>
    <n v="15"/>
    <x v="19"/>
    <x v="6"/>
    <x v="0"/>
    <x v="2"/>
    <n v="159"/>
    <n v="0"/>
    <n v="0"/>
  </r>
  <r>
    <s v="0879"/>
    <x v="272"/>
    <n v="20"/>
    <x v="8"/>
    <x v="4"/>
    <x v="3"/>
    <x v="0"/>
    <n v="199"/>
    <n v="1"/>
    <n v="199"/>
  </r>
  <r>
    <s v="0880"/>
    <x v="272"/>
    <n v="6"/>
    <x v="11"/>
    <x v="2"/>
    <x v="2"/>
    <x v="0"/>
    <n v="199"/>
    <n v="7"/>
    <n v="1393"/>
  </r>
  <r>
    <s v="0881"/>
    <x v="273"/>
    <n v="9"/>
    <x v="2"/>
    <x v="2"/>
    <x v="2"/>
    <x v="4"/>
    <n v="399"/>
    <n v="7"/>
    <n v="2793"/>
  </r>
  <r>
    <s v="0882"/>
    <x v="273"/>
    <n v="7"/>
    <x v="17"/>
    <x v="5"/>
    <x v="2"/>
    <x v="2"/>
    <n v="159"/>
    <n v="2"/>
    <n v="318"/>
  </r>
  <r>
    <s v="0883"/>
    <x v="274"/>
    <n v="3"/>
    <x v="9"/>
    <x v="7"/>
    <x v="1"/>
    <x v="0"/>
    <n v="199"/>
    <n v="5"/>
    <n v="995"/>
  </r>
  <r>
    <s v="0884"/>
    <x v="274"/>
    <n v="14"/>
    <x v="7"/>
    <x v="6"/>
    <x v="0"/>
    <x v="1"/>
    <n v="289"/>
    <n v="9"/>
    <n v="2601"/>
  </r>
  <r>
    <s v="0885"/>
    <x v="274"/>
    <n v="15"/>
    <x v="19"/>
    <x v="6"/>
    <x v="0"/>
    <x v="2"/>
    <n v="159"/>
    <n v="8"/>
    <n v="1272"/>
  </r>
  <r>
    <s v="0886"/>
    <x v="275"/>
    <n v="20"/>
    <x v="8"/>
    <x v="3"/>
    <x v="3"/>
    <x v="2"/>
    <n v="159"/>
    <n v="1"/>
    <n v="159"/>
  </r>
  <r>
    <s v="0887"/>
    <x v="276"/>
    <n v="20"/>
    <x v="8"/>
    <x v="4"/>
    <x v="3"/>
    <x v="1"/>
    <n v="289"/>
    <n v="1"/>
    <n v="289"/>
  </r>
  <r>
    <s v="0888"/>
    <x v="276"/>
    <n v="15"/>
    <x v="19"/>
    <x v="0"/>
    <x v="0"/>
    <x v="0"/>
    <n v="199"/>
    <n v="3"/>
    <n v="597"/>
  </r>
  <r>
    <s v="0889"/>
    <x v="277"/>
    <n v="20"/>
    <x v="8"/>
    <x v="3"/>
    <x v="3"/>
    <x v="0"/>
    <n v="199"/>
    <n v="3"/>
    <n v="597"/>
  </r>
  <r>
    <s v="0890"/>
    <x v="277"/>
    <n v="9"/>
    <x v="2"/>
    <x v="5"/>
    <x v="2"/>
    <x v="1"/>
    <n v="289"/>
    <n v="9"/>
    <n v="2601"/>
  </r>
  <r>
    <s v="0891"/>
    <x v="277"/>
    <n v="4"/>
    <x v="12"/>
    <x v="1"/>
    <x v="1"/>
    <x v="0"/>
    <n v="199"/>
    <n v="9"/>
    <n v="1791"/>
  </r>
  <r>
    <s v="0892"/>
    <x v="277"/>
    <n v="16"/>
    <x v="4"/>
    <x v="4"/>
    <x v="3"/>
    <x v="2"/>
    <n v="159"/>
    <n v="7"/>
    <n v="1113"/>
  </r>
  <r>
    <s v="0893"/>
    <x v="277"/>
    <n v="5"/>
    <x v="15"/>
    <x v="7"/>
    <x v="1"/>
    <x v="3"/>
    <n v="69"/>
    <n v="3"/>
    <n v="207"/>
  </r>
  <r>
    <s v="0894"/>
    <x v="278"/>
    <n v="11"/>
    <x v="0"/>
    <x v="6"/>
    <x v="0"/>
    <x v="2"/>
    <n v="159"/>
    <n v="6"/>
    <n v="954"/>
  </r>
  <r>
    <s v="0895"/>
    <x v="278"/>
    <n v="9"/>
    <x v="2"/>
    <x v="2"/>
    <x v="2"/>
    <x v="0"/>
    <n v="199"/>
    <n v="2"/>
    <n v="398"/>
  </r>
  <r>
    <s v="0896"/>
    <x v="278"/>
    <n v="6"/>
    <x v="11"/>
    <x v="5"/>
    <x v="2"/>
    <x v="0"/>
    <n v="199"/>
    <n v="8"/>
    <n v="1592"/>
  </r>
  <r>
    <s v="0897"/>
    <x v="278"/>
    <n v="4"/>
    <x v="12"/>
    <x v="1"/>
    <x v="1"/>
    <x v="4"/>
    <n v="399"/>
    <n v="0"/>
    <n v="0"/>
  </r>
  <r>
    <s v="0898"/>
    <x v="278"/>
    <n v="17"/>
    <x v="6"/>
    <x v="4"/>
    <x v="3"/>
    <x v="0"/>
    <n v="199"/>
    <n v="2"/>
    <n v="398"/>
  </r>
  <r>
    <s v="0899"/>
    <x v="279"/>
    <n v="1"/>
    <x v="1"/>
    <x v="7"/>
    <x v="1"/>
    <x v="0"/>
    <n v="199"/>
    <n v="4"/>
    <n v="796"/>
  </r>
  <r>
    <s v="0900"/>
    <x v="279"/>
    <n v="4"/>
    <x v="12"/>
    <x v="1"/>
    <x v="1"/>
    <x v="2"/>
    <n v="159"/>
    <n v="5"/>
    <n v="795"/>
  </r>
  <r>
    <s v="0901"/>
    <x v="280"/>
    <n v="15"/>
    <x v="19"/>
    <x v="0"/>
    <x v="0"/>
    <x v="4"/>
    <n v="399"/>
    <n v="7"/>
    <n v="2793"/>
  </r>
  <r>
    <s v="0902"/>
    <x v="281"/>
    <n v="13"/>
    <x v="5"/>
    <x v="0"/>
    <x v="0"/>
    <x v="4"/>
    <n v="399"/>
    <n v="4"/>
    <n v="1596"/>
  </r>
  <r>
    <s v="0903"/>
    <x v="282"/>
    <n v="6"/>
    <x v="11"/>
    <x v="2"/>
    <x v="2"/>
    <x v="1"/>
    <n v="289"/>
    <n v="3"/>
    <n v="867"/>
  </r>
  <r>
    <s v="0904"/>
    <x v="282"/>
    <n v="5"/>
    <x v="15"/>
    <x v="1"/>
    <x v="1"/>
    <x v="1"/>
    <n v="289"/>
    <n v="1"/>
    <n v="289"/>
  </r>
  <r>
    <s v="0905"/>
    <x v="283"/>
    <n v="13"/>
    <x v="5"/>
    <x v="0"/>
    <x v="0"/>
    <x v="1"/>
    <n v="289"/>
    <n v="7"/>
    <n v="2023"/>
  </r>
  <r>
    <s v="0906"/>
    <x v="283"/>
    <n v="19"/>
    <x v="13"/>
    <x v="3"/>
    <x v="3"/>
    <x v="0"/>
    <n v="199"/>
    <n v="5"/>
    <n v="995"/>
  </r>
  <r>
    <s v="0907"/>
    <x v="284"/>
    <n v="10"/>
    <x v="14"/>
    <x v="2"/>
    <x v="2"/>
    <x v="0"/>
    <n v="199"/>
    <n v="1"/>
    <n v="199"/>
  </r>
  <r>
    <s v="0908"/>
    <x v="284"/>
    <n v="20"/>
    <x v="8"/>
    <x v="3"/>
    <x v="3"/>
    <x v="1"/>
    <n v="289"/>
    <n v="3"/>
    <n v="867"/>
  </r>
  <r>
    <s v="0909"/>
    <x v="285"/>
    <n v="7"/>
    <x v="17"/>
    <x v="5"/>
    <x v="2"/>
    <x v="2"/>
    <n v="159"/>
    <n v="8"/>
    <n v="1272"/>
  </r>
  <r>
    <s v="0910"/>
    <x v="285"/>
    <n v="19"/>
    <x v="13"/>
    <x v="3"/>
    <x v="3"/>
    <x v="0"/>
    <n v="199"/>
    <n v="3"/>
    <n v="597"/>
  </r>
  <r>
    <s v="0911"/>
    <x v="285"/>
    <n v="18"/>
    <x v="3"/>
    <x v="3"/>
    <x v="3"/>
    <x v="3"/>
    <n v="69"/>
    <n v="9"/>
    <n v="621"/>
  </r>
  <r>
    <s v="0912"/>
    <x v="285"/>
    <n v="13"/>
    <x v="5"/>
    <x v="0"/>
    <x v="0"/>
    <x v="1"/>
    <n v="289"/>
    <n v="8"/>
    <n v="2312"/>
  </r>
  <r>
    <s v="0913"/>
    <x v="285"/>
    <n v="9"/>
    <x v="2"/>
    <x v="5"/>
    <x v="2"/>
    <x v="0"/>
    <n v="199"/>
    <n v="5"/>
    <n v="995"/>
  </r>
  <r>
    <s v="0914"/>
    <x v="285"/>
    <n v="14"/>
    <x v="7"/>
    <x v="0"/>
    <x v="0"/>
    <x v="2"/>
    <n v="159"/>
    <n v="7"/>
    <n v="1113"/>
  </r>
  <r>
    <s v="0915"/>
    <x v="286"/>
    <n v="3"/>
    <x v="9"/>
    <x v="1"/>
    <x v="1"/>
    <x v="3"/>
    <n v="69"/>
    <n v="2"/>
    <n v="138"/>
  </r>
  <r>
    <s v="0916"/>
    <x v="286"/>
    <n v="10"/>
    <x v="14"/>
    <x v="5"/>
    <x v="2"/>
    <x v="1"/>
    <n v="289"/>
    <n v="5"/>
    <n v="1445"/>
  </r>
  <r>
    <s v="0917"/>
    <x v="287"/>
    <n v="18"/>
    <x v="3"/>
    <x v="4"/>
    <x v="3"/>
    <x v="3"/>
    <n v="69"/>
    <n v="2"/>
    <n v="138"/>
  </r>
  <r>
    <s v="0918"/>
    <x v="287"/>
    <n v="18"/>
    <x v="3"/>
    <x v="4"/>
    <x v="3"/>
    <x v="2"/>
    <n v="159"/>
    <n v="5"/>
    <n v="795"/>
  </r>
  <r>
    <s v="0919"/>
    <x v="287"/>
    <n v="14"/>
    <x v="7"/>
    <x v="6"/>
    <x v="0"/>
    <x v="4"/>
    <n v="399"/>
    <n v="9"/>
    <n v="3591"/>
  </r>
  <r>
    <s v="0920"/>
    <x v="287"/>
    <n v="2"/>
    <x v="18"/>
    <x v="7"/>
    <x v="1"/>
    <x v="0"/>
    <n v="199"/>
    <n v="3"/>
    <n v="597"/>
  </r>
  <r>
    <s v="0921"/>
    <x v="288"/>
    <n v="17"/>
    <x v="6"/>
    <x v="3"/>
    <x v="3"/>
    <x v="4"/>
    <n v="399"/>
    <n v="6"/>
    <n v="2394"/>
  </r>
  <r>
    <s v="0922"/>
    <x v="288"/>
    <n v="1"/>
    <x v="1"/>
    <x v="1"/>
    <x v="1"/>
    <x v="1"/>
    <n v="289"/>
    <n v="7"/>
    <n v="2023"/>
  </r>
  <r>
    <s v="0923"/>
    <x v="288"/>
    <n v="15"/>
    <x v="19"/>
    <x v="6"/>
    <x v="0"/>
    <x v="2"/>
    <n v="159"/>
    <n v="3"/>
    <n v="477"/>
  </r>
  <r>
    <s v="0924"/>
    <x v="288"/>
    <n v="11"/>
    <x v="0"/>
    <x v="0"/>
    <x v="0"/>
    <x v="1"/>
    <n v="289"/>
    <n v="9"/>
    <n v="2601"/>
  </r>
  <r>
    <s v="0925"/>
    <x v="288"/>
    <n v="12"/>
    <x v="16"/>
    <x v="0"/>
    <x v="0"/>
    <x v="0"/>
    <n v="199"/>
    <n v="7"/>
    <n v="1393"/>
  </r>
  <r>
    <s v="0926"/>
    <x v="289"/>
    <n v="1"/>
    <x v="1"/>
    <x v="7"/>
    <x v="1"/>
    <x v="0"/>
    <n v="199"/>
    <n v="0"/>
    <n v="0"/>
  </r>
  <r>
    <s v="0927"/>
    <x v="289"/>
    <n v="8"/>
    <x v="10"/>
    <x v="5"/>
    <x v="2"/>
    <x v="0"/>
    <n v="199"/>
    <n v="8"/>
    <n v="1592"/>
  </r>
  <r>
    <s v="0928"/>
    <x v="289"/>
    <n v="20"/>
    <x v="8"/>
    <x v="4"/>
    <x v="3"/>
    <x v="2"/>
    <n v="159"/>
    <n v="8"/>
    <n v="1272"/>
  </r>
  <r>
    <s v="0929"/>
    <x v="289"/>
    <n v="14"/>
    <x v="7"/>
    <x v="6"/>
    <x v="0"/>
    <x v="2"/>
    <n v="159"/>
    <n v="5"/>
    <n v="795"/>
  </r>
  <r>
    <s v="0930"/>
    <x v="289"/>
    <n v="10"/>
    <x v="14"/>
    <x v="5"/>
    <x v="2"/>
    <x v="0"/>
    <n v="199"/>
    <n v="3"/>
    <n v="597"/>
  </r>
  <r>
    <s v="0931"/>
    <x v="290"/>
    <n v="17"/>
    <x v="6"/>
    <x v="4"/>
    <x v="3"/>
    <x v="4"/>
    <n v="399"/>
    <n v="0"/>
    <n v="0"/>
  </r>
  <r>
    <s v="0932"/>
    <x v="291"/>
    <n v="5"/>
    <x v="15"/>
    <x v="7"/>
    <x v="1"/>
    <x v="0"/>
    <n v="199"/>
    <n v="6"/>
    <n v="1194"/>
  </r>
  <r>
    <s v="0933"/>
    <x v="291"/>
    <n v="10"/>
    <x v="14"/>
    <x v="5"/>
    <x v="2"/>
    <x v="2"/>
    <n v="159"/>
    <n v="6"/>
    <n v="954"/>
  </r>
  <r>
    <s v="0934"/>
    <x v="292"/>
    <n v="17"/>
    <x v="6"/>
    <x v="4"/>
    <x v="3"/>
    <x v="2"/>
    <n v="159"/>
    <n v="1"/>
    <n v="159"/>
  </r>
  <r>
    <s v="0935"/>
    <x v="292"/>
    <n v="18"/>
    <x v="3"/>
    <x v="3"/>
    <x v="3"/>
    <x v="1"/>
    <n v="289"/>
    <n v="5"/>
    <n v="1445"/>
  </r>
  <r>
    <s v="0936"/>
    <x v="292"/>
    <n v="2"/>
    <x v="18"/>
    <x v="1"/>
    <x v="1"/>
    <x v="3"/>
    <n v="69"/>
    <n v="8"/>
    <n v="552"/>
  </r>
  <r>
    <s v="0937"/>
    <x v="293"/>
    <n v="17"/>
    <x v="6"/>
    <x v="3"/>
    <x v="3"/>
    <x v="3"/>
    <n v="69"/>
    <n v="5"/>
    <n v="345"/>
  </r>
  <r>
    <s v="0938"/>
    <x v="294"/>
    <n v="10"/>
    <x v="14"/>
    <x v="2"/>
    <x v="2"/>
    <x v="4"/>
    <n v="399"/>
    <n v="0"/>
    <n v="0"/>
  </r>
  <r>
    <s v="0939"/>
    <x v="294"/>
    <n v="1"/>
    <x v="1"/>
    <x v="7"/>
    <x v="1"/>
    <x v="1"/>
    <n v="289"/>
    <n v="7"/>
    <n v="2023"/>
  </r>
  <r>
    <s v="0940"/>
    <x v="294"/>
    <n v="5"/>
    <x v="15"/>
    <x v="1"/>
    <x v="1"/>
    <x v="0"/>
    <n v="199"/>
    <n v="5"/>
    <n v="995"/>
  </r>
  <r>
    <s v="0941"/>
    <x v="294"/>
    <n v="20"/>
    <x v="8"/>
    <x v="3"/>
    <x v="3"/>
    <x v="2"/>
    <n v="159"/>
    <n v="5"/>
    <n v="795"/>
  </r>
  <r>
    <s v="0942"/>
    <x v="294"/>
    <n v="1"/>
    <x v="1"/>
    <x v="1"/>
    <x v="1"/>
    <x v="4"/>
    <n v="399"/>
    <n v="8"/>
    <n v="3192"/>
  </r>
  <r>
    <s v="0943"/>
    <x v="294"/>
    <n v="6"/>
    <x v="11"/>
    <x v="2"/>
    <x v="2"/>
    <x v="2"/>
    <n v="159"/>
    <n v="6"/>
    <n v="954"/>
  </r>
  <r>
    <s v="0944"/>
    <x v="295"/>
    <n v="4"/>
    <x v="12"/>
    <x v="7"/>
    <x v="1"/>
    <x v="4"/>
    <n v="399"/>
    <n v="1"/>
    <n v="399"/>
  </r>
  <r>
    <s v="0945"/>
    <x v="296"/>
    <n v="17"/>
    <x v="6"/>
    <x v="4"/>
    <x v="3"/>
    <x v="0"/>
    <n v="199"/>
    <n v="5"/>
    <n v="995"/>
  </r>
  <r>
    <s v="0946"/>
    <x v="297"/>
    <n v="1"/>
    <x v="1"/>
    <x v="1"/>
    <x v="1"/>
    <x v="0"/>
    <n v="199"/>
    <n v="1"/>
    <n v="199"/>
  </r>
  <r>
    <s v="0947"/>
    <x v="297"/>
    <n v="15"/>
    <x v="19"/>
    <x v="0"/>
    <x v="0"/>
    <x v="3"/>
    <n v="69"/>
    <n v="4"/>
    <n v="276"/>
  </r>
  <r>
    <s v="0948"/>
    <x v="297"/>
    <n v="9"/>
    <x v="2"/>
    <x v="5"/>
    <x v="2"/>
    <x v="0"/>
    <n v="199"/>
    <n v="5"/>
    <n v="995"/>
  </r>
  <r>
    <s v="0949"/>
    <x v="298"/>
    <n v="6"/>
    <x v="11"/>
    <x v="5"/>
    <x v="2"/>
    <x v="4"/>
    <n v="399"/>
    <n v="5"/>
    <n v="1995"/>
  </r>
  <r>
    <s v="0950"/>
    <x v="298"/>
    <n v="20"/>
    <x v="8"/>
    <x v="3"/>
    <x v="3"/>
    <x v="3"/>
    <n v="69"/>
    <n v="8"/>
    <n v="552"/>
  </r>
  <r>
    <s v="0951"/>
    <x v="299"/>
    <n v="17"/>
    <x v="6"/>
    <x v="4"/>
    <x v="3"/>
    <x v="0"/>
    <n v="199"/>
    <n v="1"/>
    <n v="199"/>
  </r>
  <r>
    <s v="0952"/>
    <x v="299"/>
    <n v="6"/>
    <x v="11"/>
    <x v="5"/>
    <x v="2"/>
    <x v="4"/>
    <n v="399"/>
    <n v="7"/>
    <n v="2793"/>
  </r>
  <r>
    <s v="0953"/>
    <x v="299"/>
    <n v="3"/>
    <x v="9"/>
    <x v="7"/>
    <x v="1"/>
    <x v="0"/>
    <n v="199"/>
    <n v="1"/>
    <n v="199"/>
  </r>
  <r>
    <s v="0954"/>
    <x v="299"/>
    <n v="4"/>
    <x v="12"/>
    <x v="1"/>
    <x v="1"/>
    <x v="0"/>
    <n v="199"/>
    <n v="8"/>
    <n v="1592"/>
  </r>
  <r>
    <s v="0955"/>
    <x v="300"/>
    <n v="10"/>
    <x v="14"/>
    <x v="2"/>
    <x v="2"/>
    <x v="0"/>
    <n v="199"/>
    <n v="0"/>
    <n v="0"/>
  </r>
  <r>
    <s v="0956"/>
    <x v="301"/>
    <n v="6"/>
    <x v="11"/>
    <x v="2"/>
    <x v="2"/>
    <x v="2"/>
    <n v="159"/>
    <n v="4"/>
    <n v="636"/>
  </r>
  <r>
    <s v="0957"/>
    <x v="301"/>
    <n v="17"/>
    <x v="6"/>
    <x v="4"/>
    <x v="3"/>
    <x v="1"/>
    <n v="289"/>
    <n v="9"/>
    <n v="2601"/>
  </r>
  <r>
    <s v="0958"/>
    <x v="301"/>
    <n v="9"/>
    <x v="2"/>
    <x v="2"/>
    <x v="2"/>
    <x v="4"/>
    <n v="399"/>
    <n v="2"/>
    <n v="798"/>
  </r>
  <r>
    <s v="0959"/>
    <x v="301"/>
    <n v="2"/>
    <x v="18"/>
    <x v="1"/>
    <x v="1"/>
    <x v="3"/>
    <n v="69"/>
    <n v="6"/>
    <n v="414"/>
  </r>
  <r>
    <s v="0960"/>
    <x v="301"/>
    <n v="9"/>
    <x v="2"/>
    <x v="2"/>
    <x v="2"/>
    <x v="3"/>
    <n v="69"/>
    <n v="6"/>
    <n v="414"/>
  </r>
  <r>
    <s v="0961"/>
    <x v="301"/>
    <n v="18"/>
    <x v="3"/>
    <x v="4"/>
    <x v="3"/>
    <x v="3"/>
    <n v="69"/>
    <n v="3"/>
    <n v="207"/>
  </r>
  <r>
    <s v="0962"/>
    <x v="301"/>
    <n v="9"/>
    <x v="2"/>
    <x v="2"/>
    <x v="2"/>
    <x v="3"/>
    <n v="69"/>
    <n v="2"/>
    <n v="138"/>
  </r>
  <r>
    <s v="0963"/>
    <x v="301"/>
    <n v="14"/>
    <x v="7"/>
    <x v="0"/>
    <x v="0"/>
    <x v="2"/>
    <n v="159"/>
    <n v="1"/>
    <n v="159"/>
  </r>
  <r>
    <s v="0964"/>
    <x v="301"/>
    <n v="7"/>
    <x v="17"/>
    <x v="2"/>
    <x v="2"/>
    <x v="4"/>
    <n v="399"/>
    <n v="2"/>
    <n v="798"/>
  </r>
  <r>
    <s v="0965"/>
    <x v="301"/>
    <n v="2"/>
    <x v="18"/>
    <x v="7"/>
    <x v="1"/>
    <x v="0"/>
    <n v="199"/>
    <n v="7"/>
    <n v="1393"/>
  </r>
  <r>
    <s v="0966"/>
    <x v="301"/>
    <n v="18"/>
    <x v="3"/>
    <x v="4"/>
    <x v="3"/>
    <x v="2"/>
    <n v="159"/>
    <n v="7"/>
    <n v="1113"/>
  </r>
  <r>
    <s v="0967"/>
    <x v="302"/>
    <n v="14"/>
    <x v="7"/>
    <x v="6"/>
    <x v="0"/>
    <x v="4"/>
    <n v="399"/>
    <n v="1"/>
    <n v="399"/>
  </r>
  <r>
    <s v="0968"/>
    <x v="302"/>
    <n v="19"/>
    <x v="13"/>
    <x v="3"/>
    <x v="3"/>
    <x v="3"/>
    <n v="69"/>
    <n v="3"/>
    <n v="207"/>
  </r>
  <r>
    <s v="0969"/>
    <x v="302"/>
    <n v="7"/>
    <x v="17"/>
    <x v="5"/>
    <x v="2"/>
    <x v="2"/>
    <n v="159"/>
    <n v="1"/>
    <n v="159"/>
  </r>
  <r>
    <s v="0970"/>
    <x v="303"/>
    <n v="7"/>
    <x v="17"/>
    <x v="5"/>
    <x v="2"/>
    <x v="4"/>
    <n v="399"/>
    <n v="0"/>
    <n v="0"/>
  </r>
  <r>
    <s v="0971"/>
    <x v="304"/>
    <n v="14"/>
    <x v="7"/>
    <x v="6"/>
    <x v="0"/>
    <x v="0"/>
    <n v="199"/>
    <n v="0"/>
    <n v="0"/>
  </r>
  <r>
    <s v="0972"/>
    <x v="305"/>
    <n v="19"/>
    <x v="13"/>
    <x v="3"/>
    <x v="3"/>
    <x v="2"/>
    <n v="159"/>
    <n v="4"/>
    <n v="636"/>
  </r>
  <r>
    <s v="0973"/>
    <x v="306"/>
    <n v="13"/>
    <x v="5"/>
    <x v="0"/>
    <x v="0"/>
    <x v="4"/>
    <n v="399"/>
    <n v="0"/>
    <n v="0"/>
  </r>
  <r>
    <s v="0974"/>
    <x v="307"/>
    <n v="1"/>
    <x v="1"/>
    <x v="1"/>
    <x v="1"/>
    <x v="3"/>
    <n v="69"/>
    <n v="7"/>
    <n v="483"/>
  </r>
  <r>
    <s v="0975"/>
    <x v="307"/>
    <n v="13"/>
    <x v="5"/>
    <x v="6"/>
    <x v="0"/>
    <x v="2"/>
    <n v="159"/>
    <n v="2"/>
    <n v="318"/>
  </r>
  <r>
    <s v="0976"/>
    <x v="307"/>
    <n v="2"/>
    <x v="18"/>
    <x v="7"/>
    <x v="1"/>
    <x v="3"/>
    <n v="69"/>
    <n v="1"/>
    <n v="69"/>
  </r>
  <r>
    <s v="0977"/>
    <x v="308"/>
    <n v="5"/>
    <x v="15"/>
    <x v="7"/>
    <x v="1"/>
    <x v="0"/>
    <n v="199"/>
    <n v="9"/>
    <n v="1791"/>
  </r>
  <r>
    <s v="0978"/>
    <x v="309"/>
    <n v="20"/>
    <x v="8"/>
    <x v="3"/>
    <x v="3"/>
    <x v="2"/>
    <n v="159"/>
    <n v="0"/>
    <n v="0"/>
  </r>
  <r>
    <s v="0979"/>
    <x v="310"/>
    <n v="16"/>
    <x v="4"/>
    <x v="3"/>
    <x v="3"/>
    <x v="3"/>
    <n v="69"/>
    <n v="9"/>
    <n v="621"/>
  </r>
  <r>
    <s v="0980"/>
    <x v="310"/>
    <n v="9"/>
    <x v="2"/>
    <x v="5"/>
    <x v="2"/>
    <x v="1"/>
    <n v="289"/>
    <n v="9"/>
    <n v="2601"/>
  </r>
  <r>
    <s v="0981"/>
    <x v="310"/>
    <n v="2"/>
    <x v="18"/>
    <x v="1"/>
    <x v="1"/>
    <x v="4"/>
    <n v="399"/>
    <n v="4"/>
    <n v="1596"/>
  </r>
  <r>
    <s v="0982"/>
    <x v="311"/>
    <n v="8"/>
    <x v="10"/>
    <x v="5"/>
    <x v="2"/>
    <x v="0"/>
    <n v="199"/>
    <n v="1"/>
    <n v="199"/>
  </r>
  <r>
    <s v="0983"/>
    <x v="311"/>
    <n v="18"/>
    <x v="3"/>
    <x v="4"/>
    <x v="3"/>
    <x v="4"/>
    <n v="399"/>
    <n v="9"/>
    <n v="3591"/>
  </r>
  <r>
    <s v="0984"/>
    <x v="311"/>
    <n v="12"/>
    <x v="16"/>
    <x v="0"/>
    <x v="0"/>
    <x v="3"/>
    <n v="69"/>
    <n v="0"/>
    <n v="0"/>
  </r>
  <r>
    <s v="0985"/>
    <x v="311"/>
    <n v="10"/>
    <x v="14"/>
    <x v="2"/>
    <x v="2"/>
    <x v="2"/>
    <n v="159"/>
    <n v="9"/>
    <n v="1431"/>
  </r>
  <r>
    <s v="0986"/>
    <x v="311"/>
    <n v="9"/>
    <x v="2"/>
    <x v="5"/>
    <x v="2"/>
    <x v="2"/>
    <n v="159"/>
    <n v="7"/>
    <n v="1113"/>
  </r>
  <r>
    <s v="0987"/>
    <x v="312"/>
    <n v="8"/>
    <x v="10"/>
    <x v="2"/>
    <x v="2"/>
    <x v="0"/>
    <n v="199"/>
    <n v="7"/>
    <n v="1393"/>
  </r>
  <r>
    <s v="0988"/>
    <x v="312"/>
    <n v="17"/>
    <x v="6"/>
    <x v="3"/>
    <x v="3"/>
    <x v="0"/>
    <n v="199"/>
    <n v="2"/>
    <n v="398"/>
  </r>
  <r>
    <s v="0989"/>
    <x v="312"/>
    <n v="4"/>
    <x v="12"/>
    <x v="1"/>
    <x v="1"/>
    <x v="2"/>
    <n v="159"/>
    <n v="9"/>
    <n v="1431"/>
  </r>
  <r>
    <s v="0990"/>
    <x v="312"/>
    <n v="16"/>
    <x v="4"/>
    <x v="4"/>
    <x v="3"/>
    <x v="1"/>
    <n v="289"/>
    <n v="4"/>
    <n v="1156"/>
  </r>
  <r>
    <s v="0991"/>
    <x v="312"/>
    <n v="18"/>
    <x v="3"/>
    <x v="3"/>
    <x v="3"/>
    <x v="4"/>
    <n v="399"/>
    <n v="9"/>
    <n v="3591"/>
  </r>
  <r>
    <s v="0992"/>
    <x v="313"/>
    <n v="19"/>
    <x v="13"/>
    <x v="4"/>
    <x v="3"/>
    <x v="0"/>
    <n v="199"/>
    <n v="8"/>
    <n v="1592"/>
  </r>
  <r>
    <s v="0993"/>
    <x v="313"/>
    <n v="10"/>
    <x v="14"/>
    <x v="5"/>
    <x v="2"/>
    <x v="4"/>
    <n v="399"/>
    <n v="6"/>
    <n v="2394"/>
  </r>
  <r>
    <s v="0994"/>
    <x v="313"/>
    <n v="5"/>
    <x v="15"/>
    <x v="1"/>
    <x v="1"/>
    <x v="2"/>
    <n v="159"/>
    <n v="4"/>
    <n v="636"/>
  </r>
  <r>
    <s v="0995"/>
    <x v="314"/>
    <n v="10"/>
    <x v="14"/>
    <x v="2"/>
    <x v="2"/>
    <x v="3"/>
    <n v="69"/>
    <n v="1"/>
    <n v="69"/>
  </r>
  <r>
    <s v="0996"/>
    <x v="314"/>
    <n v="7"/>
    <x v="17"/>
    <x v="2"/>
    <x v="2"/>
    <x v="0"/>
    <n v="199"/>
    <n v="0"/>
    <n v="0"/>
  </r>
  <r>
    <s v="0997"/>
    <x v="314"/>
    <n v="13"/>
    <x v="5"/>
    <x v="6"/>
    <x v="0"/>
    <x v="0"/>
    <n v="199"/>
    <n v="9"/>
    <n v="1791"/>
  </r>
  <r>
    <s v="0998"/>
    <x v="315"/>
    <n v="14"/>
    <x v="7"/>
    <x v="6"/>
    <x v="0"/>
    <x v="0"/>
    <n v="199"/>
    <n v="5"/>
    <n v="995"/>
  </r>
  <r>
    <s v="0999"/>
    <x v="316"/>
    <n v="2"/>
    <x v="18"/>
    <x v="1"/>
    <x v="1"/>
    <x v="0"/>
    <n v="199"/>
    <n v="3"/>
    <n v="597"/>
  </r>
  <r>
    <s v="1000"/>
    <x v="317"/>
    <n v="1"/>
    <x v="1"/>
    <x v="7"/>
    <x v="1"/>
    <x v="0"/>
    <n v="199"/>
    <n v="7"/>
    <n v="1393"/>
  </r>
  <r>
    <s v="1001"/>
    <x v="318"/>
    <n v="15"/>
    <x v="19"/>
    <x v="0"/>
    <x v="0"/>
    <x v="1"/>
    <n v="289"/>
    <n v="7"/>
    <n v="2023"/>
  </r>
  <r>
    <s v="1002"/>
    <x v="318"/>
    <n v="2"/>
    <x v="18"/>
    <x v="7"/>
    <x v="1"/>
    <x v="0"/>
    <n v="199"/>
    <n v="2"/>
    <n v="398"/>
  </r>
  <r>
    <s v="1003"/>
    <x v="318"/>
    <n v="10"/>
    <x v="14"/>
    <x v="5"/>
    <x v="2"/>
    <x v="2"/>
    <n v="159"/>
    <n v="4"/>
    <n v="636"/>
  </r>
  <r>
    <s v="1004"/>
    <x v="318"/>
    <n v="17"/>
    <x v="6"/>
    <x v="3"/>
    <x v="3"/>
    <x v="0"/>
    <n v="199"/>
    <n v="9"/>
    <n v="1791"/>
  </r>
  <r>
    <s v="1005"/>
    <x v="318"/>
    <n v="10"/>
    <x v="14"/>
    <x v="2"/>
    <x v="2"/>
    <x v="0"/>
    <n v="199"/>
    <n v="1"/>
    <n v="199"/>
  </r>
  <r>
    <s v="1006"/>
    <x v="318"/>
    <n v="19"/>
    <x v="13"/>
    <x v="3"/>
    <x v="3"/>
    <x v="2"/>
    <n v="159"/>
    <n v="2"/>
    <n v="318"/>
  </r>
  <r>
    <s v="1007"/>
    <x v="318"/>
    <n v="6"/>
    <x v="11"/>
    <x v="2"/>
    <x v="2"/>
    <x v="0"/>
    <n v="199"/>
    <n v="7"/>
    <n v="1393"/>
  </r>
  <r>
    <s v="1008"/>
    <x v="319"/>
    <n v="15"/>
    <x v="19"/>
    <x v="0"/>
    <x v="0"/>
    <x v="1"/>
    <n v="289"/>
    <n v="1"/>
    <n v="289"/>
  </r>
  <r>
    <s v="1009"/>
    <x v="319"/>
    <n v="8"/>
    <x v="10"/>
    <x v="2"/>
    <x v="2"/>
    <x v="4"/>
    <n v="399"/>
    <n v="0"/>
    <n v="0"/>
  </r>
  <r>
    <s v="1010"/>
    <x v="320"/>
    <n v="1"/>
    <x v="1"/>
    <x v="1"/>
    <x v="1"/>
    <x v="0"/>
    <n v="199"/>
    <n v="2"/>
    <n v="398"/>
  </r>
  <r>
    <s v="1011"/>
    <x v="320"/>
    <n v="7"/>
    <x v="17"/>
    <x v="5"/>
    <x v="2"/>
    <x v="1"/>
    <n v="289"/>
    <n v="0"/>
    <n v="0"/>
  </r>
  <r>
    <s v="1012"/>
    <x v="320"/>
    <n v="3"/>
    <x v="9"/>
    <x v="7"/>
    <x v="1"/>
    <x v="1"/>
    <n v="289"/>
    <n v="4"/>
    <n v="1156"/>
  </r>
  <r>
    <s v="1013"/>
    <x v="320"/>
    <n v="9"/>
    <x v="2"/>
    <x v="5"/>
    <x v="2"/>
    <x v="3"/>
    <n v="69"/>
    <n v="8"/>
    <n v="552"/>
  </r>
  <r>
    <s v="1014"/>
    <x v="321"/>
    <n v="2"/>
    <x v="18"/>
    <x v="7"/>
    <x v="1"/>
    <x v="0"/>
    <n v="199"/>
    <n v="6"/>
    <n v="1194"/>
  </r>
  <r>
    <s v="1015"/>
    <x v="322"/>
    <n v="5"/>
    <x v="15"/>
    <x v="1"/>
    <x v="1"/>
    <x v="4"/>
    <n v="399"/>
    <n v="2"/>
    <n v="798"/>
  </r>
  <r>
    <s v="1016"/>
    <x v="322"/>
    <n v="6"/>
    <x v="11"/>
    <x v="2"/>
    <x v="2"/>
    <x v="1"/>
    <n v="289"/>
    <n v="5"/>
    <n v="1445"/>
  </r>
  <r>
    <s v="1017"/>
    <x v="322"/>
    <n v="12"/>
    <x v="16"/>
    <x v="0"/>
    <x v="0"/>
    <x v="0"/>
    <n v="199"/>
    <n v="4"/>
    <n v="796"/>
  </r>
  <r>
    <s v="1018"/>
    <x v="322"/>
    <n v="5"/>
    <x v="15"/>
    <x v="7"/>
    <x v="1"/>
    <x v="4"/>
    <n v="399"/>
    <n v="1"/>
    <n v="399"/>
  </r>
  <r>
    <s v="1019"/>
    <x v="323"/>
    <n v="5"/>
    <x v="15"/>
    <x v="7"/>
    <x v="1"/>
    <x v="4"/>
    <n v="399"/>
    <n v="8"/>
    <n v="3192"/>
  </r>
  <r>
    <s v="1020"/>
    <x v="324"/>
    <n v="20"/>
    <x v="8"/>
    <x v="4"/>
    <x v="3"/>
    <x v="3"/>
    <n v="69"/>
    <n v="9"/>
    <n v="621"/>
  </r>
  <r>
    <s v="1021"/>
    <x v="324"/>
    <n v="16"/>
    <x v="4"/>
    <x v="3"/>
    <x v="3"/>
    <x v="4"/>
    <n v="399"/>
    <n v="3"/>
    <n v="1197"/>
  </r>
  <r>
    <s v="1022"/>
    <x v="325"/>
    <n v="1"/>
    <x v="1"/>
    <x v="7"/>
    <x v="1"/>
    <x v="2"/>
    <n v="159"/>
    <n v="6"/>
    <n v="954"/>
  </r>
  <r>
    <s v="1023"/>
    <x v="325"/>
    <n v="5"/>
    <x v="15"/>
    <x v="7"/>
    <x v="1"/>
    <x v="4"/>
    <n v="399"/>
    <n v="6"/>
    <n v="2394"/>
  </r>
  <r>
    <s v="1024"/>
    <x v="325"/>
    <n v="15"/>
    <x v="19"/>
    <x v="6"/>
    <x v="0"/>
    <x v="3"/>
    <n v="69"/>
    <n v="7"/>
    <n v="483"/>
  </r>
  <r>
    <s v="1025"/>
    <x v="325"/>
    <n v="2"/>
    <x v="18"/>
    <x v="7"/>
    <x v="1"/>
    <x v="0"/>
    <n v="199"/>
    <n v="9"/>
    <n v="1791"/>
  </r>
  <r>
    <s v="1026"/>
    <x v="325"/>
    <n v="8"/>
    <x v="10"/>
    <x v="2"/>
    <x v="2"/>
    <x v="2"/>
    <n v="159"/>
    <n v="6"/>
    <n v="954"/>
  </r>
  <r>
    <s v="1027"/>
    <x v="325"/>
    <n v="3"/>
    <x v="9"/>
    <x v="7"/>
    <x v="1"/>
    <x v="3"/>
    <n v="69"/>
    <n v="5"/>
    <n v="345"/>
  </r>
  <r>
    <s v="1028"/>
    <x v="325"/>
    <n v="20"/>
    <x v="8"/>
    <x v="3"/>
    <x v="3"/>
    <x v="2"/>
    <n v="159"/>
    <n v="0"/>
    <n v="0"/>
  </r>
  <r>
    <s v="1029"/>
    <x v="325"/>
    <n v="8"/>
    <x v="10"/>
    <x v="2"/>
    <x v="2"/>
    <x v="4"/>
    <n v="399"/>
    <n v="9"/>
    <n v="3591"/>
  </r>
  <r>
    <s v="1030"/>
    <x v="325"/>
    <n v="7"/>
    <x v="17"/>
    <x v="2"/>
    <x v="2"/>
    <x v="4"/>
    <n v="399"/>
    <n v="5"/>
    <n v="1995"/>
  </r>
  <r>
    <s v="1031"/>
    <x v="325"/>
    <n v="10"/>
    <x v="14"/>
    <x v="5"/>
    <x v="2"/>
    <x v="4"/>
    <n v="399"/>
    <n v="0"/>
    <n v="0"/>
  </r>
  <r>
    <s v="1032"/>
    <x v="325"/>
    <n v="13"/>
    <x v="5"/>
    <x v="0"/>
    <x v="0"/>
    <x v="0"/>
    <n v="199"/>
    <n v="7"/>
    <n v="1393"/>
  </r>
  <r>
    <s v="1033"/>
    <x v="326"/>
    <n v="15"/>
    <x v="19"/>
    <x v="0"/>
    <x v="0"/>
    <x v="3"/>
    <n v="69"/>
    <n v="7"/>
    <n v="483"/>
  </r>
  <r>
    <s v="1034"/>
    <x v="326"/>
    <n v="3"/>
    <x v="9"/>
    <x v="1"/>
    <x v="1"/>
    <x v="4"/>
    <n v="399"/>
    <n v="2"/>
    <n v="798"/>
  </r>
  <r>
    <s v="1035"/>
    <x v="326"/>
    <n v="4"/>
    <x v="12"/>
    <x v="1"/>
    <x v="1"/>
    <x v="4"/>
    <n v="399"/>
    <n v="6"/>
    <n v="2394"/>
  </r>
  <r>
    <s v="1036"/>
    <x v="326"/>
    <n v="13"/>
    <x v="5"/>
    <x v="0"/>
    <x v="0"/>
    <x v="4"/>
    <n v="399"/>
    <n v="9"/>
    <n v="3591"/>
  </r>
  <r>
    <s v="1037"/>
    <x v="326"/>
    <n v="12"/>
    <x v="16"/>
    <x v="0"/>
    <x v="0"/>
    <x v="1"/>
    <n v="289"/>
    <n v="6"/>
    <n v="1734"/>
  </r>
  <r>
    <s v="1038"/>
    <x v="326"/>
    <n v="17"/>
    <x v="6"/>
    <x v="4"/>
    <x v="3"/>
    <x v="0"/>
    <n v="199"/>
    <n v="3"/>
    <n v="597"/>
  </r>
  <r>
    <s v="1039"/>
    <x v="327"/>
    <n v="13"/>
    <x v="5"/>
    <x v="6"/>
    <x v="0"/>
    <x v="1"/>
    <n v="289"/>
    <n v="1"/>
    <n v="289"/>
  </r>
  <r>
    <s v="1040"/>
    <x v="327"/>
    <n v="7"/>
    <x v="17"/>
    <x v="5"/>
    <x v="2"/>
    <x v="0"/>
    <n v="199"/>
    <n v="5"/>
    <n v="995"/>
  </r>
  <r>
    <s v="1041"/>
    <x v="327"/>
    <n v="18"/>
    <x v="3"/>
    <x v="4"/>
    <x v="3"/>
    <x v="2"/>
    <n v="159"/>
    <n v="2"/>
    <n v="318"/>
  </r>
  <r>
    <s v="1042"/>
    <x v="327"/>
    <n v="14"/>
    <x v="7"/>
    <x v="6"/>
    <x v="0"/>
    <x v="1"/>
    <n v="289"/>
    <n v="2"/>
    <n v="578"/>
  </r>
  <r>
    <s v="1043"/>
    <x v="327"/>
    <n v="3"/>
    <x v="9"/>
    <x v="7"/>
    <x v="1"/>
    <x v="3"/>
    <n v="69"/>
    <n v="4"/>
    <n v="276"/>
  </r>
  <r>
    <s v="1044"/>
    <x v="327"/>
    <n v="9"/>
    <x v="2"/>
    <x v="5"/>
    <x v="2"/>
    <x v="4"/>
    <n v="399"/>
    <n v="1"/>
    <n v="399"/>
  </r>
  <r>
    <s v="1045"/>
    <x v="327"/>
    <n v="11"/>
    <x v="0"/>
    <x v="6"/>
    <x v="0"/>
    <x v="4"/>
    <n v="399"/>
    <n v="3"/>
    <n v="1197"/>
  </r>
  <r>
    <s v="1046"/>
    <x v="328"/>
    <n v="4"/>
    <x v="12"/>
    <x v="7"/>
    <x v="1"/>
    <x v="4"/>
    <n v="399"/>
    <n v="5"/>
    <n v="1995"/>
  </r>
  <r>
    <s v="1047"/>
    <x v="329"/>
    <n v="6"/>
    <x v="11"/>
    <x v="5"/>
    <x v="2"/>
    <x v="1"/>
    <n v="289"/>
    <n v="1"/>
    <n v="289"/>
  </r>
  <r>
    <s v="1048"/>
    <x v="329"/>
    <n v="13"/>
    <x v="5"/>
    <x v="6"/>
    <x v="0"/>
    <x v="1"/>
    <n v="289"/>
    <n v="7"/>
    <n v="2023"/>
  </r>
  <r>
    <s v="1049"/>
    <x v="330"/>
    <n v="2"/>
    <x v="18"/>
    <x v="1"/>
    <x v="1"/>
    <x v="4"/>
    <n v="399"/>
    <n v="8"/>
    <n v="3192"/>
  </r>
  <r>
    <s v="1050"/>
    <x v="330"/>
    <n v="4"/>
    <x v="12"/>
    <x v="7"/>
    <x v="1"/>
    <x v="4"/>
    <n v="399"/>
    <n v="6"/>
    <n v="2394"/>
  </r>
  <r>
    <s v="1051"/>
    <x v="330"/>
    <n v="1"/>
    <x v="1"/>
    <x v="7"/>
    <x v="1"/>
    <x v="3"/>
    <n v="69"/>
    <n v="9"/>
    <n v="621"/>
  </r>
  <r>
    <s v="1052"/>
    <x v="331"/>
    <n v="10"/>
    <x v="14"/>
    <x v="2"/>
    <x v="2"/>
    <x v="3"/>
    <n v="69"/>
    <n v="7"/>
    <n v="483"/>
  </r>
  <r>
    <s v="1053"/>
    <x v="331"/>
    <n v="15"/>
    <x v="19"/>
    <x v="6"/>
    <x v="0"/>
    <x v="3"/>
    <n v="69"/>
    <n v="1"/>
    <n v="69"/>
  </r>
  <r>
    <s v="1054"/>
    <x v="331"/>
    <n v="6"/>
    <x v="11"/>
    <x v="5"/>
    <x v="2"/>
    <x v="2"/>
    <n v="159"/>
    <n v="2"/>
    <n v="318"/>
  </r>
  <r>
    <s v="1055"/>
    <x v="331"/>
    <n v="11"/>
    <x v="0"/>
    <x v="0"/>
    <x v="0"/>
    <x v="1"/>
    <n v="289"/>
    <n v="8"/>
    <n v="2312"/>
  </r>
  <r>
    <s v="1056"/>
    <x v="331"/>
    <n v="4"/>
    <x v="12"/>
    <x v="1"/>
    <x v="1"/>
    <x v="1"/>
    <n v="289"/>
    <n v="7"/>
    <n v="2023"/>
  </r>
  <r>
    <s v="1057"/>
    <x v="332"/>
    <n v="8"/>
    <x v="10"/>
    <x v="5"/>
    <x v="2"/>
    <x v="0"/>
    <n v="199"/>
    <n v="3"/>
    <n v="597"/>
  </r>
  <r>
    <s v="1058"/>
    <x v="332"/>
    <n v="9"/>
    <x v="2"/>
    <x v="5"/>
    <x v="2"/>
    <x v="4"/>
    <n v="399"/>
    <n v="6"/>
    <n v="2394"/>
  </r>
  <r>
    <s v="1059"/>
    <x v="332"/>
    <n v="12"/>
    <x v="16"/>
    <x v="6"/>
    <x v="0"/>
    <x v="1"/>
    <n v="289"/>
    <n v="9"/>
    <n v="2601"/>
  </r>
  <r>
    <s v="1060"/>
    <x v="333"/>
    <n v="2"/>
    <x v="18"/>
    <x v="1"/>
    <x v="1"/>
    <x v="2"/>
    <n v="159"/>
    <n v="1"/>
    <n v="159"/>
  </r>
  <r>
    <s v="1061"/>
    <x v="334"/>
    <n v="8"/>
    <x v="10"/>
    <x v="5"/>
    <x v="2"/>
    <x v="4"/>
    <n v="399"/>
    <n v="5"/>
    <n v="1995"/>
  </r>
  <r>
    <s v="1062"/>
    <x v="334"/>
    <n v="17"/>
    <x v="6"/>
    <x v="4"/>
    <x v="3"/>
    <x v="1"/>
    <n v="289"/>
    <n v="0"/>
    <n v="0"/>
  </r>
  <r>
    <s v="1063"/>
    <x v="335"/>
    <n v="7"/>
    <x v="17"/>
    <x v="5"/>
    <x v="2"/>
    <x v="4"/>
    <n v="399"/>
    <n v="3"/>
    <n v="1197"/>
  </r>
  <r>
    <s v="1064"/>
    <x v="336"/>
    <n v="1"/>
    <x v="1"/>
    <x v="7"/>
    <x v="1"/>
    <x v="1"/>
    <n v="289"/>
    <n v="4"/>
    <n v="1156"/>
  </r>
  <r>
    <s v="1065"/>
    <x v="336"/>
    <n v="19"/>
    <x v="13"/>
    <x v="3"/>
    <x v="3"/>
    <x v="1"/>
    <n v="289"/>
    <n v="2"/>
    <n v="578"/>
  </r>
  <r>
    <s v="1066"/>
    <x v="337"/>
    <n v="2"/>
    <x v="18"/>
    <x v="1"/>
    <x v="1"/>
    <x v="3"/>
    <n v="69"/>
    <n v="7"/>
    <n v="483"/>
  </r>
  <r>
    <s v="1067"/>
    <x v="337"/>
    <n v="16"/>
    <x v="4"/>
    <x v="4"/>
    <x v="3"/>
    <x v="4"/>
    <n v="399"/>
    <n v="0"/>
    <n v="0"/>
  </r>
  <r>
    <s v="1068"/>
    <x v="338"/>
    <n v="5"/>
    <x v="15"/>
    <x v="7"/>
    <x v="1"/>
    <x v="4"/>
    <n v="399"/>
    <n v="4"/>
    <n v="1596"/>
  </r>
  <r>
    <s v="1069"/>
    <x v="339"/>
    <n v="4"/>
    <x v="12"/>
    <x v="1"/>
    <x v="1"/>
    <x v="0"/>
    <n v="199"/>
    <n v="2"/>
    <n v="398"/>
  </r>
  <r>
    <s v="1070"/>
    <x v="339"/>
    <n v="14"/>
    <x v="7"/>
    <x v="0"/>
    <x v="0"/>
    <x v="0"/>
    <n v="199"/>
    <n v="3"/>
    <n v="597"/>
  </r>
  <r>
    <s v="1071"/>
    <x v="339"/>
    <n v="4"/>
    <x v="12"/>
    <x v="1"/>
    <x v="1"/>
    <x v="0"/>
    <n v="199"/>
    <n v="5"/>
    <n v="995"/>
  </r>
  <r>
    <s v="1072"/>
    <x v="340"/>
    <n v="4"/>
    <x v="12"/>
    <x v="1"/>
    <x v="1"/>
    <x v="3"/>
    <n v="69"/>
    <n v="7"/>
    <n v="483"/>
  </r>
  <r>
    <s v="1073"/>
    <x v="340"/>
    <n v="9"/>
    <x v="2"/>
    <x v="2"/>
    <x v="2"/>
    <x v="1"/>
    <n v="289"/>
    <n v="7"/>
    <n v="2023"/>
  </r>
  <r>
    <s v="1074"/>
    <x v="341"/>
    <n v="10"/>
    <x v="14"/>
    <x v="2"/>
    <x v="2"/>
    <x v="3"/>
    <n v="69"/>
    <n v="7"/>
    <n v="483"/>
  </r>
  <r>
    <s v="1075"/>
    <x v="341"/>
    <n v="4"/>
    <x v="12"/>
    <x v="1"/>
    <x v="1"/>
    <x v="3"/>
    <n v="69"/>
    <n v="5"/>
    <n v="345"/>
  </r>
  <r>
    <s v="1076"/>
    <x v="342"/>
    <n v="20"/>
    <x v="8"/>
    <x v="3"/>
    <x v="3"/>
    <x v="1"/>
    <n v="289"/>
    <n v="8"/>
    <n v="2312"/>
  </r>
  <r>
    <s v="1077"/>
    <x v="343"/>
    <n v="11"/>
    <x v="0"/>
    <x v="0"/>
    <x v="0"/>
    <x v="1"/>
    <n v="289"/>
    <n v="9"/>
    <n v="2601"/>
  </r>
  <r>
    <s v="1078"/>
    <x v="344"/>
    <n v="13"/>
    <x v="5"/>
    <x v="0"/>
    <x v="0"/>
    <x v="1"/>
    <n v="289"/>
    <n v="8"/>
    <n v="2312"/>
  </r>
  <r>
    <s v="1079"/>
    <x v="344"/>
    <n v="10"/>
    <x v="14"/>
    <x v="2"/>
    <x v="2"/>
    <x v="3"/>
    <n v="69"/>
    <n v="6"/>
    <n v="414"/>
  </r>
  <r>
    <s v="1080"/>
    <x v="344"/>
    <n v="19"/>
    <x v="13"/>
    <x v="3"/>
    <x v="3"/>
    <x v="1"/>
    <n v="289"/>
    <n v="9"/>
    <n v="2601"/>
  </r>
  <r>
    <s v="1081"/>
    <x v="345"/>
    <n v="14"/>
    <x v="7"/>
    <x v="0"/>
    <x v="0"/>
    <x v="1"/>
    <n v="289"/>
    <n v="5"/>
    <n v="1445"/>
  </r>
  <r>
    <s v="1082"/>
    <x v="346"/>
    <n v="16"/>
    <x v="4"/>
    <x v="3"/>
    <x v="3"/>
    <x v="2"/>
    <n v="159"/>
    <n v="0"/>
    <n v="0"/>
  </r>
  <r>
    <s v="1083"/>
    <x v="346"/>
    <n v="13"/>
    <x v="5"/>
    <x v="0"/>
    <x v="0"/>
    <x v="1"/>
    <n v="289"/>
    <n v="5"/>
    <n v="1445"/>
  </r>
  <r>
    <s v="1084"/>
    <x v="346"/>
    <n v="2"/>
    <x v="18"/>
    <x v="1"/>
    <x v="1"/>
    <x v="0"/>
    <n v="199"/>
    <n v="4"/>
    <n v="796"/>
  </r>
  <r>
    <s v="1085"/>
    <x v="346"/>
    <n v="5"/>
    <x v="15"/>
    <x v="7"/>
    <x v="1"/>
    <x v="0"/>
    <n v="199"/>
    <n v="9"/>
    <n v="1791"/>
  </r>
  <r>
    <s v="1086"/>
    <x v="346"/>
    <n v="11"/>
    <x v="0"/>
    <x v="6"/>
    <x v="0"/>
    <x v="3"/>
    <n v="69"/>
    <n v="1"/>
    <n v="69"/>
  </r>
  <r>
    <s v="1087"/>
    <x v="346"/>
    <n v="3"/>
    <x v="9"/>
    <x v="1"/>
    <x v="1"/>
    <x v="3"/>
    <n v="69"/>
    <n v="5"/>
    <n v="345"/>
  </r>
  <r>
    <s v="1088"/>
    <x v="346"/>
    <n v="11"/>
    <x v="0"/>
    <x v="6"/>
    <x v="0"/>
    <x v="2"/>
    <n v="159"/>
    <n v="3"/>
    <n v="477"/>
  </r>
  <r>
    <s v="1089"/>
    <x v="346"/>
    <n v="1"/>
    <x v="1"/>
    <x v="1"/>
    <x v="1"/>
    <x v="4"/>
    <n v="399"/>
    <n v="1"/>
    <n v="399"/>
  </r>
  <r>
    <s v="1090"/>
    <x v="347"/>
    <n v="18"/>
    <x v="3"/>
    <x v="3"/>
    <x v="3"/>
    <x v="1"/>
    <n v="289"/>
    <n v="9"/>
    <n v="2601"/>
  </r>
  <r>
    <s v="1091"/>
    <x v="348"/>
    <n v="15"/>
    <x v="19"/>
    <x v="6"/>
    <x v="0"/>
    <x v="1"/>
    <n v="289"/>
    <n v="9"/>
    <n v="2601"/>
  </r>
  <r>
    <s v="1092"/>
    <x v="348"/>
    <n v="8"/>
    <x v="10"/>
    <x v="2"/>
    <x v="2"/>
    <x v="1"/>
    <n v="289"/>
    <n v="2"/>
    <n v="578"/>
  </r>
  <r>
    <s v="1093"/>
    <x v="349"/>
    <n v="18"/>
    <x v="3"/>
    <x v="3"/>
    <x v="3"/>
    <x v="2"/>
    <n v="159"/>
    <n v="4"/>
    <n v="636"/>
  </r>
  <r>
    <s v="1094"/>
    <x v="349"/>
    <n v="5"/>
    <x v="15"/>
    <x v="7"/>
    <x v="1"/>
    <x v="3"/>
    <n v="69"/>
    <n v="1"/>
    <n v="69"/>
  </r>
  <r>
    <s v="1095"/>
    <x v="349"/>
    <n v="20"/>
    <x v="8"/>
    <x v="4"/>
    <x v="3"/>
    <x v="1"/>
    <n v="289"/>
    <n v="3"/>
    <n v="867"/>
  </r>
  <r>
    <s v="1096"/>
    <x v="350"/>
    <n v="12"/>
    <x v="16"/>
    <x v="0"/>
    <x v="0"/>
    <x v="4"/>
    <n v="399"/>
    <n v="5"/>
    <n v="1995"/>
  </r>
  <r>
    <s v="1097"/>
    <x v="350"/>
    <n v="1"/>
    <x v="1"/>
    <x v="1"/>
    <x v="1"/>
    <x v="3"/>
    <n v="69"/>
    <n v="6"/>
    <n v="414"/>
  </r>
  <r>
    <s v="1098"/>
    <x v="351"/>
    <n v="10"/>
    <x v="14"/>
    <x v="2"/>
    <x v="2"/>
    <x v="0"/>
    <n v="199"/>
    <n v="3"/>
    <n v="597"/>
  </r>
  <r>
    <s v="1099"/>
    <x v="351"/>
    <n v="3"/>
    <x v="9"/>
    <x v="1"/>
    <x v="1"/>
    <x v="3"/>
    <n v="69"/>
    <n v="2"/>
    <n v="138"/>
  </r>
  <r>
    <s v="1100"/>
    <x v="351"/>
    <n v="8"/>
    <x v="10"/>
    <x v="5"/>
    <x v="2"/>
    <x v="2"/>
    <n v="159"/>
    <n v="3"/>
    <n v="477"/>
  </r>
  <r>
    <s v="1101"/>
    <x v="351"/>
    <n v="8"/>
    <x v="10"/>
    <x v="2"/>
    <x v="2"/>
    <x v="3"/>
    <n v="69"/>
    <n v="9"/>
    <n v="621"/>
  </r>
  <r>
    <s v="1102"/>
    <x v="351"/>
    <n v="12"/>
    <x v="16"/>
    <x v="0"/>
    <x v="0"/>
    <x v="4"/>
    <n v="399"/>
    <n v="3"/>
    <n v="1197"/>
  </r>
  <r>
    <s v="1103"/>
    <x v="351"/>
    <n v="5"/>
    <x v="15"/>
    <x v="7"/>
    <x v="1"/>
    <x v="4"/>
    <n v="399"/>
    <n v="0"/>
    <n v="0"/>
  </r>
  <r>
    <s v="1104"/>
    <x v="351"/>
    <n v="12"/>
    <x v="16"/>
    <x v="6"/>
    <x v="0"/>
    <x v="0"/>
    <n v="199"/>
    <n v="2"/>
    <n v="398"/>
  </r>
  <r>
    <s v="1105"/>
    <x v="351"/>
    <n v="12"/>
    <x v="16"/>
    <x v="0"/>
    <x v="0"/>
    <x v="2"/>
    <n v="159"/>
    <n v="7"/>
    <n v="1113"/>
  </r>
  <r>
    <s v="1106"/>
    <x v="351"/>
    <n v="20"/>
    <x v="8"/>
    <x v="3"/>
    <x v="3"/>
    <x v="1"/>
    <n v="289"/>
    <n v="4"/>
    <n v="1156"/>
  </r>
  <r>
    <s v="1107"/>
    <x v="351"/>
    <n v="7"/>
    <x v="17"/>
    <x v="5"/>
    <x v="2"/>
    <x v="0"/>
    <n v="199"/>
    <n v="9"/>
    <n v="1791"/>
  </r>
  <r>
    <s v="1108"/>
    <x v="351"/>
    <n v="14"/>
    <x v="7"/>
    <x v="0"/>
    <x v="0"/>
    <x v="4"/>
    <n v="399"/>
    <n v="5"/>
    <n v="1995"/>
  </r>
  <r>
    <s v="1109"/>
    <x v="352"/>
    <n v="11"/>
    <x v="0"/>
    <x v="0"/>
    <x v="0"/>
    <x v="2"/>
    <n v="159"/>
    <n v="2"/>
    <n v="318"/>
  </r>
  <r>
    <s v="1110"/>
    <x v="352"/>
    <n v="10"/>
    <x v="14"/>
    <x v="5"/>
    <x v="2"/>
    <x v="2"/>
    <n v="159"/>
    <n v="9"/>
    <n v="1431"/>
  </r>
  <r>
    <s v="1111"/>
    <x v="353"/>
    <n v="4"/>
    <x v="12"/>
    <x v="1"/>
    <x v="1"/>
    <x v="4"/>
    <n v="399"/>
    <n v="8"/>
    <n v="3192"/>
  </r>
  <r>
    <s v="1112"/>
    <x v="353"/>
    <n v="10"/>
    <x v="14"/>
    <x v="2"/>
    <x v="2"/>
    <x v="3"/>
    <n v="69"/>
    <n v="6"/>
    <n v="414"/>
  </r>
  <r>
    <s v="1113"/>
    <x v="353"/>
    <n v="19"/>
    <x v="13"/>
    <x v="3"/>
    <x v="3"/>
    <x v="3"/>
    <n v="69"/>
    <n v="7"/>
    <n v="483"/>
  </r>
  <r>
    <s v="1114"/>
    <x v="353"/>
    <n v="13"/>
    <x v="5"/>
    <x v="0"/>
    <x v="0"/>
    <x v="3"/>
    <n v="69"/>
    <n v="8"/>
    <n v="552"/>
  </r>
  <r>
    <s v="1115"/>
    <x v="353"/>
    <n v="20"/>
    <x v="8"/>
    <x v="4"/>
    <x v="3"/>
    <x v="0"/>
    <n v="199"/>
    <n v="1"/>
    <n v="199"/>
  </r>
  <r>
    <s v="1116"/>
    <x v="353"/>
    <n v="14"/>
    <x v="7"/>
    <x v="0"/>
    <x v="0"/>
    <x v="2"/>
    <n v="159"/>
    <n v="9"/>
    <n v="1431"/>
  </r>
  <r>
    <s v="1117"/>
    <x v="353"/>
    <n v="9"/>
    <x v="2"/>
    <x v="2"/>
    <x v="2"/>
    <x v="1"/>
    <n v="289"/>
    <n v="5"/>
    <n v="1445"/>
  </r>
  <r>
    <s v="1118"/>
    <x v="353"/>
    <n v="18"/>
    <x v="3"/>
    <x v="3"/>
    <x v="3"/>
    <x v="4"/>
    <n v="399"/>
    <n v="7"/>
    <n v="2793"/>
  </r>
  <r>
    <s v="1119"/>
    <x v="353"/>
    <n v="10"/>
    <x v="14"/>
    <x v="2"/>
    <x v="2"/>
    <x v="0"/>
    <n v="199"/>
    <n v="6"/>
    <n v="1194"/>
  </r>
  <r>
    <s v="1120"/>
    <x v="354"/>
    <n v="1"/>
    <x v="1"/>
    <x v="7"/>
    <x v="1"/>
    <x v="2"/>
    <n v="159"/>
    <n v="8"/>
    <n v="1272"/>
  </r>
  <r>
    <s v="1121"/>
    <x v="355"/>
    <n v="14"/>
    <x v="7"/>
    <x v="6"/>
    <x v="0"/>
    <x v="4"/>
    <n v="399"/>
    <n v="7"/>
    <n v="2793"/>
  </r>
  <r>
    <s v="1122"/>
    <x v="356"/>
    <n v="6"/>
    <x v="11"/>
    <x v="5"/>
    <x v="2"/>
    <x v="2"/>
    <n v="159"/>
    <n v="2"/>
    <n v="318"/>
  </r>
  <r>
    <s v="1123"/>
    <x v="356"/>
    <n v="9"/>
    <x v="2"/>
    <x v="2"/>
    <x v="2"/>
    <x v="2"/>
    <n v="159"/>
    <n v="9"/>
    <n v="1431"/>
  </r>
  <r>
    <s v="1124"/>
    <x v="356"/>
    <n v="14"/>
    <x v="7"/>
    <x v="0"/>
    <x v="0"/>
    <x v="2"/>
    <n v="159"/>
    <n v="2"/>
    <n v="318"/>
  </r>
  <r>
    <s v="1125"/>
    <x v="356"/>
    <n v="19"/>
    <x v="13"/>
    <x v="3"/>
    <x v="3"/>
    <x v="3"/>
    <n v="69"/>
    <n v="5"/>
    <n v="345"/>
  </r>
  <r>
    <s v="1126"/>
    <x v="356"/>
    <n v="11"/>
    <x v="0"/>
    <x v="0"/>
    <x v="0"/>
    <x v="1"/>
    <n v="289"/>
    <n v="9"/>
    <n v="2601"/>
  </r>
  <r>
    <s v="1127"/>
    <x v="356"/>
    <n v="17"/>
    <x v="6"/>
    <x v="4"/>
    <x v="3"/>
    <x v="0"/>
    <n v="199"/>
    <n v="9"/>
    <n v="1791"/>
  </r>
  <r>
    <s v="1128"/>
    <x v="357"/>
    <n v="9"/>
    <x v="2"/>
    <x v="5"/>
    <x v="2"/>
    <x v="4"/>
    <n v="399"/>
    <n v="2"/>
    <n v="798"/>
  </r>
  <r>
    <s v="1129"/>
    <x v="357"/>
    <n v="13"/>
    <x v="5"/>
    <x v="0"/>
    <x v="0"/>
    <x v="2"/>
    <n v="159"/>
    <n v="2"/>
    <n v="318"/>
  </r>
  <r>
    <s v="1130"/>
    <x v="358"/>
    <n v="18"/>
    <x v="3"/>
    <x v="4"/>
    <x v="3"/>
    <x v="0"/>
    <n v="199"/>
    <n v="8"/>
    <n v="1592"/>
  </r>
  <r>
    <s v="1131"/>
    <x v="358"/>
    <n v="4"/>
    <x v="12"/>
    <x v="7"/>
    <x v="1"/>
    <x v="3"/>
    <n v="69"/>
    <n v="7"/>
    <n v="483"/>
  </r>
  <r>
    <s v="1132"/>
    <x v="358"/>
    <n v="17"/>
    <x v="6"/>
    <x v="3"/>
    <x v="3"/>
    <x v="0"/>
    <n v="199"/>
    <n v="3"/>
    <n v="597"/>
  </r>
  <r>
    <s v="1133"/>
    <x v="358"/>
    <n v="8"/>
    <x v="10"/>
    <x v="5"/>
    <x v="2"/>
    <x v="3"/>
    <n v="69"/>
    <n v="2"/>
    <n v="138"/>
  </r>
  <r>
    <s v="1134"/>
    <x v="358"/>
    <n v="12"/>
    <x v="16"/>
    <x v="6"/>
    <x v="0"/>
    <x v="2"/>
    <n v="159"/>
    <n v="5"/>
    <n v="795"/>
  </r>
  <r>
    <s v="1135"/>
    <x v="358"/>
    <n v="5"/>
    <x v="15"/>
    <x v="1"/>
    <x v="1"/>
    <x v="1"/>
    <n v="289"/>
    <n v="4"/>
    <n v="1156"/>
  </r>
  <r>
    <s v="1136"/>
    <x v="358"/>
    <n v="16"/>
    <x v="4"/>
    <x v="3"/>
    <x v="3"/>
    <x v="2"/>
    <n v="159"/>
    <n v="4"/>
    <n v="636"/>
  </r>
  <r>
    <s v="1137"/>
    <x v="358"/>
    <n v="3"/>
    <x v="9"/>
    <x v="7"/>
    <x v="1"/>
    <x v="1"/>
    <n v="289"/>
    <n v="6"/>
    <n v="1734"/>
  </r>
  <r>
    <s v="1138"/>
    <x v="358"/>
    <n v="14"/>
    <x v="7"/>
    <x v="0"/>
    <x v="0"/>
    <x v="2"/>
    <n v="159"/>
    <n v="0"/>
    <n v="0"/>
  </r>
  <r>
    <s v="1139"/>
    <x v="359"/>
    <n v="11"/>
    <x v="0"/>
    <x v="0"/>
    <x v="0"/>
    <x v="1"/>
    <n v="289"/>
    <n v="2"/>
    <n v="578"/>
  </r>
  <r>
    <s v="1140"/>
    <x v="360"/>
    <n v="6"/>
    <x v="11"/>
    <x v="5"/>
    <x v="2"/>
    <x v="2"/>
    <n v="159"/>
    <n v="1"/>
    <n v="159"/>
  </r>
  <r>
    <s v="1141"/>
    <x v="360"/>
    <n v="15"/>
    <x v="19"/>
    <x v="0"/>
    <x v="0"/>
    <x v="2"/>
    <n v="159"/>
    <n v="0"/>
    <n v="0"/>
  </r>
  <r>
    <s v="1142"/>
    <x v="360"/>
    <n v="16"/>
    <x v="4"/>
    <x v="3"/>
    <x v="3"/>
    <x v="4"/>
    <n v="399"/>
    <n v="8"/>
    <n v="3192"/>
  </r>
  <r>
    <s v="1143"/>
    <x v="361"/>
    <n v="17"/>
    <x v="6"/>
    <x v="3"/>
    <x v="3"/>
    <x v="3"/>
    <n v="69"/>
    <n v="6"/>
    <n v="414"/>
  </r>
  <r>
    <s v="1144"/>
    <x v="362"/>
    <n v="11"/>
    <x v="0"/>
    <x v="0"/>
    <x v="0"/>
    <x v="4"/>
    <n v="399"/>
    <n v="2"/>
    <n v="798"/>
  </r>
  <r>
    <s v="1145"/>
    <x v="363"/>
    <n v="12"/>
    <x v="16"/>
    <x v="0"/>
    <x v="0"/>
    <x v="4"/>
    <n v="399"/>
    <n v="8"/>
    <n v="3192"/>
  </r>
  <r>
    <s v="1146"/>
    <x v="364"/>
    <n v="4"/>
    <x v="12"/>
    <x v="1"/>
    <x v="1"/>
    <x v="0"/>
    <n v="199"/>
    <n v="8"/>
    <n v="1592"/>
  </r>
  <r>
    <s v="1147"/>
    <x v="365"/>
    <n v="20"/>
    <x v="8"/>
    <x v="4"/>
    <x v="3"/>
    <x v="4"/>
    <n v="399"/>
    <n v="4"/>
    <n v="1596"/>
  </r>
  <r>
    <s v="1148"/>
    <x v="366"/>
    <n v="19"/>
    <x v="13"/>
    <x v="4"/>
    <x v="3"/>
    <x v="0"/>
    <n v="199"/>
    <n v="0"/>
    <n v="0"/>
  </r>
  <r>
    <s v="1149"/>
    <x v="366"/>
    <n v="10"/>
    <x v="14"/>
    <x v="2"/>
    <x v="2"/>
    <x v="2"/>
    <n v="159"/>
    <n v="7"/>
    <n v="1113"/>
  </r>
  <r>
    <s v="1150"/>
    <x v="366"/>
    <n v="5"/>
    <x v="15"/>
    <x v="7"/>
    <x v="1"/>
    <x v="2"/>
    <n v="159"/>
    <n v="0"/>
    <n v="0"/>
  </r>
  <r>
    <s v="1151"/>
    <x v="367"/>
    <n v="1"/>
    <x v="1"/>
    <x v="7"/>
    <x v="1"/>
    <x v="1"/>
    <n v="289"/>
    <n v="4"/>
    <n v="1156"/>
  </r>
  <r>
    <s v="1152"/>
    <x v="367"/>
    <n v="1"/>
    <x v="1"/>
    <x v="7"/>
    <x v="1"/>
    <x v="3"/>
    <n v="69"/>
    <n v="7"/>
    <n v="483"/>
  </r>
  <r>
    <s v="1153"/>
    <x v="368"/>
    <n v="20"/>
    <x v="8"/>
    <x v="4"/>
    <x v="3"/>
    <x v="2"/>
    <n v="159"/>
    <n v="2"/>
    <n v="318"/>
  </r>
  <r>
    <s v="1154"/>
    <x v="369"/>
    <n v="4"/>
    <x v="12"/>
    <x v="7"/>
    <x v="1"/>
    <x v="3"/>
    <n v="69"/>
    <n v="1"/>
    <n v="69"/>
  </r>
  <r>
    <s v="1155"/>
    <x v="369"/>
    <n v="12"/>
    <x v="16"/>
    <x v="0"/>
    <x v="0"/>
    <x v="3"/>
    <n v="69"/>
    <n v="5"/>
    <n v="345"/>
  </r>
  <r>
    <s v="1156"/>
    <x v="369"/>
    <n v="15"/>
    <x v="19"/>
    <x v="6"/>
    <x v="0"/>
    <x v="1"/>
    <n v="289"/>
    <n v="0"/>
    <n v="0"/>
  </r>
  <r>
    <s v="1157"/>
    <x v="369"/>
    <n v="17"/>
    <x v="6"/>
    <x v="3"/>
    <x v="3"/>
    <x v="3"/>
    <n v="69"/>
    <n v="6"/>
    <n v="414"/>
  </r>
  <r>
    <s v="1158"/>
    <x v="369"/>
    <n v="17"/>
    <x v="6"/>
    <x v="3"/>
    <x v="3"/>
    <x v="0"/>
    <n v="199"/>
    <n v="6"/>
    <n v="1194"/>
  </r>
  <r>
    <s v="1159"/>
    <x v="370"/>
    <n v="7"/>
    <x v="17"/>
    <x v="5"/>
    <x v="2"/>
    <x v="2"/>
    <n v="159"/>
    <n v="1"/>
    <n v="159"/>
  </r>
  <r>
    <s v="1160"/>
    <x v="370"/>
    <n v="20"/>
    <x v="8"/>
    <x v="4"/>
    <x v="3"/>
    <x v="0"/>
    <n v="199"/>
    <n v="0"/>
    <n v="0"/>
  </r>
  <r>
    <s v="1161"/>
    <x v="370"/>
    <n v="10"/>
    <x v="14"/>
    <x v="5"/>
    <x v="2"/>
    <x v="1"/>
    <n v="289"/>
    <n v="3"/>
    <n v="867"/>
  </r>
  <r>
    <s v="1162"/>
    <x v="370"/>
    <n v="15"/>
    <x v="19"/>
    <x v="6"/>
    <x v="0"/>
    <x v="0"/>
    <n v="199"/>
    <n v="7"/>
    <n v="1393"/>
  </r>
  <r>
    <s v="1163"/>
    <x v="371"/>
    <n v="17"/>
    <x v="6"/>
    <x v="4"/>
    <x v="3"/>
    <x v="0"/>
    <n v="199"/>
    <n v="0"/>
    <n v="0"/>
  </r>
  <r>
    <s v="1164"/>
    <x v="371"/>
    <n v="7"/>
    <x v="17"/>
    <x v="2"/>
    <x v="2"/>
    <x v="3"/>
    <n v="69"/>
    <n v="6"/>
    <n v="414"/>
  </r>
  <r>
    <s v="1165"/>
    <x v="371"/>
    <n v="6"/>
    <x v="11"/>
    <x v="2"/>
    <x v="2"/>
    <x v="0"/>
    <n v="199"/>
    <n v="1"/>
    <n v="199"/>
  </r>
  <r>
    <s v="1166"/>
    <x v="371"/>
    <n v="13"/>
    <x v="5"/>
    <x v="6"/>
    <x v="0"/>
    <x v="1"/>
    <n v="289"/>
    <n v="9"/>
    <n v="2601"/>
  </r>
  <r>
    <s v="1167"/>
    <x v="372"/>
    <n v="13"/>
    <x v="5"/>
    <x v="6"/>
    <x v="0"/>
    <x v="3"/>
    <n v="69"/>
    <n v="9"/>
    <n v="621"/>
  </r>
  <r>
    <s v="1168"/>
    <x v="372"/>
    <n v="3"/>
    <x v="9"/>
    <x v="7"/>
    <x v="1"/>
    <x v="2"/>
    <n v="159"/>
    <n v="6"/>
    <n v="954"/>
  </r>
  <r>
    <s v="1169"/>
    <x v="372"/>
    <n v="13"/>
    <x v="5"/>
    <x v="6"/>
    <x v="0"/>
    <x v="3"/>
    <n v="69"/>
    <n v="6"/>
    <n v="414"/>
  </r>
  <r>
    <s v="1170"/>
    <x v="373"/>
    <n v="3"/>
    <x v="9"/>
    <x v="7"/>
    <x v="1"/>
    <x v="2"/>
    <n v="159"/>
    <n v="0"/>
    <n v="0"/>
  </r>
  <r>
    <s v="1171"/>
    <x v="374"/>
    <n v="14"/>
    <x v="7"/>
    <x v="0"/>
    <x v="0"/>
    <x v="0"/>
    <n v="199"/>
    <n v="7"/>
    <n v="1393"/>
  </r>
  <r>
    <s v="1172"/>
    <x v="374"/>
    <n v="11"/>
    <x v="0"/>
    <x v="6"/>
    <x v="0"/>
    <x v="2"/>
    <n v="159"/>
    <n v="4"/>
    <n v="636"/>
  </r>
  <r>
    <s v="1173"/>
    <x v="374"/>
    <n v="6"/>
    <x v="11"/>
    <x v="5"/>
    <x v="2"/>
    <x v="0"/>
    <n v="199"/>
    <n v="2"/>
    <n v="398"/>
  </r>
  <r>
    <s v="1174"/>
    <x v="375"/>
    <n v="11"/>
    <x v="0"/>
    <x v="0"/>
    <x v="0"/>
    <x v="0"/>
    <n v="199"/>
    <n v="6"/>
    <n v="1194"/>
  </r>
  <r>
    <s v="1175"/>
    <x v="376"/>
    <n v="16"/>
    <x v="4"/>
    <x v="4"/>
    <x v="3"/>
    <x v="3"/>
    <n v="69"/>
    <n v="1"/>
    <n v="69"/>
  </r>
  <r>
    <s v="1176"/>
    <x v="376"/>
    <n v="8"/>
    <x v="10"/>
    <x v="2"/>
    <x v="2"/>
    <x v="3"/>
    <n v="69"/>
    <n v="1"/>
    <n v="69"/>
  </r>
  <r>
    <s v="1177"/>
    <x v="376"/>
    <n v="5"/>
    <x v="15"/>
    <x v="7"/>
    <x v="1"/>
    <x v="0"/>
    <n v="199"/>
    <n v="9"/>
    <n v="1791"/>
  </r>
  <r>
    <s v="1178"/>
    <x v="376"/>
    <n v="19"/>
    <x v="13"/>
    <x v="3"/>
    <x v="3"/>
    <x v="4"/>
    <n v="399"/>
    <n v="5"/>
    <n v="1995"/>
  </r>
  <r>
    <s v="1179"/>
    <x v="376"/>
    <n v="10"/>
    <x v="14"/>
    <x v="5"/>
    <x v="2"/>
    <x v="4"/>
    <n v="399"/>
    <n v="7"/>
    <n v="2793"/>
  </r>
  <r>
    <s v="1180"/>
    <x v="376"/>
    <n v="14"/>
    <x v="7"/>
    <x v="0"/>
    <x v="0"/>
    <x v="3"/>
    <n v="69"/>
    <n v="8"/>
    <n v="552"/>
  </r>
  <r>
    <s v="1181"/>
    <x v="376"/>
    <n v="11"/>
    <x v="0"/>
    <x v="6"/>
    <x v="0"/>
    <x v="4"/>
    <n v="399"/>
    <n v="4"/>
    <n v="1596"/>
  </r>
  <r>
    <s v="1182"/>
    <x v="377"/>
    <n v="15"/>
    <x v="19"/>
    <x v="6"/>
    <x v="0"/>
    <x v="1"/>
    <n v="289"/>
    <n v="2"/>
    <n v="578"/>
  </r>
  <r>
    <s v="1183"/>
    <x v="377"/>
    <n v="3"/>
    <x v="9"/>
    <x v="7"/>
    <x v="1"/>
    <x v="4"/>
    <n v="399"/>
    <n v="7"/>
    <n v="2793"/>
  </r>
  <r>
    <s v="1184"/>
    <x v="377"/>
    <n v="15"/>
    <x v="19"/>
    <x v="6"/>
    <x v="0"/>
    <x v="0"/>
    <n v="199"/>
    <n v="3"/>
    <n v="597"/>
  </r>
  <r>
    <s v="1185"/>
    <x v="377"/>
    <n v="13"/>
    <x v="5"/>
    <x v="0"/>
    <x v="0"/>
    <x v="2"/>
    <n v="159"/>
    <n v="0"/>
    <n v="0"/>
  </r>
  <r>
    <s v="1186"/>
    <x v="377"/>
    <n v="3"/>
    <x v="9"/>
    <x v="7"/>
    <x v="1"/>
    <x v="2"/>
    <n v="159"/>
    <n v="4"/>
    <n v="636"/>
  </r>
  <r>
    <s v="1187"/>
    <x v="377"/>
    <n v="4"/>
    <x v="12"/>
    <x v="7"/>
    <x v="1"/>
    <x v="4"/>
    <n v="399"/>
    <n v="2"/>
    <n v="798"/>
  </r>
  <r>
    <s v="1188"/>
    <x v="377"/>
    <n v="8"/>
    <x v="10"/>
    <x v="2"/>
    <x v="2"/>
    <x v="2"/>
    <n v="159"/>
    <n v="6"/>
    <n v="954"/>
  </r>
  <r>
    <s v="1189"/>
    <x v="377"/>
    <n v="12"/>
    <x v="16"/>
    <x v="0"/>
    <x v="0"/>
    <x v="3"/>
    <n v="69"/>
    <n v="4"/>
    <n v="276"/>
  </r>
  <r>
    <s v="1190"/>
    <x v="377"/>
    <n v="2"/>
    <x v="18"/>
    <x v="1"/>
    <x v="1"/>
    <x v="4"/>
    <n v="399"/>
    <n v="4"/>
    <n v="1596"/>
  </r>
  <r>
    <s v="1191"/>
    <x v="377"/>
    <n v="18"/>
    <x v="3"/>
    <x v="4"/>
    <x v="3"/>
    <x v="4"/>
    <n v="399"/>
    <n v="1"/>
    <n v="399"/>
  </r>
  <r>
    <s v="1192"/>
    <x v="378"/>
    <n v="10"/>
    <x v="14"/>
    <x v="5"/>
    <x v="2"/>
    <x v="2"/>
    <n v="159"/>
    <n v="3"/>
    <n v="477"/>
  </r>
  <r>
    <s v="1193"/>
    <x v="378"/>
    <n v="3"/>
    <x v="9"/>
    <x v="7"/>
    <x v="1"/>
    <x v="3"/>
    <n v="69"/>
    <n v="0"/>
    <n v="0"/>
  </r>
  <r>
    <s v="1194"/>
    <x v="378"/>
    <n v="12"/>
    <x v="16"/>
    <x v="6"/>
    <x v="0"/>
    <x v="1"/>
    <n v="289"/>
    <n v="7"/>
    <n v="2023"/>
  </r>
  <r>
    <s v="1195"/>
    <x v="378"/>
    <n v="19"/>
    <x v="13"/>
    <x v="3"/>
    <x v="3"/>
    <x v="4"/>
    <n v="399"/>
    <n v="8"/>
    <n v="3192"/>
  </r>
  <r>
    <s v="1196"/>
    <x v="379"/>
    <n v="16"/>
    <x v="4"/>
    <x v="4"/>
    <x v="3"/>
    <x v="1"/>
    <n v="289"/>
    <n v="9"/>
    <n v="2601"/>
  </r>
  <r>
    <s v="1197"/>
    <x v="380"/>
    <n v="6"/>
    <x v="11"/>
    <x v="2"/>
    <x v="2"/>
    <x v="0"/>
    <n v="199"/>
    <n v="2"/>
    <n v="398"/>
  </r>
  <r>
    <s v="1198"/>
    <x v="380"/>
    <n v="16"/>
    <x v="4"/>
    <x v="4"/>
    <x v="3"/>
    <x v="3"/>
    <n v="69"/>
    <n v="9"/>
    <n v="621"/>
  </r>
  <r>
    <s v="1199"/>
    <x v="380"/>
    <n v="16"/>
    <x v="4"/>
    <x v="4"/>
    <x v="3"/>
    <x v="3"/>
    <n v="69"/>
    <n v="5"/>
    <n v="345"/>
  </r>
  <r>
    <s v="1200"/>
    <x v="380"/>
    <n v="16"/>
    <x v="4"/>
    <x v="3"/>
    <x v="3"/>
    <x v="3"/>
    <n v="69"/>
    <n v="2"/>
    <n v="138"/>
  </r>
  <r>
    <s v="1201"/>
    <x v="381"/>
    <n v="16"/>
    <x v="4"/>
    <x v="3"/>
    <x v="3"/>
    <x v="3"/>
    <n v="69"/>
    <n v="1"/>
    <n v="69"/>
  </r>
  <r>
    <s v="1202"/>
    <x v="381"/>
    <n v="18"/>
    <x v="3"/>
    <x v="4"/>
    <x v="3"/>
    <x v="1"/>
    <n v="289"/>
    <n v="2"/>
    <n v="578"/>
  </r>
  <r>
    <s v="1203"/>
    <x v="381"/>
    <n v="14"/>
    <x v="7"/>
    <x v="0"/>
    <x v="0"/>
    <x v="4"/>
    <n v="399"/>
    <n v="2"/>
    <n v="798"/>
  </r>
  <r>
    <s v="1204"/>
    <x v="381"/>
    <n v="5"/>
    <x v="15"/>
    <x v="1"/>
    <x v="1"/>
    <x v="3"/>
    <n v="69"/>
    <n v="3"/>
    <n v="207"/>
  </r>
  <r>
    <s v="1205"/>
    <x v="381"/>
    <n v="7"/>
    <x v="17"/>
    <x v="2"/>
    <x v="2"/>
    <x v="1"/>
    <n v="289"/>
    <n v="5"/>
    <n v="1445"/>
  </r>
  <r>
    <s v="1206"/>
    <x v="381"/>
    <n v="17"/>
    <x v="6"/>
    <x v="3"/>
    <x v="3"/>
    <x v="3"/>
    <n v="69"/>
    <n v="6"/>
    <n v="414"/>
  </r>
  <r>
    <s v="1207"/>
    <x v="381"/>
    <n v="10"/>
    <x v="14"/>
    <x v="5"/>
    <x v="2"/>
    <x v="2"/>
    <n v="159"/>
    <n v="3"/>
    <n v="477"/>
  </r>
  <r>
    <s v="1208"/>
    <x v="382"/>
    <n v="7"/>
    <x v="17"/>
    <x v="2"/>
    <x v="2"/>
    <x v="4"/>
    <n v="399"/>
    <n v="6"/>
    <n v="2394"/>
  </r>
  <r>
    <s v="1209"/>
    <x v="382"/>
    <n v="12"/>
    <x v="16"/>
    <x v="6"/>
    <x v="0"/>
    <x v="4"/>
    <n v="399"/>
    <n v="3"/>
    <n v="1197"/>
  </r>
  <r>
    <s v="1210"/>
    <x v="382"/>
    <n v="11"/>
    <x v="0"/>
    <x v="6"/>
    <x v="0"/>
    <x v="0"/>
    <n v="199"/>
    <n v="7"/>
    <n v="1393"/>
  </r>
  <r>
    <s v="1211"/>
    <x v="383"/>
    <n v="9"/>
    <x v="2"/>
    <x v="5"/>
    <x v="2"/>
    <x v="2"/>
    <n v="159"/>
    <n v="7"/>
    <n v="1113"/>
  </r>
  <r>
    <s v="1212"/>
    <x v="384"/>
    <n v="14"/>
    <x v="7"/>
    <x v="0"/>
    <x v="0"/>
    <x v="2"/>
    <n v="159"/>
    <n v="1"/>
    <n v="159"/>
  </r>
  <r>
    <s v="1213"/>
    <x v="384"/>
    <n v="16"/>
    <x v="4"/>
    <x v="3"/>
    <x v="3"/>
    <x v="3"/>
    <n v="69"/>
    <n v="2"/>
    <n v="138"/>
  </r>
  <r>
    <s v="1214"/>
    <x v="385"/>
    <n v="8"/>
    <x v="10"/>
    <x v="5"/>
    <x v="2"/>
    <x v="1"/>
    <n v="289"/>
    <n v="4"/>
    <n v="1156"/>
  </r>
  <r>
    <s v="1215"/>
    <x v="385"/>
    <n v="4"/>
    <x v="12"/>
    <x v="1"/>
    <x v="1"/>
    <x v="3"/>
    <n v="69"/>
    <n v="6"/>
    <n v="414"/>
  </r>
  <r>
    <s v="1216"/>
    <x v="385"/>
    <n v="10"/>
    <x v="14"/>
    <x v="5"/>
    <x v="2"/>
    <x v="2"/>
    <n v="159"/>
    <n v="1"/>
    <n v="159"/>
  </r>
  <r>
    <s v="1217"/>
    <x v="385"/>
    <n v="4"/>
    <x v="12"/>
    <x v="7"/>
    <x v="1"/>
    <x v="2"/>
    <n v="159"/>
    <n v="4"/>
    <n v="636"/>
  </r>
  <r>
    <s v="1218"/>
    <x v="386"/>
    <n v="12"/>
    <x v="16"/>
    <x v="0"/>
    <x v="0"/>
    <x v="3"/>
    <n v="69"/>
    <n v="7"/>
    <n v="483"/>
  </r>
  <r>
    <s v="1219"/>
    <x v="386"/>
    <n v="2"/>
    <x v="18"/>
    <x v="7"/>
    <x v="1"/>
    <x v="1"/>
    <n v="289"/>
    <n v="5"/>
    <n v="1445"/>
  </r>
  <r>
    <s v="1220"/>
    <x v="386"/>
    <n v="7"/>
    <x v="17"/>
    <x v="2"/>
    <x v="2"/>
    <x v="1"/>
    <n v="289"/>
    <n v="7"/>
    <n v="2023"/>
  </r>
  <r>
    <s v="1221"/>
    <x v="387"/>
    <n v="10"/>
    <x v="14"/>
    <x v="5"/>
    <x v="2"/>
    <x v="2"/>
    <n v="159"/>
    <n v="6"/>
    <n v="954"/>
  </r>
  <r>
    <s v="1222"/>
    <x v="388"/>
    <n v="8"/>
    <x v="10"/>
    <x v="2"/>
    <x v="2"/>
    <x v="2"/>
    <n v="159"/>
    <n v="4"/>
    <n v="636"/>
  </r>
  <r>
    <s v="1223"/>
    <x v="389"/>
    <n v="18"/>
    <x v="3"/>
    <x v="4"/>
    <x v="3"/>
    <x v="4"/>
    <n v="399"/>
    <n v="9"/>
    <n v="3591"/>
  </r>
  <r>
    <s v="1224"/>
    <x v="390"/>
    <n v="4"/>
    <x v="12"/>
    <x v="1"/>
    <x v="1"/>
    <x v="0"/>
    <n v="199"/>
    <n v="5"/>
    <n v="995"/>
  </r>
  <r>
    <s v="1225"/>
    <x v="390"/>
    <n v="7"/>
    <x v="17"/>
    <x v="5"/>
    <x v="2"/>
    <x v="4"/>
    <n v="399"/>
    <n v="8"/>
    <n v="3192"/>
  </r>
  <r>
    <s v="1226"/>
    <x v="390"/>
    <n v="1"/>
    <x v="1"/>
    <x v="7"/>
    <x v="1"/>
    <x v="4"/>
    <n v="399"/>
    <n v="4"/>
    <n v="1596"/>
  </r>
  <r>
    <s v="1227"/>
    <x v="390"/>
    <n v="10"/>
    <x v="14"/>
    <x v="2"/>
    <x v="2"/>
    <x v="4"/>
    <n v="399"/>
    <n v="4"/>
    <n v="1596"/>
  </r>
  <r>
    <s v="1228"/>
    <x v="391"/>
    <n v="17"/>
    <x v="6"/>
    <x v="3"/>
    <x v="3"/>
    <x v="1"/>
    <n v="289"/>
    <n v="2"/>
    <n v="578"/>
  </r>
  <r>
    <s v="1229"/>
    <x v="392"/>
    <n v="12"/>
    <x v="16"/>
    <x v="6"/>
    <x v="0"/>
    <x v="0"/>
    <n v="199"/>
    <n v="4"/>
    <n v="796"/>
  </r>
  <r>
    <s v="1230"/>
    <x v="392"/>
    <n v="3"/>
    <x v="9"/>
    <x v="1"/>
    <x v="1"/>
    <x v="4"/>
    <n v="399"/>
    <n v="5"/>
    <n v="1995"/>
  </r>
  <r>
    <s v="1231"/>
    <x v="392"/>
    <n v="2"/>
    <x v="18"/>
    <x v="7"/>
    <x v="1"/>
    <x v="3"/>
    <n v="69"/>
    <n v="3"/>
    <n v="207"/>
  </r>
  <r>
    <s v="1232"/>
    <x v="392"/>
    <n v="4"/>
    <x v="12"/>
    <x v="1"/>
    <x v="1"/>
    <x v="2"/>
    <n v="159"/>
    <n v="7"/>
    <n v="1113"/>
  </r>
  <r>
    <s v="1233"/>
    <x v="392"/>
    <n v="5"/>
    <x v="15"/>
    <x v="1"/>
    <x v="1"/>
    <x v="3"/>
    <n v="69"/>
    <n v="2"/>
    <n v="138"/>
  </r>
  <r>
    <s v="1234"/>
    <x v="393"/>
    <n v="9"/>
    <x v="2"/>
    <x v="5"/>
    <x v="2"/>
    <x v="2"/>
    <n v="159"/>
    <n v="3"/>
    <n v="477"/>
  </r>
  <r>
    <s v="1235"/>
    <x v="393"/>
    <n v="9"/>
    <x v="2"/>
    <x v="5"/>
    <x v="2"/>
    <x v="1"/>
    <n v="289"/>
    <n v="1"/>
    <n v="289"/>
  </r>
  <r>
    <s v="1236"/>
    <x v="394"/>
    <n v="3"/>
    <x v="9"/>
    <x v="7"/>
    <x v="1"/>
    <x v="2"/>
    <n v="159"/>
    <n v="9"/>
    <n v="1431"/>
  </r>
  <r>
    <s v="1237"/>
    <x v="395"/>
    <n v="2"/>
    <x v="18"/>
    <x v="7"/>
    <x v="1"/>
    <x v="4"/>
    <n v="399"/>
    <n v="7"/>
    <n v="2793"/>
  </r>
  <r>
    <s v="1238"/>
    <x v="396"/>
    <n v="13"/>
    <x v="5"/>
    <x v="6"/>
    <x v="0"/>
    <x v="1"/>
    <n v="289"/>
    <n v="9"/>
    <n v="2601"/>
  </r>
  <r>
    <s v="1239"/>
    <x v="397"/>
    <n v="8"/>
    <x v="10"/>
    <x v="2"/>
    <x v="2"/>
    <x v="1"/>
    <n v="289"/>
    <n v="3"/>
    <n v="867"/>
  </r>
  <r>
    <s v="1240"/>
    <x v="398"/>
    <n v="12"/>
    <x v="16"/>
    <x v="0"/>
    <x v="0"/>
    <x v="0"/>
    <n v="199"/>
    <n v="3"/>
    <n v="597"/>
  </r>
  <r>
    <s v="1241"/>
    <x v="398"/>
    <n v="6"/>
    <x v="11"/>
    <x v="5"/>
    <x v="2"/>
    <x v="3"/>
    <n v="69"/>
    <n v="5"/>
    <n v="345"/>
  </r>
  <r>
    <s v="1242"/>
    <x v="399"/>
    <n v="9"/>
    <x v="2"/>
    <x v="5"/>
    <x v="2"/>
    <x v="1"/>
    <n v="289"/>
    <n v="0"/>
    <n v="0"/>
  </r>
  <r>
    <s v="1243"/>
    <x v="400"/>
    <n v="16"/>
    <x v="4"/>
    <x v="4"/>
    <x v="3"/>
    <x v="1"/>
    <n v="289"/>
    <n v="9"/>
    <n v="2601"/>
  </r>
  <r>
    <s v="1244"/>
    <x v="400"/>
    <n v="16"/>
    <x v="4"/>
    <x v="3"/>
    <x v="3"/>
    <x v="1"/>
    <n v="289"/>
    <n v="9"/>
    <n v="2601"/>
  </r>
  <r>
    <s v="1245"/>
    <x v="400"/>
    <n v="8"/>
    <x v="10"/>
    <x v="2"/>
    <x v="2"/>
    <x v="0"/>
    <n v="199"/>
    <n v="0"/>
    <n v="0"/>
  </r>
  <r>
    <s v="1246"/>
    <x v="400"/>
    <n v="3"/>
    <x v="9"/>
    <x v="7"/>
    <x v="1"/>
    <x v="1"/>
    <n v="289"/>
    <n v="9"/>
    <n v="2601"/>
  </r>
  <r>
    <s v="1247"/>
    <x v="400"/>
    <n v="12"/>
    <x v="16"/>
    <x v="0"/>
    <x v="0"/>
    <x v="2"/>
    <n v="159"/>
    <n v="2"/>
    <n v="318"/>
  </r>
  <r>
    <s v="1248"/>
    <x v="400"/>
    <n v="11"/>
    <x v="0"/>
    <x v="0"/>
    <x v="0"/>
    <x v="3"/>
    <n v="69"/>
    <n v="4"/>
    <n v="276"/>
  </r>
  <r>
    <s v="1249"/>
    <x v="400"/>
    <n v="9"/>
    <x v="2"/>
    <x v="5"/>
    <x v="2"/>
    <x v="4"/>
    <n v="399"/>
    <n v="7"/>
    <n v="2793"/>
  </r>
  <r>
    <s v="1250"/>
    <x v="400"/>
    <n v="3"/>
    <x v="9"/>
    <x v="1"/>
    <x v="1"/>
    <x v="3"/>
    <n v="69"/>
    <n v="6"/>
    <n v="414"/>
  </r>
  <r>
    <s v="1251"/>
    <x v="400"/>
    <n v="3"/>
    <x v="9"/>
    <x v="7"/>
    <x v="1"/>
    <x v="0"/>
    <n v="199"/>
    <n v="1"/>
    <n v="199"/>
  </r>
  <r>
    <s v="1252"/>
    <x v="401"/>
    <n v="9"/>
    <x v="2"/>
    <x v="2"/>
    <x v="2"/>
    <x v="1"/>
    <n v="289"/>
    <n v="4"/>
    <n v="1156"/>
  </r>
  <r>
    <s v="1253"/>
    <x v="401"/>
    <n v="12"/>
    <x v="16"/>
    <x v="6"/>
    <x v="0"/>
    <x v="2"/>
    <n v="159"/>
    <n v="2"/>
    <n v="318"/>
  </r>
  <r>
    <s v="1254"/>
    <x v="402"/>
    <n v="15"/>
    <x v="19"/>
    <x v="0"/>
    <x v="0"/>
    <x v="0"/>
    <n v="199"/>
    <n v="8"/>
    <n v="1592"/>
  </r>
  <r>
    <s v="1255"/>
    <x v="402"/>
    <n v="14"/>
    <x v="7"/>
    <x v="0"/>
    <x v="0"/>
    <x v="4"/>
    <n v="399"/>
    <n v="4"/>
    <n v="1596"/>
  </r>
  <r>
    <s v="1256"/>
    <x v="402"/>
    <n v="8"/>
    <x v="10"/>
    <x v="2"/>
    <x v="2"/>
    <x v="4"/>
    <n v="399"/>
    <n v="9"/>
    <n v="3591"/>
  </r>
  <r>
    <s v="1257"/>
    <x v="403"/>
    <n v="14"/>
    <x v="7"/>
    <x v="6"/>
    <x v="0"/>
    <x v="2"/>
    <n v="159"/>
    <n v="8"/>
    <n v="1272"/>
  </r>
  <r>
    <s v="1258"/>
    <x v="403"/>
    <n v="11"/>
    <x v="0"/>
    <x v="0"/>
    <x v="0"/>
    <x v="3"/>
    <n v="69"/>
    <n v="6"/>
    <n v="414"/>
  </r>
  <r>
    <s v="1259"/>
    <x v="404"/>
    <n v="7"/>
    <x v="17"/>
    <x v="2"/>
    <x v="2"/>
    <x v="4"/>
    <n v="399"/>
    <n v="5"/>
    <n v="1995"/>
  </r>
  <r>
    <s v="1260"/>
    <x v="404"/>
    <n v="8"/>
    <x v="10"/>
    <x v="5"/>
    <x v="2"/>
    <x v="0"/>
    <n v="199"/>
    <n v="3"/>
    <n v="597"/>
  </r>
  <r>
    <s v="1261"/>
    <x v="405"/>
    <n v="5"/>
    <x v="15"/>
    <x v="7"/>
    <x v="1"/>
    <x v="0"/>
    <n v="199"/>
    <n v="5"/>
    <n v="995"/>
  </r>
  <r>
    <s v="1262"/>
    <x v="405"/>
    <n v="13"/>
    <x v="5"/>
    <x v="6"/>
    <x v="0"/>
    <x v="2"/>
    <n v="159"/>
    <n v="8"/>
    <n v="1272"/>
  </r>
  <r>
    <s v="1263"/>
    <x v="406"/>
    <n v="20"/>
    <x v="8"/>
    <x v="3"/>
    <x v="3"/>
    <x v="4"/>
    <n v="399"/>
    <n v="2"/>
    <n v="798"/>
  </r>
  <r>
    <s v="1264"/>
    <x v="407"/>
    <n v="10"/>
    <x v="14"/>
    <x v="2"/>
    <x v="2"/>
    <x v="4"/>
    <n v="399"/>
    <n v="5"/>
    <n v="1995"/>
  </r>
  <r>
    <s v="1265"/>
    <x v="408"/>
    <n v="13"/>
    <x v="5"/>
    <x v="0"/>
    <x v="0"/>
    <x v="2"/>
    <n v="159"/>
    <n v="3"/>
    <n v="477"/>
  </r>
  <r>
    <s v="1266"/>
    <x v="408"/>
    <n v="8"/>
    <x v="10"/>
    <x v="5"/>
    <x v="2"/>
    <x v="0"/>
    <n v="199"/>
    <n v="7"/>
    <n v="1393"/>
  </r>
  <r>
    <s v="1267"/>
    <x v="408"/>
    <n v="17"/>
    <x v="6"/>
    <x v="3"/>
    <x v="3"/>
    <x v="0"/>
    <n v="199"/>
    <n v="9"/>
    <n v="1791"/>
  </r>
  <r>
    <s v="1268"/>
    <x v="409"/>
    <n v="2"/>
    <x v="18"/>
    <x v="1"/>
    <x v="1"/>
    <x v="3"/>
    <n v="69"/>
    <n v="9"/>
    <n v="621"/>
  </r>
  <r>
    <s v="1269"/>
    <x v="409"/>
    <n v="13"/>
    <x v="5"/>
    <x v="0"/>
    <x v="0"/>
    <x v="4"/>
    <n v="399"/>
    <n v="6"/>
    <n v="2394"/>
  </r>
  <r>
    <s v="1270"/>
    <x v="410"/>
    <n v="1"/>
    <x v="1"/>
    <x v="7"/>
    <x v="1"/>
    <x v="1"/>
    <n v="289"/>
    <n v="7"/>
    <n v="2023"/>
  </r>
  <r>
    <s v="1271"/>
    <x v="411"/>
    <n v="16"/>
    <x v="4"/>
    <x v="3"/>
    <x v="3"/>
    <x v="0"/>
    <n v="199"/>
    <n v="1"/>
    <n v="199"/>
  </r>
  <r>
    <s v="1272"/>
    <x v="412"/>
    <n v="11"/>
    <x v="0"/>
    <x v="6"/>
    <x v="0"/>
    <x v="1"/>
    <n v="289"/>
    <n v="4"/>
    <n v="1156"/>
  </r>
  <r>
    <s v="1273"/>
    <x v="413"/>
    <n v="20"/>
    <x v="8"/>
    <x v="4"/>
    <x v="3"/>
    <x v="0"/>
    <n v="199"/>
    <n v="5"/>
    <n v="995"/>
  </r>
  <r>
    <s v="1274"/>
    <x v="413"/>
    <n v="5"/>
    <x v="15"/>
    <x v="7"/>
    <x v="1"/>
    <x v="1"/>
    <n v="289"/>
    <n v="0"/>
    <n v="0"/>
  </r>
  <r>
    <s v="1275"/>
    <x v="413"/>
    <n v="8"/>
    <x v="10"/>
    <x v="5"/>
    <x v="2"/>
    <x v="4"/>
    <n v="399"/>
    <n v="7"/>
    <n v="2793"/>
  </r>
  <r>
    <s v="1276"/>
    <x v="413"/>
    <n v="14"/>
    <x v="7"/>
    <x v="6"/>
    <x v="0"/>
    <x v="4"/>
    <n v="399"/>
    <n v="9"/>
    <n v="3591"/>
  </r>
  <r>
    <s v="1277"/>
    <x v="414"/>
    <n v="9"/>
    <x v="2"/>
    <x v="2"/>
    <x v="2"/>
    <x v="4"/>
    <n v="399"/>
    <n v="5"/>
    <n v="1995"/>
  </r>
  <r>
    <s v="1278"/>
    <x v="414"/>
    <n v="3"/>
    <x v="9"/>
    <x v="7"/>
    <x v="1"/>
    <x v="4"/>
    <n v="399"/>
    <n v="7"/>
    <n v="2793"/>
  </r>
  <r>
    <s v="1279"/>
    <x v="414"/>
    <n v="17"/>
    <x v="6"/>
    <x v="3"/>
    <x v="3"/>
    <x v="3"/>
    <n v="69"/>
    <n v="4"/>
    <n v="276"/>
  </r>
  <r>
    <s v="1280"/>
    <x v="414"/>
    <n v="3"/>
    <x v="9"/>
    <x v="1"/>
    <x v="1"/>
    <x v="1"/>
    <n v="289"/>
    <n v="7"/>
    <n v="2023"/>
  </r>
  <r>
    <s v="1281"/>
    <x v="414"/>
    <n v="19"/>
    <x v="13"/>
    <x v="3"/>
    <x v="3"/>
    <x v="0"/>
    <n v="199"/>
    <n v="0"/>
    <n v="0"/>
  </r>
  <r>
    <s v="1282"/>
    <x v="414"/>
    <n v="6"/>
    <x v="11"/>
    <x v="2"/>
    <x v="2"/>
    <x v="3"/>
    <n v="69"/>
    <n v="8"/>
    <n v="552"/>
  </r>
  <r>
    <s v="1283"/>
    <x v="414"/>
    <n v="7"/>
    <x v="17"/>
    <x v="2"/>
    <x v="2"/>
    <x v="4"/>
    <n v="399"/>
    <n v="3"/>
    <n v="1197"/>
  </r>
  <r>
    <s v="1284"/>
    <x v="414"/>
    <n v="8"/>
    <x v="10"/>
    <x v="5"/>
    <x v="2"/>
    <x v="0"/>
    <n v="199"/>
    <n v="5"/>
    <n v="995"/>
  </r>
  <r>
    <s v="1285"/>
    <x v="414"/>
    <n v="2"/>
    <x v="18"/>
    <x v="7"/>
    <x v="1"/>
    <x v="3"/>
    <n v="69"/>
    <n v="8"/>
    <n v="552"/>
  </r>
  <r>
    <s v="1286"/>
    <x v="414"/>
    <n v="3"/>
    <x v="9"/>
    <x v="1"/>
    <x v="1"/>
    <x v="1"/>
    <n v="289"/>
    <n v="7"/>
    <n v="2023"/>
  </r>
  <r>
    <s v="1287"/>
    <x v="414"/>
    <n v="16"/>
    <x v="4"/>
    <x v="3"/>
    <x v="3"/>
    <x v="4"/>
    <n v="399"/>
    <n v="7"/>
    <n v="2793"/>
  </r>
  <r>
    <s v="1288"/>
    <x v="414"/>
    <n v="7"/>
    <x v="17"/>
    <x v="5"/>
    <x v="2"/>
    <x v="0"/>
    <n v="199"/>
    <n v="1"/>
    <n v="199"/>
  </r>
  <r>
    <s v="1289"/>
    <x v="414"/>
    <n v="17"/>
    <x v="6"/>
    <x v="4"/>
    <x v="3"/>
    <x v="0"/>
    <n v="199"/>
    <n v="4"/>
    <n v="796"/>
  </r>
  <r>
    <s v="1290"/>
    <x v="414"/>
    <n v="14"/>
    <x v="7"/>
    <x v="6"/>
    <x v="0"/>
    <x v="1"/>
    <n v="289"/>
    <n v="9"/>
    <n v="2601"/>
  </r>
  <r>
    <s v="1291"/>
    <x v="415"/>
    <n v="8"/>
    <x v="10"/>
    <x v="5"/>
    <x v="2"/>
    <x v="1"/>
    <n v="289"/>
    <n v="5"/>
    <n v="1445"/>
  </r>
  <r>
    <s v="1292"/>
    <x v="415"/>
    <n v="2"/>
    <x v="18"/>
    <x v="1"/>
    <x v="1"/>
    <x v="0"/>
    <n v="199"/>
    <n v="3"/>
    <n v="597"/>
  </r>
  <r>
    <s v="1293"/>
    <x v="415"/>
    <n v="9"/>
    <x v="2"/>
    <x v="5"/>
    <x v="2"/>
    <x v="2"/>
    <n v="159"/>
    <n v="2"/>
    <n v="318"/>
  </r>
  <r>
    <s v="1294"/>
    <x v="416"/>
    <n v="8"/>
    <x v="10"/>
    <x v="5"/>
    <x v="2"/>
    <x v="1"/>
    <n v="289"/>
    <n v="1"/>
    <n v="289"/>
  </r>
  <r>
    <s v="1295"/>
    <x v="416"/>
    <n v="18"/>
    <x v="3"/>
    <x v="3"/>
    <x v="3"/>
    <x v="4"/>
    <n v="399"/>
    <n v="3"/>
    <n v="1197"/>
  </r>
  <r>
    <s v="1296"/>
    <x v="417"/>
    <n v="20"/>
    <x v="8"/>
    <x v="3"/>
    <x v="3"/>
    <x v="1"/>
    <n v="289"/>
    <n v="0"/>
    <n v="0"/>
  </r>
  <r>
    <s v="1297"/>
    <x v="417"/>
    <n v="13"/>
    <x v="5"/>
    <x v="0"/>
    <x v="0"/>
    <x v="1"/>
    <n v="289"/>
    <n v="7"/>
    <n v="2023"/>
  </r>
  <r>
    <s v="1298"/>
    <x v="417"/>
    <n v="3"/>
    <x v="9"/>
    <x v="7"/>
    <x v="1"/>
    <x v="4"/>
    <n v="399"/>
    <n v="3"/>
    <n v="1197"/>
  </r>
  <r>
    <s v="1299"/>
    <x v="417"/>
    <n v="16"/>
    <x v="4"/>
    <x v="4"/>
    <x v="3"/>
    <x v="0"/>
    <n v="199"/>
    <n v="2"/>
    <n v="398"/>
  </r>
  <r>
    <s v="1300"/>
    <x v="417"/>
    <n v="16"/>
    <x v="4"/>
    <x v="3"/>
    <x v="3"/>
    <x v="1"/>
    <n v="289"/>
    <n v="3"/>
    <n v="867"/>
  </r>
  <r>
    <s v="1301"/>
    <x v="417"/>
    <n v="3"/>
    <x v="9"/>
    <x v="7"/>
    <x v="1"/>
    <x v="0"/>
    <n v="199"/>
    <n v="9"/>
    <n v="1791"/>
  </r>
  <r>
    <s v="1302"/>
    <x v="417"/>
    <n v="20"/>
    <x v="8"/>
    <x v="4"/>
    <x v="3"/>
    <x v="1"/>
    <n v="289"/>
    <n v="0"/>
    <n v="0"/>
  </r>
  <r>
    <s v="1303"/>
    <x v="417"/>
    <n v="3"/>
    <x v="9"/>
    <x v="1"/>
    <x v="1"/>
    <x v="1"/>
    <n v="289"/>
    <n v="7"/>
    <n v="2023"/>
  </r>
  <r>
    <s v="1304"/>
    <x v="418"/>
    <n v="8"/>
    <x v="10"/>
    <x v="2"/>
    <x v="2"/>
    <x v="4"/>
    <n v="399"/>
    <n v="5"/>
    <n v="1995"/>
  </r>
  <r>
    <s v="1305"/>
    <x v="418"/>
    <n v="6"/>
    <x v="11"/>
    <x v="5"/>
    <x v="2"/>
    <x v="0"/>
    <n v="199"/>
    <n v="8"/>
    <n v="1592"/>
  </r>
  <r>
    <s v="1306"/>
    <x v="418"/>
    <n v="7"/>
    <x v="17"/>
    <x v="2"/>
    <x v="2"/>
    <x v="3"/>
    <n v="69"/>
    <n v="5"/>
    <n v="345"/>
  </r>
  <r>
    <s v="1307"/>
    <x v="418"/>
    <n v="3"/>
    <x v="9"/>
    <x v="7"/>
    <x v="1"/>
    <x v="4"/>
    <n v="399"/>
    <n v="8"/>
    <n v="3192"/>
  </r>
  <r>
    <s v="1308"/>
    <x v="419"/>
    <n v="4"/>
    <x v="12"/>
    <x v="1"/>
    <x v="1"/>
    <x v="4"/>
    <n v="399"/>
    <n v="2"/>
    <n v="798"/>
  </r>
  <r>
    <s v="1309"/>
    <x v="419"/>
    <n v="2"/>
    <x v="18"/>
    <x v="7"/>
    <x v="1"/>
    <x v="4"/>
    <n v="399"/>
    <n v="6"/>
    <n v="2394"/>
  </r>
  <r>
    <s v="1310"/>
    <x v="419"/>
    <n v="8"/>
    <x v="10"/>
    <x v="5"/>
    <x v="2"/>
    <x v="1"/>
    <n v="289"/>
    <n v="0"/>
    <n v="0"/>
  </r>
  <r>
    <s v="1311"/>
    <x v="420"/>
    <n v="4"/>
    <x v="12"/>
    <x v="7"/>
    <x v="1"/>
    <x v="3"/>
    <n v="69"/>
    <n v="4"/>
    <n v="276"/>
  </r>
  <r>
    <s v="1312"/>
    <x v="421"/>
    <n v="13"/>
    <x v="5"/>
    <x v="6"/>
    <x v="0"/>
    <x v="2"/>
    <n v="159"/>
    <n v="5"/>
    <n v="795"/>
  </r>
  <r>
    <s v="1313"/>
    <x v="421"/>
    <n v="8"/>
    <x v="10"/>
    <x v="2"/>
    <x v="2"/>
    <x v="2"/>
    <n v="159"/>
    <n v="8"/>
    <n v="1272"/>
  </r>
  <r>
    <s v="1314"/>
    <x v="421"/>
    <n v="11"/>
    <x v="0"/>
    <x v="0"/>
    <x v="0"/>
    <x v="0"/>
    <n v="199"/>
    <n v="9"/>
    <n v="1791"/>
  </r>
  <r>
    <s v="1315"/>
    <x v="421"/>
    <n v="12"/>
    <x v="16"/>
    <x v="6"/>
    <x v="0"/>
    <x v="3"/>
    <n v="69"/>
    <n v="8"/>
    <n v="552"/>
  </r>
  <r>
    <s v="1316"/>
    <x v="421"/>
    <n v="1"/>
    <x v="1"/>
    <x v="1"/>
    <x v="1"/>
    <x v="3"/>
    <n v="69"/>
    <n v="9"/>
    <n v="621"/>
  </r>
  <r>
    <s v="1317"/>
    <x v="421"/>
    <n v="3"/>
    <x v="9"/>
    <x v="1"/>
    <x v="1"/>
    <x v="1"/>
    <n v="289"/>
    <n v="3"/>
    <n v="867"/>
  </r>
  <r>
    <s v="1318"/>
    <x v="421"/>
    <n v="14"/>
    <x v="7"/>
    <x v="0"/>
    <x v="0"/>
    <x v="4"/>
    <n v="399"/>
    <n v="2"/>
    <n v="798"/>
  </r>
  <r>
    <s v="1319"/>
    <x v="422"/>
    <n v="11"/>
    <x v="0"/>
    <x v="6"/>
    <x v="0"/>
    <x v="0"/>
    <n v="199"/>
    <n v="9"/>
    <n v="1791"/>
  </r>
  <r>
    <s v="1320"/>
    <x v="422"/>
    <n v="8"/>
    <x v="10"/>
    <x v="2"/>
    <x v="2"/>
    <x v="3"/>
    <n v="69"/>
    <n v="4"/>
    <n v="276"/>
  </r>
  <r>
    <s v="1321"/>
    <x v="423"/>
    <n v="10"/>
    <x v="14"/>
    <x v="2"/>
    <x v="2"/>
    <x v="3"/>
    <n v="69"/>
    <n v="9"/>
    <n v="621"/>
  </r>
  <r>
    <s v="1322"/>
    <x v="423"/>
    <n v="19"/>
    <x v="13"/>
    <x v="3"/>
    <x v="3"/>
    <x v="4"/>
    <n v="399"/>
    <n v="9"/>
    <n v="3591"/>
  </r>
  <r>
    <s v="1323"/>
    <x v="423"/>
    <n v="12"/>
    <x v="16"/>
    <x v="0"/>
    <x v="0"/>
    <x v="1"/>
    <n v="289"/>
    <n v="1"/>
    <n v="289"/>
  </r>
  <r>
    <s v="1324"/>
    <x v="424"/>
    <n v="17"/>
    <x v="6"/>
    <x v="4"/>
    <x v="3"/>
    <x v="2"/>
    <n v="159"/>
    <n v="9"/>
    <n v="1431"/>
  </r>
  <r>
    <s v="1325"/>
    <x v="424"/>
    <n v="8"/>
    <x v="10"/>
    <x v="2"/>
    <x v="2"/>
    <x v="4"/>
    <n v="399"/>
    <n v="3"/>
    <n v="1197"/>
  </r>
  <r>
    <s v="1326"/>
    <x v="424"/>
    <n v="8"/>
    <x v="10"/>
    <x v="5"/>
    <x v="2"/>
    <x v="2"/>
    <n v="159"/>
    <n v="5"/>
    <n v="795"/>
  </r>
  <r>
    <s v="1327"/>
    <x v="424"/>
    <n v="3"/>
    <x v="9"/>
    <x v="1"/>
    <x v="1"/>
    <x v="0"/>
    <n v="199"/>
    <n v="6"/>
    <n v="1194"/>
  </r>
  <r>
    <s v="1328"/>
    <x v="425"/>
    <n v="1"/>
    <x v="1"/>
    <x v="7"/>
    <x v="1"/>
    <x v="2"/>
    <n v="159"/>
    <n v="6"/>
    <n v="954"/>
  </r>
  <r>
    <s v="1329"/>
    <x v="425"/>
    <n v="19"/>
    <x v="13"/>
    <x v="4"/>
    <x v="3"/>
    <x v="1"/>
    <n v="289"/>
    <n v="7"/>
    <n v="2023"/>
  </r>
  <r>
    <s v="1330"/>
    <x v="425"/>
    <n v="7"/>
    <x v="17"/>
    <x v="2"/>
    <x v="2"/>
    <x v="4"/>
    <n v="399"/>
    <n v="7"/>
    <n v="2793"/>
  </r>
  <r>
    <s v="1331"/>
    <x v="426"/>
    <n v="5"/>
    <x v="15"/>
    <x v="7"/>
    <x v="1"/>
    <x v="1"/>
    <n v="289"/>
    <n v="5"/>
    <n v="1445"/>
  </r>
  <r>
    <s v="1332"/>
    <x v="427"/>
    <n v="2"/>
    <x v="18"/>
    <x v="1"/>
    <x v="1"/>
    <x v="1"/>
    <n v="289"/>
    <n v="0"/>
    <n v="0"/>
  </r>
  <r>
    <s v="1333"/>
    <x v="428"/>
    <n v="16"/>
    <x v="4"/>
    <x v="4"/>
    <x v="3"/>
    <x v="0"/>
    <n v="199"/>
    <n v="5"/>
    <n v="995"/>
  </r>
  <r>
    <s v="1334"/>
    <x v="428"/>
    <n v="12"/>
    <x v="16"/>
    <x v="0"/>
    <x v="0"/>
    <x v="4"/>
    <n v="399"/>
    <n v="1"/>
    <n v="399"/>
  </r>
  <r>
    <s v="1335"/>
    <x v="429"/>
    <n v="18"/>
    <x v="3"/>
    <x v="3"/>
    <x v="3"/>
    <x v="3"/>
    <n v="69"/>
    <n v="2"/>
    <n v="138"/>
  </r>
  <r>
    <s v="1336"/>
    <x v="429"/>
    <n v="8"/>
    <x v="10"/>
    <x v="5"/>
    <x v="2"/>
    <x v="2"/>
    <n v="159"/>
    <n v="8"/>
    <n v="1272"/>
  </r>
  <r>
    <s v="1337"/>
    <x v="429"/>
    <n v="19"/>
    <x v="13"/>
    <x v="3"/>
    <x v="3"/>
    <x v="2"/>
    <n v="159"/>
    <n v="5"/>
    <n v="795"/>
  </r>
  <r>
    <s v="1338"/>
    <x v="430"/>
    <n v="9"/>
    <x v="2"/>
    <x v="5"/>
    <x v="2"/>
    <x v="4"/>
    <n v="399"/>
    <n v="0"/>
    <n v="0"/>
  </r>
  <r>
    <s v="1339"/>
    <x v="430"/>
    <n v="19"/>
    <x v="13"/>
    <x v="3"/>
    <x v="3"/>
    <x v="3"/>
    <n v="69"/>
    <n v="7"/>
    <n v="483"/>
  </r>
  <r>
    <s v="1340"/>
    <x v="430"/>
    <n v="2"/>
    <x v="18"/>
    <x v="1"/>
    <x v="1"/>
    <x v="0"/>
    <n v="199"/>
    <n v="7"/>
    <n v="1393"/>
  </r>
  <r>
    <s v="1341"/>
    <x v="430"/>
    <n v="12"/>
    <x v="16"/>
    <x v="0"/>
    <x v="0"/>
    <x v="2"/>
    <n v="159"/>
    <n v="0"/>
    <n v="0"/>
  </r>
  <r>
    <s v="1342"/>
    <x v="430"/>
    <n v="17"/>
    <x v="6"/>
    <x v="4"/>
    <x v="3"/>
    <x v="3"/>
    <n v="69"/>
    <n v="0"/>
    <n v="0"/>
  </r>
  <r>
    <s v="1343"/>
    <x v="430"/>
    <n v="4"/>
    <x v="12"/>
    <x v="7"/>
    <x v="1"/>
    <x v="0"/>
    <n v="199"/>
    <n v="1"/>
    <n v="199"/>
  </r>
  <r>
    <s v="1344"/>
    <x v="430"/>
    <n v="6"/>
    <x v="11"/>
    <x v="2"/>
    <x v="2"/>
    <x v="0"/>
    <n v="199"/>
    <n v="0"/>
    <n v="0"/>
  </r>
  <r>
    <s v="1345"/>
    <x v="430"/>
    <n v="8"/>
    <x v="10"/>
    <x v="5"/>
    <x v="2"/>
    <x v="2"/>
    <n v="159"/>
    <n v="2"/>
    <n v="318"/>
  </r>
  <r>
    <s v="1346"/>
    <x v="431"/>
    <n v="11"/>
    <x v="0"/>
    <x v="0"/>
    <x v="0"/>
    <x v="3"/>
    <n v="69"/>
    <n v="7"/>
    <n v="483"/>
  </r>
  <r>
    <s v="1347"/>
    <x v="432"/>
    <n v="14"/>
    <x v="7"/>
    <x v="0"/>
    <x v="0"/>
    <x v="2"/>
    <n v="159"/>
    <n v="1"/>
    <n v="159"/>
  </r>
  <r>
    <s v="1348"/>
    <x v="432"/>
    <n v="4"/>
    <x v="12"/>
    <x v="7"/>
    <x v="1"/>
    <x v="0"/>
    <n v="199"/>
    <n v="6"/>
    <n v="1194"/>
  </r>
  <r>
    <s v="1349"/>
    <x v="432"/>
    <n v="19"/>
    <x v="13"/>
    <x v="4"/>
    <x v="3"/>
    <x v="0"/>
    <n v="199"/>
    <n v="4"/>
    <n v="796"/>
  </r>
  <r>
    <s v="1350"/>
    <x v="432"/>
    <n v="8"/>
    <x v="10"/>
    <x v="2"/>
    <x v="2"/>
    <x v="0"/>
    <n v="199"/>
    <n v="7"/>
    <n v="1393"/>
  </r>
  <r>
    <s v="1351"/>
    <x v="433"/>
    <n v="8"/>
    <x v="10"/>
    <x v="5"/>
    <x v="2"/>
    <x v="1"/>
    <n v="289"/>
    <n v="9"/>
    <n v="2601"/>
  </r>
  <r>
    <s v="1352"/>
    <x v="433"/>
    <n v="15"/>
    <x v="19"/>
    <x v="6"/>
    <x v="0"/>
    <x v="0"/>
    <n v="199"/>
    <n v="2"/>
    <n v="398"/>
  </r>
  <r>
    <s v="1353"/>
    <x v="433"/>
    <n v="6"/>
    <x v="11"/>
    <x v="5"/>
    <x v="2"/>
    <x v="3"/>
    <n v="69"/>
    <n v="5"/>
    <n v="345"/>
  </r>
  <r>
    <s v="1354"/>
    <x v="433"/>
    <n v="19"/>
    <x v="13"/>
    <x v="3"/>
    <x v="3"/>
    <x v="4"/>
    <n v="399"/>
    <n v="3"/>
    <n v="1197"/>
  </r>
  <r>
    <s v="1355"/>
    <x v="434"/>
    <n v="16"/>
    <x v="4"/>
    <x v="3"/>
    <x v="3"/>
    <x v="1"/>
    <n v="289"/>
    <n v="6"/>
    <n v="1734"/>
  </r>
  <r>
    <s v="1356"/>
    <x v="434"/>
    <n v="7"/>
    <x v="17"/>
    <x v="2"/>
    <x v="2"/>
    <x v="3"/>
    <n v="69"/>
    <n v="1"/>
    <n v="69"/>
  </r>
  <r>
    <s v="1357"/>
    <x v="434"/>
    <n v="4"/>
    <x v="12"/>
    <x v="1"/>
    <x v="1"/>
    <x v="1"/>
    <n v="289"/>
    <n v="6"/>
    <n v="1734"/>
  </r>
  <r>
    <s v="1358"/>
    <x v="434"/>
    <n v="13"/>
    <x v="5"/>
    <x v="6"/>
    <x v="0"/>
    <x v="3"/>
    <n v="69"/>
    <n v="2"/>
    <n v="138"/>
  </r>
  <r>
    <s v="1359"/>
    <x v="434"/>
    <n v="4"/>
    <x v="12"/>
    <x v="1"/>
    <x v="1"/>
    <x v="1"/>
    <n v="289"/>
    <n v="2"/>
    <n v="578"/>
  </r>
  <r>
    <s v="1360"/>
    <x v="434"/>
    <n v="17"/>
    <x v="6"/>
    <x v="3"/>
    <x v="3"/>
    <x v="4"/>
    <n v="399"/>
    <n v="6"/>
    <n v="2394"/>
  </r>
  <r>
    <s v="1361"/>
    <x v="434"/>
    <n v="3"/>
    <x v="9"/>
    <x v="1"/>
    <x v="1"/>
    <x v="1"/>
    <n v="289"/>
    <n v="5"/>
    <n v="1445"/>
  </r>
  <r>
    <s v="1362"/>
    <x v="434"/>
    <n v="9"/>
    <x v="2"/>
    <x v="2"/>
    <x v="2"/>
    <x v="4"/>
    <n v="399"/>
    <n v="5"/>
    <n v="1995"/>
  </r>
  <r>
    <s v="1363"/>
    <x v="434"/>
    <n v="2"/>
    <x v="18"/>
    <x v="1"/>
    <x v="1"/>
    <x v="3"/>
    <n v="69"/>
    <n v="4"/>
    <n v="276"/>
  </r>
  <r>
    <s v="1364"/>
    <x v="434"/>
    <n v="15"/>
    <x v="19"/>
    <x v="0"/>
    <x v="0"/>
    <x v="2"/>
    <n v="159"/>
    <n v="9"/>
    <n v="1431"/>
  </r>
  <r>
    <s v="1365"/>
    <x v="434"/>
    <n v="14"/>
    <x v="7"/>
    <x v="0"/>
    <x v="0"/>
    <x v="0"/>
    <n v="199"/>
    <n v="1"/>
    <n v="199"/>
  </r>
  <r>
    <s v="1366"/>
    <x v="434"/>
    <n v="18"/>
    <x v="3"/>
    <x v="4"/>
    <x v="3"/>
    <x v="2"/>
    <n v="159"/>
    <n v="1"/>
    <n v="159"/>
  </r>
  <r>
    <s v="1367"/>
    <x v="434"/>
    <n v="8"/>
    <x v="10"/>
    <x v="2"/>
    <x v="2"/>
    <x v="0"/>
    <n v="199"/>
    <n v="5"/>
    <n v="995"/>
  </r>
  <r>
    <s v="1368"/>
    <x v="435"/>
    <n v="19"/>
    <x v="13"/>
    <x v="4"/>
    <x v="3"/>
    <x v="4"/>
    <n v="399"/>
    <n v="9"/>
    <n v="3591"/>
  </r>
  <r>
    <s v="1369"/>
    <x v="436"/>
    <n v="11"/>
    <x v="0"/>
    <x v="0"/>
    <x v="0"/>
    <x v="0"/>
    <n v="199"/>
    <n v="0"/>
    <n v="0"/>
  </r>
  <r>
    <s v="1370"/>
    <x v="436"/>
    <n v="19"/>
    <x v="13"/>
    <x v="3"/>
    <x v="3"/>
    <x v="4"/>
    <n v="399"/>
    <n v="2"/>
    <n v="798"/>
  </r>
  <r>
    <s v="1371"/>
    <x v="436"/>
    <n v="15"/>
    <x v="19"/>
    <x v="0"/>
    <x v="0"/>
    <x v="4"/>
    <n v="399"/>
    <n v="9"/>
    <n v="3591"/>
  </r>
  <r>
    <s v="1372"/>
    <x v="437"/>
    <n v="4"/>
    <x v="12"/>
    <x v="1"/>
    <x v="1"/>
    <x v="2"/>
    <n v="159"/>
    <n v="2"/>
    <n v="318"/>
  </r>
  <r>
    <s v="1373"/>
    <x v="438"/>
    <n v="1"/>
    <x v="1"/>
    <x v="7"/>
    <x v="1"/>
    <x v="0"/>
    <n v="199"/>
    <n v="4"/>
    <n v="796"/>
  </r>
  <r>
    <s v="1374"/>
    <x v="439"/>
    <n v="13"/>
    <x v="5"/>
    <x v="6"/>
    <x v="0"/>
    <x v="3"/>
    <n v="69"/>
    <n v="9"/>
    <n v="621"/>
  </r>
  <r>
    <s v="1375"/>
    <x v="440"/>
    <n v="4"/>
    <x v="12"/>
    <x v="7"/>
    <x v="1"/>
    <x v="2"/>
    <n v="159"/>
    <n v="5"/>
    <n v="795"/>
  </r>
  <r>
    <s v="1376"/>
    <x v="440"/>
    <n v="7"/>
    <x v="17"/>
    <x v="5"/>
    <x v="2"/>
    <x v="4"/>
    <n v="399"/>
    <n v="6"/>
    <n v="2394"/>
  </r>
  <r>
    <s v="1377"/>
    <x v="440"/>
    <n v="14"/>
    <x v="7"/>
    <x v="0"/>
    <x v="0"/>
    <x v="2"/>
    <n v="159"/>
    <n v="6"/>
    <n v="954"/>
  </r>
  <r>
    <s v="1378"/>
    <x v="440"/>
    <n v="14"/>
    <x v="7"/>
    <x v="0"/>
    <x v="0"/>
    <x v="4"/>
    <n v="399"/>
    <n v="7"/>
    <n v="2793"/>
  </r>
  <r>
    <s v="1379"/>
    <x v="440"/>
    <n v="14"/>
    <x v="7"/>
    <x v="0"/>
    <x v="0"/>
    <x v="1"/>
    <n v="289"/>
    <n v="6"/>
    <n v="1734"/>
  </r>
  <r>
    <s v="1380"/>
    <x v="440"/>
    <n v="11"/>
    <x v="0"/>
    <x v="6"/>
    <x v="0"/>
    <x v="2"/>
    <n v="159"/>
    <n v="4"/>
    <n v="636"/>
  </r>
  <r>
    <s v="1381"/>
    <x v="441"/>
    <n v="11"/>
    <x v="0"/>
    <x v="6"/>
    <x v="0"/>
    <x v="2"/>
    <n v="159"/>
    <n v="9"/>
    <n v="1431"/>
  </r>
  <r>
    <s v="1382"/>
    <x v="442"/>
    <n v="5"/>
    <x v="15"/>
    <x v="7"/>
    <x v="1"/>
    <x v="3"/>
    <n v="69"/>
    <n v="1"/>
    <n v="69"/>
  </r>
  <r>
    <s v="1383"/>
    <x v="442"/>
    <n v="14"/>
    <x v="7"/>
    <x v="6"/>
    <x v="0"/>
    <x v="4"/>
    <n v="399"/>
    <n v="8"/>
    <n v="3192"/>
  </r>
  <r>
    <s v="1384"/>
    <x v="442"/>
    <n v="15"/>
    <x v="19"/>
    <x v="0"/>
    <x v="0"/>
    <x v="0"/>
    <n v="199"/>
    <n v="9"/>
    <n v="1791"/>
  </r>
  <r>
    <s v="1385"/>
    <x v="442"/>
    <n v="17"/>
    <x v="6"/>
    <x v="3"/>
    <x v="3"/>
    <x v="4"/>
    <n v="399"/>
    <n v="5"/>
    <n v="1995"/>
  </r>
  <r>
    <s v="1386"/>
    <x v="442"/>
    <n v="2"/>
    <x v="18"/>
    <x v="7"/>
    <x v="1"/>
    <x v="0"/>
    <n v="199"/>
    <n v="8"/>
    <n v="1592"/>
  </r>
  <r>
    <s v="1387"/>
    <x v="442"/>
    <n v="18"/>
    <x v="3"/>
    <x v="3"/>
    <x v="3"/>
    <x v="2"/>
    <n v="159"/>
    <n v="8"/>
    <n v="1272"/>
  </r>
  <r>
    <s v="1388"/>
    <x v="442"/>
    <n v="9"/>
    <x v="2"/>
    <x v="5"/>
    <x v="2"/>
    <x v="4"/>
    <n v="399"/>
    <n v="9"/>
    <n v="3591"/>
  </r>
  <r>
    <s v="1389"/>
    <x v="442"/>
    <n v="1"/>
    <x v="1"/>
    <x v="1"/>
    <x v="1"/>
    <x v="3"/>
    <n v="69"/>
    <n v="9"/>
    <n v="621"/>
  </r>
  <r>
    <s v="1390"/>
    <x v="442"/>
    <n v="4"/>
    <x v="12"/>
    <x v="1"/>
    <x v="1"/>
    <x v="2"/>
    <n v="159"/>
    <n v="3"/>
    <n v="477"/>
  </r>
  <r>
    <s v="1391"/>
    <x v="442"/>
    <n v="10"/>
    <x v="14"/>
    <x v="5"/>
    <x v="2"/>
    <x v="4"/>
    <n v="399"/>
    <n v="0"/>
    <n v="0"/>
  </r>
  <r>
    <s v="1392"/>
    <x v="443"/>
    <n v="15"/>
    <x v="19"/>
    <x v="6"/>
    <x v="0"/>
    <x v="2"/>
    <n v="159"/>
    <n v="5"/>
    <n v="795"/>
  </r>
  <r>
    <s v="1393"/>
    <x v="443"/>
    <n v="18"/>
    <x v="3"/>
    <x v="4"/>
    <x v="3"/>
    <x v="3"/>
    <n v="69"/>
    <n v="3"/>
    <n v="207"/>
  </r>
  <r>
    <s v="1394"/>
    <x v="443"/>
    <n v="1"/>
    <x v="1"/>
    <x v="7"/>
    <x v="1"/>
    <x v="1"/>
    <n v="289"/>
    <n v="3"/>
    <n v="867"/>
  </r>
  <r>
    <s v="1395"/>
    <x v="444"/>
    <n v="4"/>
    <x v="12"/>
    <x v="1"/>
    <x v="1"/>
    <x v="0"/>
    <n v="199"/>
    <n v="3"/>
    <n v="597"/>
  </r>
  <r>
    <s v="1396"/>
    <x v="445"/>
    <n v="11"/>
    <x v="0"/>
    <x v="0"/>
    <x v="0"/>
    <x v="4"/>
    <n v="399"/>
    <n v="9"/>
    <n v="3591"/>
  </r>
  <r>
    <s v="1397"/>
    <x v="446"/>
    <n v="2"/>
    <x v="18"/>
    <x v="1"/>
    <x v="1"/>
    <x v="2"/>
    <n v="159"/>
    <n v="5"/>
    <n v="795"/>
  </r>
  <r>
    <s v="1398"/>
    <x v="446"/>
    <n v="17"/>
    <x v="6"/>
    <x v="3"/>
    <x v="3"/>
    <x v="1"/>
    <n v="289"/>
    <n v="2"/>
    <n v="578"/>
  </r>
  <r>
    <s v="1399"/>
    <x v="446"/>
    <n v="2"/>
    <x v="18"/>
    <x v="7"/>
    <x v="1"/>
    <x v="0"/>
    <n v="199"/>
    <n v="8"/>
    <n v="1592"/>
  </r>
  <r>
    <s v="1400"/>
    <x v="446"/>
    <n v="5"/>
    <x v="15"/>
    <x v="7"/>
    <x v="1"/>
    <x v="4"/>
    <n v="399"/>
    <n v="1"/>
    <n v="399"/>
  </r>
  <r>
    <s v="1401"/>
    <x v="446"/>
    <n v="15"/>
    <x v="19"/>
    <x v="6"/>
    <x v="0"/>
    <x v="1"/>
    <n v="289"/>
    <n v="6"/>
    <n v="1734"/>
  </r>
  <r>
    <s v="1402"/>
    <x v="446"/>
    <n v="8"/>
    <x v="10"/>
    <x v="5"/>
    <x v="2"/>
    <x v="3"/>
    <n v="69"/>
    <n v="8"/>
    <n v="552"/>
  </r>
  <r>
    <s v="1403"/>
    <x v="446"/>
    <n v="9"/>
    <x v="2"/>
    <x v="2"/>
    <x v="2"/>
    <x v="4"/>
    <n v="399"/>
    <n v="9"/>
    <n v="3591"/>
  </r>
  <r>
    <s v="1404"/>
    <x v="446"/>
    <n v="5"/>
    <x v="15"/>
    <x v="1"/>
    <x v="1"/>
    <x v="1"/>
    <n v="289"/>
    <n v="6"/>
    <n v="1734"/>
  </r>
  <r>
    <s v="1405"/>
    <x v="446"/>
    <n v="11"/>
    <x v="0"/>
    <x v="6"/>
    <x v="0"/>
    <x v="0"/>
    <n v="199"/>
    <n v="8"/>
    <n v="1592"/>
  </r>
  <r>
    <s v="1406"/>
    <x v="446"/>
    <n v="15"/>
    <x v="19"/>
    <x v="6"/>
    <x v="0"/>
    <x v="2"/>
    <n v="159"/>
    <n v="7"/>
    <n v="1113"/>
  </r>
  <r>
    <s v="1407"/>
    <x v="447"/>
    <n v="12"/>
    <x v="16"/>
    <x v="6"/>
    <x v="0"/>
    <x v="4"/>
    <n v="399"/>
    <n v="8"/>
    <n v="3192"/>
  </r>
  <r>
    <s v="1408"/>
    <x v="448"/>
    <n v="3"/>
    <x v="9"/>
    <x v="1"/>
    <x v="1"/>
    <x v="4"/>
    <n v="399"/>
    <n v="9"/>
    <n v="3591"/>
  </r>
  <r>
    <s v="1409"/>
    <x v="448"/>
    <n v="18"/>
    <x v="3"/>
    <x v="4"/>
    <x v="3"/>
    <x v="4"/>
    <n v="399"/>
    <n v="3"/>
    <n v="1197"/>
  </r>
  <r>
    <s v="1410"/>
    <x v="448"/>
    <n v="12"/>
    <x v="16"/>
    <x v="6"/>
    <x v="0"/>
    <x v="1"/>
    <n v="289"/>
    <n v="6"/>
    <n v="1734"/>
  </r>
  <r>
    <s v="1411"/>
    <x v="449"/>
    <n v="8"/>
    <x v="10"/>
    <x v="5"/>
    <x v="2"/>
    <x v="0"/>
    <n v="199"/>
    <n v="1"/>
    <n v="199"/>
  </r>
  <r>
    <s v="1412"/>
    <x v="449"/>
    <n v="19"/>
    <x v="13"/>
    <x v="4"/>
    <x v="3"/>
    <x v="1"/>
    <n v="289"/>
    <n v="3"/>
    <n v="867"/>
  </r>
  <r>
    <s v="1413"/>
    <x v="450"/>
    <n v="4"/>
    <x v="12"/>
    <x v="1"/>
    <x v="1"/>
    <x v="4"/>
    <n v="399"/>
    <n v="6"/>
    <n v="2394"/>
  </r>
  <r>
    <s v="1414"/>
    <x v="450"/>
    <n v="6"/>
    <x v="11"/>
    <x v="5"/>
    <x v="2"/>
    <x v="1"/>
    <n v="289"/>
    <n v="7"/>
    <n v="2023"/>
  </r>
  <r>
    <s v="1415"/>
    <x v="450"/>
    <n v="17"/>
    <x v="6"/>
    <x v="4"/>
    <x v="3"/>
    <x v="2"/>
    <n v="159"/>
    <n v="7"/>
    <n v="1113"/>
  </r>
  <r>
    <s v="1416"/>
    <x v="450"/>
    <n v="13"/>
    <x v="5"/>
    <x v="6"/>
    <x v="0"/>
    <x v="1"/>
    <n v="289"/>
    <n v="9"/>
    <n v="2601"/>
  </r>
  <r>
    <s v="1417"/>
    <x v="450"/>
    <n v="18"/>
    <x v="3"/>
    <x v="3"/>
    <x v="3"/>
    <x v="0"/>
    <n v="199"/>
    <n v="2"/>
    <n v="398"/>
  </r>
  <r>
    <s v="1418"/>
    <x v="451"/>
    <n v="1"/>
    <x v="1"/>
    <x v="7"/>
    <x v="1"/>
    <x v="1"/>
    <n v="289"/>
    <n v="9"/>
    <n v="2601"/>
  </r>
  <r>
    <s v="1419"/>
    <x v="452"/>
    <n v="18"/>
    <x v="3"/>
    <x v="4"/>
    <x v="3"/>
    <x v="2"/>
    <n v="159"/>
    <n v="0"/>
    <n v="0"/>
  </r>
  <r>
    <s v="1420"/>
    <x v="452"/>
    <n v="18"/>
    <x v="3"/>
    <x v="4"/>
    <x v="3"/>
    <x v="0"/>
    <n v="199"/>
    <n v="0"/>
    <n v="0"/>
  </r>
  <r>
    <s v="1421"/>
    <x v="452"/>
    <n v="2"/>
    <x v="18"/>
    <x v="1"/>
    <x v="1"/>
    <x v="0"/>
    <n v="199"/>
    <n v="0"/>
    <n v="0"/>
  </r>
  <r>
    <s v="1422"/>
    <x v="453"/>
    <n v="2"/>
    <x v="18"/>
    <x v="7"/>
    <x v="1"/>
    <x v="0"/>
    <n v="199"/>
    <n v="9"/>
    <n v="1791"/>
  </r>
  <r>
    <s v="1423"/>
    <x v="453"/>
    <n v="7"/>
    <x v="17"/>
    <x v="2"/>
    <x v="2"/>
    <x v="4"/>
    <n v="399"/>
    <n v="2"/>
    <n v="798"/>
  </r>
  <r>
    <s v="1424"/>
    <x v="454"/>
    <n v="19"/>
    <x v="13"/>
    <x v="4"/>
    <x v="3"/>
    <x v="1"/>
    <n v="289"/>
    <n v="8"/>
    <n v="2312"/>
  </r>
  <r>
    <s v="1425"/>
    <x v="454"/>
    <n v="19"/>
    <x v="13"/>
    <x v="4"/>
    <x v="3"/>
    <x v="2"/>
    <n v="159"/>
    <n v="6"/>
    <n v="954"/>
  </r>
  <r>
    <s v="1426"/>
    <x v="454"/>
    <n v="13"/>
    <x v="5"/>
    <x v="6"/>
    <x v="0"/>
    <x v="4"/>
    <n v="399"/>
    <n v="0"/>
    <n v="0"/>
  </r>
  <r>
    <s v="1427"/>
    <x v="454"/>
    <n v="10"/>
    <x v="14"/>
    <x v="5"/>
    <x v="2"/>
    <x v="4"/>
    <n v="399"/>
    <n v="8"/>
    <n v="3192"/>
  </r>
  <r>
    <s v="1428"/>
    <x v="454"/>
    <n v="5"/>
    <x v="15"/>
    <x v="7"/>
    <x v="1"/>
    <x v="0"/>
    <n v="199"/>
    <n v="9"/>
    <n v="1791"/>
  </r>
  <r>
    <s v="1429"/>
    <x v="455"/>
    <n v="1"/>
    <x v="1"/>
    <x v="7"/>
    <x v="1"/>
    <x v="4"/>
    <n v="399"/>
    <n v="4"/>
    <n v="1596"/>
  </r>
  <r>
    <s v="1430"/>
    <x v="455"/>
    <n v="10"/>
    <x v="14"/>
    <x v="2"/>
    <x v="2"/>
    <x v="0"/>
    <n v="199"/>
    <n v="6"/>
    <n v="1194"/>
  </r>
  <r>
    <s v="1431"/>
    <x v="456"/>
    <n v="8"/>
    <x v="10"/>
    <x v="2"/>
    <x v="2"/>
    <x v="4"/>
    <n v="399"/>
    <n v="0"/>
    <n v="0"/>
  </r>
  <r>
    <s v="1432"/>
    <x v="457"/>
    <n v="12"/>
    <x v="16"/>
    <x v="0"/>
    <x v="0"/>
    <x v="2"/>
    <n v="159"/>
    <n v="8"/>
    <n v="1272"/>
  </r>
  <r>
    <s v="1433"/>
    <x v="458"/>
    <n v="5"/>
    <x v="15"/>
    <x v="7"/>
    <x v="1"/>
    <x v="3"/>
    <n v="69"/>
    <n v="5"/>
    <n v="345"/>
  </r>
  <r>
    <s v="1434"/>
    <x v="458"/>
    <n v="8"/>
    <x v="10"/>
    <x v="2"/>
    <x v="2"/>
    <x v="2"/>
    <n v="159"/>
    <n v="4"/>
    <n v="636"/>
  </r>
  <r>
    <s v="1435"/>
    <x v="458"/>
    <n v="19"/>
    <x v="13"/>
    <x v="3"/>
    <x v="3"/>
    <x v="1"/>
    <n v="289"/>
    <n v="2"/>
    <n v="578"/>
  </r>
  <r>
    <s v="1436"/>
    <x v="458"/>
    <n v="20"/>
    <x v="8"/>
    <x v="3"/>
    <x v="3"/>
    <x v="3"/>
    <n v="69"/>
    <n v="9"/>
    <n v="621"/>
  </r>
  <r>
    <s v="1437"/>
    <x v="459"/>
    <n v="7"/>
    <x v="17"/>
    <x v="5"/>
    <x v="2"/>
    <x v="0"/>
    <n v="199"/>
    <n v="8"/>
    <n v="1592"/>
  </r>
  <r>
    <s v="1438"/>
    <x v="459"/>
    <n v="4"/>
    <x v="12"/>
    <x v="7"/>
    <x v="1"/>
    <x v="3"/>
    <n v="69"/>
    <n v="7"/>
    <n v="483"/>
  </r>
  <r>
    <s v="1439"/>
    <x v="459"/>
    <n v="16"/>
    <x v="4"/>
    <x v="4"/>
    <x v="3"/>
    <x v="0"/>
    <n v="199"/>
    <n v="9"/>
    <n v="1791"/>
  </r>
  <r>
    <s v="1440"/>
    <x v="459"/>
    <n v="18"/>
    <x v="3"/>
    <x v="4"/>
    <x v="3"/>
    <x v="0"/>
    <n v="199"/>
    <n v="2"/>
    <n v="398"/>
  </r>
  <r>
    <s v="1441"/>
    <x v="459"/>
    <n v="13"/>
    <x v="5"/>
    <x v="6"/>
    <x v="0"/>
    <x v="0"/>
    <n v="199"/>
    <n v="5"/>
    <n v="995"/>
  </r>
  <r>
    <s v="1442"/>
    <x v="459"/>
    <n v="15"/>
    <x v="19"/>
    <x v="0"/>
    <x v="0"/>
    <x v="3"/>
    <n v="69"/>
    <n v="1"/>
    <n v="69"/>
  </r>
  <r>
    <s v="1443"/>
    <x v="459"/>
    <n v="15"/>
    <x v="19"/>
    <x v="6"/>
    <x v="0"/>
    <x v="1"/>
    <n v="289"/>
    <n v="8"/>
    <n v="2312"/>
  </r>
  <r>
    <s v="1444"/>
    <x v="460"/>
    <n v="3"/>
    <x v="9"/>
    <x v="1"/>
    <x v="1"/>
    <x v="1"/>
    <n v="289"/>
    <n v="2"/>
    <n v="578"/>
  </r>
  <r>
    <s v="1445"/>
    <x v="460"/>
    <n v="1"/>
    <x v="1"/>
    <x v="7"/>
    <x v="1"/>
    <x v="0"/>
    <n v="199"/>
    <n v="3"/>
    <n v="597"/>
  </r>
  <r>
    <s v="1446"/>
    <x v="461"/>
    <n v="12"/>
    <x v="16"/>
    <x v="6"/>
    <x v="0"/>
    <x v="4"/>
    <n v="399"/>
    <n v="5"/>
    <n v="1995"/>
  </r>
  <r>
    <s v="1447"/>
    <x v="461"/>
    <n v="7"/>
    <x v="17"/>
    <x v="2"/>
    <x v="2"/>
    <x v="3"/>
    <n v="69"/>
    <n v="6"/>
    <n v="414"/>
  </r>
  <r>
    <s v="1448"/>
    <x v="461"/>
    <n v="15"/>
    <x v="19"/>
    <x v="0"/>
    <x v="0"/>
    <x v="2"/>
    <n v="159"/>
    <n v="7"/>
    <n v="1113"/>
  </r>
  <r>
    <s v="1449"/>
    <x v="461"/>
    <n v="20"/>
    <x v="8"/>
    <x v="4"/>
    <x v="3"/>
    <x v="2"/>
    <n v="159"/>
    <n v="9"/>
    <n v="1431"/>
  </r>
  <r>
    <s v="1450"/>
    <x v="461"/>
    <n v="4"/>
    <x v="12"/>
    <x v="7"/>
    <x v="1"/>
    <x v="0"/>
    <n v="199"/>
    <n v="5"/>
    <n v="995"/>
  </r>
  <r>
    <s v="1451"/>
    <x v="462"/>
    <n v="12"/>
    <x v="16"/>
    <x v="0"/>
    <x v="0"/>
    <x v="2"/>
    <n v="159"/>
    <n v="9"/>
    <n v="1431"/>
  </r>
  <r>
    <s v="1452"/>
    <x v="463"/>
    <n v="9"/>
    <x v="2"/>
    <x v="5"/>
    <x v="2"/>
    <x v="4"/>
    <n v="399"/>
    <n v="5"/>
    <n v="1995"/>
  </r>
  <r>
    <s v="1453"/>
    <x v="463"/>
    <n v="9"/>
    <x v="2"/>
    <x v="2"/>
    <x v="2"/>
    <x v="3"/>
    <n v="69"/>
    <n v="6"/>
    <n v="414"/>
  </r>
  <r>
    <s v="1454"/>
    <x v="463"/>
    <n v="7"/>
    <x v="17"/>
    <x v="5"/>
    <x v="2"/>
    <x v="1"/>
    <n v="289"/>
    <n v="3"/>
    <n v="867"/>
  </r>
  <r>
    <s v="1455"/>
    <x v="463"/>
    <n v="5"/>
    <x v="15"/>
    <x v="1"/>
    <x v="1"/>
    <x v="2"/>
    <n v="159"/>
    <n v="7"/>
    <n v="1113"/>
  </r>
  <r>
    <s v="1456"/>
    <x v="463"/>
    <n v="17"/>
    <x v="6"/>
    <x v="3"/>
    <x v="3"/>
    <x v="0"/>
    <n v="199"/>
    <n v="7"/>
    <n v="1393"/>
  </r>
  <r>
    <s v="1457"/>
    <x v="463"/>
    <n v="17"/>
    <x v="6"/>
    <x v="4"/>
    <x v="3"/>
    <x v="3"/>
    <n v="69"/>
    <n v="5"/>
    <n v="345"/>
  </r>
  <r>
    <s v="1458"/>
    <x v="464"/>
    <n v="15"/>
    <x v="19"/>
    <x v="0"/>
    <x v="0"/>
    <x v="3"/>
    <n v="69"/>
    <n v="0"/>
    <n v="0"/>
  </r>
  <r>
    <s v="1459"/>
    <x v="464"/>
    <n v="17"/>
    <x v="6"/>
    <x v="4"/>
    <x v="3"/>
    <x v="0"/>
    <n v="199"/>
    <n v="5"/>
    <n v="995"/>
  </r>
  <r>
    <s v="1460"/>
    <x v="465"/>
    <n v="13"/>
    <x v="5"/>
    <x v="0"/>
    <x v="0"/>
    <x v="0"/>
    <n v="199"/>
    <n v="9"/>
    <n v="1791"/>
  </r>
  <r>
    <s v="1461"/>
    <x v="465"/>
    <n v="16"/>
    <x v="4"/>
    <x v="3"/>
    <x v="3"/>
    <x v="2"/>
    <n v="159"/>
    <n v="8"/>
    <n v="1272"/>
  </r>
  <r>
    <s v="1462"/>
    <x v="466"/>
    <n v="19"/>
    <x v="13"/>
    <x v="4"/>
    <x v="3"/>
    <x v="1"/>
    <n v="289"/>
    <n v="3"/>
    <n v="867"/>
  </r>
  <r>
    <s v="1463"/>
    <x v="466"/>
    <n v="13"/>
    <x v="5"/>
    <x v="0"/>
    <x v="0"/>
    <x v="0"/>
    <n v="199"/>
    <n v="3"/>
    <n v="597"/>
  </r>
  <r>
    <s v="1464"/>
    <x v="466"/>
    <n v="5"/>
    <x v="15"/>
    <x v="7"/>
    <x v="1"/>
    <x v="1"/>
    <n v="289"/>
    <n v="5"/>
    <n v="1445"/>
  </r>
  <r>
    <s v="1465"/>
    <x v="467"/>
    <n v="13"/>
    <x v="5"/>
    <x v="6"/>
    <x v="0"/>
    <x v="4"/>
    <n v="399"/>
    <n v="0"/>
    <n v="0"/>
  </r>
  <r>
    <s v="1466"/>
    <x v="468"/>
    <n v="9"/>
    <x v="2"/>
    <x v="2"/>
    <x v="2"/>
    <x v="4"/>
    <n v="399"/>
    <n v="7"/>
    <n v="2793"/>
  </r>
  <r>
    <s v="1467"/>
    <x v="469"/>
    <n v="3"/>
    <x v="9"/>
    <x v="7"/>
    <x v="1"/>
    <x v="0"/>
    <n v="199"/>
    <n v="5"/>
    <n v="995"/>
  </r>
  <r>
    <s v="1468"/>
    <x v="469"/>
    <n v="6"/>
    <x v="11"/>
    <x v="2"/>
    <x v="2"/>
    <x v="4"/>
    <n v="399"/>
    <n v="0"/>
    <n v="0"/>
  </r>
  <r>
    <s v="1469"/>
    <x v="470"/>
    <n v="12"/>
    <x v="16"/>
    <x v="6"/>
    <x v="0"/>
    <x v="3"/>
    <n v="69"/>
    <n v="2"/>
    <n v="138"/>
  </r>
  <r>
    <s v="1470"/>
    <x v="471"/>
    <n v="1"/>
    <x v="1"/>
    <x v="1"/>
    <x v="1"/>
    <x v="3"/>
    <n v="69"/>
    <n v="0"/>
    <n v="0"/>
  </r>
  <r>
    <s v="1471"/>
    <x v="472"/>
    <n v="5"/>
    <x v="15"/>
    <x v="7"/>
    <x v="1"/>
    <x v="4"/>
    <n v="399"/>
    <n v="8"/>
    <n v="3192"/>
  </r>
  <r>
    <s v="1472"/>
    <x v="472"/>
    <n v="19"/>
    <x v="13"/>
    <x v="4"/>
    <x v="3"/>
    <x v="3"/>
    <n v="69"/>
    <n v="0"/>
    <n v="0"/>
  </r>
  <r>
    <s v="1473"/>
    <x v="472"/>
    <n v="12"/>
    <x v="16"/>
    <x v="0"/>
    <x v="0"/>
    <x v="1"/>
    <n v="289"/>
    <n v="5"/>
    <n v="1445"/>
  </r>
  <r>
    <s v="1474"/>
    <x v="472"/>
    <n v="15"/>
    <x v="19"/>
    <x v="0"/>
    <x v="0"/>
    <x v="2"/>
    <n v="159"/>
    <n v="8"/>
    <n v="1272"/>
  </r>
  <r>
    <s v="1475"/>
    <x v="472"/>
    <n v="13"/>
    <x v="5"/>
    <x v="0"/>
    <x v="0"/>
    <x v="4"/>
    <n v="399"/>
    <n v="5"/>
    <n v="1995"/>
  </r>
  <r>
    <s v="1476"/>
    <x v="473"/>
    <n v="19"/>
    <x v="13"/>
    <x v="3"/>
    <x v="3"/>
    <x v="2"/>
    <n v="159"/>
    <n v="9"/>
    <n v="1431"/>
  </r>
  <r>
    <s v="1477"/>
    <x v="473"/>
    <n v="4"/>
    <x v="12"/>
    <x v="1"/>
    <x v="1"/>
    <x v="4"/>
    <n v="399"/>
    <n v="7"/>
    <n v="2793"/>
  </r>
  <r>
    <s v="1478"/>
    <x v="473"/>
    <n v="4"/>
    <x v="12"/>
    <x v="7"/>
    <x v="1"/>
    <x v="4"/>
    <n v="399"/>
    <n v="9"/>
    <n v="3591"/>
  </r>
  <r>
    <s v="1479"/>
    <x v="473"/>
    <n v="10"/>
    <x v="14"/>
    <x v="2"/>
    <x v="2"/>
    <x v="4"/>
    <n v="399"/>
    <n v="4"/>
    <n v="1596"/>
  </r>
  <r>
    <s v="1480"/>
    <x v="474"/>
    <n v="6"/>
    <x v="11"/>
    <x v="2"/>
    <x v="2"/>
    <x v="4"/>
    <n v="399"/>
    <n v="6"/>
    <n v="2394"/>
  </r>
  <r>
    <s v="1481"/>
    <x v="474"/>
    <n v="18"/>
    <x v="3"/>
    <x v="4"/>
    <x v="3"/>
    <x v="2"/>
    <n v="159"/>
    <n v="8"/>
    <n v="1272"/>
  </r>
  <r>
    <s v="1482"/>
    <x v="474"/>
    <n v="4"/>
    <x v="12"/>
    <x v="1"/>
    <x v="1"/>
    <x v="3"/>
    <n v="69"/>
    <n v="0"/>
    <n v="0"/>
  </r>
  <r>
    <s v="1483"/>
    <x v="474"/>
    <n v="20"/>
    <x v="8"/>
    <x v="4"/>
    <x v="3"/>
    <x v="4"/>
    <n v="399"/>
    <n v="9"/>
    <n v="3591"/>
  </r>
  <r>
    <s v="1484"/>
    <x v="475"/>
    <n v="18"/>
    <x v="3"/>
    <x v="4"/>
    <x v="3"/>
    <x v="3"/>
    <n v="69"/>
    <n v="2"/>
    <n v="138"/>
  </r>
  <r>
    <s v="1485"/>
    <x v="475"/>
    <n v="6"/>
    <x v="11"/>
    <x v="5"/>
    <x v="2"/>
    <x v="1"/>
    <n v="289"/>
    <n v="5"/>
    <n v="1445"/>
  </r>
  <r>
    <s v="1486"/>
    <x v="476"/>
    <n v="1"/>
    <x v="1"/>
    <x v="7"/>
    <x v="1"/>
    <x v="3"/>
    <n v="69"/>
    <n v="5"/>
    <n v="345"/>
  </r>
  <r>
    <s v="1487"/>
    <x v="476"/>
    <n v="11"/>
    <x v="0"/>
    <x v="6"/>
    <x v="0"/>
    <x v="2"/>
    <n v="159"/>
    <n v="6"/>
    <n v="954"/>
  </r>
  <r>
    <s v="1488"/>
    <x v="477"/>
    <n v="12"/>
    <x v="16"/>
    <x v="6"/>
    <x v="0"/>
    <x v="0"/>
    <n v="199"/>
    <n v="8"/>
    <n v="1592"/>
  </r>
  <r>
    <s v="1489"/>
    <x v="477"/>
    <n v="6"/>
    <x v="11"/>
    <x v="5"/>
    <x v="2"/>
    <x v="3"/>
    <n v="69"/>
    <n v="4"/>
    <n v="276"/>
  </r>
  <r>
    <s v="1490"/>
    <x v="477"/>
    <n v="19"/>
    <x v="13"/>
    <x v="3"/>
    <x v="3"/>
    <x v="4"/>
    <n v="399"/>
    <n v="1"/>
    <n v="399"/>
  </r>
  <r>
    <s v="1491"/>
    <x v="477"/>
    <n v="5"/>
    <x v="15"/>
    <x v="1"/>
    <x v="1"/>
    <x v="4"/>
    <n v="399"/>
    <n v="8"/>
    <n v="3192"/>
  </r>
  <r>
    <s v="1492"/>
    <x v="477"/>
    <n v="11"/>
    <x v="0"/>
    <x v="6"/>
    <x v="0"/>
    <x v="4"/>
    <n v="399"/>
    <n v="6"/>
    <n v="2394"/>
  </r>
  <r>
    <s v="1493"/>
    <x v="477"/>
    <n v="8"/>
    <x v="10"/>
    <x v="5"/>
    <x v="2"/>
    <x v="4"/>
    <n v="399"/>
    <n v="2"/>
    <n v="798"/>
  </r>
  <r>
    <s v="1494"/>
    <x v="478"/>
    <n v="3"/>
    <x v="9"/>
    <x v="7"/>
    <x v="1"/>
    <x v="1"/>
    <n v="289"/>
    <n v="6"/>
    <n v="1734"/>
  </r>
  <r>
    <s v="1495"/>
    <x v="479"/>
    <n v="7"/>
    <x v="17"/>
    <x v="5"/>
    <x v="2"/>
    <x v="2"/>
    <n v="159"/>
    <n v="5"/>
    <n v="795"/>
  </r>
  <r>
    <s v="1496"/>
    <x v="479"/>
    <n v="10"/>
    <x v="14"/>
    <x v="2"/>
    <x v="2"/>
    <x v="4"/>
    <n v="399"/>
    <n v="5"/>
    <n v="1995"/>
  </r>
  <r>
    <s v="1497"/>
    <x v="480"/>
    <n v="13"/>
    <x v="5"/>
    <x v="6"/>
    <x v="0"/>
    <x v="0"/>
    <n v="199"/>
    <n v="5"/>
    <n v="995"/>
  </r>
  <r>
    <s v="1498"/>
    <x v="480"/>
    <n v="1"/>
    <x v="1"/>
    <x v="7"/>
    <x v="1"/>
    <x v="1"/>
    <n v="289"/>
    <n v="4"/>
    <n v="1156"/>
  </r>
  <r>
    <s v="1499"/>
    <x v="481"/>
    <n v="18"/>
    <x v="3"/>
    <x v="4"/>
    <x v="3"/>
    <x v="2"/>
    <n v="159"/>
    <n v="1"/>
    <n v="159"/>
  </r>
  <r>
    <s v="1500"/>
    <x v="481"/>
    <n v="18"/>
    <x v="3"/>
    <x v="4"/>
    <x v="3"/>
    <x v="1"/>
    <n v="289"/>
    <n v="8"/>
    <n v="2312"/>
  </r>
  <r>
    <s v="1501"/>
    <x v="482"/>
    <n v="8"/>
    <x v="10"/>
    <x v="2"/>
    <x v="2"/>
    <x v="3"/>
    <n v="69"/>
    <n v="8"/>
    <n v="552"/>
  </r>
  <r>
    <s v="1502"/>
    <x v="483"/>
    <n v="7"/>
    <x v="17"/>
    <x v="2"/>
    <x v="2"/>
    <x v="2"/>
    <n v="159"/>
    <n v="7"/>
    <n v="1113"/>
  </r>
  <r>
    <s v="1503"/>
    <x v="484"/>
    <n v="6"/>
    <x v="11"/>
    <x v="5"/>
    <x v="2"/>
    <x v="1"/>
    <n v="289"/>
    <n v="7"/>
    <n v="2023"/>
  </r>
  <r>
    <s v="1504"/>
    <x v="484"/>
    <n v="11"/>
    <x v="0"/>
    <x v="0"/>
    <x v="0"/>
    <x v="4"/>
    <n v="399"/>
    <n v="5"/>
    <n v="1995"/>
  </r>
  <r>
    <s v="1505"/>
    <x v="484"/>
    <n v="9"/>
    <x v="2"/>
    <x v="2"/>
    <x v="2"/>
    <x v="1"/>
    <n v="289"/>
    <n v="6"/>
    <n v="1734"/>
  </r>
  <r>
    <s v="1506"/>
    <x v="484"/>
    <n v="20"/>
    <x v="8"/>
    <x v="3"/>
    <x v="3"/>
    <x v="3"/>
    <n v="69"/>
    <n v="4"/>
    <n v="276"/>
  </r>
  <r>
    <s v="1507"/>
    <x v="485"/>
    <n v="1"/>
    <x v="1"/>
    <x v="7"/>
    <x v="1"/>
    <x v="1"/>
    <n v="289"/>
    <n v="6"/>
    <n v="1734"/>
  </r>
  <r>
    <s v="1508"/>
    <x v="485"/>
    <n v="2"/>
    <x v="18"/>
    <x v="1"/>
    <x v="1"/>
    <x v="0"/>
    <n v="199"/>
    <n v="4"/>
    <n v="796"/>
  </r>
  <r>
    <s v="1509"/>
    <x v="486"/>
    <n v="17"/>
    <x v="6"/>
    <x v="3"/>
    <x v="3"/>
    <x v="1"/>
    <n v="289"/>
    <n v="7"/>
    <n v="2023"/>
  </r>
  <r>
    <s v="1510"/>
    <x v="486"/>
    <n v="1"/>
    <x v="1"/>
    <x v="1"/>
    <x v="1"/>
    <x v="3"/>
    <n v="69"/>
    <n v="9"/>
    <n v="621"/>
  </r>
  <r>
    <s v="1511"/>
    <x v="487"/>
    <n v="16"/>
    <x v="4"/>
    <x v="4"/>
    <x v="3"/>
    <x v="4"/>
    <n v="399"/>
    <n v="3"/>
    <n v="1197"/>
  </r>
  <r>
    <s v="1512"/>
    <x v="487"/>
    <n v="12"/>
    <x v="16"/>
    <x v="6"/>
    <x v="0"/>
    <x v="1"/>
    <n v="289"/>
    <n v="1"/>
    <n v="289"/>
  </r>
  <r>
    <s v="1513"/>
    <x v="487"/>
    <n v="4"/>
    <x v="12"/>
    <x v="1"/>
    <x v="1"/>
    <x v="2"/>
    <n v="159"/>
    <n v="3"/>
    <n v="477"/>
  </r>
  <r>
    <s v="1514"/>
    <x v="487"/>
    <n v="11"/>
    <x v="0"/>
    <x v="0"/>
    <x v="0"/>
    <x v="0"/>
    <n v="199"/>
    <n v="2"/>
    <n v="398"/>
  </r>
  <r>
    <s v="1515"/>
    <x v="487"/>
    <n v="18"/>
    <x v="3"/>
    <x v="3"/>
    <x v="3"/>
    <x v="4"/>
    <n v="399"/>
    <n v="6"/>
    <n v="2394"/>
  </r>
  <r>
    <s v="1516"/>
    <x v="487"/>
    <n v="1"/>
    <x v="1"/>
    <x v="1"/>
    <x v="1"/>
    <x v="2"/>
    <n v="159"/>
    <n v="0"/>
    <n v="0"/>
  </r>
  <r>
    <s v="1517"/>
    <x v="487"/>
    <n v="17"/>
    <x v="6"/>
    <x v="4"/>
    <x v="3"/>
    <x v="3"/>
    <n v="69"/>
    <n v="5"/>
    <n v="345"/>
  </r>
  <r>
    <s v="1518"/>
    <x v="487"/>
    <n v="3"/>
    <x v="9"/>
    <x v="1"/>
    <x v="1"/>
    <x v="3"/>
    <n v="69"/>
    <n v="8"/>
    <n v="552"/>
  </r>
  <r>
    <s v="1519"/>
    <x v="488"/>
    <n v="14"/>
    <x v="7"/>
    <x v="6"/>
    <x v="0"/>
    <x v="3"/>
    <n v="69"/>
    <n v="9"/>
    <n v="621"/>
  </r>
  <r>
    <s v="1520"/>
    <x v="489"/>
    <n v="12"/>
    <x v="16"/>
    <x v="6"/>
    <x v="0"/>
    <x v="2"/>
    <n v="159"/>
    <n v="4"/>
    <n v="636"/>
  </r>
  <r>
    <s v="1521"/>
    <x v="489"/>
    <n v="19"/>
    <x v="13"/>
    <x v="3"/>
    <x v="3"/>
    <x v="4"/>
    <n v="399"/>
    <n v="5"/>
    <n v="1995"/>
  </r>
  <r>
    <s v="1522"/>
    <x v="490"/>
    <n v="15"/>
    <x v="19"/>
    <x v="6"/>
    <x v="0"/>
    <x v="3"/>
    <n v="69"/>
    <n v="9"/>
    <n v="621"/>
  </r>
  <r>
    <s v="1523"/>
    <x v="491"/>
    <n v="11"/>
    <x v="0"/>
    <x v="0"/>
    <x v="0"/>
    <x v="2"/>
    <n v="159"/>
    <n v="3"/>
    <n v="477"/>
  </r>
  <r>
    <s v="1524"/>
    <x v="491"/>
    <n v="14"/>
    <x v="7"/>
    <x v="6"/>
    <x v="0"/>
    <x v="2"/>
    <n v="159"/>
    <n v="1"/>
    <n v="159"/>
  </r>
  <r>
    <s v="1525"/>
    <x v="491"/>
    <n v="3"/>
    <x v="9"/>
    <x v="7"/>
    <x v="1"/>
    <x v="3"/>
    <n v="69"/>
    <n v="6"/>
    <n v="414"/>
  </r>
  <r>
    <s v="1526"/>
    <x v="491"/>
    <n v="4"/>
    <x v="12"/>
    <x v="7"/>
    <x v="1"/>
    <x v="1"/>
    <n v="289"/>
    <n v="5"/>
    <n v="1445"/>
  </r>
  <r>
    <s v="1527"/>
    <x v="491"/>
    <n v="16"/>
    <x v="4"/>
    <x v="3"/>
    <x v="3"/>
    <x v="2"/>
    <n v="159"/>
    <n v="7"/>
    <n v="1113"/>
  </r>
  <r>
    <s v="1528"/>
    <x v="491"/>
    <n v="13"/>
    <x v="5"/>
    <x v="6"/>
    <x v="0"/>
    <x v="2"/>
    <n v="159"/>
    <n v="3"/>
    <n v="477"/>
  </r>
  <r>
    <s v="1529"/>
    <x v="491"/>
    <n v="18"/>
    <x v="3"/>
    <x v="4"/>
    <x v="3"/>
    <x v="0"/>
    <n v="199"/>
    <n v="1"/>
    <n v="199"/>
  </r>
  <r>
    <s v="1530"/>
    <x v="491"/>
    <n v="15"/>
    <x v="19"/>
    <x v="0"/>
    <x v="0"/>
    <x v="4"/>
    <n v="399"/>
    <n v="0"/>
    <n v="0"/>
  </r>
  <r>
    <s v="1531"/>
    <x v="492"/>
    <n v="4"/>
    <x v="12"/>
    <x v="1"/>
    <x v="1"/>
    <x v="0"/>
    <n v="199"/>
    <n v="7"/>
    <n v="1393"/>
  </r>
  <r>
    <s v="1532"/>
    <x v="493"/>
    <n v="11"/>
    <x v="0"/>
    <x v="6"/>
    <x v="0"/>
    <x v="1"/>
    <n v="289"/>
    <n v="1"/>
    <n v="289"/>
  </r>
  <r>
    <s v="1533"/>
    <x v="493"/>
    <n v="18"/>
    <x v="3"/>
    <x v="4"/>
    <x v="3"/>
    <x v="3"/>
    <n v="69"/>
    <n v="4"/>
    <n v="276"/>
  </r>
  <r>
    <s v="1534"/>
    <x v="493"/>
    <n v="1"/>
    <x v="1"/>
    <x v="1"/>
    <x v="1"/>
    <x v="3"/>
    <n v="69"/>
    <n v="1"/>
    <n v="69"/>
  </r>
  <r>
    <s v="1535"/>
    <x v="493"/>
    <n v="7"/>
    <x v="17"/>
    <x v="2"/>
    <x v="2"/>
    <x v="3"/>
    <n v="69"/>
    <n v="5"/>
    <n v="345"/>
  </r>
  <r>
    <s v="1536"/>
    <x v="494"/>
    <n v="19"/>
    <x v="13"/>
    <x v="3"/>
    <x v="3"/>
    <x v="2"/>
    <n v="159"/>
    <n v="3"/>
    <n v="477"/>
  </r>
  <r>
    <s v="1537"/>
    <x v="494"/>
    <n v="17"/>
    <x v="6"/>
    <x v="3"/>
    <x v="3"/>
    <x v="4"/>
    <n v="399"/>
    <n v="1"/>
    <n v="399"/>
  </r>
  <r>
    <s v="1538"/>
    <x v="494"/>
    <n v="3"/>
    <x v="9"/>
    <x v="7"/>
    <x v="1"/>
    <x v="3"/>
    <n v="69"/>
    <n v="6"/>
    <n v="414"/>
  </r>
  <r>
    <s v="1539"/>
    <x v="495"/>
    <n v="15"/>
    <x v="19"/>
    <x v="6"/>
    <x v="0"/>
    <x v="0"/>
    <n v="199"/>
    <n v="7"/>
    <n v="1393"/>
  </r>
  <r>
    <s v="1540"/>
    <x v="496"/>
    <n v="9"/>
    <x v="2"/>
    <x v="5"/>
    <x v="2"/>
    <x v="2"/>
    <n v="159"/>
    <n v="6"/>
    <n v="954"/>
  </r>
  <r>
    <s v="1541"/>
    <x v="496"/>
    <n v="3"/>
    <x v="9"/>
    <x v="1"/>
    <x v="1"/>
    <x v="1"/>
    <n v="289"/>
    <n v="9"/>
    <n v="2601"/>
  </r>
  <r>
    <s v="1542"/>
    <x v="497"/>
    <n v="5"/>
    <x v="15"/>
    <x v="7"/>
    <x v="1"/>
    <x v="0"/>
    <n v="199"/>
    <n v="6"/>
    <n v="1194"/>
  </r>
  <r>
    <s v="1543"/>
    <x v="497"/>
    <n v="11"/>
    <x v="0"/>
    <x v="6"/>
    <x v="0"/>
    <x v="4"/>
    <n v="399"/>
    <n v="2"/>
    <n v="798"/>
  </r>
  <r>
    <s v="1544"/>
    <x v="497"/>
    <n v="19"/>
    <x v="13"/>
    <x v="4"/>
    <x v="3"/>
    <x v="0"/>
    <n v="199"/>
    <n v="5"/>
    <n v="995"/>
  </r>
  <r>
    <s v="1545"/>
    <x v="498"/>
    <n v="11"/>
    <x v="0"/>
    <x v="0"/>
    <x v="0"/>
    <x v="4"/>
    <n v="399"/>
    <n v="6"/>
    <n v="2394"/>
  </r>
  <r>
    <s v="1546"/>
    <x v="499"/>
    <n v="15"/>
    <x v="19"/>
    <x v="6"/>
    <x v="0"/>
    <x v="0"/>
    <n v="199"/>
    <n v="7"/>
    <n v="1393"/>
  </r>
  <r>
    <s v="1547"/>
    <x v="499"/>
    <n v="6"/>
    <x v="11"/>
    <x v="2"/>
    <x v="2"/>
    <x v="2"/>
    <n v="159"/>
    <n v="5"/>
    <n v="795"/>
  </r>
  <r>
    <s v="1548"/>
    <x v="499"/>
    <n v="14"/>
    <x v="7"/>
    <x v="0"/>
    <x v="0"/>
    <x v="2"/>
    <n v="159"/>
    <n v="8"/>
    <n v="1272"/>
  </r>
  <r>
    <s v="1549"/>
    <x v="500"/>
    <n v="3"/>
    <x v="9"/>
    <x v="1"/>
    <x v="1"/>
    <x v="1"/>
    <n v="289"/>
    <n v="4"/>
    <n v="1156"/>
  </r>
  <r>
    <s v="1550"/>
    <x v="501"/>
    <n v="15"/>
    <x v="19"/>
    <x v="0"/>
    <x v="0"/>
    <x v="0"/>
    <n v="199"/>
    <n v="3"/>
    <n v="597"/>
  </r>
  <r>
    <s v="1551"/>
    <x v="501"/>
    <n v="1"/>
    <x v="1"/>
    <x v="7"/>
    <x v="1"/>
    <x v="4"/>
    <n v="399"/>
    <n v="7"/>
    <n v="2793"/>
  </r>
  <r>
    <s v="1552"/>
    <x v="501"/>
    <n v="1"/>
    <x v="1"/>
    <x v="1"/>
    <x v="1"/>
    <x v="1"/>
    <n v="289"/>
    <n v="9"/>
    <n v="2601"/>
  </r>
  <r>
    <s v="1553"/>
    <x v="501"/>
    <n v="10"/>
    <x v="14"/>
    <x v="5"/>
    <x v="2"/>
    <x v="1"/>
    <n v="289"/>
    <n v="2"/>
    <n v="578"/>
  </r>
  <r>
    <s v="1554"/>
    <x v="501"/>
    <n v="13"/>
    <x v="5"/>
    <x v="6"/>
    <x v="0"/>
    <x v="3"/>
    <n v="69"/>
    <n v="0"/>
    <n v="0"/>
  </r>
  <r>
    <s v="1555"/>
    <x v="501"/>
    <n v="14"/>
    <x v="7"/>
    <x v="0"/>
    <x v="0"/>
    <x v="1"/>
    <n v="289"/>
    <n v="6"/>
    <n v="1734"/>
  </r>
  <r>
    <s v="1556"/>
    <x v="501"/>
    <n v="17"/>
    <x v="6"/>
    <x v="3"/>
    <x v="3"/>
    <x v="0"/>
    <n v="199"/>
    <n v="2"/>
    <n v="398"/>
  </r>
  <r>
    <s v="1557"/>
    <x v="501"/>
    <n v="1"/>
    <x v="1"/>
    <x v="7"/>
    <x v="1"/>
    <x v="3"/>
    <n v="69"/>
    <n v="7"/>
    <n v="483"/>
  </r>
  <r>
    <s v="1558"/>
    <x v="502"/>
    <n v="2"/>
    <x v="18"/>
    <x v="7"/>
    <x v="1"/>
    <x v="4"/>
    <n v="399"/>
    <n v="4"/>
    <n v="1596"/>
  </r>
  <r>
    <s v="1559"/>
    <x v="503"/>
    <n v="10"/>
    <x v="14"/>
    <x v="2"/>
    <x v="2"/>
    <x v="4"/>
    <n v="399"/>
    <n v="1"/>
    <n v="399"/>
  </r>
  <r>
    <s v="1560"/>
    <x v="503"/>
    <n v="20"/>
    <x v="8"/>
    <x v="3"/>
    <x v="3"/>
    <x v="0"/>
    <n v="199"/>
    <n v="2"/>
    <n v="398"/>
  </r>
  <r>
    <s v="1561"/>
    <x v="503"/>
    <n v="1"/>
    <x v="1"/>
    <x v="1"/>
    <x v="1"/>
    <x v="1"/>
    <n v="289"/>
    <n v="1"/>
    <n v="289"/>
  </r>
  <r>
    <s v="1562"/>
    <x v="504"/>
    <n v="1"/>
    <x v="1"/>
    <x v="1"/>
    <x v="1"/>
    <x v="2"/>
    <n v="159"/>
    <n v="4"/>
    <n v="636"/>
  </r>
  <r>
    <s v="1563"/>
    <x v="504"/>
    <n v="19"/>
    <x v="13"/>
    <x v="4"/>
    <x v="3"/>
    <x v="4"/>
    <n v="399"/>
    <n v="8"/>
    <n v="3192"/>
  </r>
  <r>
    <s v="1564"/>
    <x v="504"/>
    <n v="2"/>
    <x v="18"/>
    <x v="1"/>
    <x v="1"/>
    <x v="0"/>
    <n v="199"/>
    <n v="9"/>
    <n v="1791"/>
  </r>
  <r>
    <s v="1565"/>
    <x v="504"/>
    <n v="7"/>
    <x v="17"/>
    <x v="2"/>
    <x v="2"/>
    <x v="1"/>
    <n v="289"/>
    <n v="8"/>
    <n v="2312"/>
  </r>
  <r>
    <s v="1566"/>
    <x v="505"/>
    <n v="5"/>
    <x v="15"/>
    <x v="1"/>
    <x v="1"/>
    <x v="1"/>
    <n v="289"/>
    <n v="2"/>
    <n v="578"/>
  </r>
  <r>
    <s v="1567"/>
    <x v="505"/>
    <n v="17"/>
    <x v="6"/>
    <x v="4"/>
    <x v="3"/>
    <x v="3"/>
    <n v="69"/>
    <n v="2"/>
    <n v="138"/>
  </r>
  <r>
    <s v="1568"/>
    <x v="506"/>
    <n v="10"/>
    <x v="14"/>
    <x v="2"/>
    <x v="2"/>
    <x v="1"/>
    <n v="289"/>
    <n v="7"/>
    <n v="2023"/>
  </r>
  <r>
    <s v="1569"/>
    <x v="506"/>
    <n v="8"/>
    <x v="10"/>
    <x v="5"/>
    <x v="2"/>
    <x v="3"/>
    <n v="69"/>
    <n v="2"/>
    <n v="138"/>
  </r>
  <r>
    <s v="1570"/>
    <x v="506"/>
    <n v="14"/>
    <x v="7"/>
    <x v="0"/>
    <x v="0"/>
    <x v="3"/>
    <n v="69"/>
    <n v="9"/>
    <n v="621"/>
  </r>
  <r>
    <s v="1571"/>
    <x v="507"/>
    <n v="15"/>
    <x v="19"/>
    <x v="6"/>
    <x v="0"/>
    <x v="2"/>
    <n v="159"/>
    <n v="2"/>
    <n v="318"/>
  </r>
  <r>
    <s v="1572"/>
    <x v="508"/>
    <n v="14"/>
    <x v="7"/>
    <x v="6"/>
    <x v="0"/>
    <x v="4"/>
    <n v="399"/>
    <n v="4"/>
    <n v="1596"/>
  </r>
  <r>
    <s v="1573"/>
    <x v="509"/>
    <n v="5"/>
    <x v="15"/>
    <x v="1"/>
    <x v="1"/>
    <x v="2"/>
    <n v="159"/>
    <n v="3"/>
    <n v="477"/>
  </r>
  <r>
    <s v="1574"/>
    <x v="509"/>
    <n v="17"/>
    <x v="6"/>
    <x v="3"/>
    <x v="3"/>
    <x v="1"/>
    <n v="289"/>
    <n v="3"/>
    <n v="867"/>
  </r>
  <r>
    <s v="1575"/>
    <x v="509"/>
    <n v="5"/>
    <x v="15"/>
    <x v="7"/>
    <x v="1"/>
    <x v="2"/>
    <n v="159"/>
    <n v="2"/>
    <n v="318"/>
  </r>
  <r>
    <s v="1576"/>
    <x v="509"/>
    <n v="12"/>
    <x v="16"/>
    <x v="6"/>
    <x v="0"/>
    <x v="4"/>
    <n v="399"/>
    <n v="2"/>
    <n v="798"/>
  </r>
  <r>
    <s v="1577"/>
    <x v="509"/>
    <n v="13"/>
    <x v="5"/>
    <x v="6"/>
    <x v="0"/>
    <x v="0"/>
    <n v="199"/>
    <n v="0"/>
    <n v="0"/>
  </r>
  <r>
    <s v="1578"/>
    <x v="509"/>
    <n v="7"/>
    <x v="17"/>
    <x v="5"/>
    <x v="2"/>
    <x v="3"/>
    <n v="69"/>
    <n v="3"/>
    <n v="207"/>
  </r>
  <r>
    <s v="1579"/>
    <x v="509"/>
    <n v="1"/>
    <x v="1"/>
    <x v="7"/>
    <x v="1"/>
    <x v="0"/>
    <n v="199"/>
    <n v="1"/>
    <n v="199"/>
  </r>
  <r>
    <s v="1580"/>
    <x v="509"/>
    <n v="11"/>
    <x v="0"/>
    <x v="6"/>
    <x v="0"/>
    <x v="0"/>
    <n v="199"/>
    <n v="6"/>
    <n v="1194"/>
  </r>
  <r>
    <s v="1581"/>
    <x v="509"/>
    <n v="9"/>
    <x v="2"/>
    <x v="2"/>
    <x v="2"/>
    <x v="3"/>
    <n v="69"/>
    <n v="0"/>
    <n v="0"/>
  </r>
  <r>
    <s v="1582"/>
    <x v="509"/>
    <n v="16"/>
    <x v="4"/>
    <x v="3"/>
    <x v="3"/>
    <x v="1"/>
    <n v="289"/>
    <n v="1"/>
    <n v="289"/>
  </r>
  <r>
    <s v="1583"/>
    <x v="509"/>
    <n v="1"/>
    <x v="1"/>
    <x v="7"/>
    <x v="1"/>
    <x v="1"/>
    <n v="289"/>
    <n v="9"/>
    <n v="2601"/>
  </r>
  <r>
    <s v="1584"/>
    <x v="509"/>
    <n v="5"/>
    <x v="15"/>
    <x v="7"/>
    <x v="1"/>
    <x v="0"/>
    <n v="199"/>
    <n v="8"/>
    <n v="1592"/>
  </r>
  <r>
    <s v="1585"/>
    <x v="510"/>
    <n v="10"/>
    <x v="14"/>
    <x v="2"/>
    <x v="2"/>
    <x v="2"/>
    <n v="159"/>
    <n v="6"/>
    <n v="954"/>
  </r>
  <r>
    <s v="1586"/>
    <x v="510"/>
    <n v="4"/>
    <x v="12"/>
    <x v="1"/>
    <x v="1"/>
    <x v="1"/>
    <n v="289"/>
    <n v="2"/>
    <n v="578"/>
  </r>
  <r>
    <s v="1587"/>
    <x v="510"/>
    <n v="11"/>
    <x v="0"/>
    <x v="6"/>
    <x v="0"/>
    <x v="0"/>
    <n v="199"/>
    <n v="1"/>
    <n v="199"/>
  </r>
  <r>
    <s v="1588"/>
    <x v="510"/>
    <n v="17"/>
    <x v="6"/>
    <x v="4"/>
    <x v="3"/>
    <x v="2"/>
    <n v="159"/>
    <n v="9"/>
    <n v="1431"/>
  </r>
  <r>
    <s v="1589"/>
    <x v="510"/>
    <n v="7"/>
    <x v="17"/>
    <x v="5"/>
    <x v="2"/>
    <x v="3"/>
    <n v="69"/>
    <n v="3"/>
    <n v="207"/>
  </r>
  <r>
    <s v="1590"/>
    <x v="510"/>
    <n v="17"/>
    <x v="6"/>
    <x v="4"/>
    <x v="3"/>
    <x v="2"/>
    <n v="159"/>
    <n v="2"/>
    <n v="318"/>
  </r>
  <r>
    <s v="1591"/>
    <x v="510"/>
    <n v="16"/>
    <x v="4"/>
    <x v="4"/>
    <x v="3"/>
    <x v="3"/>
    <n v="69"/>
    <n v="5"/>
    <n v="345"/>
  </r>
  <r>
    <s v="1592"/>
    <x v="510"/>
    <n v="16"/>
    <x v="4"/>
    <x v="3"/>
    <x v="3"/>
    <x v="2"/>
    <n v="159"/>
    <n v="7"/>
    <n v="1113"/>
  </r>
  <r>
    <s v="1593"/>
    <x v="510"/>
    <n v="16"/>
    <x v="4"/>
    <x v="4"/>
    <x v="3"/>
    <x v="1"/>
    <n v="289"/>
    <n v="9"/>
    <n v="2601"/>
  </r>
  <r>
    <s v="1594"/>
    <x v="511"/>
    <n v="11"/>
    <x v="0"/>
    <x v="6"/>
    <x v="0"/>
    <x v="4"/>
    <n v="399"/>
    <n v="0"/>
    <n v="0"/>
  </r>
  <r>
    <s v="1595"/>
    <x v="511"/>
    <n v="19"/>
    <x v="13"/>
    <x v="3"/>
    <x v="3"/>
    <x v="0"/>
    <n v="199"/>
    <n v="0"/>
    <n v="0"/>
  </r>
  <r>
    <s v="1596"/>
    <x v="512"/>
    <n v="5"/>
    <x v="15"/>
    <x v="1"/>
    <x v="1"/>
    <x v="2"/>
    <n v="159"/>
    <n v="2"/>
    <n v="318"/>
  </r>
  <r>
    <s v="1597"/>
    <x v="512"/>
    <n v="16"/>
    <x v="4"/>
    <x v="3"/>
    <x v="3"/>
    <x v="0"/>
    <n v="199"/>
    <n v="8"/>
    <n v="1592"/>
  </r>
  <r>
    <s v="1598"/>
    <x v="512"/>
    <n v="19"/>
    <x v="13"/>
    <x v="4"/>
    <x v="3"/>
    <x v="2"/>
    <n v="159"/>
    <n v="3"/>
    <n v="477"/>
  </r>
  <r>
    <s v="1599"/>
    <x v="512"/>
    <n v="5"/>
    <x v="15"/>
    <x v="7"/>
    <x v="1"/>
    <x v="2"/>
    <n v="159"/>
    <n v="9"/>
    <n v="1431"/>
  </r>
  <r>
    <s v="1600"/>
    <x v="512"/>
    <n v="9"/>
    <x v="2"/>
    <x v="5"/>
    <x v="2"/>
    <x v="0"/>
    <n v="199"/>
    <n v="1"/>
    <n v="199"/>
  </r>
  <r>
    <s v="1601"/>
    <x v="513"/>
    <n v="17"/>
    <x v="6"/>
    <x v="3"/>
    <x v="3"/>
    <x v="4"/>
    <n v="399"/>
    <n v="2"/>
    <n v="798"/>
  </r>
  <r>
    <s v="1602"/>
    <x v="513"/>
    <n v="4"/>
    <x v="12"/>
    <x v="7"/>
    <x v="1"/>
    <x v="0"/>
    <n v="199"/>
    <n v="1"/>
    <n v="199"/>
  </r>
  <r>
    <s v="1603"/>
    <x v="513"/>
    <n v="18"/>
    <x v="3"/>
    <x v="3"/>
    <x v="3"/>
    <x v="0"/>
    <n v="199"/>
    <n v="8"/>
    <n v="1592"/>
  </r>
  <r>
    <s v="1604"/>
    <x v="513"/>
    <n v="13"/>
    <x v="5"/>
    <x v="6"/>
    <x v="0"/>
    <x v="0"/>
    <n v="199"/>
    <n v="7"/>
    <n v="1393"/>
  </r>
  <r>
    <s v="1605"/>
    <x v="513"/>
    <n v="6"/>
    <x v="11"/>
    <x v="5"/>
    <x v="2"/>
    <x v="2"/>
    <n v="159"/>
    <n v="5"/>
    <n v="795"/>
  </r>
  <r>
    <s v="1606"/>
    <x v="513"/>
    <n v="16"/>
    <x v="4"/>
    <x v="3"/>
    <x v="3"/>
    <x v="3"/>
    <n v="69"/>
    <n v="1"/>
    <n v="69"/>
  </r>
  <r>
    <s v="1607"/>
    <x v="514"/>
    <n v="5"/>
    <x v="15"/>
    <x v="1"/>
    <x v="1"/>
    <x v="1"/>
    <n v="289"/>
    <n v="3"/>
    <n v="867"/>
  </r>
  <r>
    <s v="1608"/>
    <x v="514"/>
    <n v="17"/>
    <x v="6"/>
    <x v="4"/>
    <x v="3"/>
    <x v="2"/>
    <n v="159"/>
    <n v="8"/>
    <n v="1272"/>
  </r>
  <r>
    <s v="1609"/>
    <x v="514"/>
    <n v="3"/>
    <x v="9"/>
    <x v="1"/>
    <x v="1"/>
    <x v="2"/>
    <n v="159"/>
    <n v="8"/>
    <n v="1272"/>
  </r>
  <r>
    <s v="1610"/>
    <x v="515"/>
    <n v="18"/>
    <x v="3"/>
    <x v="4"/>
    <x v="3"/>
    <x v="3"/>
    <n v="69"/>
    <n v="4"/>
    <n v="276"/>
  </r>
  <r>
    <s v="1611"/>
    <x v="516"/>
    <n v="2"/>
    <x v="18"/>
    <x v="7"/>
    <x v="1"/>
    <x v="2"/>
    <n v="159"/>
    <n v="1"/>
    <n v="159"/>
  </r>
  <r>
    <s v="1612"/>
    <x v="516"/>
    <n v="10"/>
    <x v="14"/>
    <x v="5"/>
    <x v="2"/>
    <x v="2"/>
    <n v="159"/>
    <n v="2"/>
    <n v="318"/>
  </r>
  <r>
    <s v="1613"/>
    <x v="516"/>
    <n v="17"/>
    <x v="6"/>
    <x v="4"/>
    <x v="3"/>
    <x v="1"/>
    <n v="289"/>
    <n v="0"/>
    <n v="0"/>
  </r>
  <r>
    <s v="1614"/>
    <x v="517"/>
    <n v="8"/>
    <x v="10"/>
    <x v="5"/>
    <x v="2"/>
    <x v="1"/>
    <n v="289"/>
    <n v="4"/>
    <n v="1156"/>
  </r>
  <r>
    <s v="1615"/>
    <x v="517"/>
    <n v="3"/>
    <x v="9"/>
    <x v="7"/>
    <x v="1"/>
    <x v="3"/>
    <n v="69"/>
    <n v="6"/>
    <n v="414"/>
  </r>
  <r>
    <s v="1616"/>
    <x v="517"/>
    <n v="10"/>
    <x v="14"/>
    <x v="5"/>
    <x v="2"/>
    <x v="3"/>
    <n v="69"/>
    <n v="4"/>
    <n v="276"/>
  </r>
  <r>
    <s v="1617"/>
    <x v="517"/>
    <n v="15"/>
    <x v="19"/>
    <x v="0"/>
    <x v="0"/>
    <x v="2"/>
    <n v="159"/>
    <n v="1"/>
    <n v="159"/>
  </r>
  <r>
    <s v="1618"/>
    <x v="518"/>
    <n v="19"/>
    <x v="13"/>
    <x v="4"/>
    <x v="3"/>
    <x v="3"/>
    <n v="69"/>
    <n v="1"/>
    <n v="69"/>
  </r>
  <r>
    <s v="1619"/>
    <x v="519"/>
    <n v="20"/>
    <x v="8"/>
    <x v="4"/>
    <x v="3"/>
    <x v="2"/>
    <n v="159"/>
    <n v="4"/>
    <n v="636"/>
  </r>
  <r>
    <s v="1620"/>
    <x v="520"/>
    <n v="9"/>
    <x v="2"/>
    <x v="5"/>
    <x v="2"/>
    <x v="4"/>
    <n v="399"/>
    <n v="0"/>
    <n v="0"/>
  </r>
  <r>
    <s v="1621"/>
    <x v="520"/>
    <n v="4"/>
    <x v="12"/>
    <x v="7"/>
    <x v="1"/>
    <x v="2"/>
    <n v="159"/>
    <n v="2"/>
    <n v="318"/>
  </r>
  <r>
    <s v="1622"/>
    <x v="520"/>
    <n v="11"/>
    <x v="0"/>
    <x v="0"/>
    <x v="0"/>
    <x v="1"/>
    <n v="289"/>
    <n v="2"/>
    <n v="578"/>
  </r>
  <r>
    <s v="1623"/>
    <x v="520"/>
    <n v="2"/>
    <x v="18"/>
    <x v="1"/>
    <x v="1"/>
    <x v="2"/>
    <n v="159"/>
    <n v="1"/>
    <n v="159"/>
  </r>
  <r>
    <s v="1624"/>
    <x v="521"/>
    <n v="6"/>
    <x v="11"/>
    <x v="5"/>
    <x v="2"/>
    <x v="1"/>
    <n v="289"/>
    <n v="1"/>
    <n v="289"/>
  </r>
  <r>
    <s v="1625"/>
    <x v="521"/>
    <n v="14"/>
    <x v="7"/>
    <x v="6"/>
    <x v="0"/>
    <x v="0"/>
    <n v="199"/>
    <n v="7"/>
    <n v="1393"/>
  </r>
  <r>
    <s v="1626"/>
    <x v="521"/>
    <n v="15"/>
    <x v="19"/>
    <x v="0"/>
    <x v="0"/>
    <x v="0"/>
    <n v="199"/>
    <n v="6"/>
    <n v="1194"/>
  </r>
  <r>
    <s v="1627"/>
    <x v="521"/>
    <n v="5"/>
    <x v="15"/>
    <x v="7"/>
    <x v="1"/>
    <x v="4"/>
    <n v="399"/>
    <n v="6"/>
    <n v="2394"/>
  </r>
  <r>
    <s v="1628"/>
    <x v="521"/>
    <n v="17"/>
    <x v="6"/>
    <x v="4"/>
    <x v="3"/>
    <x v="2"/>
    <n v="159"/>
    <n v="7"/>
    <n v="1113"/>
  </r>
  <r>
    <s v="1629"/>
    <x v="521"/>
    <n v="9"/>
    <x v="2"/>
    <x v="5"/>
    <x v="2"/>
    <x v="4"/>
    <n v="399"/>
    <n v="0"/>
    <n v="0"/>
  </r>
  <r>
    <s v="1630"/>
    <x v="521"/>
    <n v="4"/>
    <x v="12"/>
    <x v="1"/>
    <x v="1"/>
    <x v="2"/>
    <n v="159"/>
    <n v="4"/>
    <n v="636"/>
  </r>
  <r>
    <s v="1631"/>
    <x v="521"/>
    <n v="17"/>
    <x v="6"/>
    <x v="4"/>
    <x v="3"/>
    <x v="3"/>
    <n v="69"/>
    <n v="7"/>
    <n v="483"/>
  </r>
  <r>
    <s v="1632"/>
    <x v="521"/>
    <n v="1"/>
    <x v="1"/>
    <x v="7"/>
    <x v="1"/>
    <x v="4"/>
    <n v="399"/>
    <n v="0"/>
    <n v="0"/>
  </r>
  <r>
    <s v="1633"/>
    <x v="521"/>
    <n v="15"/>
    <x v="19"/>
    <x v="6"/>
    <x v="0"/>
    <x v="2"/>
    <n v="159"/>
    <n v="5"/>
    <n v="795"/>
  </r>
  <r>
    <s v="1634"/>
    <x v="521"/>
    <n v="2"/>
    <x v="18"/>
    <x v="1"/>
    <x v="1"/>
    <x v="2"/>
    <n v="159"/>
    <n v="8"/>
    <n v="1272"/>
  </r>
  <r>
    <s v="1635"/>
    <x v="521"/>
    <n v="3"/>
    <x v="9"/>
    <x v="1"/>
    <x v="1"/>
    <x v="1"/>
    <n v="289"/>
    <n v="9"/>
    <n v="2601"/>
  </r>
  <r>
    <s v="1636"/>
    <x v="522"/>
    <n v="2"/>
    <x v="18"/>
    <x v="7"/>
    <x v="1"/>
    <x v="3"/>
    <n v="69"/>
    <n v="3"/>
    <n v="207"/>
  </r>
  <r>
    <s v="1637"/>
    <x v="523"/>
    <n v="10"/>
    <x v="14"/>
    <x v="5"/>
    <x v="2"/>
    <x v="4"/>
    <n v="399"/>
    <n v="5"/>
    <n v="1995"/>
  </r>
  <r>
    <s v="1638"/>
    <x v="523"/>
    <n v="4"/>
    <x v="12"/>
    <x v="7"/>
    <x v="1"/>
    <x v="0"/>
    <n v="199"/>
    <n v="1"/>
    <n v="199"/>
  </r>
  <r>
    <s v="1639"/>
    <x v="523"/>
    <n v="20"/>
    <x v="8"/>
    <x v="3"/>
    <x v="3"/>
    <x v="4"/>
    <n v="399"/>
    <n v="6"/>
    <n v="2394"/>
  </r>
  <r>
    <s v="1640"/>
    <x v="523"/>
    <n v="19"/>
    <x v="13"/>
    <x v="3"/>
    <x v="3"/>
    <x v="3"/>
    <n v="69"/>
    <n v="5"/>
    <n v="345"/>
  </r>
  <r>
    <s v="1641"/>
    <x v="523"/>
    <n v="13"/>
    <x v="5"/>
    <x v="0"/>
    <x v="0"/>
    <x v="2"/>
    <n v="159"/>
    <n v="2"/>
    <n v="318"/>
  </r>
  <r>
    <s v="1642"/>
    <x v="523"/>
    <n v="17"/>
    <x v="6"/>
    <x v="3"/>
    <x v="3"/>
    <x v="4"/>
    <n v="399"/>
    <n v="9"/>
    <n v="3591"/>
  </r>
  <r>
    <s v="1643"/>
    <x v="523"/>
    <n v="7"/>
    <x v="17"/>
    <x v="5"/>
    <x v="2"/>
    <x v="0"/>
    <n v="199"/>
    <n v="9"/>
    <n v="1791"/>
  </r>
  <r>
    <s v="1644"/>
    <x v="524"/>
    <n v="4"/>
    <x v="12"/>
    <x v="1"/>
    <x v="1"/>
    <x v="4"/>
    <n v="399"/>
    <n v="6"/>
    <n v="2394"/>
  </r>
  <r>
    <s v="1645"/>
    <x v="524"/>
    <n v="11"/>
    <x v="0"/>
    <x v="0"/>
    <x v="0"/>
    <x v="4"/>
    <n v="399"/>
    <n v="3"/>
    <n v="1197"/>
  </r>
  <r>
    <s v="1646"/>
    <x v="525"/>
    <n v="11"/>
    <x v="0"/>
    <x v="0"/>
    <x v="0"/>
    <x v="0"/>
    <n v="199"/>
    <n v="4"/>
    <n v="796"/>
  </r>
  <r>
    <s v="1647"/>
    <x v="525"/>
    <n v="13"/>
    <x v="5"/>
    <x v="6"/>
    <x v="0"/>
    <x v="2"/>
    <n v="159"/>
    <n v="9"/>
    <n v="1431"/>
  </r>
  <r>
    <s v="1648"/>
    <x v="525"/>
    <n v="1"/>
    <x v="1"/>
    <x v="7"/>
    <x v="1"/>
    <x v="4"/>
    <n v="399"/>
    <n v="2"/>
    <n v="798"/>
  </r>
  <r>
    <s v="1649"/>
    <x v="526"/>
    <n v="15"/>
    <x v="19"/>
    <x v="0"/>
    <x v="0"/>
    <x v="2"/>
    <n v="159"/>
    <n v="0"/>
    <n v="0"/>
  </r>
  <r>
    <s v="1650"/>
    <x v="526"/>
    <n v="9"/>
    <x v="2"/>
    <x v="2"/>
    <x v="2"/>
    <x v="4"/>
    <n v="399"/>
    <n v="3"/>
    <n v="1197"/>
  </r>
  <r>
    <s v="1651"/>
    <x v="526"/>
    <n v="20"/>
    <x v="8"/>
    <x v="4"/>
    <x v="3"/>
    <x v="3"/>
    <n v="69"/>
    <n v="0"/>
    <n v="0"/>
  </r>
  <r>
    <s v="1652"/>
    <x v="526"/>
    <n v="9"/>
    <x v="2"/>
    <x v="5"/>
    <x v="2"/>
    <x v="0"/>
    <n v="199"/>
    <n v="5"/>
    <n v="995"/>
  </r>
  <r>
    <s v="1653"/>
    <x v="527"/>
    <n v="15"/>
    <x v="19"/>
    <x v="0"/>
    <x v="0"/>
    <x v="2"/>
    <n v="159"/>
    <n v="1"/>
    <n v="159"/>
  </r>
  <r>
    <s v="1654"/>
    <x v="528"/>
    <n v="3"/>
    <x v="9"/>
    <x v="1"/>
    <x v="1"/>
    <x v="4"/>
    <n v="399"/>
    <n v="5"/>
    <n v="1995"/>
  </r>
  <r>
    <s v="1655"/>
    <x v="529"/>
    <n v="17"/>
    <x v="6"/>
    <x v="4"/>
    <x v="3"/>
    <x v="0"/>
    <n v="199"/>
    <n v="8"/>
    <n v="1592"/>
  </r>
  <r>
    <s v="1656"/>
    <x v="529"/>
    <n v="16"/>
    <x v="4"/>
    <x v="4"/>
    <x v="3"/>
    <x v="1"/>
    <n v="289"/>
    <n v="9"/>
    <n v="2601"/>
  </r>
  <r>
    <s v="1657"/>
    <x v="529"/>
    <n v="10"/>
    <x v="14"/>
    <x v="5"/>
    <x v="2"/>
    <x v="4"/>
    <n v="399"/>
    <n v="8"/>
    <n v="3192"/>
  </r>
  <r>
    <s v="1658"/>
    <x v="529"/>
    <n v="3"/>
    <x v="9"/>
    <x v="1"/>
    <x v="1"/>
    <x v="4"/>
    <n v="399"/>
    <n v="8"/>
    <n v="3192"/>
  </r>
  <r>
    <s v="1659"/>
    <x v="529"/>
    <n v="13"/>
    <x v="5"/>
    <x v="6"/>
    <x v="0"/>
    <x v="3"/>
    <n v="69"/>
    <n v="4"/>
    <n v="276"/>
  </r>
  <r>
    <s v="1660"/>
    <x v="530"/>
    <n v="13"/>
    <x v="5"/>
    <x v="0"/>
    <x v="0"/>
    <x v="1"/>
    <n v="289"/>
    <n v="4"/>
    <n v="1156"/>
  </r>
  <r>
    <s v="1661"/>
    <x v="530"/>
    <n v="9"/>
    <x v="2"/>
    <x v="2"/>
    <x v="2"/>
    <x v="3"/>
    <n v="69"/>
    <n v="5"/>
    <n v="345"/>
  </r>
  <r>
    <s v="1662"/>
    <x v="530"/>
    <n v="20"/>
    <x v="8"/>
    <x v="4"/>
    <x v="3"/>
    <x v="3"/>
    <n v="69"/>
    <n v="8"/>
    <n v="552"/>
  </r>
  <r>
    <s v="1663"/>
    <x v="530"/>
    <n v="2"/>
    <x v="18"/>
    <x v="1"/>
    <x v="1"/>
    <x v="1"/>
    <n v="289"/>
    <n v="5"/>
    <n v="1445"/>
  </r>
  <r>
    <s v="1664"/>
    <x v="530"/>
    <n v="13"/>
    <x v="5"/>
    <x v="6"/>
    <x v="0"/>
    <x v="4"/>
    <n v="399"/>
    <n v="7"/>
    <n v="2793"/>
  </r>
  <r>
    <s v="1665"/>
    <x v="530"/>
    <n v="17"/>
    <x v="6"/>
    <x v="4"/>
    <x v="3"/>
    <x v="0"/>
    <n v="199"/>
    <n v="3"/>
    <n v="597"/>
  </r>
  <r>
    <s v="1666"/>
    <x v="531"/>
    <n v="20"/>
    <x v="8"/>
    <x v="4"/>
    <x v="3"/>
    <x v="0"/>
    <n v="199"/>
    <n v="7"/>
    <n v="1393"/>
  </r>
  <r>
    <s v="1667"/>
    <x v="531"/>
    <n v="8"/>
    <x v="10"/>
    <x v="5"/>
    <x v="2"/>
    <x v="4"/>
    <n v="399"/>
    <n v="2"/>
    <n v="798"/>
  </r>
  <r>
    <s v="1668"/>
    <x v="531"/>
    <n v="16"/>
    <x v="4"/>
    <x v="3"/>
    <x v="3"/>
    <x v="2"/>
    <n v="159"/>
    <n v="3"/>
    <n v="477"/>
  </r>
  <r>
    <s v="1669"/>
    <x v="531"/>
    <n v="18"/>
    <x v="3"/>
    <x v="4"/>
    <x v="3"/>
    <x v="3"/>
    <n v="69"/>
    <n v="8"/>
    <n v="552"/>
  </r>
  <r>
    <s v="1670"/>
    <x v="532"/>
    <n v="1"/>
    <x v="1"/>
    <x v="1"/>
    <x v="1"/>
    <x v="1"/>
    <n v="289"/>
    <n v="5"/>
    <n v="1445"/>
  </r>
  <r>
    <s v="1671"/>
    <x v="532"/>
    <n v="17"/>
    <x v="6"/>
    <x v="4"/>
    <x v="3"/>
    <x v="1"/>
    <n v="289"/>
    <n v="1"/>
    <n v="289"/>
  </r>
  <r>
    <s v="1672"/>
    <x v="532"/>
    <n v="4"/>
    <x v="12"/>
    <x v="7"/>
    <x v="1"/>
    <x v="3"/>
    <n v="69"/>
    <n v="8"/>
    <n v="552"/>
  </r>
  <r>
    <s v="1673"/>
    <x v="532"/>
    <n v="18"/>
    <x v="3"/>
    <x v="3"/>
    <x v="3"/>
    <x v="2"/>
    <n v="159"/>
    <n v="6"/>
    <n v="954"/>
  </r>
  <r>
    <s v="1674"/>
    <x v="533"/>
    <n v="17"/>
    <x v="6"/>
    <x v="4"/>
    <x v="3"/>
    <x v="4"/>
    <n v="399"/>
    <n v="3"/>
    <n v="1197"/>
  </r>
  <r>
    <s v="1675"/>
    <x v="534"/>
    <n v="13"/>
    <x v="5"/>
    <x v="0"/>
    <x v="0"/>
    <x v="0"/>
    <n v="199"/>
    <n v="0"/>
    <n v="0"/>
  </r>
  <r>
    <s v="1676"/>
    <x v="534"/>
    <n v="11"/>
    <x v="0"/>
    <x v="0"/>
    <x v="0"/>
    <x v="0"/>
    <n v="199"/>
    <n v="7"/>
    <n v="1393"/>
  </r>
  <r>
    <s v="1677"/>
    <x v="534"/>
    <n v="14"/>
    <x v="7"/>
    <x v="6"/>
    <x v="0"/>
    <x v="2"/>
    <n v="159"/>
    <n v="5"/>
    <n v="795"/>
  </r>
  <r>
    <s v="1678"/>
    <x v="535"/>
    <n v="6"/>
    <x v="11"/>
    <x v="2"/>
    <x v="2"/>
    <x v="2"/>
    <n v="159"/>
    <n v="2"/>
    <n v="318"/>
  </r>
  <r>
    <s v="1679"/>
    <x v="536"/>
    <n v="20"/>
    <x v="8"/>
    <x v="3"/>
    <x v="3"/>
    <x v="0"/>
    <n v="199"/>
    <n v="7"/>
    <n v="1393"/>
  </r>
  <r>
    <s v="1680"/>
    <x v="537"/>
    <n v="4"/>
    <x v="12"/>
    <x v="1"/>
    <x v="1"/>
    <x v="2"/>
    <n v="159"/>
    <n v="5"/>
    <n v="795"/>
  </r>
  <r>
    <s v="1681"/>
    <x v="537"/>
    <n v="6"/>
    <x v="11"/>
    <x v="5"/>
    <x v="2"/>
    <x v="3"/>
    <n v="69"/>
    <n v="5"/>
    <n v="345"/>
  </r>
  <r>
    <s v="1682"/>
    <x v="537"/>
    <n v="3"/>
    <x v="9"/>
    <x v="7"/>
    <x v="1"/>
    <x v="0"/>
    <n v="199"/>
    <n v="5"/>
    <n v="995"/>
  </r>
  <r>
    <s v="1683"/>
    <x v="537"/>
    <n v="9"/>
    <x v="2"/>
    <x v="5"/>
    <x v="2"/>
    <x v="2"/>
    <n v="159"/>
    <n v="4"/>
    <n v="636"/>
  </r>
  <r>
    <s v="1684"/>
    <x v="537"/>
    <n v="12"/>
    <x v="16"/>
    <x v="6"/>
    <x v="0"/>
    <x v="2"/>
    <n v="159"/>
    <n v="2"/>
    <n v="318"/>
  </r>
  <r>
    <s v="1685"/>
    <x v="537"/>
    <n v="3"/>
    <x v="9"/>
    <x v="1"/>
    <x v="1"/>
    <x v="2"/>
    <n v="159"/>
    <n v="8"/>
    <n v="1272"/>
  </r>
  <r>
    <s v="1686"/>
    <x v="538"/>
    <n v="15"/>
    <x v="19"/>
    <x v="0"/>
    <x v="0"/>
    <x v="2"/>
    <n v="159"/>
    <n v="4"/>
    <n v="636"/>
  </r>
  <r>
    <s v="1687"/>
    <x v="538"/>
    <n v="9"/>
    <x v="2"/>
    <x v="2"/>
    <x v="2"/>
    <x v="2"/>
    <n v="159"/>
    <n v="8"/>
    <n v="1272"/>
  </r>
  <r>
    <s v="1688"/>
    <x v="539"/>
    <n v="13"/>
    <x v="5"/>
    <x v="0"/>
    <x v="0"/>
    <x v="4"/>
    <n v="399"/>
    <n v="5"/>
    <n v="1995"/>
  </r>
  <r>
    <s v="1689"/>
    <x v="540"/>
    <n v="16"/>
    <x v="4"/>
    <x v="4"/>
    <x v="3"/>
    <x v="4"/>
    <n v="399"/>
    <n v="6"/>
    <n v="2394"/>
  </r>
  <r>
    <s v="1690"/>
    <x v="541"/>
    <n v="7"/>
    <x v="17"/>
    <x v="5"/>
    <x v="2"/>
    <x v="4"/>
    <n v="399"/>
    <n v="4"/>
    <n v="1596"/>
  </r>
  <r>
    <s v="1691"/>
    <x v="541"/>
    <n v="2"/>
    <x v="18"/>
    <x v="7"/>
    <x v="1"/>
    <x v="1"/>
    <n v="289"/>
    <n v="7"/>
    <n v="2023"/>
  </r>
  <r>
    <s v="1692"/>
    <x v="542"/>
    <n v="9"/>
    <x v="2"/>
    <x v="2"/>
    <x v="2"/>
    <x v="3"/>
    <n v="69"/>
    <n v="3"/>
    <n v="207"/>
  </r>
  <r>
    <s v="1693"/>
    <x v="543"/>
    <n v="20"/>
    <x v="8"/>
    <x v="4"/>
    <x v="3"/>
    <x v="1"/>
    <n v="289"/>
    <n v="8"/>
    <n v="2312"/>
  </r>
  <r>
    <s v="1694"/>
    <x v="544"/>
    <n v="9"/>
    <x v="2"/>
    <x v="2"/>
    <x v="2"/>
    <x v="4"/>
    <n v="399"/>
    <n v="5"/>
    <n v="1995"/>
  </r>
  <r>
    <s v="1695"/>
    <x v="544"/>
    <n v="8"/>
    <x v="10"/>
    <x v="5"/>
    <x v="2"/>
    <x v="0"/>
    <n v="199"/>
    <n v="3"/>
    <n v="597"/>
  </r>
  <r>
    <s v="1696"/>
    <x v="545"/>
    <n v="9"/>
    <x v="2"/>
    <x v="2"/>
    <x v="2"/>
    <x v="2"/>
    <n v="159"/>
    <n v="7"/>
    <n v="1113"/>
  </r>
  <r>
    <s v="1697"/>
    <x v="546"/>
    <n v="14"/>
    <x v="7"/>
    <x v="0"/>
    <x v="0"/>
    <x v="3"/>
    <n v="69"/>
    <n v="8"/>
    <n v="552"/>
  </r>
  <r>
    <s v="1698"/>
    <x v="547"/>
    <n v="8"/>
    <x v="10"/>
    <x v="5"/>
    <x v="2"/>
    <x v="0"/>
    <n v="199"/>
    <n v="3"/>
    <n v="597"/>
  </r>
  <r>
    <s v="1699"/>
    <x v="547"/>
    <n v="11"/>
    <x v="0"/>
    <x v="0"/>
    <x v="0"/>
    <x v="2"/>
    <n v="159"/>
    <n v="0"/>
    <n v="0"/>
  </r>
  <r>
    <s v="1700"/>
    <x v="548"/>
    <n v="12"/>
    <x v="16"/>
    <x v="0"/>
    <x v="0"/>
    <x v="1"/>
    <n v="289"/>
    <n v="5"/>
    <n v="1445"/>
  </r>
  <r>
    <s v="1701"/>
    <x v="549"/>
    <n v="16"/>
    <x v="4"/>
    <x v="4"/>
    <x v="3"/>
    <x v="4"/>
    <n v="399"/>
    <n v="4"/>
    <n v="1596"/>
  </r>
  <r>
    <s v="1702"/>
    <x v="550"/>
    <n v="8"/>
    <x v="10"/>
    <x v="2"/>
    <x v="2"/>
    <x v="0"/>
    <n v="199"/>
    <n v="5"/>
    <n v="995"/>
  </r>
  <r>
    <s v="1703"/>
    <x v="550"/>
    <n v="5"/>
    <x v="15"/>
    <x v="1"/>
    <x v="1"/>
    <x v="4"/>
    <n v="399"/>
    <n v="7"/>
    <n v="2793"/>
  </r>
  <r>
    <s v="1704"/>
    <x v="551"/>
    <n v="18"/>
    <x v="3"/>
    <x v="4"/>
    <x v="3"/>
    <x v="2"/>
    <n v="159"/>
    <n v="0"/>
    <n v="0"/>
  </r>
  <r>
    <s v="1705"/>
    <x v="552"/>
    <n v="9"/>
    <x v="2"/>
    <x v="2"/>
    <x v="2"/>
    <x v="0"/>
    <n v="199"/>
    <n v="2"/>
    <n v="398"/>
  </r>
  <r>
    <s v="1706"/>
    <x v="553"/>
    <n v="7"/>
    <x v="17"/>
    <x v="5"/>
    <x v="2"/>
    <x v="3"/>
    <n v="69"/>
    <n v="3"/>
    <n v="207"/>
  </r>
  <r>
    <s v="1707"/>
    <x v="554"/>
    <n v="19"/>
    <x v="13"/>
    <x v="4"/>
    <x v="3"/>
    <x v="2"/>
    <n v="159"/>
    <n v="0"/>
    <n v="0"/>
  </r>
  <r>
    <s v="1708"/>
    <x v="555"/>
    <n v="5"/>
    <x v="15"/>
    <x v="1"/>
    <x v="1"/>
    <x v="0"/>
    <n v="199"/>
    <n v="3"/>
    <n v="597"/>
  </r>
  <r>
    <s v="1709"/>
    <x v="555"/>
    <n v="8"/>
    <x v="10"/>
    <x v="5"/>
    <x v="2"/>
    <x v="0"/>
    <n v="199"/>
    <n v="6"/>
    <n v="1194"/>
  </r>
  <r>
    <s v="1710"/>
    <x v="555"/>
    <n v="14"/>
    <x v="7"/>
    <x v="0"/>
    <x v="0"/>
    <x v="4"/>
    <n v="399"/>
    <n v="0"/>
    <n v="0"/>
  </r>
  <r>
    <s v="1711"/>
    <x v="555"/>
    <n v="13"/>
    <x v="5"/>
    <x v="6"/>
    <x v="0"/>
    <x v="3"/>
    <n v="69"/>
    <n v="2"/>
    <n v="138"/>
  </r>
  <r>
    <s v="1712"/>
    <x v="556"/>
    <n v="5"/>
    <x v="15"/>
    <x v="1"/>
    <x v="1"/>
    <x v="2"/>
    <n v="159"/>
    <n v="7"/>
    <n v="1113"/>
  </r>
  <r>
    <s v="1713"/>
    <x v="556"/>
    <n v="19"/>
    <x v="13"/>
    <x v="3"/>
    <x v="3"/>
    <x v="4"/>
    <n v="399"/>
    <n v="9"/>
    <n v="3591"/>
  </r>
  <r>
    <s v="1714"/>
    <x v="557"/>
    <n v="13"/>
    <x v="5"/>
    <x v="0"/>
    <x v="0"/>
    <x v="0"/>
    <n v="199"/>
    <n v="3"/>
    <n v="597"/>
  </r>
  <r>
    <s v="1715"/>
    <x v="557"/>
    <n v="5"/>
    <x v="15"/>
    <x v="7"/>
    <x v="1"/>
    <x v="3"/>
    <n v="69"/>
    <n v="3"/>
    <n v="207"/>
  </r>
  <r>
    <s v="1716"/>
    <x v="557"/>
    <n v="14"/>
    <x v="7"/>
    <x v="0"/>
    <x v="0"/>
    <x v="4"/>
    <n v="399"/>
    <n v="1"/>
    <n v="399"/>
  </r>
  <r>
    <s v="1717"/>
    <x v="557"/>
    <n v="11"/>
    <x v="0"/>
    <x v="0"/>
    <x v="0"/>
    <x v="3"/>
    <n v="69"/>
    <n v="1"/>
    <n v="69"/>
  </r>
  <r>
    <s v="1718"/>
    <x v="557"/>
    <n v="7"/>
    <x v="17"/>
    <x v="2"/>
    <x v="2"/>
    <x v="2"/>
    <n v="159"/>
    <n v="8"/>
    <n v="1272"/>
  </r>
  <r>
    <s v="1719"/>
    <x v="557"/>
    <n v="5"/>
    <x v="15"/>
    <x v="7"/>
    <x v="1"/>
    <x v="1"/>
    <n v="289"/>
    <n v="0"/>
    <n v="0"/>
  </r>
  <r>
    <s v="1720"/>
    <x v="557"/>
    <n v="1"/>
    <x v="1"/>
    <x v="7"/>
    <x v="1"/>
    <x v="1"/>
    <n v="289"/>
    <n v="3"/>
    <n v="867"/>
  </r>
  <r>
    <s v="1721"/>
    <x v="558"/>
    <n v="6"/>
    <x v="11"/>
    <x v="5"/>
    <x v="2"/>
    <x v="0"/>
    <n v="199"/>
    <n v="1"/>
    <n v="199"/>
  </r>
  <r>
    <s v="1722"/>
    <x v="559"/>
    <n v="16"/>
    <x v="4"/>
    <x v="4"/>
    <x v="3"/>
    <x v="0"/>
    <n v="199"/>
    <n v="8"/>
    <n v="1592"/>
  </r>
  <r>
    <s v="1723"/>
    <x v="559"/>
    <n v="10"/>
    <x v="14"/>
    <x v="5"/>
    <x v="2"/>
    <x v="0"/>
    <n v="199"/>
    <n v="2"/>
    <n v="398"/>
  </r>
  <r>
    <s v="1724"/>
    <x v="559"/>
    <n v="20"/>
    <x v="8"/>
    <x v="3"/>
    <x v="3"/>
    <x v="2"/>
    <n v="159"/>
    <n v="1"/>
    <n v="159"/>
  </r>
  <r>
    <s v="1725"/>
    <x v="559"/>
    <n v="4"/>
    <x v="12"/>
    <x v="1"/>
    <x v="1"/>
    <x v="1"/>
    <n v="289"/>
    <n v="8"/>
    <n v="2312"/>
  </r>
  <r>
    <s v="1726"/>
    <x v="559"/>
    <n v="10"/>
    <x v="14"/>
    <x v="5"/>
    <x v="2"/>
    <x v="4"/>
    <n v="399"/>
    <n v="9"/>
    <n v="3591"/>
  </r>
  <r>
    <s v="1727"/>
    <x v="559"/>
    <n v="4"/>
    <x v="12"/>
    <x v="1"/>
    <x v="1"/>
    <x v="0"/>
    <n v="199"/>
    <n v="3"/>
    <n v="597"/>
  </r>
  <r>
    <s v="1728"/>
    <x v="560"/>
    <n v="16"/>
    <x v="4"/>
    <x v="3"/>
    <x v="3"/>
    <x v="2"/>
    <n v="159"/>
    <n v="3"/>
    <n v="477"/>
  </r>
  <r>
    <s v="1729"/>
    <x v="560"/>
    <n v="2"/>
    <x v="18"/>
    <x v="1"/>
    <x v="1"/>
    <x v="2"/>
    <n v="159"/>
    <n v="4"/>
    <n v="636"/>
  </r>
  <r>
    <s v="1730"/>
    <x v="560"/>
    <n v="18"/>
    <x v="3"/>
    <x v="4"/>
    <x v="3"/>
    <x v="4"/>
    <n v="399"/>
    <n v="5"/>
    <n v="1995"/>
  </r>
  <r>
    <s v="1731"/>
    <x v="561"/>
    <n v="9"/>
    <x v="2"/>
    <x v="5"/>
    <x v="2"/>
    <x v="4"/>
    <n v="399"/>
    <n v="0"/>
    <n v="0"/>
  </r>
  <r>
    <s v="1732"/>
    <x v="562"/>
    <n v="4"/>
    <x v="12"/>
    <x v="1"/>
    <x v="1"/>
    <x v="4"/>
    <n v="399"/>
    <n v="8"/>
    <n v="3192"/>
  </r>
  <r>
    <s v="1733"/>
    <x v="562"/>
    <n v="5"/>
    <x v="15"/>
    <x v="1"/>
    <x v="1"/>
    <x v="2"/>
    <n v="159"/>
    <n v="9"/>
    <n v="1431"/>
  </r>
  <r>
    <s v="1734"/>
    <x v="563"/>
    <n v="5"/>
    <x v="15"/>
    <x v="1"/>
    <x v="1"/>
    <x v="4"/>
    <n v="399"/>
    <n v="2"/>
    <n v="798"/>
  </r>
  <r>
    <s v="1735"/>
    <x v="563"/>
    <n v="12"/>
    <x v="16"/>
    <x v="6"/>
    <x v="0"/>
    <x v="4"/>
    <n v="399"/>
    <n v="7"/>
    <n v="2793"/>
  </r>
  <r>
    <s v="1736"/>
    <x v="563"/>
    <n v="7"/>
    <x v="17"/>
    <x v="5"/>
    <x v="2"/>
    <x v="1"/>
    <n v="289"/>
    <n v="7"/>
    <n v="2023"/>
  </r>
  <r>
    <s v="1737"/>
    <x v="563"/>
    <n v="1"/>
    <x v="1"/>
    <x v="7"/>
    <x v="1"/>
    <x v="3"/>
    <n v="69"/>
    <n v="3"/>
    <n v="207"/>
  </r>
  <r>
    <s v="1738"/>
    <x v="564"/>
    <n v="18"/>
    <x v="3"/>
    <x v="4"/>
    <x v="3"/>
    <x v="2"/>
    <n v="159"/>
    <n v="6"/>
    <n v="954"/>
  </r>
  <r>
    <s v="1739"/>
    <x v="565"/>
    <n v="3"/>
    <x v="9"/>
    <x v="7"/>
    <x v="1"/>
    <x v="3"/>
    <n v="69"/>
    <n v="3"/>
    <n v="207"/>
  </r>
  <r>
    <s v="1740"/>
    <x v="565"/>
    <n v="2"/>
    <x v="18"/>
    <x v="1"/>
    <x v="1"/>
    <x v="0"/>
    <n v="199"/>
    <n v="4"/>
    <n v="796"/>
  </r>
  <r>
    <s v="1741"/>
    <x v="565"/>
    <n v="17"/>
    <x v="6"/>
    <x v="3"/>
    <x v="3"/>
    <x v="1"/>
    <n v="289"/>
    <n v="2"/>
    <n v="578"/>
  </r>
  <r>
    <s v="1742"/>
    <x v="566"/>
    <n v="14"/>
    <x v="7"/>
    <x v="6"/>
    <x v="0"/>
    <x v="1"/>
    <n v="289"/>
    <n v="9"/>
    <n v="2601"/>
  </r>
  <r>
    <s v="1743"/>
    <x v="566"/>
    <n v="19"/>
    <x v="13"/>
    <x v="4"/>
    <x v="3"/>
    <x v="3"/>
    <n v="69"/>
    <n v="2"/>
    <n v="138"/>
  </r>
  <r>
    <s v="1744"/>
    <x v="566"/>
    <n v="9"/>
    <x v="2"/>
    <x v="2"/>
    <x v="2"/>
    <x v="3"/>
    <n v="69"/>
    <n v="4"/>
    <n v="276"/>
  </r>
  <r>
    <s v="1745"/>
    <x v="566"/>
    <n v="9"/>
    <x v="2"/>
    <x v="5"/>
    <x v="2"/>
    <x v="0"/>
    <n v="199"/>
    <n v="5"/>
    <n v="995"/>
  </r>
  <r>
    <s v="1746"/>
    <x v="567"/>
    <n v="9"/>
    <x v="2"/>
    <x v="5"/>
    <x v="2"/>
    <x v="3"/>
    <n v="69"/>
    <n v="4"/>
    <n v="276"/>
  </r>
  <r>
    <s v="1747"/>
    <x v="567"/>
    <n v="6"/>
    <x v="11"/>
    <x v="5"/>
    <x v="2"/>
    <x v="0"/>
    <n v="199"/>
    <n v="0"/>
    <n v="0"/>
  </r>
  <r>
    <s v="1748"/>
    <x v="567"/>
    <n v="11"/>
    <x v="0"/>
    <x v="6"/>
    <x v="0"/>
    <x v="3"/>
    <n v="69"/>
    <n v="0"/>
    <n v="0"/>
  </r>
  <r>
    <s v="1749"/>
    <x v="568"/>
    <n v="2"/>
    <x v="18"/>
    <x v="7"/>
    <x v="1"/>
    <x v="4"/>
    <n v="399"/>
    <n v="9"/>
    <n v="3591"/>
  </r>
  <r>
    <s v="1750"/>
    <x v="569"/>
    <n v="19"/>
    <x v="13"/>
    <x v="4"/>
    <x v="3"/>
    <x v="3"/>
    <n v="69"/>
    <n v="1"/>
    <n v="69"/>
  </r>
  <r>
    <s v="1751"/>
    <x v="570"/>
    <n v="15"/>
    <x v="19"/>
    <x v="0"/>
    <x v="0"/>
    <x v="3"/>
    <n v="69"/>
    <n v="4"/>
    <n v="276"/>
  </r>
  <r>
    <s v="1752"/>
    <x v="570"/>
    <n v="6"/>
    <x v="11"/>
    <x v="2"/>
    <x v="2"/>
    <x v="1"/>
    <n v="289"/>
    <n v="7"/>
    <n v="2023"/>
  </r>
  <r>
    <s v="1753"/>
    <x v="570"/>
    <n v="12"/>
    <x v="16"/>
    <x v="6"/>
    <x v="0"/>
    <x v="3"/>
    <n v="69"/>
    <n v="8"/>
    <n v="552"/>
  </r>
  <r>
    <s v="1754"/>
    <x v="570"/>
    <n v="2"/>
    <x v="18"/>
    <x v="7"/>
    <x v="1"/>
    <x v="3"/>
    <n v="69"/>
    <n v="9"/>
    <n v="621"/>
  </r>
  <r>
    <s v="1755"/>
    <x v="570"/>
    <n v="15"/>
    <x v="19"/>
    <x v="6"/>
    <x v="0"/>
    <x v="1"/>
    <n v="289"/>
    <n v="4"/>
    <n v="1156"/>
  </r>
  <r>
    <s v="1756"/>
    <x v="570"/>
    <n v="2"/>
    <x v="18"/>
    <x v="1"/>
    <x v="1"/>
    <x v="4"/>
    <n v="399"/>
    <n v="9"/>
    <n v="3591"/>
  </r>
  <r>
    <s v="1757"/>
    <x v="570"/>
    <n v="4"/>
    <x v="12"/>
    <x v="1"/>
    <x v="1"/>
    <x v="1"/>
    <n v="289"/>
    <n v="2"/>
    <n v="578"/>
  </r>
  <r>
    <s v="1758"/>
    <x v="570"/>
    <n v="5"/>
    <x v="15"/>
    <x v="7"/>
    <x v="1"/>
    <x v="3"/>
    <n v="69"/>
    <n v="9"/>
    <n v="621"/>
  </r>
  <r>
    <s v="1759"/>
    <x v="571"/>
    <n v="18"/>
    <x v="3"/>
    <x v="4"/>
    <x v="3"/>
    <x v="2"/>
    <n v="159"/>
    <n v="5"/>
    <n v="795"/>
  </r>
  <r>
    <s v="1760"/>
    <x v="572"/>
    <n v="18"/>
    <x v="3"/>
    <x v="3"/>
    <x v="3"/>
    <x v="0"/>
    <n v="199"/>
    <n v="0"/>
    <n v="0"/>
  </r>
  <r>
    <s v="1761"/>
    <x v="573"/>
    <n v="11"/>
    <x v="0"/>
    <x v="0"/>
    <x v="0"/>
    <x v="0"/>
    <n v="199"/>
    <n v="4"/>
    <n v="796"/>
  </r>
  <r>
    <s v="1762"/>
    <x v="573"/>
    <n v="19"/>
    <x v="13"/>
    <x v="3"/>
    <x v="3"/>
    <x v="3"/>
    <n v="69"/>
    <n v="8"/>
    <n v="552"/>
  </r>
  <r>
    <s v="1763"/>
    <x v="574"/>
    <n v="2"/>
    <x v="18"/>
    <x v="1"/>
    <x v="1"/>
    <x v="0"/>
    <n v="199"/>
    <n v="7"/>
    <n v="1393"/>
  </r>
  <r>
    <s v="1764"/>
    <x v="574"/>
    <n v="9"/>
    <x v="2"/>
    <x v="2"/>
    <x v="2"/>
    <x v="3"/>
    <n v="69"/>
    <n v="2"/>
    <n v="138"/>
  </r>
  <r>
    <s v="1765"/>
    <x v="575"/>
    <n v="9"/>
    <x v="2"/>
    <x v="5"/>
    <x v="2"/>
    <x v="0"/>
    <n v="199"/>
    <n v="3"/>
    <n v="597"/>
  </r>
  <r>
    <s v="1766"/>
    <x v="576"/>
    <n v="13"/>
    <x v="5"/>
    <x v="0"/>
    <x v="0"/>
    <x v="4"/>
    <n v="399"/>
    <n v="8"/>
    <n v="3192"/>
  </r>
  <r>
    <s v="1767"/>
    <x v="576"/>
    <n v="6"/>
    <x v="11"/>
    <x v="2"/>
    <x v="2"/>
    <x v="4"/>
    <n v="399"/>
    <n v="9"/>
    <n v="3591"/>
  </r>
  <r>
    <s v="1768"/>
    <x v="577"/>
    <n v="15"/>
    <x v="19"/>
    <x v="6"/>
    <x v="0"/>
    <x v="2"/>
    <n v="159"/>
    <n v="1"/>
    <n v="159"/>
  </r>
  <r>
    <s v="1769"/>
    <x v="578"/>
    <n v="6"/>
    <x v="11"/>
    <x v="5"/>
    <x v="2"/>
    <x v="4"/>
    <n v="399"/>
    <n v="2"/>
    <n v="798"/>
  </r>
  <r>
    <s v="1770"/>
    <x v="579"/>
    <n v="1"/>
    <x v="1"/>
    <x v="7"/>
    <x v="1"/>
    <x v="2"/>
    <n v="159"/>
    <n v="8"/>
    <n v="1272"/>
  </r>
  <r>
    <s v="1771"/>
    <x v="579"/>
    <n v="4"/>
    <x v="12"/>
    <x v="1"/>
    <x v="1"/>
    <x v="0"/>
    <n v="199"/>
    <n v="7"/>
    <n v="1393"/>
  </r>
  <r>
    <s v="1772"/>
    <x v="580"/>
    <n v="18"/>
    <x v="3"/>
    <x v="4"/>
    <x v="3"/>
    <x v="0"/>
    <n v="199"/>
    <n v="8"/>
    <n v="1592"/>
  </r>
  <r>
    <s v="1773"/>
    <x v="580"/>
    <n v="5"/>
    <x v="15"/>
    <x v="1"/>
    <x v="1"/>
    <x v="0"/>
    <n v="199"/>
    <n v="2"/>
    <n v="398"/>
  </r>
  <r>
    <s v="1774"/>
    <x v="580"/>
    <n v="8"/>
    <x v="10"/>
    <x v="5"/>
    <x v="2"/>
    <x v="0"/>
    <n v="199"/>
    <n v="1"/>
    <n v="199"/>
  </r>
  <r>
    <s v="1775"/>
    <x v="580"/>
    <n v="7"/>
    <x v="17"/>
    <x v="5"/>
    <x v="2"/>
    <x v="3"/>
    <n v="69"/>
    <n v="9"/>
    <n v="621"/>
  </r>
  <r>
    <s v="1776"/>
    <x v="581"/>
    <n v="2"/>
    <x v="18"/>
    <x v="1"/>
    <x v="1"/>
    <x v="1"/>
    <n v="289"/>
    <n v="8"/>
    <n v="2312"/>
  </r>
  <r>
    <s v="1777"/>
    <x v="582"/>
    <n v="7"/>
    <x v="17"/>
    <x v="2"/>
    <x v="2"/>
    <x v="4"/>
    <n v="399"/>
    <n v="6"/>
    <n v="2394"/>
  </r>
  <r>
    <s v="1778"/>
    <x v="583"/>
    <n v="2"/>
    <x v="18"/>
    <x v="1"/>
    <x v="1"/>
    <x v="2"/>
    <n v="159"/>
    <n v="6"/>
    <n v="954"/>
  </r>
  <r>
    <s v="1779"/>
    <x v="583"/>
    <n v="10"/>
    <x v="14"/>
    <x v="2"/>
    <x v="2"/>
    <x v="2"/>
    <n v="159"/>
    <n v="3"/>
    <n v="477"/>
  </r>
  <r>
    <s v="1780"/>
    <x v="583"/>
    <n v="18"/>
    <x v="3"/>
    <x v="4"/>
    <x v="3"/>
    <x v="1"/>
    <n v="289"/>
    <n v="0"/>
    <n v="0"/>
  </r>
  <r>
    <s v="1781"/>
    <x v="583"/>
    <n v="19"/>
    <x v="13"/>
    <x v="3"/>
    <x v="3"/>
    <x v="1"/>
    <n v="289"/>
    <n v="8"/>
    <n v="2312"/>
  </r>
  <r>
    <s v="1782"/>
    <x v="584"/>
    <n v="13"/>
    <x v="5"/>
    <x v="0"/>
    <x v="0"/>
    <x v="0"/>
    <n v="199"/>
    <n v="3"/>
    <n v="597"/>
  </r>
  <r>
    <s v="1783"/>
    <x v="584"/>
    <n v="5"/>
    <x v="15"/>
    <x v="1"/>
    <x v="1"/>
    <x v="4"/>
    <n v="399"/>
    <n v="1"/>
    <n v="399"/>
  </r>
  <r>
    <s v="1784"/>
    <x v="584"/>
    <n v="14"/>
    <x v="7"/>
    <x v="0"/>
    <x v="0"/>
    <x v="2"/>
    <n v="159"/>
    <n v="1"/>
    <n v="159"/>
  </r>
  <r>
    <s v="1785"/>
    <x v="584"/>
    <n v="9"/>
    <x v="2"/>
    <x v="5"/>
    <x v="2"/>
    <x v="3"/>
    <n v="69"/>
    <n v="0"/>
    <n v="0"/>
  </r>
  <r>
    <s v="1786"/>
    <x v="584"/>
    <n v="15"/>
    <x v="19"/>
    <x v="0"/>
    <x v="0"/>
    <x v="4"/>
    <n v="399"/>
    <n v="2"/>
    <n v="798"/>
  </r>
  <r>
    <s v="1787"/>
    <x v="585"/>
    <n v="15"/>
    <x v="19"/>
    <x v="6"/>
    <x v="0"/>
    <x v="1"/>
    <n v="289"/>
    <n v="8"/>
    <n v="2312"/>
  </r>
  <r>
    <s v="1788"/>
    <x v="585"/>
    <n v="11"/>
    <x v="0"/>
    <x v="6"/>
    <x v="0"/>
    <x v="4"/>
    <n v="399"/>
    <n v="5"/>
    <n v="1995"/>
  </r>
  <r>
    <s v="1789"/>
    <x v="586"/>
    <n v="4"/>
    <x v="12"/>
    <x v="7"/>
    <x v="1"/>
    <x v="0"/>
    <n v="199"/>
    <n v="9"/>
    <n v="1791"/>
  </r>
  <r>
    <s v="1790"/>
    <x v="586"/>
    <n v="14"/>
    <x v="7"/>
    <x v="6"/>
    <x v="0"/>
    <x v="2"/>
    <n v="159"/>
    <n v="8"/>
    <n v="1272"/>
  </r>
  <r>
    <s v="1791"/>
    <x v="587"/>
    <n v="17"/>
    <x v="6"/>
    <x v="3"/>
    <x v="3"/>
    <x v="4"/>
    <n v="399"/>
    <n v="8"/>
    <n v="3192"/>
  </r>
  <r>
    <s v="1792"/>
    <x v="587"/>
    <n v="3"/>
    <x v="9"/>
    <x v="1"/>
    <x v="1"/>
    <x v="4"/>
    <n v="399"/>
    <n v="2"/>
    <n v="798"/>
  </r>
  <r>
    <s v="1793"/>
    <x v="587"/>
    <n v="17"/>
    <x v="6"/>
    <x v="4"/>
    <x v="3"/>
    <x v="3"/>
    <n v="69"/>
    <n v="0"/>
    <n v="0"/>
  </r>
  <r>
    <s v="1794"/>
    <x v="587"/>
    <n v="2"/>
    <x v="18"/>
    <x v="7"/>
    <x v="1"/>
    <x v="3"/>
    <n v="69"/>
    <n v="9"/>
    <n v="621"/>
  </r>
  <r>
    <s v="1795"/>
    <x v="587"/>
    <n v="7"/>
    <x v="17"/>
    <x v="5"/>
    <x v="2"/>
    <x v="3"/>
    <n v="69"/>
    <n v="5"/>
    <n v="345"/>
  </r>
  <r>
    <s v="1796"/>
    <x v="588"/>
    <n v="2"/>
    <x v="18"/>
    <x v="7"/>
    <x v="1"/>
    <x v="1"/>
    <n v="289"/>
    <n v="5"/>
    <n v="1445"/>
  </r>
  <r>
    <s v="1797"/>
    <x v="588"/>
    <n v="10"/>
    <x v="14"/>
    <x v="2"/>
    <x v="2"/>
    <x v="0"/>
    <n v="199"/>
    <n v="2"/>
    <n v="398"/>
  </r>
  <r>
    <s v="1798"/>
    <x v="588"/>
    <n v="13"/>
    <x v="5"/>
    <x v="6"/>
    <x v="0"/>
    <x v="1"/>
    <n v="289"/>
    <n v="4"/>
    <n v="1156"/>
  </r>
  <r>
    <s v="1799"/>
    <x v="588"/>
    <n v="15"/>
    <x v="19"/>
    <x v="0"/>
    <x v="0"/>
    <x v="4"/>
    <n v="399"/>
    <n v="4"/>
    <n v="1596"/>
  </r>
  <r>
    <s v="1800"/>
    <x v="588"/>
    <n v="9"/>
    <x v="2"/>
    <x v="2"/>
    <x v="2"/>
    <x v="0"/>
    <n v="199"/>
    <n v="8"/>
    <n v="1592"/>
  </r>
  <r>
    <s v="1801"/>
    <x v="588"/>
    <n v="17"/>
    <x v="6"/>
    <x v="4"/>
    <x v="3"/>
    <x v="4"/>
    <n v="399"/>
    <n v="1"/>
    <n v="399"/>
  </r>
  <r>
    <s v="1802"/>
    <x v="588"/>
    <n v="6"/>
    <x v="11"/>
    <x v="5"/>
    <x v="2"/>
    <x v="0"/>
    <n v="199"/>
    <n v="6"/>
    <n v="1194"/>
  </r>
  <r>
    <s v="1803"/>
    <x v="588"/>
    <n v="18"/>
    <x v="3"/>
    <x v="3"/>
    <x v="3"/>
    <x v="4"/>
    <n v="399"/>
    <n v="5"/>
    <n v="1995"/>
  </r>
  <r>
    <s v="1804"/>
    <x v="588"/>
    <n v="8"/>
    <x v="10"/>
    <x v="5"/>
    <x v="2"/>
    <x v="0"/>
    <n v="199"/>
    <n v="6"/>
    <n v="1194"/>
  </r>
  <r>
    <s v="1805"/>
    <x v="588"/>
    <n v="13"/>
    <x v="5"/>
    <x v="6"/>
    <x v="0"/>
    <x v="2"/>
    <n v="159"/>
    <n v="3"/>
    <n v="477"/>
  </r>
  <r>
    <s v="1806"/>
    <x v="588"/>
    <n v="17"/>
    <x v="6"/>
    <x v="4"/>
    <x v="3"/>
    <x v="3"/>
    <n v="69"/>
    <n v="7"/>
    <n v="483"/>
  </r>
  <r>
    <s v="1807"/>
    <x v="588"/>
    <n v="4"/>
    <x v="12"/>
    <x v="7"/>
    <x v="1"/>
    <x v="3"/>
    <n v="69"/>
    <n v="3"/>
    <n v="207"/>
  </r>
  <r>
    <s v="1808"/>
    <x v="589"/>
    <n v="9"/>
    <x v="2"/>
    <x v="5"/>
    <x v="2"/>
    <x v="0"/>
    <n v="199"/>
    <n v="3"/>
    <n v="597"/>
  </r>
  <r>
    <s v="1809"/>
    <x v="590"/>
    <n v="8"/>
    <x v="10"/>
    <x v="2"/>
    <x v="2"/>
    <x v="3"/>
    <n v="69"/>
    <n v="5"/>
    <n v="345"/>
  </r>
  <r>
    <s v="1810"/>
    <x v="590"/>
    <n v="3"/>
    <x v="9"/>
    <x v="7"/>
    <x v="1"/>
    <x v="1"/>
    <n v="289"/>
    <n v="3"/>
    <n v="867"/>
  </r>
  <r>
    <s v="1811"/>
    <x v="591"/>
    <n v="15"/>
    <x v="19"/>
    <x v="6"/>
    <x v="0"/>
    <x v="3"/>
    <n v="69"/>
    <n v="4"/>
    <n v="276"/>
  </r>
  <r>
    <s v="1812"/>
    <x v="591"/>
    <n v="11"/>
    <x v="0"/>
    <x v="6"/>
    <x v="0"/>
    <x v="3"/>
    <n v="69"/>
    <n v="8"/>
    <n v="552"/>
  </r>
  <r>
    <s v="1813"/>
    <x v="591"/>
    <n v="6"/>
    <x v="11"/>
    <x v="2"/>
    <x v="2"/>
    <x v="2"/>
    <n v="159"/>
    <n v="6"/>
    <n v="954"/>
  </r>
  <r>
    <s v="1814"/>
    <x v="591"/>
    <n v="9"/>
    <x v="2"/>
    <x v="2"/>
    <x v="2"/>
    <x v="2"/>
    <n v="159"/>
    <n v="6"/>
    <n v="954"/>
  </r>
  <r>
    <s v="1815"/>
    <x v="592"/>
    <n v="5"/>
    <x v="15"/>
    <x v="7"/>
    <x v="1"/>
    <x v="0"/>
    <n v="199"/>
    <n v="2"/>
    <n v="398"/>
  </r>
  <r>
    <s v="1816"/>
    <x v="593"/>
    <n v="10"/>
    <x v="14"/>
    <x v="2"/>
    <x v="2"/>
    <x v="2"/>
    <n v="159"/>
    <n v="9"/>
    <n v="1431"/>
  </r>
  <r>
    <s v="1817"/>
    <x v="593"/>
    <n v="8"/>
    <x v="10"/>
    <x v="5"/>
    <x v="2"/>
    <x v="3"/>
    <n v="69"/>
    <n v="8"/>
    <n v="552"/>
  </r>
  <r>
    <s v="1818"/>
    <x v="593"/>
    <n v="5"/>
    <x v="15"/>
    <x v="1"/>
    <x v="1"/>
    <x v="0"/>
    <n v="199"/>
    <n v="4"/>
    <n v="796"/>
  </r>
  <r>
    <s v="1819"/>
    <x v="593"/>
    <n v="9"/>
    <x v="2"/>
    <x v="2"/>
    <x v="2"/>
    <x v="0"/>
    <n v="199"/>
    <n v="9"/>
    <n v="1791"/>
  </r>
  <r>
    <s v="1820"/>
    <x v="593"/>
    <n v="2"/>
    <x v="18"/>
    <x v="1"/>
    <x v="1"/>
    <x v="3"/>
    <n v="69"/>
    <n v="9"/>
    <n v="621"/>
  </r>
  <r>
    <s v="1821"/>
    <x v="593"/>
    <n v="7"/>
    <x v="17"/>
    <x v="5"/>
    <x v="2"/>
    <x v="0"/>
    <n v="199"/>
    <n v="6"/>
    <n v="1194"/>
  </r>
  <r>
    <s v="1822"/>
    <x v="594"/>
    <n v="17"/>
    <x v="6"/>
    <x v="3"/>
    <x v="3"/>
    <x v="1"/>
    <n v="289"/>
    <n v="7"/>
    <n v="2023"/>
  </r>
  <r>
    <s v="1823"/>
    <x v="594"/>
    <n v="9"/>
    <x v="2"/>
    <x v="2"/>
    <x v="2"/>
    <x v="0"/>
    <n v="199"/>
    <n v="3"/>
    <n v="597"/>
  </r>
  <r>
    <s v="1824"/>
    <x v="594"/>
    <n v="15"/>
    <x v="19"/>
    <x v="0"/>
    <x v="0"/>
    <x v="2"/>
    <n v="159"/>
    <n v="3"/>
    <n v="477"/>
  </r>
  <r>
    <s v="1825"/>
    <x v="595"/>
    <n v="11"/>
    <x v="0"/>
    <x v="0"/>
    <x v="0"/>
    <x v="0"/>
    <n v="199"/>
    <n v="5"/>
    <n v="995"/>
  </r>
  <r>
    <s v="1826"/>
    <x v="595"/>
    <n v="18"/>
    <x v="3"/>
    <x v="4"/>
    <x v="3"/>
    <x v="1"/>
    <n v="289"/>
    <n v="4"/>
    <n v="1156"/>
  </r>
  <r>
    <s v="1827"/>
    <x v="595"/>
    <n v="2"/>
    <x v="18"/>
    <x v="1"/>
    <x v="1"/>
    <x v="1"/>
    <n v="289"/>
    <n v="2"/>
    <n v="578"/>
  </r>
  <r>
    <s v="1828"/>
    <x v="595"/>
    <n v="18"/>
    <x v="3"/>
    <x v="4"/>
    <x v="3"/>
    <x v="3"/>
    <n v="69"/>
    <n v="6"/>
    <n v="414"/>
  </r>
  <r>
    <s v="1829"/>
    <x v="595"/>
    <n v="13"/>
    <x v="5"/>
    <x v="6"/>
    <x v="0"/>
    <x v="3"/>
    <n v="69"/>
    <n v="4"/>
    <n v="276"/>
  </r>
  <r>
    <s v="1830"/>
    <x v="596"/>
    <n v="5"/>
    <x v="15"/>
    <x v="1"/>
    <x v="1"/>
    <x v="1"/>
    <n v="289"/>
    <n v="2"/>
    <n v="578"/>
  </r>
  <r>
    <s v="1831"/>
    <x v="597"/>
    <n v="8"/>
    <x v="10"/>
    <x v="2"/>
    <x v="2"/>
    <x v="0"/>
    <n v="199"/>
    <n v="3"/>
    <n v="597"/>
  </r>
  <r>
    <s v="1832"/>
    <x v="597"/>
    <n v="14"/>
    <x v="7"/>
    <x v="6"/>
    <x v="0"/>
    <x v="2"/>
    <n v="159"/>
    <n v="1"/>
    <n v="159"/>
  </r>
  <r>
    <s v="1833"/>
    <x v="597"/>
    <n v="8"/>
    <x v="10"/>
    <x v="5"/>
    <x v="2"/>
    <x v="3"/>
    <n v="69"/>
    <n v="5"/>
    <n v="345"/>
  </r>
  <r>
    <s v="1834"/>
    <x v="597"/>
    <n v="5"/>
    <x v="15"/>
    <x v="7"/>
    <x v="1"/>
    <x v="0"/>
    <n v="199"/>
    <n v="7"/>
    <n v="1393"/>
  </r>
  <r>
    <s v="1835"/>
    <x v="597"/>
    <n v="5"/>
    <x v="15"/>
    <x v="7"/>
    <x v="1"/>
    <x v="1"/>
    <n v="289"/>
    <n v="3"/>
    <n v="867"/>
  </r>
  <r>
    <s v="1836"/>
    <x v="597"/>
    <n v="9"/>
    <x v="2"/>
    <x v="5"/>
    <x v="2"/>
    <x v="0"/>
    <n v="199"/>
    <n v="5"/>
    <n v="995"/>
  </r>
  <r>
    <s v="1837"/>
    <x v="598"/>
    <n v="6"/>
    <x v="11"/>
    <x v="2"/>
    <x v="2"/>
    <x v="3"/>
    <n v="69"/>
    <n v="3"/>
    <n v="207"/>
  </r>
  <r>
    <s v="1838"/>
    <x v="598"/>
    <n v="20"/>
    <x v="8"/>
    <x v="4"/>
    <x v="3"/>
    <x v="4"/>
    <n v="399"/>
    <n v="9"/>
    <n v="3591"/>
  </r>
  <r>
    <s v="1839"/>
    <x v="598"/>
    <n v="19"/>
    <x v="13"/>
    <x v="3"/>
    <x v="3"/>
    <x v="1"/>
    <n v="289"/>
    <n v="5"/>
    <n v="1445"/>
  </r>
  <r>
    <s v="1840"/>
    <x v="598"/>
    <n v="17"/>
    <x v="6"/>
    <x v="4"/>
    <x v="3"/>
    <x v="0"/>
    <n v="199"/>
    <n v="5"/>
    <n v="995"/>
  </r>
  <r>
    <s v="1841"/>
    <x v="598"/>
    <n v="3"/>
    <x v="9"/>
    <x v="7"/>
    <x v="1"/>
    <x v="0"/>
    <n v="199"/>
    <n v="4"/>
    <n v="796"/>
  </r>
  <r>
    <s v="1842"/>
    <x v="598"/>
    <n v="2"/>
    <x v="18"/>
    <x v="1"/>
    <x v="1"/>
    <x v="2"/>
    <n v="159"/>
    <n v="3"/>
    <n v="477"/>
  </r>
  <r>
    <s v="1843"/>
    <x v="598"/>
    <n v="20"/>
    <x v="8"/>
    <x v="3"/>
    <x v="3"/>
    <x v="0"/>
    <n v="199"/>
    <n v="1"/>
    <n v="199"/>
  </r>
  <r>
    <s v="1844"/>
    <x v="598"/>
    <n v="5"/>
    <x v="15"/>
    <x v="1"/>
    <x v="1"/>
    <x v="0"/>
    <n v="199"/>
    <n v="4"/>
    <n v="796"/>
  </r>
  <r>
    <s v="1845"/>
    <x v="598"/>
    <n v="5"/>
    <x v="15"/>
    <x v="7"/>
    <x v="1"/>
    <x v="2"/>
    <n v="159"/>
    <n v="2"/>
    <n v="318"/>
  </r>
  <r>
    <s v="1846"/>
    <x v="599"/>
    <n v="7"/>
    <x v="17"/>
    <x v="2"/>
    <x v="2"/>
    <x v="2"/>
    <n v="159"/>
    <n v="1"/>
    <n v="159"/>
  </r>
  <r>
    <s v="1847"/>
    <x v="599"/>
    <n v="2"/>
    <x v="18"/>
    <x v="1"/>
    <x v="1"/>
    <x v="2"/>
    <n v="159"/>
    <n v="6"/>
    <n v="954"/>
  </r>
  <r>
    <s v="1848"/>
    <x v="600"/>
    <n v="1"/>
    <x v="1"/>
    <x v="7"/>
    <x v="1"/>
    <x v="3"/>
    <n v="69"/>
    <n v="5"/>
    <n v="345"/>
  </r>
  <r>
    <s v="1849"/>
    <x v="600"/>
    <n v="4"/>
    <x v="12"/>
    <x v="1"/>
    <x v="1"/>
    <x v="4"/>
    <n v="399"/>
    <n v="7"/>
    <n v="2793"/>
  </r>
  <r>
    <s v="1850"/>
    <x v="601"/>
    <n v="4"/>
    <x v="12"/>
    <x v="7"/>
    <x v="1"/>
    <x v="2"/>
    <n v="159"/>
    <n v="1"/>
    <n v="159"/>
  </r>
  <r>
    <s v="1851"/>
    <x v="602"/>
    <n v="14"/>
    <x v="7"/>
    <x v="6"/>
    <x v="0"/>
    <x v="3"/>
    <n v="69"/>
    <n v="2"/>
    <n v="138"/>
  </r>
  <r>
    <s v="1852"/>
    <x v="603"/>
    <n v="11"/>
    <x v="0"/>
    <x v="0"/>
    <x v="0"/>
    <x v="3"/>
    <n v="69"/>
    <n v="9"/>
    <n v="621"/>
  </r>
  <r>
    <s v="1853"/>
    <x v="604"/>
    <n v="16"/>
    <x v="4"/>
    <x v="4"/>
    <x v="3"/>
    <x v="3"/>
    <n v="69"/>
    <n v="2"/>
    <n v="138"/>
  </r>
  <r>
    <s v="1854"/>
    <x v="605"/>
    <n v="16"/>
    <x v="4"/>
    <x v="3"/>
    <x v="3"/>
    <x v="2"/>
    <n v="159"/>
    <n v="8"/>
    <n v="1272"/>
  </r>
  <r>
    <s v="1855"/>
    <x v="605"/>
    <n v="4"/>
    <x v="12"/>
    <x v="7"/>
    <x v="1"/>
    <x v="2"/>
    <n v="159"/>
    <n v="0"/>
    <n v="0"/>
  </r>
  <r>
    <s v="1856"/>
    <x v="606"/>
    <n v="19"/>
    <x v="13"/>
    <x v="4"/>
    <x v="3"/>
    <x v="2"/>
    <n v="159"/>
    <n v="7"/>
    <n v="1113"/>
  </r>
  <r>
    <s v="1857"/>
    <x v="606"/>
    <n v="7"/>
    <x v="17"/>
    <x v="5"/>
    <x v="2"/>
    <x v="0"/>
    <n v="199"/>
    <n v="1"/>
    <n v="199"/>
  </r>
  <r>
    <s v="1858"/>
    <x v="606"/>
    <n v="17"/>
    <x v="6"/>
    <x v="4"/>
    <x v="3"/>
    <x v="4"/>
    <n v="399"/>
    <n v="1"/>
    <n v="399"/>
  </r>
  <r>
    <s v="1859"/>
    <x v="606"/>
    <n v="6"/>
    <x v="11"/>
    <x v="2"/>
    <x v="2"/>
    <x v="3"/>
    <n v="69"/>
    <n v="0"/>
    <n v="0"/>
  </r>
  <r>
    <s v="1860"/>
    <x v="606"/>
    <n v="14"/>
    <x v="7"/>
    <x v="6"/>
    <x v="0"/>
    <x v="4"/>
    <n v="399"/>
    <n v="4"/>
    <n v="1596"/>
  </r>
  <r>
    <s v="1861"/>
    <x v="606"/>
    <n v="20"/>
    <x v="8"/>
    <x v="3"/>
    <x v="3"/>
    <x v="4"/>
    <n v="399"/>
    <n v="8"/>
    <n v="3192"/>
  </r>
  <r>
    <s v="1862"/>
    <x v="606"/>
    <n v="10"/>
    <x v="14"/>
    <x v="2"/>
    <x v="2"/>
    <x v="1"/>
    <n v="289"/>
    <n v="3"/>
    <n v="867"/>
  </r>
  <r>
    <s v="1863"/>
    <x v="607"/>
    <n v="11"/>
    <x v="0"/>
    <x v="0"/>
    <x v="0"/>
    <x v="4"/>
    <n v="399"/>
    <n v="5"/>
    <n v="1995"/>
  </r>
  <r>
    <s v="1864"/>
    <x v="608"/>
    <n v="16"/>
    <x v="4"/>
    <x v="3"/>
    <x v="3"/>
    <x v="1"/>
    <n v="289"/>
    <n v="3"/>
    <n v="867"/>
  </r>
  <r>
    <s v="1865"/>
    <x v="608"/>
    <n v="11"/>
    <x v="0"/>
    <x v="6"/>
    <x v="0"/>
    <x v="4"/>
    <n v="399"/>
    <n v="4"/>
    <n v="1596"/>
  </r>
  <r>
    <s v="1866"/>
    <x v="608"/>
    <n v="7"/>
    <x v="17"/>
    <x v="5"/>
    <x v="2"/>
    <x v="3"/>
    <n v="69"/>
    <n v="6"/>
    <n v="414"/>
  </r>
  <r>
    <s v="1867"/>
    <x v="609"/>
    <n v="3"/>
    <x v="9"/>
    <x v="1"/>
    <x v="1"/>
    <x v="1"/>
    <n v="289"/>
    <n v="6"/>
    <n v="1734"/>
  </r>
  <r>
    <s v="1868"/>
    <x v="609"/>
    <n v="15"/>
    <x v="19"/>
    <x v="0"/>
    <x v="0"/>
    <x v="0"/>
    <n v="199"/>
    <n v="5"/>
    <n v="995"/>
  </r>
  <r>
    <s v="1869"/>
    <x v="610"/>
    <n v="7"/>
    <x v="17"/>
    <x v="2"/>
    <x v="2"/>
    <x v="4"/>
    <n v="399"/>
    <n v="1"/>
    <n v="399"/>
  </r>
  <r>
    <s v="1870"/>
    <x v="611"/>
    <n v="19"/>
    <x v="13"/>
    <x v="4"/>
    <x v="3"/>
    <x v="4"/>
    <n v="399"/>
    <n v="9"/>
    <n v="3591"/>
  </r>
  <r>
    <s v="1871"/>
    <x v="611"/>
    <n v="20"/>
    <x v="8"/>
    <x v="3"/>
    <x v="3"/>
    <x v="2"/>
    <n v="159"/>
    <n v="4"/>
    <n v="636"/>
  </r>
  <r>
    <s v="1872"/>
    <x v="612"/>
    <n v="10"/>
    <x v="14"/>
    <x v="5"/>
    <x v="2"/>
    <x v="3"/>
    <n v="69"/>
    <n v="7"/>
    <n v="483"/>
  </r>
  <r>
    <s v="1873"/>
    <x v="612"/>
    <n v="8"/>
    <x v="10"/>
    <x v="5"/>
    <x v="2"/>
    <x v="0"/>
    <n v="199"/>
    <n v="6"/>
    <n v="1194"/>
  </r>
  <r>
    <s v="1874"/>
    <x v="613"/>
    <n v="9"/>
    <x v="2"/>
    <x v="2"/>
    <x v="2"/>
    <x v="1"/>
    <n v="289"/>
    <n v="2"/>
    <n v="578"/>
  </r>
  <r>
    <s v="1875"/>
    <x v="613"/>
    <n v="3"/>
    <x v="9"/>
    <x v="7"/>
    <x v="1"/>
    <x v="2"/>
    <n v="159"/>
    <n v="9"/>
    <n v="1431"/>
  </r>
  <r>
    <s v="1876"/>
    <x v="613"/>
    <n v="16"/>
    <x v="4"/>
    <x v="3"/>
    <x v="3"/>
    <x v="0"/>
    <n v="199"/>
    <n v="8"/>
    <n v="1592"/>
  </r>
  <r>
    <s v="1877"/>
    <x v="613"/>
    <n v="1"/>
    <x v="1"/>
    <x v="1"/>
    <x v="1"/>
    <x v="4"/>
    <n v="399"/>
    <n v="3"/>
    <n v="1197"/>
  </r>
  <r>
    <s v="1878"/>
    <x v="613"/>
    <n v="9"/>
    <x v="2"/>
    <x v="2"/>
    <x v="2"/>
    <x v="3"/>
    <n v="69"/>
    <n v="1"/>
    <n v="69"/>
  </r>
  <r>
    <s v="1879"/>
    <x v="613"/>
    <n v="4"/>
    <x v="12"/>
    <x v="7"/>
    <x v="1"/>
    <x v="4"/>
    <n v="399"/>
    <n v="4"/>
    <n v="1596"/>
  </r>
  <r>
    <s v="1880"/>
    <x v="613"/>
    <n v="11"/>
    <x v="0"/>
    <x v="0"/>
    <x v="0"/>
    <x v="2"/>
    <n v="159"/>
    <n v="3"/>
    <n v="477"/>
  </r>
  <r>
    <s v="1881"/>
    <x v="614"/>
    <n v="9"/>
    <x v="2"/>
    <x v="2"/>
    <x v="2"/>
    <x v="3"/>
    <n v="69"/>
    <n v="8"/>
    <n v="552"/>
  </r>
  <r>
    <s v="1882"/>
    <x v="614"/>
    <n v="2"/>
    <x v="18"/>
    <x v="1"/>
    <x v="1"/>
    <x v="0"/>
    <n v="199"/>
    <n v="1"/>
    <n v="199"/>
  </r>
  <r>
    <s v="1883"/>
    <x v="615"/>
    <n v="8"/>
    <x v="10"/>
    <x v="5"/>
    <x v="2"/>
    <x v="3"/>
    <n v="69"/>
    <n v="4"/>
    <n v="276"/>
  </r>
  <r>
    <s v="1884"/>
    <x v="615"/>
    <n v="13"/>
    <x v="5"/>
    <x v="0"/>
    <x v="0"/>
    <x v="4"/>
    <n v="399"/>
    <n v="4"/>
    <n v="1596"/>
  </r>
  <r>
    <s v="1885"/>
    <x v="615"/>
    <n v="14"/>
    <x v="7"/>
    <x v="6"/>
    <x v="0"/>
    <x v="0"/>
    <n v="199"/>
    <n v="3"/>
    <n v="597"/>
  </r>
  <r>
    <s v="1886"/>
    <x v="615"/>
    <n v="10"/>
    <x v="14"/>
    <x v="5"/>
    <x v="2"/>
    <x v="1"/>
    <n v="289"/>
    <n v="2"/>
    <n v="578"/>
  </r>
  <r>
    <s v="1887"/>
    <x v="615"/>
    <n v="8"/>
    <x v="10"/>
    <x v="5"/>
    <x v="2"/>
    <x v="4"/>
    <n v="399"/>
    <n v="1"/>
    <n v="399"/>
  </r>
  <r>
    <s v="1888"/>
    <x v="615"/>
    <n v="3"/>
    <x v="9"/>
    <x v="1"/>
    <x v="1"/>
    <x v="3"/>
    <n v="69"/>
    <n v="7"/>
    <n v="483"/>
  </r>
  <r>
    <s v="1889"/>
    <x v="616"/>
    <n v="18"/>
    <x v="3"/>
    <x v="3"/>
    <x v="3"/>
    <x v="3"/>
    <n v="69"/>
    <n v="3"/>
    <n v="207"/>
  </r>
  <r>
    <s v="1890"/>
    <x v="617"/>
    <n v="10"/>
    <x v="14"/>
    <x v="5"/>
    <x v="2"/>
    <x v="0"/>
    <n v="199"/>
    <n v="5"/>
    <n v="995"/>
  </r>
  <r>
    <s v="1891"/>
    <x v="617"/>
    <n v="17"/>
    <x v="6"/>
    <x v="4"/>
    <x v="3"/>
    <x v="2"/>
    <n v="159"/>
    <n v="7"/>
    <n v="1113"/>
  </r>
  <r>
    <s v="1892"/>
    <x v="618"/>
    <n v="5"/>
    <x v="15"/>
    <x v="1"/>
    <x v="1"/>
    <x v="4"/>
    <n v="399"/>
    <n v="9"/>
    <n v="3591"/>
  </r>
  <r>
    <s v="1893"/>
    <x v="618"/>
    <n v="15"/>
    <x v="19"/>
    <x v="6"/>
    <x v="0"/>
    <x v="0"/>
    <n v="199"/>
    <n v="1"/>
    <n v="199"/>
  </r>
  <r>
    <s v="1894"/>
    <x v="619"/>
    <n v="8"/>
    <x v="10"/>
    <x v="5"/>
    <x v="2"/>
    <x v="2"/>
    <n v="159"/>
    <n v="0"/>
    <n v="0"/>
  </r>
  <r>
    <s v="1895"/>
    <x v="619"/>
    <n v="15"/>
    <x v="19"/>
    <x v="6"/>
    <x v="0"/>
    <x v="4"/>
    <n v="399"/>
    <n v="1"/>
    <n v="399"/>
  </r>
  <r>
    <s v="1896"/>
    <x v="619"/>
    <n v="20"/>
    <x v="8"/>
    <x v="4"/>
    <x v="3"/>
    <x v="1"/>
    <n v="289"/>
    <n v="0"/>
    <n v="0"/>
  </r>
  <r>
    <s v="1897"/>
    <x v="619"/>
    <n v="1"/>
    <x v="1"/>
    <x v="1"/>
    <x v="1"/>
    <x v="2"/>
    <n v="159"/>
    <n v="3"/>
    <n v="477"/>
  </r>
  <r>
    <s v="1898"/>
    <x v="620"/>
    <n v="3"/>
    <x v="9"/>
    <x v="7"/>
    <x v="1"/>
    <x v="0"/>
    <n v="199"/>
    <n v="1"/>
    <n v="199"/>
  </r>
  <r>
    <s v="1899"/>
    <x v="621"/>
    <n v="9"/>
    <x v="2"/>
    <x v="5"/>
    <x v="2"/>
    <x v="0"/>
    <n v="199"/>
    <n v="0"/>
    <n v="0"/>
  </r>
  <r>
    <s v="1900"/>
    <x v="622"/>
    <n v="2"/>
    <x v="18"/>
    <x v="1"/>
    <x v="1"/>
    <x v="0"/>
    <n v="199"/>
    <n v="6"/>
    <n v="1194"/>
  </r>
  <r>
    <s v="1901"/>
    <x v="623"/>
    <n v="18"/>
    <x v="3"/>
    <x v="4"/>
    <x v="3"/>
    <x v="4"/>
    <n v="399"/>
    <n v="3"/>
    <n v="1197"/>
  </r>
  <r>
    <s v="1902"/>
    <x v="623"/>
    <n v="14"/>
    <x v="7"/>
    <x v="0"/>
    <x v="0"/>
    <x v="4"/>
    <n v="399"/>
    <n v="8"/>
    <n v="3192"/>
  </r>
  <r>
    <s v="1903"/>
    <x v="623"/>
    <n v="15"/>
    <x v="19"/>
    <x v="6"/>
    <x v="0"/>
    <x v="4"/>
    <n v="399"/>
    <n v="0"/>
    <n v="0"/>
  </r>
  <r>
    <s v="1904"/>
    <x v="624"/>
    <n v="15"/>
    <x v="19"/>
    <x v="6"/>
    <x v="0"/>
    <x v="4"/>
    <n v="399"/>
    <n v="2"/>
    <n v="798"/>
  </r>
  <r>
    <s v="1905"/>
    <x v="624"/>
    <n v="14"/>
    <x v="7"/>
    <x v="6"/>
    <x v="0"/>
    <x v="3"/>
    <n v="69"/>
    <n v="5"/>
    <n v="345"/>
  </r>
  <r>
    <s v="1906"/>
    <x v="624"/>
    <n v="16"/>
    <x v="4"/>
    <x v="4"/>
    <x v="3"/>
    <x v="3"/>
    <n v="69"/>
    <n v="8"/>
    <n v="552"/>
  </r>
  <r>
    <s v="1907"/>
    <x v="624"/>
    <n v="1"/>
    <x v="1"/>
    <x v="1"/>
    <x v="1"/>
    <x v="3"/>
    <n v="69"/>
    <n v="2"/>
    <n v="138"/>
  </r>
  <r>
    <s v="1908"/>
    <x v="625"/>
    <n v="20"/>
    <x v="8"/>
    <x v="4"/>
    <x v="3"/>
    <x v="0"/>
    <n v="199"/>
    <n v="7"/>
    <n v="1393"/>
  </r>
  <r>
    <s v="1909"/>
    <x v="625"/>
    <n v="15"/>
    <x v="19"/>
    <x v="6"/>
    <x v="0"/>
    <x v="3"/>
    <n v="69"/>
    <n v="8"/>
    <n v="552"/>
  </r>
  <r>
    <s v="1910"/>
    <x v="625"/>
    <n v="14"/>
    <x v="7"/>
    <x v="0"/>
    <x v="0"/>
    <x v="2"/>
    <n v="159"/>
    <n v="7"/>
    <n v="1113"/>
  </r>
  <r>
    <s v="1911"/>
    <x v="625"/>
    <n v="1"/>
    <x v="1"/>
    <x v="7"/>
    <x v="1"/>
    <x v="4"/>
    <n v="399"/>
    <n v="6"/>
    <n v="2394"/>
  </r>
  <r>
    <s v="1912"/>
    <x v="626"/>
    <n v="6"/>
    <x v="11"/>
    <x v="2"/>
    <x v="2"/>
    <x v="1"/>
    <n v="289"/>
    <n v="7"/>
    <n v="2023"/>
  </r>
  <r>
    <s v="1913"/>
    <x v="626"/>
    <n v="16"/>
    <x v="4"/>
    <x v="3"/>
    <x v="3"/>
    <x v="3"/>
    <n v="69"/>
    <n v="5"/>
    <n v="345"/>
  </r>
  <r>
    <s v="1914"/>
    <x v="626"/>
    <n v="9"/>
    <x v="2"/>
    <x v="5"/>
    <x v="2"/>
    <x v="3"/>
    <n v="69"/>
    <n v="0"/>
    <n v="0"/>
  </r>
  <r>
    <s v="1915"/>
    <x v="626"/>
    <n v="11"/>
    <x v="0"/>
    <x v="0"/>
    <x v="0"/>
    <x v="0"/>
    <n v="199"/>
    <n v="9"/>
    <n v="1791"/>
  </r>
  <r>
    <s v="1916"/>
    <x v="627"/>
    <n v="5"/>
    <x v="15"/>
    <x v="1"/>
    <x v="1"/>
    <x v="4"/>
    <n v="399"/>
    <n v="4"/>
    <n v="1596"/>
  </r>
  <r>
    <s v="1917"/>
    <x v="627"/>
    <n v="4"/>
    <x v="12"/>
    <x v="1"/>
    <x v="1"/>
    <x v="1"/>
    <n v="289"/>
    <n v="8"/>
    <n v="2312"/>
  </r>
  <r>
    <s v="1918"/>
    <x v="627"/>
    <n v="1"/>
    <x v="1"/>
    <x v="1"/>
    <x v="1"/>
    <x v="4"/>
    <n v="399"/>
    <n v="1"/>
    <n v="399"/>
  </r>
  <r>
    <s v="1919"/>
    <x v="627"/>
    <n v="11"/>
    <x v="0"/>
    <x v="6"/>
    <x v="0"/>
    <x v="0"/>
    <n v="199"/>
    <n v="4"/>
    <n v="796"/>
  </r>
  <r>
    <s v="1920"/>
    <x v="627"/>
    <n v="10"/>
    <x v="14"/>
    <x v="5"/>
    <x v="2"/>
    <x v="2"/>
    <n v="159"/>
    <n v="9"/>
    <n v="1431"/>
  </r>
  <r>
    <s v="1921"/>
    <x v="627"/>
    <n v="17"/>
    <x v="6"/>
    <x v="3"/>
    <x v="3"/>
    <x v="4"/>
    <n v="399"/>
    <n v="1"/>
    <n v="399"/>
  </r>
  <r>
    <s v="1922"/>
    <x v="627"/>
    <n v="8"/>
    <x v="10"/>
    <x v="2"/>
    <x v="2"/>
    <x v="4"/>
    <n v="399"/>
    <n v="3"/>
    <n v="1197"/>
  </r>
  <r>
    <s v="1923"/>
    <x v="627"/>
    <n v="12"/>
    <x v="16"/>
    <x v="6"/>
    <x v="0"/>
    <x v="2"/>
    <n v="159"/>
    <n v="8"/>
    <n v="1272"/>
  </r>
  <r>
    <s v="1924"/>
    <x v="627"/>
    <n v="6"/>
    <x v="11"/>
    <x v="2"/>
    <x v="2"/>
    <x v="0"/>
    <n v="199"/>
    <n v="0"/>
    <n v="0"/>
  </r>
  <r>
    <s v="1925"/>
    <x v="628"/>
    <n v="19"/>
    <x v="13"/>
    <x v="3"/>
    <x v="3"/>
    <x v="1"/>
    <n v="289"/>
    <n v="1"/>
    <n v="289"/>
  </r>
  <r>
    <s v="1926"/>
    <x v="629"/>
    <n v="1"/>
    <x v="1"/>
    <x v="1"/>
    <x v="1"/>
    <x v="0"/>
    <n v="199"/>
    <n v="3"/>
    <n v="597"/>
  </r>
  <r>
    <s v="1927"/>
    <x v="629"/>
    <n v="6"/>
    <x v="11"/>
    <x v="5"/>
    <x v="2"/>
    <x v="1"/>
    <n v="289"/>
    <n v="2"/>
    <n v="578"/>
  </r>
  <r>
    <s v="1928"/>
    <x v="629"/>
    <n v="13"/>
    <x v="5"/>
    <x v="6"/>
    <x v="0"/>
    <x v="4"/>
    <n v="399"/>
    <n v="6"/>
    <n v="2394"/>
  </r>
  <r>
    <s v="1929"/>
    <x v="629"/>
    <n v="9"/>
    <x v="2"/>
    <x v="5"/>
    <x v="2"/>
    <x v="0"/>
    <n v="199"/>
    <n v="3"/>
    <n v="597"/>
  </r>
  <r>
    <s v="1930"/>
    <x v="630"/>
    <n v="4"/>
    <x v="12"/>
    <x v="1"/>
    <x v="1"/>
    <x v="4"/>
    <n v="399"/>
    <n v="7"/>
    <n v="2793"/>
  </r>
  <r>
    <s v="1931"/>
    <x v="630"/>
    <n v="2"/>
    <x v="18"/>
    <x v="1"/>
    <x v="1"/>
    <x v="4"/>
    <n v="399"/>
    <n v="0"/>
    <n v="0"/>
  </r>
  <r>
    <s v="1932"/>
    <x v="631"/>
    <n v="7"/>
    <x v="17"/>
    <x v="2"/>
    <x v="2"/>
    <x v="2"/>
    <n v="159"/>
    <n v="5"/>
    <n v="795"/>
  </r>
  <r>
    <s v="1933"/>
    <x v="631"/>
    <n v="2"/>
    <x v="18"/>
    <x v="7"/>
    <x v="1"/>
    <x v="2"/>
    <n v="159"/>
    <n v="7"/>
    <n v="1113"/>
  </r>
  <r>
    <s v="1934"/>
    <x v="632"/>
    <n v="6"/>
    <x v="11"/>
    <x v="5"/>
    <x v="2"/>
    <x v="1"/>
    <n v="289"/>
    <n v="8"/>
    <n v="2312"/>
  </r>
  <r>
    <s v="1935"/>
    <x v="632"/>
    <n v="12"/>
    <x v="16"/>
    <x v="0"/>
    <x v="0"/>
    <x v="1"/>
    <n v="289"/>
    <n v="5"/>
    <n v="1445"/>
  </r>
  <r>
    <s v="1936"/>
    <x v="633"/>
    <n v="17"/>
    <x v="6"/>
    <x v="4"/>
    <x v="3"/>
    <x v="1"/>
    <n v="289"/>
    <n v="6"/>
    <n v="1734"/>
  </r>
  <r>
    <s v="1937"/>
    <x v="634"/>
    <n v="15"/>
    <x v="19"/>
    <x v="0"/>
    <x v="0"/>
    <x v="1"/>
    <n v="289"/>
    <n v="2"/>
    <n v="578"/>
  </r>
  <r>
    <s v="1938"/>
    <x v="634"/>
    <n v="13"/>
    <x v="5"/>
    <x v="6"/>
    <x v="0"/>
    <x v="1"/>
    <n v="289"/>
    <n v="5"/>
    <n v="1445"/>
  </r>
  <r>
    <s v="1939"/>
    <x v="634"/>
    <n v="13"/>
    <x v="5"/>
    <x v="6"/>
    <x v="0"/>
    <x v="4"/>
    <n v="399"/>
    <n v="6"/>
    <n v="2394"/>
  </r>
  <r>
    <s v="1940"/>
    <x v="635"/>
    <n v="12"/>
    <x v="16"/>
    <x v="0"/>
    <x v="0"/>
    <x v="2"/>
    <n v="159"/>
    <n v="1"/>
    <n v="159"/>
  </r>
  <r>
    <s v="1941"/>
    <x v="635"/>
    <n v="11"/>
    <x v="0"/>
    <x v="6"/>
    <x v="0"/>
    <x v="3"/>
    <n v="69"/>
    <n v="3"/>
    <n v="207"/>
  </r>
  <r>
    <s v="1942"/>
    <x v="635"/>
    <n v="4"/>
    <x v="12"/>
    <x v="1"/>
    <x v="1"/>
    <x v="0"/>
    <n v="199"/>
    <n v="0"/>
    <n v="0"/>
  </r>
  <r>
    <s v="1943"/>
    <x v="636"/>
    <n v="18"/>
    <x v="3"/>
    <x v="3"/>
    <x v="3"/>
    <x v="3"/>
    <n v="69"/>
    <n v="3"/>
    <n v="207"/>
  </r>
  <r>
    <s v="1944"/>
    <x v="636"/>
    <n v="12"/>
    <x v="16"/>
    <x v="6"/>
    <x v="0"/>
    <x v="0"/>
    <n v="199"/>
    <n v="2"/>
    <n v="398"/>
  </r>
  <r>
    <s v="1945"/>
    <x v="636"/>
    <n v="19"/>
    <x v="13"/>
    <x v="3"/>
    <x v="3"/>
    <x v="1"/>
    <n v="289"/>
    <n v="0"/>
    <n v="0"/>
  </r>
  <r>
    <s v="1946"/>
    <x v="636"/>
    <n v="16"/>
    <x v="4"/>
    <x v="4"/>
    <x v="3"/>
    <x v="0"/>
    <n v="199"/>
    <n v="4"/>
    <n v="796"/>
  </r>
  <r>
    <s v="1947"/>
    <x v="636"/>
    <n v="19"/>
    <x v="13"/>
    <x v="4"/>
    <x v="3"/>
    <x v="0"/>
    <n v="199"/>
    <n v="2"/>
    <n v="398"/>
  </r>
  <r>
    <s v="1948"/>
    <x v="636"/>
    <n v="1"/>
    <x v="1"/>
    <x v="1"/>
    <x v="1"/>
    <x v="1"/>
    <n v="289"/>
    <n v="8"/>
    <n v="2312"/>
  </r>
  <r>
    <s v="1949"/>
    <x v="636"/>
    <n v="9"/>
    <x v="2"/>
    <x v="2"/>
    <x v="2"/>
    <x v="4"/>
    <n v="399"/>
    <n v="4"/>
    <n v="1596"/>
  </r>
  <r>
    <s v="1950"/>
    <x v="637"/>
    <n v="9"/>
    <x v="2"/>
    <x v="5"/>
    <x v="2"/>
    <x v="3"/>
    <n v="69"/>
    <n v="7"/>
    <n v="483"/>
  </r>
  <r>
    <s v="1951"/>
    <x v="638"/>
    <n v="20"/>
    <x v="8"/>
    <x v="3"/>
    <x v="3"/>
    <x v="2"/>
    <n v="159"/>
    <n v="1"/>
    <n v="159"/>
  </r>
  <r>
    <s v="1952"/>
    <x v="638"/>
    <n v="8"/>
    <x v="10"/>
    <x v="2"/>
    <x v="2"/>
    <x v="1"/>
    <n v="289"/>
    <n v="5"/>
    <n v="1445"/>
  </r>
  <r>
    <s v="1953"/>
    <x v="638"/>
    <n v="18"/>
    <x v="3"/>
    <x v="4"/>
    <x v="3"/>
    <x v="3"/>
    <n v="69"/>
    <n v="0"/>
    <n v="0"/>
  </r>
  <r>
    <s v="1954"/>
    <x v="638"/>
    <n v="2"/>
    <x v="18"/>
    <x v="1"/>
    <x v="1"/>
    <x v="4"/>
    <n v="399"/>
    <n v="2"/>
    <n v="798"/>
  </r>
  <r>
    <s v="1955"/>
    <x v="639"/>
    <n v="10"/>
    <x v="14"/>
    <x v="2"/>
    <x v="2"/>
    <x v="0"/>
    <n v="199"/>
    <n v="7"/>
    <n v="1393"/>
  </r>
  <r>
    <s v="1956"/>
    <x v="639"/>
    <n v="13"/>
    <x v="5"/>
    <x v="6"/>
    <x v="0"/>
    <x v="2"/>
    <n v="159"/>
    <n v="5"/>
    <n v="795"/>
  </r>
  <r>
    <s v="1957"/>
    <x v="639"/>
    <n v="17"/>
    <x v="6"/>
    <x v="3"/>
    <x v="3"/>
    <x v="1"/>
    <n v="289"/>
    <n v="6"/>
    <n v="1734"/>
  </r>
  <r>
    <s v="1958"/>
    <x v="640"/>
    <n v="8"/>
    <x v="10"/>
    <x v="5"/>
    <x v="2"/>
    <x v="4"/>
    <n v="399"/>
    <n v="3"/>
    <n v="1197"/>
  </r>
  <r>
    <s v="1959"/>
    <x v="640"/>
    <n v="12"/>
    <x v="16"/>
    <x v="0"/>
    <x v="0"/>
    <x v="3"/>
    <n v="69"/>
    <n v="7"/>
    <n v="483"/>
  </r>
  <r>
    <s v="1960"/>
    <x v="641"/>
    <n v="19"/>
    <x v="13"/>
    <x v="4"/>
    <x v="3"/>
    <x v="2"/>
    <n v="159"/>
    <n v="3"/>
    <n v="477"/>
  </r>
  <r>
    <s v="1961"/>
    <x v="641"/>
    <n v="9"/>
    <x v="2"/>
    <x v="2"/>
    <x v="2"/>
    <x v="1"/>
    <n v="289"/>
    <n v="8"/>
    <n v="2312"/>
  </r>
  <r>
    <s v="1962"/>
    <x v="641"/>
    <n v="20"/>
    <x v="8"/>
    <x v="3"/>
    <x v="3"/>
    <x v="4"/>
    <n v="399"/>
    <n v="3"/>
    <n v="1197"/>
  </r>
  <r>
    <s v="1963"/>
    <x v="642"/>
    <n v="20"/>
    <x v="8"/>
    <x v="4"/>
    <x v="3"/>
    <x v="1"/>
    <n v="289"/>
    <n v="1"/>
    <n v="289"/>
  </r>
  <r>
    <s v="1964"/>
    <x v="642"/>
    <n v="4"/>
    <x v="12"/>
    <x v="1"/>
    <x v="1"/>
    <x v="1"/>
    <n v="289"/>
    <n v="3"/>
    <n v="867"/>
  </r>
  <r>
    <s v="1965"/>
    <x v="642"/>
    <n v="4"/>
    <x v="12"/>
    <x v="7"/>
    <x v="1"/>
    <x v="0"/>
    <n v="199"/>
    <n v="2"/>
    <n v="398"/>
  </r>
  <r>
    <s v="1966"/>
    <x v="642"/>
    <n v="15"/>
    <x v="19"/>
    <x v="0"/>
    <x v="0"/>
    <x v="4"/>
    <n v="399"/>
    <n v="0"/>
    <n v="0"/>
  </r>
  <r>
    <s v="1967"/>
    <x v="642"/>
    <n v="20"/>
    <x v="8"/>
    <x v="4"/>
    <x v="3"/>
    <x v="4"/>
    <n v="399"/>
    <n v="9"/>
    <n v="3591"/>
  </r>
  <r>
    <s v="1968"/>
    <x v="642"/>
    <n v="1"/>
    <x v="1"/>
    <x v="7"/>
    <x v="1"/>
    <x v="3"/>
    <n v="69"/>
    <n v="2"/>
    <n v="138"/>
  </r>
  <r>
    <s v="1969"/>
    <x v="642"/>
    <n v="3"/>
    <x v="9"/>
    <x v="7"/>
    <x v="1"/>
    <x v="0"/>
    <n v="199"/>
    <n v="1"/>
    <n v="199"/>
  </r>
  <r>
    <s v="1970"/>
    <x v="642"/>
    <n v="11"/>
    <x v="0"/>
    <x v="6"/>
    <x v="0"/>
    <x v="4"/>
    <n v="399"/>
    <n v="2"/>
    <n v="798"/>
  </r>
  <r>
    <s v="1971"/>
    <x v="642"/>
    <n v="17"/>
    <x v="6"/>
    <x v="3"/>
    <x v="3"/>
    <x v="3"/>
    <n v="69"/>
    <n v="6"/>
    <n v="414"/>
  </r>
  <r>
    <s v="1972"/>
    <x v="642"/>
    <n v="8"/>
    <x v="10"/>
    <x v="2"/>
    <x v="2"/>
    <x v="3"/>
    <n v="69"/>
    <n v="0"/>
    <n v="0"/>
  </r>
  <r>
    <s v="1973"/>
    <x v="642"/>
    <n v="12"/>
    <x v="16"/>
    <x v="0"/>
    <x v="0"/>
    <x v="4"/>
    <n v="399"/>
    <n v="6"/>
    <n v="2394"/>
  </r>
  <r>
    <s v="1974"/>
    <x v="643"/>
    <n v="19"/>
    <x v="13"/>
    <x v="3"/>
    <x v="3"/>
    <x v="1"/>
    <n v="289"/>
    <n v="1"/>
    <n v="289"/>
  </r>
  <r>
    <s v="1975"/>
    <x v="644"/>
    <n v="6"/>
    <x v="11"/>
    <x v="2"/>
    <x v="2"/>
    <x v="2"/>
    <n v="159"/>
    <n v="4"/>
    <n v="636"/>
  </r>
  <r>
    <s v="1976"/>
    <x v="644"/>
    <n v="15"/>
    <x v="19"/>
    <x v="0"/>
    <x v="0"/>
    <x v="2"/>
    <n v="159"/>
    <n v="1"/>
    <n v="159"/>
  </r>
  <r>
    <s v="1977"/>
    <x v="645"/>
    <n v="10"/>
    <x v="14"/>
    <x v="2"/>
    <x v="2"/>
    <x v="2"/>
    <n v="159"/>
    <n v="6"/>
    <n v="954"/>
  </r>
  <r>
    <s v="1978"/>
    <x v="645"/>
    <n v="14"/>
    <x v="7"/>
    <x v="6"/>
    <x v="0"/>
    <x v="0"/>
    <n v="199"/>
    <n v="0"/>
    <n v="0"/>
  </r>
  <r>
    <s v="1979"/>
    <x v="646"/>
    <n v="11"/>
    <x v="0"/>
    <x v="6"/>
    <x v="0"/>
    <x v="2"/>
    <n v="159"/>
    <n v="0"/>
    <n v="0"/>
  </r>
  <r>
    <s v="1980"/>
    <x v="646"/>
    <n v="17"/>
    <x v="6"/>
    <x v="3"/>
    <x v="3"/>
    <x v="3"/>
    <n v="69"/>
    <n v="4"/>
    <n v="276"/>
  </r>
  <r>
    <s v="1981"/>
    <x v="646"/>
    <n v="12"/>
    <x v="16"/>
    <x v="0"/>
    <x v="0"/>
    <x v="1"/>
    <n v="289"/>
    <n v="0"/>
    <n v="0"/>
  </r>
  <r>
    <s v="1982"/>
    <x v="646"/>
    <n v="15"/>
    <x v="19"/>
    <x v="6"/>
    <x v="0"/>
    <x v="3"/>
    <n v="69"/>
    <n v="1"/>
    <n v="69"/>
  </r>
  <r>
    <s v="1983"/>
    <x v="647"/>
    <n v="3"/>
    <x v="9"/>
    <x v="7"/>
    <x v="1"/>
    <x v="4"/>
    <n v="399"/>
    <n v="1"/>
    <n v="399"/>
  </r>
  <r>
    <s v="1984"/>
    <x v="648"/>
    <n v="20"/>
    <x v="8"/>
    <x v="3"/>
    <x v="3"/>
    <x v="0"/>
    <n v="199"/>
    <n v="1"/>
    <n v="199"/>
  </r>
  <r>
    <s v="1985"/>
    <x v="649"/>
    <n v="13"/>
    <x v="5"/>
    <x v="0"/>
    <x v="0"/>
    <x v="4"/>
    <n v="399"/>
    <n v="3"/>
    <n v="1197"/>
  </r>
  <r>
    <s v="1986"/>
    <x v="649"/>
    <n v="1"/>
    <x v="1"/>
    <x v="1"/>
    <x v="1"/>
    <x v="3"/>
    <n v="69"/>
    <n v="8"/>
    <n v="552"/>
  </r>
  <r>
    <s v="1987"/>
    <x v="650"/>
    <n v="9"/>
    <x v="2"/>
    <x v="2"/>
    <x v="2"/>
    <x v="1"/>
    <n v="289"/>
    <n v="0"/>
    <n v="0"/>
  </r>
  <r>
    <s v="1988"/>
    <x v="650"/>
    <n v="2"/>
    <x v="18"/>
    <x v="7"/>
    <x v="1"/>
    <x v="0"/>
    <n v="199"/>
    <n v="5"/>
    <n v="995"/>
  </r>
  <r>
    <s v="1989"/>
    <x v="650"/>
    <n v="12"/>
    <x v="16"/>
    <x v="6"/>
    <x v="0"/>
    <x v="1"/>
    <n v="289"/>
    <n v="3"/>
    <n v="867"/>
  </r>
  <r>
    <s v="1990"/>
    <x v="650"/>
    <n v="11"/>
    <x v="0"/>
    <x v="0"/>
    <x v="0"/>
    <x v="0"/>
    <n v="199"/>
    <n v="4"/>
    <n v="796"/>
  </r>
  <r>
    <s v="1991"/>
    <x v="651"/>
    <n v="3"/>
    <x v="9"/>
    <x v="1"/>
    <x v="1"/>
    <x v="0"/>
    <n v="199"/>
    <n v="7"/>
    <n v="1393"/>
  </r>
  <r>
    <s v="1992"/>
    <x v="652"/>
    <n v="5"/>
    <x v="15"/>
    <x v="1"/>
    <x v="1"/>
    <x v="2"/>
    <n v="159"/>
    <n v="7"/>
    <n v="1113"/>
  </r>
  <r>
    <s v="1993"/>
    <x v="653"/>
    <n v="15"/>
    <x v="19"/>
    <x v="6"/>
    <x v="0"/>
    <x v="0"/>
    <n v="199"/>
    <n v="1"/>
    <n v="199"/>
  </r>
  <r>
    <s v="1994"/>
    <x v="653"/>
    <n v="3"/>
    <x v="9"/>
    <x v="1"/>
    <x v="1"/>
    <x v="3"/>
    <n v="69"/>
    <n v="3"/>
    <n v="207"/>
  </r>
  <r>
    <s v="1995"/>
    <x v="653"/>
    <n v="1"/>
    <x v="1"/>
    <x v="1"/>
    <x v="1"/>
    <x v="0"/>
    <n v="199"/>
    <n v="8"/>
    <n v="1592"/>
  </r>
  <r>
    <s v="1996"/>
    <x v="653"/>
    <n v="9"/>
    <x v="2"/>
    <x v="5"/>
    <x v="2"/>
    <x v="3"/>
    <n v="69"/>
    <n v="8"/>
    <n v="552"/>
  </r>
  <r>
    <s v="1997"/>
    <x v="653"/>
    <n v="5"/>
    <x v="15"/>
    <x v="7"/>
    <x v="1"/>
    <x v="3"/>
    <n v="69"/>
    <n v="6"/>
    <n v="414"/>
  </r>
  <r>
    <s v="1998"/>
    <x v="653"/>
    <n v="3"/>
    <x v="9"/>
    <x v="7"/>
    <x v="1"/>
    <x v="4"/>
    <n v="399"/>
    <n v="6"/>
    <n v="2394"/>
  </r>
  <r>
    <s v="1999"/>
    <x v="653"/>
    <n v="6"/>
    <x v="11"/>
    <x v="5"/>
    <x v="2"/>
    <x v="1"/>
    <n v="289"/>
    <n v="1"/>
    <n v="289"/>
  </r>
  <r>
    <s v="2000"/>
    <x v="653"/>
    <n v="14"/>
    <x v="7"/>
    <x v="0"/>
    <x v="0"/>
    <x v="0"/>
    <n v="199"/>
    <n v="4"/>
    <n v="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C2CF1-AC48-4A17-A9CD-BE20497F53A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26"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items count="7">
        <item sd="0" x="0"/>
        <item x="1"/>
        <item sd="0" x="2"/>
        <item sd="0" x="3"/>
        <item sd="0" x="4"/>
        <item sd="0" x="5"/>
        <item t="default"/>
      </items>
    </pivotField>
    <pivotField axis="axisRow" showAll="0">
      <items count="5">
        <item sd="0" x="0"/>
        <item x="1"/>
        <item x="2"/>
        <item sd="0" x="3"/>
        <item t="default"/>
      </items>
    </pivotField>
  </pivotFields>
  <rowFields count="2">
    <field x="11"/>
    <field x="1"/>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D7AC7E-E3B3-4DC3-B292-B83611D87A5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F3" firstHeaderRow="1" firstDataRow="2" firstDataCol="1"/>
  <pivotFields count="12">
    <pivotField showAll="0"/>
    <pivotField numFmtId="14" showAll="0"/>
    <pivotField showAll="0"/>
    <pivotField showAll="0"/>
    <pivotField showAll="0"/>
    <pivotField axis="axisCol" showAll="0">
      <items count="5">
        <item x="3"/>
        <item x="2"/>
        <item x="0"/>
        <item x="1"/>
        <item t="default"/>
      </items>
    </pivotField>
    <pivotField showAll="0"/>
    <pivotField showAll="0"/>
    <pivotField showAll="0"/>
    <pivotField dataField="1" showAll="0"/>
    <pivotField showAll="0" defaultSubtotal="0"/>
    <pivotField showAll="0" defaultSubtotal="0">
      <items count="4">
        <item x="0"/>
        <item x="1"/>
        <item x="2"/>
        <item x="3"/>
      </items>
    </pivotField>
  </pivotFields>
  <rowItems count="1">
    <i/>
  </rowItems>
  <colFields count="1">
    <field x="5"/>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41B11D-D9CB-47B8-9306-5BB4E0E3FB5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J5" firstHeaderRow="1" firstDataRow="2" firstDataCol="1"/>
  <pivotFields count="12">
    <pivotField showAll="0"/>
    <pivotField numFmtId="14" showAll="0"/>
    <pivotField showAll="0"/>
    <pivotField showAll="0"/>
    <pivotField axis="axisCol" showAll="0">
      <items count="9">
        <item x="4"/>
        <item x="1"/>
        <item x="6"/>
        <item x="7"/>
        <item x="2"/>
        <item x="5"/>
        <item x="0"/>
        <item x="3"/>
        <item t="default"/>
      </items>
    </pivotField>
    <pivotField showAll="0"/>
    <pivotField showAll="0"/>
    <pivotField showAll="0"/>
    <pivotField showAll="0"/>
    <pivotField dataField="1" showAll="0"/>
    <pivotField showAll="0" defaultSubtotal="0"/>
    <pivotField axis="axisRow" showAll="0" defaultSubtotal="0">
      <items count="4">
        <item x="0"/>
        <item x="1"/>
        <item x="2"/>
        <item x="3"/>
      </items>
    </pivotField>
  </pivotFields>
  <rowFields count="1">
    <field x="11"/>
  </rowFields>
  <rowItems count="3">
    <i>
      <x v="1"/>
    </i>
    <i>
      <x v="2"/>
    </i>
    <i t="grand">
      <x/>
    </i>
  </rowItems>
  <colFields count="1">
    <field x="4"/>
  </colFields>
  <colItems count="9">
    <i>
      <x/>
    </i>
    <i>
      <x v="1"/>
    </i>
    <i>
      <x v="2"/>
    </i>
    <i>
      <x v="3"/>
    </i>
    <i>
      <x v="4"/>
    </i>
    <i>
      <x v="5"/>
    </i>
    <i>
      <x v="6"/>
    </i>
    <i>
      <x v="7"/>
    </i>
    <i t="grand">
      <x/>
    </i>
  </colItems>
  <dataFields count="1">
    <dataField name="Sum of Revenue" fld="9" baseField="0" baseItem="0"/>
  </dataFields>
  <chartFormats count="1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2" format="16" series="1">
      <pivotArea type="data" outline="0" fieldPosition="0">
        <references count="2">
          <reference field="4294967294" count="1" selected="0">
            <x v="0"/>
          </reference>
          <reference field="4" count="1" selected="0">
            <x v="0"/>
          </reference>
        </references>
      </pivotArea>
    </chartFormat>
    <chartFormat chart="2" format="17" series="1">
      <pivotArea type="data" outline="0" fieldPosition="0">
        <references count="2">
          <reference field="4294967294" count="1" selected="0">
            <x v="0"/>
          </reference>
          <reference field="4" count="1" selected="0">
            <x v="1"/>
          </reference>
        </references>
      </pivotArea>
    </chartFormat>
    <chartFormat chart="2" format="18" series="1">
      <pivotArea type="data" outline="0" fieldPosition="0">
        <references count="2">
          <reference field="4294967294" count="1" selected="0">
            <x v="0"/>
          </reference>
          <reference field="4" count="1" selected="0">
            <x v="2"/>
          </reference>
        </references>
      </pivotArea>
    </chartFormat>
    <chartFormat chart="2" format="19" series="1">
      <pivotArea type="data" outline="0" fieldPosition="0">
        <references count="2">
          <reference field="4294967294" count="1" selected="0">
            <x v="0"/>
          </reference>
          <reference field="4" count="1" selected="0">
            <x v="3"/>
          </reference>
        </references>
      </pivotArea>
    </chartFormat>
    <chartFormat chart="2" format="20" series="1">
      <pivotArea type="data" outline="0" fieldPosition="0">
        <references count="2">
          <reference field="4294967294" count="1" selected="0">
            <x v="0"/>
          </reference>
          <reference field="4" count="1" selected="0">
            <x v="4"/>
          </reference>
        </references>
      </pivotArea>
    </chartFormat>
    <chartFormat chart="2" format="21" series="1">
      <pivotArea type="data" outline="0" fieldPosition="0">
        <references count="2">
          <reference field="4294967294" count="1" selected="0">
            <x v="0"/>
          </reference>
          <reference field="4" count="1" selected="0">
            <x v="5"/>
          </reference>
        </references>
      </pivotArea>
    </chartFormat>
    <chartFormat chart="2" format="22" series="1">
      <pivotArea type="data" outline="0" fieldPosition="0">
        <references count="2">
          <reference field="4294967294" count="1" selected="0">
            <x v="0"/>
          </reference>
          <reference field="4" count="1" selected="0">
            <x v="6"/>
          </reference>
        </references>
      </pivotArea>
    </chartFormat>
    <chartFormat chart="2" format="23" series="1">
      <pivotArea type="data" outline="0" fieldPosition="0">
        <references count="2">
          <reference field="4294967294" count="1" selected="0">
            <x v="0"/>
          </reference>
          <reference field="4" count="1" selected="0">
            <x v="7"/>
          </reference>
        </references>
      </pivotArea>
    </chartFormat>
    <chartFormat chart="2" format="24"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BE7DD-2C57-4776-8D4A-963A8EE3C3A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12">
    <pivotField showAll="0"/>
    <pivotField numFmtId="14" showAll="0"/>
    <pivotField showAll="0"/>
    <pivotField showAll="0"/>
    <pivotField showAll="0"/>
    <pivotField showAll="0"/>
    <pivotField axis="axisRow" showAll="0">
      <items count="6">
        <item x="4"/>
        <item x="0"/>
        <item x="3"/>
        <item x="2"/>
        <item x="1"/>
        <item t="default"/>
      </items>
    </pivotField>
    <pivotField showAll="0"/>
    <pivotField showAll="0"/>
    <pivotField dataField="1" showAl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56ADC-DFB4-435B-8C24-04854560F03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22" firstHeaderRow="1" firstDataRow="1" firstDataCol="1"/>
  <pivotFields count="12">
    <pivotField showAll="0"/>
    <pivotField numFmtId="14" showAll="0"/>
    <pivotField showAll="0"/>
    <pivotField axis="axisRow" showAll="0">
      <items count="21">
        <item x="1"/>
        <item x="18"/>
        <item x="9"/>
        <item x="12"/>
        <item x="15"/>
        <item x="11"/>
        <item x="17"/>
        <item x="10"/>
        <item x="2"/>
        <item x="14"/>
        <item x="0"/>
        <item x="16"/>
        <item x="5"/>
        <item x="7"/>
        <item x="19"/>
        <item x="4"/>
        <item x="6"/>
        <item x="3"/>
        <item x="13"/>
        <item x="8"/>
        <item t="default"/>
      </items>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91FA81B-58EB-4A87-A1D8-5BC7E3F41EB7}" sourceName="Sales Person">
  <pivotTables>
    <pivotTable tabId="3" name="PivotTable1"/>
  </pivotTables>
  <data>
    <tabular pivotCacheId="564066888">
      <items count="8">
        <i x="4" s="1"/>
        <i x="1" s="1"/>
        <i x="6" s="1"/>
        <i x="7" s="1"/>
        <i x="2"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FF4E03-5E33-44DE-B702-3DE39F13CB39}" sourceName="Region">
  <pivotTables>
    <pivotTable tabId="3" name="PivotTable1"/>
  </pivotTables>
  <data>
    <tabular pivotCacheId="564066888">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FD5E6A8-21C0-4C7A-A01F-A3F5B24A3E6A}" sourceName="Item">
  <pivotTables>
    <pivotTable tabId="3" name="PivotTable1"/>
  </pivotTables>
  <data>
    <tabular pivotCacheId="564066888">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E819069-8AAE-4760-AF23-EB90A6A24819}" sourceName="Years">
  <pivotTables>
    <pivotTable tabId="3" name="PivotTable1"/>
    <pivotTable tabId="7" name="PivotTable5"/>
    <pivotTable tabId="5" name="PivotTable3"/>
    <pivotTable tabId="6" name="PivotTable4"/>
    <pivotTable tabId="4" name="PivotTable2"/>
  </pivotTables>
  <data>
    <tabular pivotCacheId="564066888">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444BF14E-E810-40CB-9D00-30B71898C41E}" cache="Slicer_Sales_Person" caption="Sales Person" columnCount="4" style="SlicerStyleDark1 2" rowHeight="260350"/>
  <slicer name="Region" xr10:uid="{DB59F65D-4153-4341-BFF7-42BB8894DFE1}" cache="Slicer_Region" caption="Region" columnCount="4" style="SlicerStyleDark1 2" rowHeight="260350"/>
  <slicer name="Item" xr10:uid="{0B57179A-B885-46E0-AE3F-1FA353DA9208}" cache="Slicer_Item" caption="Item" columnCount="4" style="SlicerStyleDark1 2" rowHeight="260350"/>
  <slicer name="Years" xr10:uid="{20E61E76-4306-4BF4-A664-F58C98A11A39}" cache="Slicer_Years" caption="Years" columnCount="4" style="SlicerStyleDark1 2"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CA65-0C0E-4797-B892-02725198D9F4}">
  <dimension ref="A1"/>
  <sheetViews>
    <sheetView showGridLines="0" tabSelected="1" zoomScaleNormal="100" workbookViewId="0">
      <selection activeCell="A26" sqref="A26"/>
    </sheetView>
  </sheetViews>
  <sheetFormatPr defaultRowHeight="15.6"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5A75-CD48-9741-AC40-10CB641EEA42}">
  <dimension ref="A1:J2001"/>
  <sheetViews>
    <sheetView topLeftCell="A1966" workbookViewId="0">
      <selection activeCell="M16" sqref="M16"/>
    </sheetView>
  </sheetViews>
  <sheetFormatPr defaultColWidth="11.19921875" defaultRowHeight="15.6" x14ac:dyDescent="0.3"/>
  <cols>
    <col min="4" max="5" width="16.5" customWidth="1"/>
    <col min="6" max="6" width="12.796875" customWidth="1"/>
  </cols>
  <sheetData>
    <row r="1" spans="1:10" x14ac:dyDescent="0.3">
      <c r="A1" s="1" t="s">
        <v>0</v>
      </c>
      <c r="B1" s="2" t="s">
        <v>1</v>
      </c>
      <c r="C1" s="2" t="s">
        <v>2</v>
      </c>
      <c r="D1" s="2" t="s">
        <v>3</v>
      </c>
      <c r="E1" s="2" t="s">
        <v>4</v>
      </c>
      <c r="F1" s="2" t="s">
        <v>5</v>
      </c>
      <c r="G1" s="2" t="s">
        <v>6</v>
      </c>
      <c r="H1" s="2" t="s">
        <v>7</v>
      </c>
      <c r="I1" s="2" t="s">
        <v>8</v>
      </c>
      <c r="J1" s="2" t="s">
        <v>9</v>
      </c>
    </row>
    <row r="2" spans="1:10" x14ac:dyDescent="0.3">
      <c r="A2" s="3" t="s">
        <v>10</v>
      </c>
      <c r="B2" s="4">
        <v>43101</v>
      </c>
      <c r="C2">
        <v>11</v>
      </c>
      <c r="D2" t="s">
        <v>11</v>
      </c>
      <c r="E2" t="s">
        <v>12</v>
      </c>
      <c r="F2" t="s">
        <v>13</v>
      </c>
      <c r="G2" t="s">
        <v>14</v>
      </c>
      <c r="H2">
        <v>199</v>
      </c>
      <c r="I2">
        <v>3</v>
      </c>
      <c r="J2">
        <v>597</v>
      </c>
    </row>
    <row r="3" spans="1:10" x14ac:dyDescent="0.3">
      <c r="A3" s="3" t="s">
        <v>15</v>
      </c>
      <c r="B3" s="4">
        <v>43102</v>
      </c>
      <c r="C3">
        <v>1</v>
      </c>
      <c r="D3" t="s">
        <v>16</v>
      </c>
      <c r="E3" t="s">
        <v>17</v>
      </c>
      <c r="F3" t="s">
        <v>18</v>
      </c>
      <c r="G3" t="s">
        <v>19</v>
      </c>
      <c r="H3">
        <v>289</v>
      </c>
      <c r="I3">
        <v>7</v>
      </c>
      <c r="J3">
        <v>2023</v>
      </c>
    </row>
    <row r="4" spans="1:10" x14ac:dyDescent="0.3">
      <c r="A4" s="3" t="s">
        <v>20</v>
      </c>
      <c r="B4" s="4">
        <v>43103</v>
      </c>
      <c r="C4">
        <v>9</v>
      </c>
      <c r="D4" t="s">
        <v>21</v>
      </c>
      <c r="E4" t="s">
        <v>22</v>
      </c>
      <c r="F4" t="s">
        <v>23</v>
      </c>
      <c r="G4" t="s">
        <v>24</v>
      </c>
      <c r="H4">
        <v>159</v>
      </c>
      <c r="I4">
        <v>3</v>
      </c>
      <c r="J4">
        <v>477</v>
      </c>
    </row>
    <row r="5" spans="1:10" x14ac:dyDescent="0.3">
      <c r="A5" s="3" t="s">
        <v>25</v>
      </c>
      <c r="B5" s="4">
        <v>43103</v>
      </c>
      <c r="C5">
        <v>18</v>
      </c>
      <c r="D5" t="s">
        <v>26</v>
      </c>
      <c r="E5" t="s">
        <v>27</v>
      </c>
      <c r="F5" t="s">
        <v>28</v>
      </c>
      <c r="G5" t="s">
        <v>19</v>
      </c>
      <c r="H5">
        <v>289</v>
      </c>
      <c r="I5">
        <v>3</v>
      </c>
      <c r="J5">
        <v>867</v>
      </c>
    </row>
    <row r="6" spans="1:10" x14ac:dyDescent="0.3">
      <c r="A6" s="3" t="s">
        <v>29</v>
      </c>
      <c r="B6" s="4">
        <v>43104</v>
      </c>
      <c r="C6">
        <v>16</v>
      </c>
      <c r="D6" t="s">
        <v>30</v>
      </c>
      <c r="E6" t="s">
        <v>27</v>
      </c>
      <c r="F6" t="s">
        <v>28</v>
      </c>
      <c r="G6" t="s">
        <v>31</v>
      </c>
      <c r="H6">
        <v>69</v>
      </c>
      <c r="I6">
        <v>4</v>
      </c>
      <c r="J6">
        <v>276</v>
      </c>
    </row>
    <row r="7" spans="1:10" x14ac:dyDescent="0.3">
      <c r="A7" s="3" t="s">
        <v>32</v>
      </c>
      <c r="B7" s="4">
        <v>43104</v>
      </c>
      <c r="C7">
        <v>13</v>
      </c>
      <c r="D7" t="s">
        <v>33</v>
      </c>
      <c r="E7" t="s">
        <v>12</v>
      </c>
      <c r="F7" t="s">
        <v>13</v>
      </c>
      <c r="G7" t="s">
        <v>14</v>
      </c>
      <c r="H7">
        <v>199</v>
      </c>
      <c r="I7">
        <v>2</v>
      </c>
      <c r="J7">
        <v>398</v>
      </c>
    </row>
    <row r="8" spans="1:10" x14ac:dyDescent="0.3">
      <c r="A8" s="3" t="s">
        <v>34</v>
      </c>
      <c r="B8" s="4">
        <v>43104</v>
      </c>
      <c r="C8">
        <v>17</v>
      </c>
      <c r="D8" t="s">
        <v>35</v>
      </c>
      <c r="E8" t="s">
        <v>36</v>
      </c>
      <c r="F8" t="s">
        <v>28</v>
      </c>
      <c r="G8" t="s">
        <v>19</v>
      </c>
      <c r="H8">
        <v>289</v>
      </c>
      <c r="I8">
        <v>9</v>
      </c>
      <c r="J8">
        <v>2601</v>
      </c>
    </row>
    <row r="9" spans="1:10" x14ac:dyDescent="0.3">
      <c r="A9" s="3" t="s">
        <v>37</v>
      </c>
      <c r="B9" s="4">
        <v>43105</v>
      </c>
      <c r="C9">
        <v>14</v>
      </c>
      <c r="D9" t="s">
        <v>38</v>
      </c>
      <c r="E9" t="s">
        <v>12</v>
      </c>
      <c r="F9" t="s">
        <v>13</v>
      </c>
      <c r="G9" t="s">
        <v>14</v>
      </c>
      <c r="H9">
        <v>199</v>
      </c>
      <c r="I9">
        <v>5</v>
      </c>
      <c r="J9">
        <v>995</v>
      </c>
    </row>
    <row r="10" spans="1:10" x14ac:dyDescent="0.3">
      <c r="A10" s="3" t="s">
        <v>39</v>
      </c>
      <c r="B10" s="4">
        <v>43105</v>
      </c>
      <c r="C10">
        <v>20</v>
      </c>
      <c r="D10" t="s">
        <v>40</v>
      </c>
      <c r="E10" t="s">
        <v>36</v>
      </c>
      <c r="F10" t="s">
        <v>28</v>
      </c>
      <c r="G10" t="s">
        <v>41</v>
      </c>
      <c r="H10">
        <v>399</v>
      </c>
      <c r="I10">
        <v>5</v>
      </c>
      <c r="J10">
        <v>1995</v>
      </c>
    </row>
    <row r="11" spans="1:10" x14ac:dyDescent="0.3">
      <c r="A11" s="3" t="s">
        <v>42</v>
      </c>
      <c r="B11" s="4">
        <v>43105</v>
      </c>
      <c r="C11">
        <v>3</v>
      </c>
      <c r="D11" t="s">
        <v>43</v>
      </c>
      <c r="E11" t="s">
        <v>17</v>
      </c>
      <c r="F11" t="s">
        <v>18</v>
      </c>
      <c r="G11" t="s">
        <v>14</v>
      </c>
      <c r="H11">
        <v>199</v>
      </c>
      <c r="I11">
        <v>0</v>
      </c>
      <c r="J11">
        <v>0</v>
      </c>
    </row>
    <row r="12" spans="1:10" x14ac:dyDescent="0.3">
      <c r="A12" s="3" t="s">
        <v>44</v>
      </c>
      <c r="B12" s="4">
        <v>43105</v>
      </c>
      <c r="C12">
        <v>8</v>
      </c>
      <c r="D12" t="s">
        <v>45</v>
      </c>
      <c r="E12" t="s">
        <v>46</v>
      </c>
      <c r="F12" t="s">
        <v>23</v>
      </c>
      <c r="G12" t="s">
        <v>19</v>
      </c>
      <c r="H12">
        <v>289</v>
      </c>
      <c r="I12">
        <v>9</v>
      </c>
      <c r="J12">
        <v>2601</v>
      </c>
    </row>
    <row r="13" spans="1:10" x14ac:dyDescent="0.3">
      <c r="A13" s="3" t="s">
        <v>47</v>
      </c>
      <c r="B13" s="4">
        <v>43105</v>
      </c>
      <c r="C13">
        <v>6</v>
      </c>
      <c r="D13" t="s">
        <v>48</v>
      </c>
      <c r="E13" t="s">
        <v>46</v>
      </c>
      <c r="F13" t="s">
        <v>23</v>
      </c>
      <c r="G13" t="s">
        <v>41</v>
      </c>
      <c r="H13">
        <v>399</v>
      </c>
      <c r="I13">
        <v>6</v>
      </c>
      <c r="J13">
        <v>2394</v>
      </c>
    </row>
    <row r="14" spans="1:10" x14ac:dyDescent="0.3">
      <c r="A14" s="3" t="s">
        <v>49</v>
      </c>
      <c r="B14" s="4">
        <v>43105</v>
      </c>
      <c r="C14">
        <v>9</v>
      </c>
      <c r="D14" t="s">
        <v>21</v>
      </c>
      <c r="E14" t="s">
        <v>22</v>
      </c>
      <c r="F14" t="s">
        <v>23</v>
      </c>
      <c r="G14" t="s">
        <v>14</v>
      </c>
      <c r="H14">
        <v>199</v>
      </c>
      <c r="I14">
        <v>6</v>
      </c>
      <c r="J14">
        <v>1194</v>
      </c>
    </row>
    <row r="15" spans="1:10" x14ac:dyDescent="0.3">
      <c r="A15" s="3" t="s">
        <v>50</v>
      </c>
      <c r="B15" s="4">
        <v>43105</v>
      </c>
      <c r="C15">
        <v>4</v>
      </c>
      <c r="D15" t="s">
        <v>51</v>
      </c>
      <c r="E15" t="s">
        <v>17</v>
      </c>
      <c r="F15" t="s">
        <v>18</v>
      </c>
      <c r="G15" t="s">
        <v>41</v>
      </c>
      <c r="H15">
        <v>399</v>
      </c>
      <c r="I15">
        <v>4</v>
      </c>
      <c r="J15">
        <v>1596</v>
      </c>
    </row>
    <row r="16" spans="1:10" x14ac:dyDescent="0.3">
      <c r="A16" s="3" t="s">
        <v>52</v>
      </c>
      <c r="B16" s="4">
        <v>43105</v>
      </c>
      <c r="C16">
        <v>6</v>
      </c>
      <c r="D16" t="s">
        <v>48</v>
      </c>
      <c r="E16" t="s">
        <v>22</v>
      </c>
      <c r="F16" t="s">
        <v>23</v>
      </c>
      <c r="G16" t="s">
        <v>14</v>
      </c>
      <c r="H16">
        <v>199</v>
      </c>
      <c r="I16">
        <v>2</v>
      </c>
      <c r="J16">
        <v>398</v>
      </c>
    </row>
    <row r="17" spans="1:10" x14ac:dyDescent="0.3">
      <c r="A17" s="3" t="s">
        <v>53</v>
      </c>
      <c r="B17" s="4">
        <v>43106</v>
      </c>
      <c r="C17">
        <v>13</v>
      </c>
      <c r="D17" t="s">
        <v>33</v>
      </c>
      <c r="E17" t="s">
        <v>12</v>
      </c>
      <c r="F17" t="s">
        <v>13</v>
      </c>
      <c r="G17" t="s">
        <v>31</v>
      </c>
      <c r="H17">
        <v>69</v>
      </c>
      <c r="I17">
        <v>0</v>
      </c>
      <c r="J17">
        <v>0</v>
      </c>
    </row>
    <row r="18" spans="1:10" x14ac:dyDescent="0.3">
      <c r="A18" s="3" t="s">
        <v>54</v>
      </c>
      <c r="B18" s="4">
        <v>43107</v>
      </c>
      <c r="C18">
        <v>14</v>
      </c>
      <c r="D18" t="s">
        <v>38</v>
      </c>
      <c r="E18" t="s">
        <v>12</v>
      </c>
      <c r="F18" t="s">
        <v>13</v>
      </c>
      <c r="G18" t="s">
        <v>19</v>
      </c>
      <c r="H18">
        <v>289</v>
      </c>
      <c r="I18">
        <v>0</v>
      </c>
      <c r="J18">
        <v>0</v>
      </c>
    </row>
    <row r="19" spans="1:10" x14ac:dyDescent="0.3">
      <c r="A19" s="3" t="s">
        <v>55</v>
      </c>
      <c r="B19" s="4">
        <v>43107</v>
      </c>
      <c r="C19">
        <v>19</v>
      </c>
      <c r="D19" t="s">
        <v>56</v>
      </c>
      <c r="E19" t="s">
        <v>27</v>
      </c>
      <c r="F19" t="s">
        <v>28</v>
      </c>
      <c r="G19" t="s">
        <v>24</v>
      </c>
      <c r="H19">
        <v>159</v>
      </c>
      <c r="I19">
        <v>5</v>
      </c>
      <c r="J19">
        <v>795</v>
      </c>
    </row>
    <row r="20" spans="1:10" x14ac:dyDescent="0.3">
      <c r="A20" s="3" t="s">
        <v>57</v>
      </c>
      <c r="B20" s="4">
        <v>43107</v>
      </c>
      <c r="C20">
        <v>10</v>
      </c>
      <c r="D20" t="s">
        <v>58</v>
      </c>
      <c r="E20" t="s">
        <v>46</v>
      </c>
      <c r="F20" t="s">
        <v>23</v>
      </c>
      <c r="G20" t="s">
        <v>31</v>
      </c>
      <c r="H20">
        <v>69</v>
      </c>
      <c r="I20">
        <v>2</v>
      </c>
      <c r="J20">
        <v>138</v>
      </c>
    </row>
    <row r="21" spans="1:10" x14ac:dyDescent="0.3">
      <c r="A21" s="3" t="s">
        <v>59</v>
      </c>
      <c r="B21" s="4">
        <v>43107</v>
      </c>
      <c r="C21">
        <v>5</v>
      </c>
      <c r="D21" t="s">
        <v>60</v>
      </c>
      <c r="E21" t="s">
        <v>17</v>
      </c>
      <c r="F21" t="s">
        <v>18</v>
      </c>
      <c r="G21" t="s">
        <v>41</v>
      </c>
      <c r="H21">
        <v>399</v>
      </c>
      <c r="I21">
        <v>3</v>
      </c>
      <c r="J21">
        <v>1197</v>
      </c>
    </row>
    <row r="22" spans="1:10" x14ac:dyDescent="0.3">
      <c r="A22" s="3" t="s">
        <v>61</v>
      </c>
      <c r="B22" s="4">
        <v>43107</v>
      </c>
      <c r="C22">
        <v>10</v>
      </c>
      <c r="D22" t="s">
        <v>58</v>
      </c>
      <c r="E22" t="s">
        <v>46</v>
      </c>
      <c r="F22" t="s">
        <v>23</v>
      </c>
      <c r="G22" t="s">
        <v>31</v>
      </c>
      <c r="H22">
        <v>69</v>
      </c>
      <c r="I22">
        <v>2</v>
      </c>
      <c r="J22">
        <v>138</v>
      </c>
    </row>
    <row r="23" spans="1:10" x14ac:dyDescent="0.3">
      <c r="A23" s="3" t="s">
        <v>62</v>
      </c>
      <c r="B23" s="4">
        <v>43107</v>
      </c>
      <c r="C23">
        <v>11</v>
      </c>
      <c r="D23" t="s">
        <v>11</v>
      </c>
      <c r="E23" t="s">
        <v>63</v>
      </c>
      <c r="F23" t="s">
        <v>13</v>
      </c>
      <c r="G23" t="s">
        <v>19</v>
      </c>
      <c r="H23">
        <v>289</v>
      </c>
      <c r="I23">
        <v>6</v>
      </c>
      <c r="J23">
        <v>1734</v>
      </c>
    </row>
    <row r="24" spans="1:10" x14ac:dyDescent="0.3">
      <c r="A24" s="3" t="s">
        <v>64</v>
      </c>
      <c r="B24" s="4">
        <v>43107</v>
      </c>
      <c r="C24">
        <v>8</v>
      </c>
      <c r="D24" t="s">
        <v>45</v>
      </c>
      <c r="E24" t="s">
        <v>46</v>
      </c>
      <c r="F24" t="s">
        <v>23</v>
      </c>
      <c r="G24" t="s">
        <v>24</v>
      </c>
      <c r="H24">
        <v>159</v>
      </c>
      <c r="I24">
        <v>4</v>
      </c>
      <c r="J24">
        <v>636</v>
      </c>
    </row>
    <row r="25" spans="1:10" x14ac:dyDescent="0.3">
      <c r="A25" s="3" t="s">
        <v>65</v>
      </c>
      <c r="B25" s="4">
        <v>43107</v>
      </c>
      <c r="C25">
        <v>12</v>
      </c>
      <c r="D25" t="s">
        <v>66</v>
      </c>
      <c r="E25" t="s">
        <v>12</v>
      </c>
      <c r="F25" t="s">
        <v>13</v>
      </c>
      <c r="G25" t="s">
        <v>41</v>
      </c>
      <c r="H25">
        <v>399</v>
      </c>
      <c r="I25">
        <v>2</v>
      </c>
      <c r="J25">
        <v>798</v>
      </c>
    </row>
    <row r="26" spans="1:10" x14ac:dyDescent="0.3">
      <c r="A26" s="3" t="s">
        <v>67</v>
      </c>
      <c r="B26" s="4">
        <v>43108</v>
      </c>
      <c r="C26">
        <v>3</v>
      </c>
      <c r="D26" t="s">
        <v>43</v>
      </c>
      <c r="E26" t="s">
        <v>68</v>
      </c>
      <c r="F26" t="s">
        <v>18</v>
      </c>
      <c r="G26" t="s">
        <v>41</v>
      </c>
      <c r="H26">
        <v>399</v>
      </c>
      <c r="I26">
        <v>0</v>
      </c>
      <c r="J26">
        <v>0</v>
      </c>
    </row>
    <row r="27" spans="1:10" x14ac:dyDescent="0.3">
      <c r="A27" s="3" t="s">
        <v>69</v>
      </c>
      <c r="B27" s="4">
        <v>43108</v>
      </c>
      <c r="C27">
        <v>14</v>
      </c>
      <c r="D27" t="s">
        <v>38</v>
      </c>
      <c r="E27" t="s">
        <v>12</v>
      </c>
      <c r="F27" t="s">
        <v>13</v>
      </c>
      <c r="G27" t="s">
        <v>19</v>
      </c>
      <c r="H27">
        <v>289</v>
      </c>
      <c r="I27">
        <v>0</v>
      </c>
      <c r="J27">
        <v>0</v>
      </c>
    </row>
    <row r="28" spans="1:10" x14ac:dyDescent="0.3">
      <c r="A28" s="3" t="s">
        <v>70</v>
      </c>
      <c r="B28" s="4">
        <v>43108</v>
      </c>
      <c r="C28">
        <v>14</v>
      </c>
      <c r="D28" t="s">
        <v>38</v>
      </c>
      <c r="E28" t="s">
        <v>63</v>
      </c>
      <c r="F28" t="s">
        <v>13</v>
      </c>
      <c r="G28" t="s">
        <v>14</v>
      </c>
      <c r="H28">
        <v>199</v>
      </c>
      <c r="I28">
        <v>1</v>
      </c>
      <c r="J28">
        <v>199</v>
      </c>
    </row>
    <row r="29" spans="1:10" x14ac:dyDescent="0.3">
      <c r="A29" s="3" t="s">
        <v>71</v>
      </c>
      <c r="B29" s="4">
        <v>43108</v>
      </c>
      <c r="C29">
        <v>19</v>
      </c>
      <c r="D29" t="s">
        <v>56</v>
      </c>
      <c r="E29" t="s">
        <v>36</v>
      </c>
      <c r="F29" t="s">
        <v>28</v>
      </c>
      <c r="G29" t="s">
        <v>41</v>
      </c>
      <c r="H29">
        <v>399</v>
      </c>
      <c r="I29">
        <v>7</v>
      </c>
      <c r="J29">
        <v>2793</v>
      </c>
    </row>
    <row r="30" spans="1:10" x14ac:dyDescent="0.3">
      <c r="A30" s="3" t="s">
        <v>72</v>
      </c>
      <c r="B30" s="4">
        <v>43109</v>
      </c>
      <c r="C30">
        <v>10</v>
      </c>
      <c r="D30" t="s">
        <v>58</v>
      </c>
      <c r="E30" t="s">
        <v>46</v>
      </c>
      <c r="F30" t="s">
        <v>23</v>
      </c>
      <c r="G30" t="s">
        <v>14</v>
      </c>
      <c r="H30">
        <v>199</v>
      </c>
      <c r="I30">
        <v>3</v>
      </c>
      <c r="J30">
        <v>597</v>
      </c>
    </row>
    <row r="31" spans="1:10" x14ac:dyDescent="0.3">
      <c r="A31" s="3" t="s">
        <v>73</v>
      </c>
      <c r="B31" s="4">
        <v>43109</v>
      </c>
      <c r="C31">
        <v>12</v>
      </c>
      <c r="D31" t="s">
        <v>66</v>
      </c>
      <c r="E31" t="s">
        <v>63</v>
      </c>
      <c r="F31" t="s">
        <v>13</v>
      </c>
      <c r="G31" t="s">
        <v>19</v>
      </c>
      <c r="H31">
        <v>289</v>
      </c>
      <c r="I31">
        <v>0</v>
      </c>
      <c r="J31">
        <v>0</v>
      </c>
    </row>
    <row r="32" spans="1:10" x14ac:dyDescent="0.3">
      <c r="A32" s="3" t="s">
        <v>74</v>
      </c>
      <c r="B32" s="4">
        <v>43109</v>
      </c>
      <c r="C32">
        <v>6</v>
      </c>
      <c r="D32" t="s">
        <v>48</v>
      </c>
      <c r="E32" t="s">
        <v>22</v>
      </c>
      <c r="F32" t="s">
        <v>23</v>
      </c>
      <c r="G32" t="s">
        <v>24</v>
      </c>
      <c r="H32">
        <v>159</v>
      </c>
      <c r="I32">
        <v>2</v>
      </c>
      <c r="J32">
        <v>318</v>
      </c>
    </row>
    <row r="33" spans="1:10" x14ac:dyDescent="0.3">
      <c r="A33" s="3" t="s">
        <v>75</v>
      </c>
      <c r="B33" s="4">
        <v>43109</v>
      </c>
      <c r="C33">
        <v>6</v>
      </c>
      <c r="D33" t="s">
        <v>48</v>
      </c>
      <c r="E33" t="s">
        <v>46</v>
      </c>
      <c r="F33" t="s">
        <v>23</v>
      </c>
      <c r="G33" t="s">
        <v>41</v>
      </c>
      <c r="H33">
        <v>399</v>
      </c>
      <c r="I33">
        <v>3</v>
      </c>
      <c r="J33">
        <v>1197</v>
      </c>
    </row>
    <row r="34" spans="1:10" x14ac:dyDescent="0.3">
      <c r="A34" s="3" t="s">
        <v>76</v>
      </c>
      <c r="B34" s="4">
        <v>43110</v>
      </c>
      <c r="C34">
        <v>6</v>
      </c>
      <c r="D34" t="s">
        <v>48</v>
      </c>
      <c r="E34" t="s">
        <v>46</v>
      </c>
      <c r="F34" t="s">
        <v>23</v>
      </c>
      <c r="G34" t="s">
        <v>31</v>
      </c>
      <c r="H34">
        <v>69</v>
      </c>
      <c r="I34">
        <v>2</v>
      </c>
      <c r="J34">
        <v>138</v>
      </c>
    </row>
    <row r="35" spans="1:10" x14ac:dyDescent="0.3">
      <c r="A35" s="3" t="s">
        <v>77</v>
      </c>
      <c r="B35" s="4">
        <v>43111</v>
      </c>
      <c r="C35">
        <v>1</v>
      </c>
      <c r="D35" t="s">
        <v>16</v>
      </c>
      <c r="E35" t="s">
        <v>68</v>
      </c>
      <c r="F35" t="s">
        <v>18</v>
      </c>
      <c r="G35" t="s">
        <v>14</v>
      </c>
      <c r="H35">
        <v>199</v>
      </c>
      <c r="I35">
        <v>8</v>
      </c>
      <c r="J35">
        <v>1592</v>
      </c>
    </row>
    <row r="36" spans="1:10" x14ac:dyDescent="0.3">
      <c r="A36" s="3" t="s">
        <v>78</v>
      </c>
      <c r="B36" s="4">
        <v>43111</v>
      </c>
      <c r="C36">
        <v>16</v>
      </c>
      <c r="D36" t="s">
        <v>30</v>
      </c>
      <c r="E36" t="s">
        <v>36</v>
      </c>
      <c r="F36" t="s">
        <v>28</v>
      </c>
      <c r="G36" t="s">
        <v>14</v>
      </c>
      <c r="H36">
        <v>199</v>
      </c>
      <c r="I36">
        <v>5</v>
      </c>
      <c r="J36">
        <v>995</v>
      </c>
    </row>
    <row r="37" spans="1:10" x14ac:dyDescent="0.3">
      <c r="A37" s="3" t="s">
        <v>79</v>
      </c>
      <c r="B37" s="4">
        <v>43111</v>
      </c>
      <c r="C37">
        <v>13</v>
      </c>
      <c r="D37" t="s">
        <v>33</v>
      </c>
      <c r="E37" t="s">
        <v>63</v>
      </c>
      <c r="F37" t="s">
        <v>13</v>
      </c>
      <c r="G37" t="s">
        <v>19</v>
      </c>
      <c r="H37">
        <v>289</v>
      </c>
      <c r="I37">
        <v>1</v>
      </c>
      <c r="J37">
        <v>289</v>
      </c>
    </row>
    <row r="38" spans="1:10" x14ac:dyDescent="0.3">
      <c r="A38" s="3" t="s">
        <v>80</v>
      </c>
      <c r="B38" s="4">
        <v>43111</v>
      </c>
      <c r="C38">
        <v>13</v>
      </c>
      <c r="D38" t="s">
        <v>33</v>
      </c>
      <c r="E38" t="s">
        <v>63</v>
      </c>
      <c r="F38" t="s">
        <v>13</v>
      </c>
      <c r="G38" t="s">
        <v>41</v>
      </c>
      <c r="H38">
        <v>399</v>
      </c>
      <c r="I38">
        <v>4</v>
      </c>
      <c r="J38">
        <v>1596</v>
      </c>
    </row>
    <row r="39" spans="1:10" x14ac:dyDescent="0.3">
      <c r="A39" s="3" t="s">
        <v>81</v>
      </c>
      <c r="B39" s="4">
        <v>43112</v>
      </c>
      <c r="C39">
        <v>20</v>
      </c>
      <c r="D39" t="s">
        <v>40</v>
      </c>
      <c r="E39" t="s">
        <v>27</v>
      </c>
      <c r="F39" t="s">
        <v>28</v>
      </c>
      <c r="G39" t="s">
        <v>41</v>
      </c>
      <c r="H39">
        <v>399</v>
      </c>
      <c r="I39">
        <v>3</v>
      </c>
      <c r="J39">
        <v>1197</v>
      </c>
    </row>
    <row r="40" spans="1:10" x14ac:dyDescent="0.3">
      <c r="A40" s="3" t="s">
        <v>82</v>
      </c>
      <c r="B40" s="4">
        <v>43112</v>
      </c>
      <c r="C40">
        <v>19</v>
      </c>
      <c r="D40" t="s">
        <v>56</v>
      </c>
      <c r="E40" t="s">
        <v>36</v>
      </c>
      <c r="F40" t="s">
        <v>28</v>
      </c>
      <c r="G40" t="s">
        <v>31</v>
      </c>
      <c r="H40">
        <v>69</v>
      </c>
      <c r="I40">
        <v>8</v>
      </c>
      <c r="J40">
        <v>552</v>
      </c>
    </row>
    <row r="41" spans="1:10" x14ac:dyDescent="0.3">
      <c r="A41" s="3" t="s">
        <v>83</v>
      </c>
      <c r="B41" s="4">
        <v>43112</v>
      </c>
      <c r="C41">
        <v>14</v>
      </c>
      <c r="D41" t="s">
        <v>38</v>
      </c>
      <c r="E41" t="s">
        <v>12</v>
      </c>
      <c r="F41" t="s">
        <v>13</v>
      </c>
      <c r="G41" t="s">
        <v>19</v>
      </c>
      <c r="H41">
        <v>289</v>
      </c>
      <c r="I41">
        <v>3</v>
      </c>
      <c r="J41">
        <v>867</v>
      </c>
    </row>
    <row r="42" spans="1:10" x14ac:dyDescent="0.3">
      <c r="A42" s="3" t="s">
        <v>84</v>
      </c>
      <c r="B42" s="4">
        <v>43113</v>
      </c>
      <c r="C42">
        <v>9</v>
      </c>
      <c r="D42" t="s">
        <v>21</v>
      </c>
      <c r="E42" t="s">
        <v>22</v>
      </c>
      <c r="F42" t="s">
        <v>23</v>
      </c>
      <c r="G42" t="s">
        <v>41</v>
      </c>
      <c r="H42">
        <v>399</v>
      </c>
      <c r="I42">
        <v>4</v>
      </c>
      <c r="J42">
        <v>1596</v>
      </c>
    </row>
    <row r="43" spans="1:10" x14ac:dyDescent="0.3">
      <c r="A43" s="3" t="s">
        <v>85</v>
      </c>
      <c r="B43" s="4">
        <v>43113</v>
      </c>
      <c r="C43">
        <v>17</v>
      </c>
      <c r="D43" t="s">
        <v>35</v>
      </c>
      <c r="E43" t="s">
        <v>36</v>
      </c>
      <c r="F43" t="s">
        <v>28</v>
      </c>
      <c r="G43" t="s">
        <v>31</v>
      </c>
      <c r="H43">
        <v>69</v>
      </c>
      <c r="I43">
        <v>5</v>
      </c>
      <c r="J43">
        <v>345</v>
      </c>
    </row>
    <row r="44" spans="1:10" x14ac:dyDescent="0.3">
      <c r="A44" s="3" t="s">
        <v>86</v>
      </c>
      <c r="B44" s="4">
        <v>43113</v>
      </c>
      <c r="C44">
        <v>13</v>
      </c>
      <c r="D44" t="s">
        <v>33</v>
      </c>
      <c r="E44" t="s">
        <v>63</v>
      </c>
      <c r="F44" t="s">
        <v>13</v>
      </c>
      <c r="G44" t="s">
        <v>24</v>
      </c>
      <c r="H44">
        <v>159</v>
      </c>
      <c r="I44">
        <v>8</v>
      </c>
      <c r="J44">
        <v>1272</v>
      </c>
    </row>
    <row r="45" spans="1:10" x14ac:dyDescent="0.3">
      <c r="A45" s="3" t="s">
        <v>87</v>
      </c>
      <c r="B45" s="4">
        <v>43113</v>
      </c>
      <c r="C45">
        <v>7</v>
      </c>
      <c r="D45" t="s">
        <v>88</v>
      </c>
      <c r="E45" t="s">
        <v>46</v>
      </c>
      <c r="F45" t="s">
        <v>23</v>
      </c>
      <c r="G45" t="s">
        <v>41</v>
      </c>
      <c r="H45">
        <v>399</v>
      </c>
      <c r="I45">
        <v>5</v>
      </c>
      <c r="J45">
        <v>1995</v>
      </c>
    </row>
    <row r="46" spans="1:10" x14ac:dyDescent="0.3">
      <c r="A46" s="3" t="s">
        <v>89</v>
      </c>
      <c r="B46" s="4">
        <v>43113</v>
      </c>
      <c r="C46">
        <v>12</v>
      </c>
      <c r="D46" t="s">
        <v>66</v>
      </c>
      <c r="E46" t="s">
        <v>63</v>
      </c>
      <c r="F46" t="s">
        <v>13</v>
      </c>
      <c r="G46" t="s">
        <v>19</v>
      </c>
      <c r="H46">
        <v>289</v>
      </c>
      <c r="I46">
        <v>4</v>
      </c>
      <c r="J46">
        <v>1156</v>
      </c>
    </row>
    <row r="47" spans="1:10" x14ac:dyDescent="0.3">
      <c r="A47" s="3" t="s">
        <v>90</v>
      </c>
      <c r="B47" s="4">
        <v>43113</v>
      </c>
      <c r="C47">
        <v>14</v>
      </c>
      <c r="D47" t="s">
        <v>38</v>
      </c>
      <c r="E47" t="s">
        <v>12</v>
      </c>
      <c r="F47" t="s">
        <v>13</v>
      </c>
      <c r="G47" t="s">
        <v>24</v>
      </c>
      <c r="H47">
        <v>159</v>
      </c>
      <c r="I47">
        <v>7</v>
      </c>
      <c r="J47">
        <v>1113</v>
      </c>
    </row>
    <row r="48" spans="1:10" x14ac:dyDescent="0.3">
      <c r="A48" s="3" t="s">
        <v>91</v>
      </c>
      <c r="B48" s="4">
        <v>43113</v>
      </c>
      <c r="C48">
        <v>17</v>
      </c>
      <c r="D48" t="s">
        <v>35</v>
      </c>
      <c r="E48" t="s">
        <v>27</v>
      </c>
      <c r="F48" t="s">
        <v>28</v>
      </c>
      <c r="G48" t="s">
        <v>19</v>
      </c>
      <c r="H48">
        <v>289</v>
      </c>
      <c r="I48">
        <v>0</v>
      </c>
      <c r="J48">
        <v>0</v>
      </c>
    </row>
    <row r="49" spans="1:10" x14ac:dyDescent="0.3">
      <c r="A49" s="3" t="s">
        <v>92</v>
      </c>
      <c r="B49" s="4">
        <v>43113</v>
      </c>
      <c r="C49">
        <v>16</v>
      </c>
      <c r="D49" t="s">
        <v>30</v>
      </c>
      <c r="E49" t="s">
        <v>27</v>
      </c>
      <c r="F49" t="s">
        <v>28</v>
      </c>
      <c r="G49" t="s">
        <v>31</v>
      </c>
      <c r="H49">
        <v>69</v>
      </c>
      <c r="I49">
        <v>1</v>
      </c>
      <c r="J49">
        <v>69</v>
      </c>
    </row>
    <row r="50" spans="1:10" x14ac:dyDescent="0.3">
      <c r="A50" s="3" t="s">
        <v>93</v>
      </c>
      <c r="B50" s="4">
        <v>43113</v>
      </c>
      <c r="C50">
        <v>4</v>
      </c>
      <c r="D50" t="s">
        <v>51</v>
      </c>
      <c r="E50" t="s">
        <v>68</v>
      </c>
      <c r="F50" t="s">
        <v>18</v>
      </c>
      <c r="G50" t="s">
        <v>24</v>
      </c>
      <c r="H50">
        <v>159</v>
      </c>
      <c r="I50">
        <v>5</v>
      </c>
      <c r="J50">
        <v>795</v>
      </c>
    </row>
    <row r="51" spans="1:10" x14ac:dyDescent="0.3">
      <c r="A51" s="3" t="s">
        <v>94</v>
      </c>
      <c r="B51" s="4">
        <v>43113</v>
      </c>
      <c r="C51">
        <v>5</v>
      </c>
      <c r="D51" t="s">
        <v>60</v>
      </c>
      <c r="E51" t="s">
        <v>68</v>
      </c>
      <c r="F51" t="s">
        <v>18</v>
      </c>
      <c r="G51" t="s">
        <v>24</v>
      </c>
      <c r="H51">
        <v>159</v>
      </c>
      <c r="I51">
        <v>7</v>
      </c>
      <c r="J51">
        <v>1113</v>
      </c>
    </row>
    <row r="52" spans="1:10" x14ac:dyDescent="0.3">
      <c r="A52" s="3" t="s">
        <v>95</v>
      </c>
      <c r="B52" s="4">
        <v>43113</v>
      </c>
      <c r="C52">
        <v>19</v>
      </c>
      <c r="D52" t="s">
        <v>56</v>
      </c>
      <c r="E52" t="s">
        <v>36</v>
      </c>
      <c r="F52" t="s">
        <v>28</v>
      </c>
      <c r="G52" t="s">
        <v>41</v>
      </c>
      <c r="H52">
        <v>399</v>
      </c>
      <c r="I52">
        <v>6</v>
      </c>
      <c r="J52">
        <v>2394</v>
      </c>
    </row>
    <row r="53" spans="1:10" x14ac:dyDescent="0.3">
      <c r="A53" s="3" t="s">
        <v>96</v>
      </c>
      <c r="B53" s="4">
        <v>43113</v>
      </c>
      <c r="C53">
        <v>1</v>
      </c>
      <c r="D53" t="s">
        <v>16</v>
      </c>
      <c r="E53" t="s">
        <v>68</v>
      </c>
      <c r="F53" t="s">
        <v>18</v>
      </c>
      <c r="G53" t="s">
        <v>31</v>
      </c>
      <c r="H53">
        <v>69</v>
      </c>
      <c r="I53">
        <v>2</v>
      </c>
      <c r="J53">
        <v>138</v>
      </c>
    </row>
    <row r="54" spans="1:10" x14ac:dyDescent="0.3">
      <c r="A54" s="3" t="s">
        <v>97</v>
      </c>
      <c r="B54" s="4">
        <v>43114</v>
      </c>
      <c r="C54">
        <v>17</v>
      </c>
      <c r="D54" t="s">
        <v>35</v>
      </c>
      <c r="E54" t="s">
        <v>36</v>
      </c>
      <c r="F54" t="s">
        <v>28</v>
      </c>
      <c r="G54" t="s">
        <v>31</v>
      </c>
      <c r="H54">
        <v>69</v>
      </c>
      <c r="I54">
        <v>7</v>
      </c>
      <c r="J54">
        <v>483</v>
      </c>
    </row>
    <row r="55" spans="1:10" x14ac:dyDescent="0.3">
      <c r="A55" s="3" t="s">
        <v>98</v>
      </c>
      <c r="B55" s="4">
        <v>43115</v>
      </c>
      <c r="C55">
        <v>8</v>
      </c>
      <c r="D55" t="s">
        <v>45</v>
      </c>
      <c r="E55" t="s">
        <v>46</v>
      </c>
      <c r="F55" t="s">
        <v>23</v>
      </c>
      <c r="G55" t="s">
        <v>19</v>
      </c>
      <c r="H55">
        <v>289</v>
      </c>
      <c r="I55">
        <v>1</v>
      </c>
      <c r="J55">
        <v>289</v>
      </c>
    </row>
    <row r="56" spans="1:10" x14ac:dyDescent="0.3">
      <c r="A56" s="3" t="s">
        <v>99</v>
      </c>
      <c r="B56" s="4">
        <v>43115</v>
      </c>
      <c r="C56">
        <v>7</v>
      </c>
      <c r="D56" t="s">
        <v>88</v>
      </c>
      <c r="E56" t="s">
        <v>46</v>
      </c>
      <c r="F56" t="s">
        <v>23</v>
      </c>
      <c r="G56" t="s">
        <v>41</v>
      </c>
      <c r="H56">
        <v>399</v>
      </c>
      <c r="I56">
        <v>0</v>
      </c>
      <c r="J56">
        <v>0</v>
      </c>
    </row>
    <row r="57" spans="1:10" x14ac:dyDescent="0.3">
      <c r="A57" s="3" t="s">
        <v>100</v>
      </c>
      <c r="B57" s="4">
        <v>43115</v>
      </c>
      <c r="C57">
        <v>20</v>
      </c>
      <c r="D57" t="s">
        <v>40</v>
      </c>
      <c r="E57" t="s">
        <v>36</v>
      </c>
      <c r="F57" t="s">
        <v>28</v>
      </c>
      <c r="G57" t="s">
        <v>31</v>
      </c>
      <c r="H57">
        <v>69</v>
      </c>
      <c r="I57">
        <v>9</v>
      </c>
      <c r="J57">
        <v>621</v>
      </c>
    </row>
    <row r="58" spans="1:10" x14ac:dyDescent="0.3">
      <c r="A58" s="3" t="s">
        <v>101</v>
      </c>
      <c r="B58" s="4">
        <v>43115</v>
      </c>
      <c r="C58">
        <v>8</v>
      </c>
      <c r="D58" t="s">
        <v>45</v>
      </c>
      <c r="E58" t="s">
        <v>46</v>
      </c>
      <c r="F58" t="s">
        <v>23</v>
      </c>
      <c r="G58" t="s">
        <v>14</v>
      </c>
      <c r="H58">
        <v>199</v>
      </c>
      <c r="I58">
        <v>5</v>
      </c>
      <c r="J58">
        <v>995</v>
      </c>
    </row>
    <row r="59" spans="1:10" x14ac:dyDescent="0.3">
      <c r="A59" s="3" t="s">
        <v>102</v>
      </c>
      <c r="B59" s="4">
        <v>43115</v>
      </c>
      <c r="C59">
        <v>11</v>
      </c>
      <c r="D59" t="s">
        <v>11</v>
      </c>
      <c r="E59" t="s">
        <v>12</v>
      </c>
      <c r="F59" t="s">
        <v>13</v>
      </c>
      <c r="G59" t="s">
        <v>31</v>
      </c>
      <c r="H59">
        <v>69</v>
      </c>
      <c r="I59">
        <v>9</v>
      </c>
      <c r="J59">
        <v>621</v>
      </c>
    </row>
    <row r="60" spans="1:10" x14ac:dyDescent="0.3">
      <c r="A60" s="3" t="s">
        <v>103</v>
      </c>
      <c r="B60" s="4">
        <v>43115</v>
      </c>
      <c r="C60">
        <v>9</v>
      </c>
      <c r="D60" t="s">
        <v>21</v>
      </c>
      <c r="E60" t="s">
        <v>22</v>
      </c>
      <c r="F60" t="s">
        <v>23</v>
      </c>
      <c r="G60" t="s">
        <v>41</v>
      </c>
      <c r="H60">
        <v>399</v>
      </c>
      <c r="I60">
        <v>7</v>
      </c>
      <c r="J60">
        <v>2793</v>
      </c>
    </row>
    <row r="61" spans="1:10" x14ac:dyDescent="0.3">
      <c r="A61" s="3" t="s">
        <v>104</v>
      </c>
      <c r="B61" s="4">
        <v>43115</v>
      </c>
      <c r="C61">
        <v>10</v>
      </c>
      <c r="D61" t="s">
        <v>58</v>
      </c>
      <c r="E61" t="s">
        <v>46</v>
      </c>
      <c r="F61" t="s">
        <v>23</v>
      </c>
      <c r="G61" t="s">
        <v>14</v>
      </c>
      <c r="H61">
        <v>199</v>
      </c>
      <c r="I61">
        <v>3</v>
      </c>
      <c r="J61">
        <v>597</v>
      </c>
    </row>
    <row r="62" spans="1:10" x14ac:dyDescent="0.3">
      <c r="A62" s="3" t="s">
        <v>105</v>
      </c>
      <c r="B62" s="4">
        <v>43116</v>
      </c>
      <c r="C62">
        <v>2</v>
      </c>
      <c r="D62" t="s">
        <v>106</v>
      </c>
      <c r="E62" t="s">
        <v>17</v>
      </c>
      <c r="F62" t="s">
        <v>18</v>
      </c>
      <c r="G62" t="s">
        <v>24</v>
      </c>
      <c r="H62">
        <v>159</v>
      </c>
      <c r="I62">
        <v>8</v>
      </c>
      <c r="J62">
        <v>1272</v>
      </c>
    </row>
    <row r="63" spans="1:10" x14ac:dyDescent="0.3">
      <c r="A63" s="3" t="s">
        <v>107</v>
      </c>
      <c r="B63" s="4">
        <v>43117</v>
      </c>
      <c r="C63">
        <v>20</v>
      </c>
      <c r="D63" t="s">
        <v>40</v>
      </c>
      <c r="E63" t="s">
        <v>36</v>
      </c>
      <c r="F63" t="s">
        <v>28</v>
      </c>
      <c r="G63" t="s">
        <v>24</v>
      </c>
      <c r="H63">
        <v>159</v>
      </c>
      <c r="I63">
        <v>9</v>
      </c>
      <c r="J63">
        <v>1431</v>
      </c>
    </row>
    <row r="64" spans="1:10" x14ac:dyDescent="0.3">
      <c r="A64" s="3" t="s">
        <v>108</v>
      </c>
      <c r="B64" s="4">
        <v>43117</v>
      </c>
      <c r="C64">
        <v>9</v>
      </c>
      <c r="D64" t="s">
        <v>21</v>
      </c>
      <c r="E64" t="s">
        <v>46</v>
      </c>
      <c r="F64" t="s">
        <v>23</v>
      </c>
      <c r="G64" t="s">
        <v>19</v>
      </c>
      <c r="H64">
        <v>289</v>
      </c>
      <c r="I64">
        <v>7</v>
      </c>
      <c r="J64">
        <v>2023</v>
      </c>
    </row>
    <row r="65" spans="1:10" x14ac:dyDescent="0.3">
      <c r="A65" s="3" t="s">
        <v>109</v>
      </c>
      <c r="B65" s="4">
        <v>43118</v>
      </c>
      <c r="C65">
        <v>9</v>
      </c>
      <c r="D65" t="s">
        <v>21</v>
      </c>
      <c r="E65" t="s">
        <v>46</v>
      </c>
      <c r="F65" t="s">
        <v>23</v>
      </c>
      <c r="G65" t="s">
        <v>41</v>
      </c>
      <c r="H65">
        <v>399</v>
      </c>
      <c r="I65">
        <v>1</v>
      </c>
      <c r="J65">
        <v>399</v>
      </c>
    </row>
    <row r="66" spans="1:10" x14ac:dyDescent="0.3">
      <c r="A66" s="3" t="s">
        <v>110</v>
      </c>
      <c r="B66" s="4">
        <v>43119</v>
      </c>
      <c r="C66">
        <v>9</v>
      </c>
      <c r="D66" t="s">
        <v>21</v>
      </c>
      <c r="E66" t="s">
        <v>46</v>
      </c>
      <c r="F66" t="s">
        <v>23</v>
      </c>
      <c r="G66" t="s">
        <v>14</v>
      </c>
      <c r="H66">
        <v>199</v>
      </c>
      <c r="I66">
        <v>6</v>
      </c>
      <c r="J66">
        <v>1194</v>
      </c>
    </row>
    <row r="67" spans="1:10" x14ac:dyDescent="0.3">
      <c r="A67" s="3" t="s">
        <v>111</v>
      </c>
      <c r="B67" s="4">
        <v>43119</v>
      </c>
      <c r="C67">
        <v>10</v>
      </c>
      <c r="D67" t="s">
        <v>58</v>
      </c>
      <c r="E67" t="s">
        <v>46</v>
      </c>
      <c r="F67" t="s">
        <v>23</v>
      </c>
      <c r="G67" t="s">
        <v>19</v>
      </c>
      <c r="H67">
        <v>289</v>
      </c>
      <c r="I67">
        <v>3</v>
      </c>
      <c r="J67">
        <v>867</v>
      </c>
    </row>
    <row r="68" spans="1:10" x14ac:dyDescent="0.3">
      <c r="A68" s="3" t="s">
        <v>112</v>
      </c>
      <c r="B68" s="4">
        <v>43120</v>
      </c>
      <c r="C68">
        <v>16</v>
      </c>
      <c r="D68" t="s">
        <v>30</v>
      </c>
      <c r="E68" t="s">
        <v>27</v>
      </c>
      <c r="F68" t="s">
        <v>28</v>
      </c>
      <c r="G68" t="s">
        <v>31</v>
      </c>
      <c r="H68">
        <v>69</v>
      </c>
      <c r="I68">
        <v>2</v>
      </c>
      <c r="J68">
        <v>138</v>
      </c>
    </row>
    <row r="69" spans="1:10" x14ac:dyDescent="0.3">
      <c r="A69" s="3" t="s">
        <v>113</v>
      </c>
      <c r="B69" s="4">
        <v>43120</v>
      </c>
      <c r="C69">
        <v>13</v>
      </c>
      <c r="D69" t="s">
        <v>33</v>
      </c>
      <c r="E69" t="s">
        <v>63</v>
      </c>
      <c r="F69" t="s">
        <v>13</v>
      </c>
      <c r="G69" t="s">
        <v>14</v>
      </c>
      <c r="H69">
        <v>199</v>
      </c>
      <c r="I69">
        <v>8</v>
      </c>
      <c r="J69">
        <v>1592</v>
      </c>
    </row>
    <row r="70" spans="1:10" x14ac:dyDescent="0.3">
      <c r="A70" s="3" t="s">
        <v>114</v>
      </c>
      <c r="B70" s="4">
        <v>43121</v>
      </c>
      <c r="C70">
        <v>19</v>
      </c>
      <c r="D70" t="s">
        <v>56</v>
      </c>
      <c r="E70" t="s">
        <v>36</v>
      </c>
      <c r="F70" t="s">
        <v>28</v>
      </c>
      <c r="G70" t="s">
        <v>14</v>
      </c>
      <c r="H70">
        <v>199</v>
      </c>
      <c r="I70">
        <v>8</v>
      </c>
      <c r="J70">
        <v>1592</v>
      </c>
    </row>
    <row r="71" spans="1:10" x14ac:dyDescent="0.3">
      <c r="A71" s="3" t="s">
        <v>115</v>
      </c>
      <c r="B71" s="4">
        <v>43121</v>
      </c>
      <c r="C71">
        <v>6</v>
      </c>
      <c r="D71" t="s">
        <v>48</v>
      </c>
      <c r="E71" t="s">
        <v>46</v>
      </c>
      <c r="F71" t="s">
        <v>23</v>
      </c>
      <c r="G71" t="s">
        <v>14</v>
      </c>
      <c r="H71">
        <v>199</v>
      </c>
      <c r="I71">
        <v>0</v>
      </c>
      <c r="J71">
        <v>0</v>
      </c>
    </row>
    <row r="72" spans="1:10" x14ac:dyDescent="0.3">
      <c r="A72" s="3" t="s">
        <v>116</v>
      </c>
      <c r="B72" s="4">
        <v>43121</v>
      </c>
      <c r="C72">
        <v>17</v>
      </c>
      <c r="D72" t="s">
        <v>35</v>
      </c>
      <c r="E72" t="s">
        <v>27</v>
      </c>
      <c r="F72" t="s">
        <v>28</v>
      </c>
      <c r="G72" t="s">
        <v>24</v>
      </c>
      <c r="H72">
        <v>159</v>
      </c>
      <c r="I72">
        <v>4</v>
      </c>
      <c r="J72">
        <v>636</v>
      </c>
    </row>
    <row r="73" spans="1:10" x14ac:dyDescent="0.3">
      <c r="A73" s="3" t="s">
        <v>117</v>
      </c>
      <c r="B73" s="4">
        <v>43122</v>
      </c>
      <c r="C73">
        <v>15</v>
      </c>
      <c r="D73" t="s">
        <v>118</v>
      </c>
      <c r="E73" t="s">
        <v>63</v>
      </c>
      <c r="F73" t="s">
        <v>13</v>
      </c>
      <c r="G73" t="s">
        <v>41</v>
      </c>
      <c r="H73">
        <v>399</v>
      </c>
      <c r="I73">
        <v>4</v>
      </c>
      <c r="J73">
        <v>1596</v>
      </c>
    </row>
    <row r="74" spans="1:10" x14ac:dyDescent="0.3">
      <c r="A74" s="3" t="s">
        <v>119</v>
      </c>
      <c r="B74" s="4">
        <v>43123</v>
      </c>
      <c r="C74">
        <v>15</v>
      </c>
      <c r="D74" t="s">
        <v>118</v>
      </c>
      <c r="E74" t="s">
        <v>63</v>
      </c>
      <c r="F74" t="s">
        <v>13</v>
      </c>
      <c r="G74" t="s">
        <v>24</v>
      </c>
      <c r="H74">
        <v>159</v>
      </c>
      <c r="I74">
        <v>1</v>
      </c>
      <c r="J74">
        <v>159</v>
      </c>
    </row>
    <row r="75" spans="1:10" x14ac:dyDescent="0.3">
      <c r="A75" s="3" t="s">
        <v>120</v>
      </c>
      <c r="B75" s="4">
        <v>43123</v>
      </c>
      <c r="C75">
        <v>20</v>
      </c>
      <c r="D75" t="s">
        <v>40</v>
      </c>
      <c r="E75" t="s">
        <v>27</v>
      </c>
      <c r="F75" t="s">
        <v>28</v>
      </c>
      <c r="G75" t="s">
        <v>19</v>
      </c>
      <c r="H75">
        <v>289</v>
      </c>
      <c r="I75">
        <v>1</v>
      </c>
      <c r="J75">
        <v>289</v>
      </c>
    </row>
    <row r="76" spans="1:10" x14ac:dyDescent="0.3">
      <c r="A76" s="3" t="s">
        <v>121</v>
      </c>
      <c r="B76" s="4">
        <v>43123</v>
      </c>
      <c r="C76">
        <v>13</v>
      </c>
      <c r="D76" t="s">
        <v>33</v>
      </c>
      <c r="E76" t="s">
        <v>12</v>
      </c>
      <c r="F76" t="s">
        <v>13</v>
      </c>
      <c r="G76" t="s">
        <v>19</v>
      </c>
      <c r="H76">
        <v>289</v>
      </c>
      <c r="I76">
        <v>5</v>
      </c>
      <c r="J76">
        <v>1445</v>
      </c>
    </row>
    <row r="77" spans="1:10" x14ac:dyDescent="0.3">
      <c r="A77" s="3" t="s">
        <v>122</v>
      </c>
      <c r="B77" s="4">
        <v>43124</v>
      </c>
      <c r="C77">
        <v>18</v>
      </c>
      <c r="D77" t="s">
        <v>26</v>
      </c>
      <c r="E77" t="s">
        <v>27</v>
      </c>
      <c r="F77" t="s">
        <v>28</v>
      </c>
      <c r="G77" t="s">
        <v>31</v>
      </c>
      <c r="H77">
        <v>69</v>
      </c>
      <c r="I77">
        <v>7</v>
      </c>
      <c r="J77">
        <v>483</v>
      </c>
    </row>
    <row r="78" spans="1:10" x14ac:dyDescent="0.3">
      <c r="A78" s="3" t="s">
        <v>123</v>
      </c>
      <c r="B78" s="4">
        <v>43124</v>
      </c>
      <c r="C78">
        <v>8</v>
      </c>
      <c r="D78" t="s">
        <v>45</v>
      </c>
      <c r="E78" t="s">
        <v>46</v>
      </c>
      <c r="F78" t="s">
        <v>23</v>
      </c>
      <c r="G78" t="s">
        <v>31</v>
      </c>
      <c r="H78">
        <v>69</v>
      </c>
      <c r="I78">
        <v>2</v>
      </c>
      <c r="J78">
        <v>138</v>
      </c>
    </row>
    <row r="79" spans="1:10" x14ac:dyDescent="0.3">
      <c r="A79" s="3" t="s">
        <v>124</v>
      </c>
      <c r="B79" s="4">
        <v>43124</v>
      </c>
      <c r="C79">
        <v>5</v>
      </c>
      <c r="D79" t="s">
        <v>60</v>
      </c>
      <c r="E79" t="s">
        <v>68</v>
      </c>
      <c r="F79" t="s">
        <v>18</v>
      </c>
      <c r="G79" t="s">
        <v>19</v>
      </c>
      <c r="H79">
        <v>289</v>
      </c>
      <c r="I79">
        <v>1</v>
      </c>
      <c r="J79">
        <v>289</v>
      </c>
    </row>
    <row r="80" spans="1:10" x14ac:dyDescent="0.3">
      <c r="A80" s="3" t="s">
        <v>125</v>
      </c>
      <c r="B80" s="4">
        <v>43124</v>
      </c>
      <c r="C80">
        <v>19</v>
      </c>
      <c r="D80" t="s">
        <v>56</v>
      </c>
      <c r="E80" t="s">
        <v>27</v>
      </c>
      <c r="F80" t="s">
        <v>28</v>
      </c>
      <c r="G80" t="s">
        <v>19</v>
      </c>
      <c r="H80">
        <v>289</v>
      </c>
      <c r="I80">
        <v>8</v>
      </c>
      <c r="J80">
        <v>2312</v>
      </c>
    </row>
    <row r="81" spans="1:10" x14ac:dyDescent="0.3">
      <c r="A81" s="3" t="s">
        <v>126</v>
      </c>
      <c r="B81" s="4">
        <v>43124</v>
      </c>
      <c r="C81">
        <v>10</v>
      </c>
      <c r="D81" t="s">
        <v>58</v>
      </c>
      <c r="E81" t="s">
        <v>22</v>
      </c>
      <c r="F81" t="s">
        <v>23</v>
      </c>
      <c r="G81" t="s">
        <v>19</v>
      </c>
      <c r="H81">
        <v>289</v>
      </c>
      <c r="I81">
        <v>3</v>
      </c>
      <c r="J81">
        <v>867</v>
      </c>
    </row>
    <row r="82" spans="1:10" x14ac:dyDescent="0.3">
      <c r="A82" s="3" t="s">
        <v>127</v>
      </c>
      <c r="B82" s="4">
        <v>43124</v>
      </c>
      <c r="C82">
        <v>7</v>
      </c>
      <c r="D82" t="s">
        <v>88</v>
      </c>
      <c r="E82" t="s">
        <v>46</v>
      </c>
      <c r="F82" t="s">
        <v>23</v>
      </c>
      <c r="G82" t="s">
        <v>41</v>
      </c>
      <c r="H82">
        <v>399</v>
      </c>
      <c r="I82">
        <v>6</v>
      </c>
      <c r="J82">
        <v>2394</v>
      </c>
    </row>
    <row r="83" spans="1:10" x14ac:dyDescent="0.3">
      <c r="A83" s="3" t="s">
        <v>128</v>
      </c>
      <c r="B83" s="4">
        <v>43124</v>
      </c>
      <c r="C83">
        <v>5</v>
      </c>
      <c r="D83" t="s">
        <v>60</v>
      </c>
      <c r="E83" t="s">
        <v>17</v>
      </c>
      <c r="F83" t="s">
        <v>18</v>
      </c>
      <c r="G83" t="s">
        <v>31</v>
      </c>
      <c r="H83">
        <v>69</v>
      </c>
      <c r="I83">
        <v>1</v>
      </c>
      <c r="J83">
        <v>69</v>
      </c>
    </row>
    <row r="84" spans="1:10" x14ac:dyDescent="0.3">
      <c r="A84" s="3" t="s">
        <v>129</v>
      </c>
      <c r="B84" s="4">
        <v>43124</v>
      </c>
      <c r="C84">
        <v>10</v>
      </c>
      <c r="D84" t="s">
        <v>58</v>
      </c>
      <c r="E84" t="s">
        <v>46</v>
      </c>
      <c r="F84" t="s">
        <v>23</v>
      </c>
      <c r="G84" t="s">
        <v>31</v>
      </c>
      <c r="H84">
        <v>69</v>
      </c>
      <c r="I84">
        <v>2</v>
      </c>
      <c r="J84">
        <v>138</v>
      </c>
    </row>
    <row r="85" spans="1:10" x14ac:dyDescent="0.3">
      <c r="A85" s="3" t="s">
        <v>130</v>
      </c>
      <c r="B85" s="4">
        <v>43125</v>
      </c>
      <c r="C85">
        <v>18</v>
      </c>
      <c r="D85" t="s">
        <v>26</v>
      </c>
      <c r="E85" t="s">
        <v>36</v>
      </c>
      <c r="F85" t="s">
        <v>28</v>
      </c>
      <c r="G85" t="s">
        <v>41</v>
      </c>
      <c r="H85">
        <v>399</v>
      </c>
      <c r="I85">
        <v>1</v>
      </c>
      <c r="J85">
        <v>399</v>
      </c>
    </row>
    <row r="86" spans="1:10" x14ac:dyDescent="0.3">
      <c r="A86" s="3" t="s">
        <v>131</v>
      </c>
      <c r="B86" s="4">
        <v>43126</v>
      </c>
      <c r="C86">
        <v>4</v>
      </c>
      <c r="D86" t="s">
        <v>51</v>
      </c>
      <c r="E86" t="s">
        <v>68</v>
      </c>
      <c r="F86" t="s">
        <v>18</v>
      </c>
      <c r="G86" t="s">
        <v>41</v>
      </c>
      <c r="H86">
        <v>399</v>
      </c>
      <c r="I86">
        <v>9</v>
      </c>
      <c r="J86">
        <v>3591</v>
      </c>
    </row>
    <row r="87" spans="1:10" x14ac:dyDescent="0.3">
      <c r="A87" s="3" t="s">
        <v>132</v>
      </c>
      <c r="B87" s="4">
        <v>43126</v>
      </c>
      <c r="C87">
        <v>12</v>
      </c>
      <c r="D87" t="s">
        <v>66</v>
      </c>
      <c r="E87" t="s">
        <v>12</v>
      </c>
      <c r="F87" t="s">
        <v>13</v>
      </c>
      <c r="G87" t="s">
        <v>41</v>
      </c>
      <c r="H87">
        <v>399</v>
      </c>
      <c r="I87">
        <v>2</v>
      </c>
      <c r="J87">
        <v>798</v>
      </c>
    </row>
    <row r="88" spans="1:10" x14ac:dyDescent="0.3">
      <c r="A88" s="3" t="s">
        <v>133</v>
      </c>
      <c r="B88" s="4">
        <v>43127</v>
      </c>
      <c r="C88">
        <v>17</v>
      </c>
      <c r="D88" t="s">
        <v>35</v>
      </c>
      <c r="E88" t="s">
        <v>36</v>
      </c>
      <c r="F88" t="s">
        <v>28</v>
      </c>
      <c r="G88" t="s">
        <v>24</v>
      </c>
      <c r="H88">
        <v>159</v>
      </c>
      <c r="I88">
        <v>3</v>
      </c>
      <c r="J88">
        <v>477</v>
      </c>
    </row>
    <row r="89" spans="1:10" x14ac:dyDescent="0.3">
      <c r="A89" s="3" t="s">
        <v>134</v>
      </c>
      <c r="B89" s="4">
        <v>43127</v>
      </c>
      <c r="C89">
        <v>12</v>
      </c>
      <c r="D89" t="s">
        <v>66</v>
      </c>
      <c r="E89" t="s">
        <v>12</v>
      </c>
      <c r="F89" t="s">
        <v>13</v>
      </c>
      <c r="G89" t="s">
        <v>31</v>
      </c>
      <c r="H89">
        <v>69</v>
      </c>
      <c r="I89">
        <v>2</v>
      </c>
      <c r="J89">
        <v>138</v>
      </c>
    </row>
    <row r="90" spans="1:10" x14ac:dyDescent="0.3">
      <c r="A90" s="3" t="s">
        <v>135</v>
      </c>
      <c r="B90" s="4">
        <v>43127</v>
      </c>
      <c r="C90">
        <v>8</v>
      </c>
      <c r="D90" t="s">
        <v>45</v>
      </c>
      <c r="E90" t="s">
        <v>22</v>
      </c>
      <c r="F90" t="s">
        <v>23</v>
      </c>
      <c r="G90" t="s">
        <v>14</v>
      </c>
      <c r="H90">
        <v>199</v>
      </c>
      <c r="I90">
        <v>5</v>
      </c>
      <c r="J90">
        <v>995</v>
      </c>
    </row>
    <row r="91" spans="1:10" x14ac:dyDescent="0.3">
      <c r="A91" s="3" t="s">
        <v>136</v>
      </c>
      <c r="B91" s="4">
        <v>43127</v>
      </c>
      <c r="C91">
        <v>12</v>
      </c>
      <c r="D91" t="s">
        <v>66</v>
      </c>
      <c r="E91" t="s">
        <v>63</v>
      </c>
      <c r="F91" t="s">
        <v>13</v>
      </c>
      <c r="G91" t="s">
        <v>31</v>
      </c>
      <c r="H91">
        <v>69</v>
      </c>
      <c r="I91">
        <v>2</v>
      </c>
      <c r="J91">
        <v>138</v>
      </c>
    </row>
    <row r="92" spans="1:10" x14ac:dyDescent="0.3">
      <c r="A92" s="3" t="s">
        <v>137</v>
      </c>
      <c r="B92" s="4">
        <v>43127</v>
      </c>
      <c r="C92">
        <v>19</v>
      </c>
      <c r="D92" t="s">
        <v>56</v>
      </c>
      <c r="E92" t="s">
        <v>36</v>
      </c>
      <c r="F92" t="s">
        <v>28</v>
      </c>
      <c r="G92" t="s">
        <v>19</v>
      </c>
      <c r="H92">
        <v>289</v>
      </c>
      <c r="I92">
        <v>4</v>
      </c>
      <c r="J92">
        <v>1156</v>
      </c>
    </row>
    <row r="93" spans="1:10" x14ac:dyDescent="0.3">
      <c r="A93" s="3" t="s">
        <v>138</v>
      </c>
      <c r="B93" s="4">
        <v>43128</v>
      </c>
      <c r="C93">
        <v>20</v>
      </c>
      <c r="D93" t="s">
        <v>40</v>
      </c>
      <c r="E93" t="s">
        <v>27</v>
      </c>
      <c r="F93" t="s">
        <v>28</v>
      </c>
      <c r="G93" t="s">
        <v>41</v>
      </c>
      <c r="H93">
        <v>399</v>
      </c>
      <c r="I93">
        <v>6</v>
      </c>
      <c r="J93">
        <v>2394</v>
      </c>
    </row>
    <row r="94" spans="1:10" x14ac:dyDescent="0.3">
      <c r="A94" s="3" t="s">
        <v>139</v>
      </c>
      <c r="B94" s="4">
        <v>43129</v>
      </c>
      <c r="C94">
        <v>7</v>
      </c>
      <c r="D94" t="s">
        <v>88</v>
      </c>
      <c r="E94" t="s">
        <v>22</v>
      </c>
      <c r="F94" t="s">
        <v>23</v>
      </c>
      <c r="G94" t="s">
        <v>41</v>
      </c>
      <c r="H94">
        <v>399</v>
      </c>
      <c r="I94">
        <v>1</v>
      </c>
      <c r="J94">
        <v>399</v>
      </c>
    </row>
    <row r="95" spans="1:10" x14ac:dyDescent="0.3">
      <c r="A95" s="3" t="s">
        <v>140</v>
      </c>
      <c r="B95" s="4">
        <v>43129</v>
      </c>
      <c r="C95">
        <v>8</v>
      </c>
      <c r="D95" t="s">
        <v>45</v>
      </c>
      <c r="E95" t="s">
        <v>22</v>
      </c>
      <c r="F95" t="s">
        <v>23</v>
      </c>
      <c r="G95" t="s">
        <v>14</v>
      </c>
      <c r="H95">
        <v>199</v>
      </c>
      <c r="I95">
        <v>2</v>
      </c>
      <c r="J95">
        <v>398</v>
      </c>
    </row>
    <row r="96" spans="1:10" x14ac:dyDescent="0.3">
      <c r="A96" s="3" t="s">
        <v>141</v>
      </c>
      <c r="B96" s="4">
        <v>43129</v>
      </c>
      <c r="C96">
        <v>7</v>
      </c>
      <c r="D96" t="s">
        <v>88</v>
      </c>
      <c r="E96" t="s">
        <v>46</v>
      </c>
      <c r="F96" t="s">
        <v>23</v>
      </c>
      <c r="G96" t="s">
        <v>31</v>
      </c>
      <c r="H96">
        <v>69</v>
      </c>
      <c r="I96">
        <v>8</v>
      </c>
      <c r="J96">
        <v>552</v>
      </c>
    </row>
    <row r="97" spans="1:10" x14ac:dyDescent="0.3">
      <c r="A97" s="3" t="s">
        <v>142</v>
      </c>
      <c r="B97" s="4">
        <v>43130</v>
      </c>
      <c r="C97">
        <v>15</v>
      </c>
      <c r="D97" t="s">
        <v>118</v>
      </c>
      <c r="E97" t="s">
        <v>12</v>
      </c>
      <c r="F97" t="s">
        <v>13</v>
      </c>
      <c r="G97" t="s">
        <v>31</v>
      </c>
      <c r="H97">
        <v>69</v>
      </c>
      <c r="I97">
        <v>9</v>
      </c>
      <c r="J97">
        <v>621</v>
      </c>
    </row>
    <row r="98" spans="1:10" x14ac:dyDescent="0.3">
      <c r="A98" s="3" t="s">
        <v>143</v>
      </c>
      <c r="B98" s="4">
        <v>43130</v>
      </c>
      <c r="C98">
        <v>11</v>
      </c>
      <c r="D98" t="s">
        <v>11</v>
      </c>
      <c r="E98" t="s">
        <v>63</v>
      </c>
      <c r="F98" t="s">
        <v>13</v>
      </c>
      <c r="G98" t="s">
        <v>31</v>
      </c>
      <c r="H98">
        <v>69</v>
      </c>
      <c r="I98">
        <v>7</v>
      </c>
      <c r="J98">
        <v>483</v>
      </c>
    </row>
    <row r="99" spans="1:10" x14ac:dyDescent="0.3">
      <c r="A99" s="3" t="s">
        <v>144</v>
      </c>
      <c r="B99" s="4">
        <v>43130</v>
      </c>
      <c r="C99">
        <v>19</v>
      </c>
      <c r="D99" t="s">
        <v>56</v>
      </c>
      <c r="E99" t="s">
        <v>27</v>
      </c>
      <c r="F99" t="s">
        <v>28</v>
      </c>
      <c r="G99" t="s">
        <v>24</v>
      </c>
      <c r="H99">
        <v>159</v>
      </c>
      <c r="I99">
        <v>8</v>
      </c>
      <c r="J99">
        <v>1272</v>
      </c>
    </row>
    <row r="100" spans="1:10" x14ac:dyDescent="0.3">
      <c r="A100" s="3" t="s">
        <v>145</v>
      </c>
      <c r="B100" s="4">
        <v>43130</v>
      </c>
      <c r="C100">
        <v>8</v>
      </c>
      <c r="D100" t="s">
        <v>45</v>
      </c>
      <c r="E100" t="s">
        <v>46</v>
      </c>
      <c r="F100" t="s">
        <v>23</v>
      </c>
      <c r="G100" t="s">
        <v>14</v>
      </c>
      <c r="H100">
        <v>199</v>
      </c>
      <c r="I100">
        <v>9</v>
      </c>
      <c r="J100">
        <v>1791</v>
      </c>
    </row>
    <row r="101" spans="1:10" x14ac:dyDescent="0.3">
      <c r="A101" s="3" t="s">
        <v>146</v>
      </c>
      <c r="B101" s="4">
        <v>43130</v>
      </c>
      <c r="C101">
        <v>12</v>
      </c>
      <c r="D101" t="s">
        <v>66</v>
      </c>
      <c r="E101" t="s">
        <v>12</v>
      </c>
      <c r="F101" t="s">
        <v>13</v>
      </c>
      <c r="G101" t="s">
        <v>14</v>
      </c>
      <c r="H101">
        <v>199</v>
      </c>
      <c r="I101">
        <v>5</v>
      </c>
      <c r="J101">
        <v>995</v>
      </c>
    </row>
    <row r="102" spans="1:10" x14ac:dyDescent="0.3">
      <c r="A102" s="3" t="s">
        <v>147</v>
      </c>
      <c r="B102" s="4">
        <v>43131</v>
      </c>
      <c r="C102">
        <v>18</v>
      </c>
      <c r="D102" t="s">
        <v>26</v>
      </c>
      <c r="E102" t="s">
        <v>27</v>
      </c>
      <c r="F102" t="s">
        <v>28</v>
      </c>
      <c r="G102" t="s">
        <v>31</v>
      </c>
      <c r="H102">
        <v>69</v>
      </c>
      <c r="I102">
        <v>4</v>
      </c>
      <c r="J102">
        <v>276</v>
      </c>
    </row>
    <row r="103" spans="1:10" x14ac:dyDescent="0.3">
      <c r="A103" s="3" t="s">
        <v>148</v>
      </c>
      <c r="B103" s="4">
        <v>43132</v>
      </c>
      <c r="C103">
        <v>10</v>
      </c>
      <c r="D103" t="s">
        <v>58</v>
      </c>
      <c r="E103" t="s">
        <v>22</v>
      </c>
      <c r="F103" t="s">
        <v>23</v>
      </c>
      <c r="G103" t="s">
        <v>31</v>
      </c>
      <c r="H103">
        <v>69</v>
      </c>
      <c r="I103">
        <v>4</v>
      </c>
      <c r="J103">
        <v>276</v>
      </c>
    </row>
    <row r="104" spans="1:10" x14ac:dyDescent="0.3">
      <c r="A104" s="3" t="s">
        <v>149</v>
      </c>
      <c r="B104" s="4">
        <v>43132</v>
      </c>
      <c r="C104">
        <v>20</v>
      </c>
      <c r="D104" t="s">
        <v>40</v>
      </c>
      <c r="E104" t="s">
        <v>36</v>
      </c>
      <c r="F104" t="s">
        <v>28</v>
      </c>
      <c r="G104" t="s">
        <v>31</v>
      </c>
      <c r="H104">
        <v>69</v>
      </c>
      <c r="I104">
        <v>6</v>
      </c>
      <c r="J104">
        <v>414</v>
      </c>
    </row>
    <row r="105" spans="1:10" x14ac:dyDescent="0.3">
      <c r="A105" s="3" t="s">
        <v>150</v>
      </c>
      <c r="B105" s="4">
        <v>43133</v>
      </c>
      <c r="C105">
        <v>4</v>
      </c>
      <c r="D105" t="s">
        <v>51</v>
      </c>
      <c r="E105" t="s">
        <v>68</v>
      </c>
      <c r="F105" t="s">
        <v>18</v>
      </c>
      <c r="G105" t="s">
        <v>41</v>
      </c>
      <c r="H105">
        <v>399</v>
      </c>
      <c r="I105">
        <v>1</v>
      </c>
      <c r="J105">
        <v>399</v>
      </c>
    </row>
    <row r="106" spans="1:10" x14ac:dyDescent="0.3">
      <c r="A106" s="3" t="s">
        <v>151</v>
      </c>
      <c r="B106" s="4">
        <v>43133</v>
      </c>
      <c r="C106">
        <v>11</v>
      </c>
      <c r="D106" t="s">
        <v>11</v>
      </c>
      <c r="E106" t="s">
        <v>12</v>
      </c>
      <c r="F106" t="s">
        <v>13</v>
      </c>
      <c r="G106" t="s">
        <v>24</v>
      </c>
      <c r="H106">
        <v>159</v>
      </c>
      <c r="I106">
        <v>0</v>
      </c>
      <c r="J106">
        <v>0</v>
      </c>
    </row>
    <row r="107" spans="1:10" x14ac:dyDescent="0.3">
      <c r="A107" s="3" t="s">
        <v>152</v>
      </c>
      <c r="B107" s="4">
        <v>43133</v>
      </c>
      <c r="C107">
        <v>2</v>
      </c>
      <c r="D107" t="s">
        <v>106</v>
      </c>
      <c r="E107" t="s">
        <v>68</v>
      </c>
      <c r="F107" t="s">
        <v>18</v>
      </c>
      <c r="G107" t="s">
        <v>24</v>
      </c>
      <c r="H107">
        <v>159</v>
      </c>
      <c r="I107">
        <v>5</v>
      </c>
      <c r="J107">
        <v>795</v>
      </c>
    </row>
    <row r="108" spans="1:10" x14ac:dyDescent="0.3">
      <c r="A108" s="3" t="s">
        <v>153</v>
      </c>
      <c r="B108" s="4">
        <v>43133</v>
      </c>
      <c r="C108">
        <v>7</v>
      </c>
      <c r="D108" t="s">
        <v>88</v>
      </c>
      <c r="E108" t="s">
        <v>22</v>
      </c>
      <c r="F108" t="s">
        <v>23</v>
      </c>
      <c r="G108" t="s">
        <v>24</v>
      </c>
      <c r="H108">
        <v>159</v>
      </c>
      <c r="I108">
        <v>5</v>
      </c>
      <c r="J108">
        <v>795</v>
      </c>
    </row>
    <row r="109" spans="1:10" x14ac:dyDescent="0.3">
      <c r="A109" s="3" t="s">
        <v>154</v>
      </c>
      <c r="B109" s="4">
        <v>43133</v>
      </c>
      <c r="C109">
        <v>15</v>
      </c>
      <c r="D109" t="s">
        <v>118</v>
      </c>
      <c r="E109" t="s">
        <v>63</v>
      </c>
      <c r="F109" t="s">
        <v>13</v>
      </c>
      <c r="G109" t="s">
        <v>41</v>
      </c>
      <c r="H109">
        <v>399</v>
      </c>
      <c r="I109">
        <v>2</v>
      </c>
      <c r="J109">
        <v>798</v>
      </c>
    </row>
    <row r="110" spans="1:10" x14ac:dyDescent="0.3">
      <c r="A110" s="3" t="s">
        <v>155</v>
      </c>
      <c r="B110" s="4">
        <v>43133</v>
      </c>
      <c r="C110">
        <v>20</v>
      </c>
      <c r="D110" t="s">
        <v>40</v>
      </c>
      <c r="E110" t="s">
        <v>27</v>
      </c>
      <c r="F110" t="s">
        <v>28</v>
      </c>
      <c r="G110" t="s">
        <v>24</v>
      </c>
      <c r="H110">
        <v>159</v>
      </c>
      <c r="I110">
        <v>7</v>
      </c>
      <c r="J110">
        <v>1113</v>
      </c>
    </row>
    <row r="111" spans="1:10" x14ac:dyDescent="0.3">
      <c r="A111" s="3" t="s">
        <v>156</v>
      </c>
      <c r="B111" s="4">
        <v>43134</v>
      </c>
      <c r="C111">
        <v>16</v>
      </c>
      <c r="D111" t="s">
        <v>30</v>
      </c>
      <c r="E111" t="s">
        <v>27</v>
      </c>
      <c r="F111" t="s">
        <v>28</v>
      </c>
      <c r="G111" t="s">
        <v>14</v>
      </c>
      <c r="H111">
        <v>199</v>
      </c>
      <c r="I111">
        <v>6</v>
      </c>
      <c r="J111">
        <v>1194</v>
      </c>
    </row>
    <row r="112" spans="1:10" x14ac:dyDescent="0.3">
      <c r="A112" s="3" t="s">
        <v>157</v>
      </c>
      <c r="B112" s="4">
        <v>43134</v>
      </c>
      <c r="C112">
        <v>19</v>
      </c>
      <c r="D112" t="s">
        <v>56</v>
      </c>
      <c r="E112" t="s">
        <v>36</v>
      </c>
      <c r="F112" t="s">
        <v>28</v>
      </c>
      <c r="G112" t="s">
        <v>41</v>
      </c>
      <c r="H112">
        <v>399</v>
      </c>
      <c r="I112">
        <v>6</v>
      </c>
      <c r="J112">
        <v>2394</v>
      </c>
    </row>
    <row r="113" spans="1:10" x14ac:dyDescent="0.3">
      <c r="A113" s="3" t="s">
        <v>158</v>
      </c>
      <c r="B113" s="4">
        <v>43135</v>
      </c>
      <c r="C113">
        <v>1</v>
      </c>
      <c r="D113" t="s">
        <v>16</v>
      </c>
      <c r="E113" t="s">
        <v>17</v>
      </c>
      <c r="F113" t="s">
        <v>18</v>
      </c>
      <c r="G113" t="s">
        <v>41</v>
      </c>
      <c r="H113">
        <v>399</v>
      </c>
      <c r="I113">
        <v>2</v>
      </c>
      <c r="J113">
        <v>798</v>
      </c>
    </row>
    <row r="114" spans="1:10" x14ac:dyDescent="0.3">
      <c r="A114" s="3" t="s">
        <v>159</v>
      </c>
      <c r="B114" s="4">
        <v>43136</v>
      </c>
      <c r="C114">
        <v>17</v>
      </c>
      <c r="D114" t="s">
        <v>35</v>
      </c>
      <c r="E114" t="s">
        <v>27</v>
      </c>
      <c r="F114" t="s">
        <v>28</v>
      </c>
      <c r="G114" t="s">
        <v>41</v>
      </c>
      <c r="H114">
        <v>399</v>
      </c>
      <c r="I114">
        <v>5</v>
      </c>
      <c r="J114">
        <v>1995</v>
      </c>
    </row>
    <row r="115" spans="1:10" x14ac:dyDescent="0.3">
      <c r="A115" s="3" t="s">
        <v>160</v>
      </c>
      <c r="B115" s="4">
        <v>43136</v>
      </c>
      <c r="C115">
        <v>9</v>
      </c>
      <c r="D115" t="s">
        <v>21</v>
      </c>
      <c r="E115" t="s">
        <v>22</v>
      </c>
      <c r="F115" t="s">
        <v>23</v>
      </c>
      <c r="G115" t="s">
        <v>24</v>
      </c>
      <c r="H115">
        <v>159</v>
      </c>
      <c r="I115">
        <v>4</v>
      </c>
      <c r="J115">
        <v>636</v>
      </c>
    </row>
    <row r="116" spans="1:10" x14ac:dyDescent="0.3">
      <c r="A116" s="3" t="s">
        <v>161</v>
      </c>
      <c r="B116" s="4">
        <v>43136</v>
      </c>
      <c r="C116">
        <v>2</v>
      </c>
      <c r="D116" t="s">
        <v>106</v>
      </c>
      <c r="E116" t="s">
        <v>68</v>
      </c>
      <c r="F116" t="s">
        <v>18</v>
      </c>
      <c r="G116" t="s">
        <v>31</v>
      </c>
      <c r="H116">
        <v>69</v>
      </c>
      <c r="I116">
        <v>7</v>
      </c>
      <c r="J116">
        <v>483</v>
      </c>
    </row>
    <row r="117" spans="1:10" x14ac:dyDescent="0.3">
      <c r="A117" s="3" t="s">
        <v>162</v>
      </c>
      <c r="B117" s="4">
        <v>43136</v>
      </c>
      <c r="C117">
        <v>14</v>
      </c>
      <c r="D117" t="s">
        <v>38</v>
      </c>
      <c r="E117" t="s">
        <v>12</v>
      </c>
      <c r="F117" t="s">
        <v>13</v>
      </c>
      <c r="G117" t="s">
        <v>31</v>
      </c>
      <c r="H117">
        <v>69</v>
      </c>
      <c r="I117">
        <v>7</v>
      </c>
      <c r="J117">
        <v>483</v>
      </c>
    </row>
    <row r="118" spans="1:10" x14ac:dyDescent="0.3">
      <c r="A118" s="3" t="s">
        <v>163</v>
      </c>
      <c r="B118" s="4">
        <v>43136</v>
      </c>
      <c r="C118">
        <v>14</v>
      </c>
      <c r="D118" t="s">
        <v>38</v>
      </c>
      <c r="E118" t="s">
        <v>12</v>
      </c>
      <c r="F118" t="s">
        <v>13</v>
      </c>
      <c r="G118" t="s">
        <v>41</v>
      </c>
      <c r="H118">
        <v>399</v>
      </c>
      <c r="I118">
        <v>7</v>
      </c>
      <c r="J118">
        <v>2793</v>
      </c>
    </row>
    <row r="119" spans="1:10" x14ac:dyDescent="0.3">
      <c r="A119" s="3" t="s">
        <v>164</v>
      </c>
      <c r="B119" s="4">
        <v>43137</v>
      </c>
      <c r="C119">
        <v>5</v>
      </c>
      <c r="D119" t="s">
        <v>60</v>
      </c>
      <c r="E119" t="s">
        <v>17</v>
      </c>
      <c r="F119" t="s">
        <v>18</v>
      </c>
      <c r="G119" t="s">
        <v>19</v>
      </c>
      <c r="H119">
        <v>289</v>
      </c>
      <c r="I119">
        <v>2</v>
      </c>
      <c r="J119">
        <v>578</v>
      </c>
    </row>
    <row r="120" spans="1:10" x14ac:dyDescent="0.3">
      <c r="A120" s="3" t="s">
        <v>165</v>
      </c>
      <c r="B120" s="4">
        <v>43137</v>
      </c>
      <c r="C120">
        <v>5</v>
      </c>
      <c r="D120" t="s">
        <v>60</v>
      </c>
      <c r="E120" t="s">
        <v>17</v>
      </c>
      <c r="F120" t="s">
        <v>18</v>
      </c>
      <c r="G120" t="s">
        <v>14</v>
      </c>
      <c r="H120">
        <v>199</v>
      </c>
      <c r="I120">
        <v>2</v>
      </c>
      <c r="J120">
        <v>398</v>
      </c>
    </row>
    <row r="121" spans="1:10" x14ac:dyDescent="0.3">
      <c r="A121" s="3" t="s">
        <v>166</v>
      </c>
      <c r="B121" s="4">
        <v>43137</v>
      </c>
      <c r="C121">
        <v>14</v>
      </c>
      <c r="D121" t="s">
        <v>38</v>
      </c>
      <c r="E121" t="s">
        <v>12</v>
      </c>
      <c r="F121" t="s">
        <v>13</v>
      </c>
      <c r="G121" t="s">
        <v>24</v>
      </c>
      <c r="H121">
        <v>159</v>
      </c>
      <c r="I121">
        <v>3</v>
      </c>
      <c r="J121">
        <v>477</v>
      </c>
    </row>
    <row r="122" spans="1:10" x14ac:dyDescent="0.3">
      <c r="A122" s="3" t="s">
        <v>167</v>
      </c>
      <c r="B122" s="4">
        <v>43138</v>
      </c>
      <c r="C122">
        <v>15</v>
      </c>
      <c r="D122" t="s">
        <v>118</v>
      </c>
      <c r="E122" t="s">
        <v>12</v>
      </c>
      <c r="F122" t="s">
        <v>13</v>
      </c>
      <c r="G122" t="s">
        <v>14</v>
      </c>
      <c r="H122">
        <v>199</v>
      </c>
      <c r="I122">
        <v>3</v>
      </c>
      <c r="J122">
        <v>597</v>
      </c>
    </row>
    <row r="123" spans="1:10" x14ac:dyDescent="0.3">
      <c r="A123" s="3" t="s">
        <v>168</v>
      </c>
      <c r="B123" s="4">
        <v>43139</v>
      </c>
      <c r="C123">
        <v>8</v>
      </c>
      <c r="D123" t="s">
        <v>45</v>
      </c>
      <c r="E123" t="s">
        <v>46</v>
      </c>
      <c r="F123" t="s">
        <v>23</v>
      </c>
      <c r="G123" t="s">
        <v>31</v>
      </c>
      <c r="H123">
        <v>69</v>
      </c>
      <c r="I123">
        <v>6</v>
      </c>
      <c r="J123">
        <v>414</v>
      </c>
    </row>
    <row r="124" spans="1:10" x14ac:dyDescent="0.3">
      <c r="A124" s="3" t="s">
        <v>169</v>
      </c>
      <c r="B124" s="4">
        <v>43139</v>
      </c>
      <c r="C124">
        <v>2</v>
      </c>
      <c r="D124" t="s">
        <v>106</v>
      </c>
      <c r="E124" t="s">
        <v>17</v>
      </c>
      <c r="F124" t="s">
        <v>18</v>
      </c>
      <c r="G124" t="s">
        <v>19</v>
      </c>
      <c r="H124">
        <v>289</v>
      </c>
      <c r="I124">
        <v>6</v>
      </c>
      <c r="J124">
        <v>1734</v>
      </c>
    </row>
    <row r="125" spans="1:10" x14ac:dyDescent="0.3">
      <c r="A125" s="3" t="s">
        <v>170</v>
      </c>
      <c r="B125" s="4">
        <v>43139</v>
      </c>
      <c r="C125">
        <v>4</v>
      </c>
      <c r="D125" t="s">
        <v>51</v>
      </c>
      <c r="E125" t="s">
        <v>68</v>
      </c>
      <c r="F125" t="s">
        <v>18</v>
      </c>
      <c r="G125" t="s">
        <v>19</v>
      </c>
      <c r="H125">
        <v>289</v>
      </c>
      <c r="I125">
        <v>7</v>
      </c>
      <c r="J125">
        <v>2023</v>
      </c>
    </row>
    <row r="126" spans="1:10" x14ac:dyDescent="0.3">
      <c r="A126" s="3" t="s">
        <v>171</v>
      </c>
      <c r="B126" s="4">
        <v>43139</v>
      </c>
      <c r="C126">
        <v>10</v>
      </c>
      <c r="D126" t="s">
        <v>58</v>
      </c>
      <c r="E126" t="s">
        <v>22</v>
      </c>
      <c r="F126" t="s">
        <v>23</v>
      </c>
      <c r="G126" t="s">
        <v>24</v>
      </c>
      <c r="H126">
        <v>159</v>
      </c>
      <c r="I126">
        <v>0</v>
      </c>
      <c r="J126">
        <v>0</v>
      </c>
    </row>
    <row r="127" spans="1:10" x14ac:dyDescent="0.3">
      <c r="A127" s="3" t="s">
        <v>172</v>
      </c>
      <c r="B127" s="4">
        <v>43139</v>
      </c>
      <c r="C127">
        <v>18</v>
      </c>
      <c r="D127" t="s">
        <v>26</v>
      </c>
      <c r="E127" t="s">
        <v>27</v>
      </c>
      <c r="F127" t="s">
        <v>28</v>
      </c>
      <c r="G127" t="s">
        <v>41</v>
      </c>
      <c r="H127">
        <v>399</v>
      </c>
      <c r="I127">
        <v>4</v>
      </c>
      <c r="J127">
        <v>1596</v>
      </c>
    </row>
    <row r="128" spans="1:10" x14ac:dyDescent="0.3">
      <c r="A128" s="3" t="s">
        <v>173</v>
      </c>
      <c r="B128" s="4">
        <v>43139</v>
      </c>
      <c r="C128">
        <v>8</v>
      </c>
      <c r="D128" t="s">
        <v>45</v>
      </c>
      <c r="E128" t="s">
        <v>46</v>
      </c>
      <c r="F128" t="s">
        <v>23</v>
      </c>
      <c r="G128" t="s">
        <v>24</v>
      </c>
      <c r="H128">
        <v>159</v>
      </c>
      <c r="I128">
        <v>4</v>
      </c>
      <c r="J128">
        <v>636</v>
      </c>
    </row>
    <row r="129" spans="1:10" x14ac:dyDescent="0.3">
      <c r="A129" s="3" t="s">
        <v>174</v>
      </c>
      <c r="B129" s="4">
        <v>43140</v>
      </c>
      <c r="C129">
        <v>11</v>
      </c>
      <c r="D129" t="s">
        <v>11</v>
      </c>
      <c r="E129" t="s">
        <v>63</v>
      </c>
      <c r="F129" t="s">
        <v>13</v>
      </c>
      <c r="G129" t="s">
        <v>14</v>
      </c>
      <c r="H129">
        <v>199</v>
      </c>
      <c r="I129">
        <v>0</v>
      </c>
      <c r="J129">
        <v>0</v>
      </c>
    </row>
    <row r="130" spans="1:10" x14ac:dyDescent="0.3">
      <c r="A130" s="3" t="s">
        <v>175</v>
      </c>
      <c r="B130" s="4">
        <v>43141</v>
      </c>
      <c r="C130">
        <v>6</v>
      </c>
      <c r="D130" t="s">
        <v>48</v>
      </c>
      <c r="E130" t="s">
        <v>22</v>
      </c>
      <c r="F130" t="s">
        <v>23</v>
      </c>
      <c r="G130" t="s">
        <v>14</v>
      </c>
      <c r="H130">
        <v>199</v>
      </c>
      <c r="I130">
        <v>8</v>
      </c>
      <c r="J130">
        <v>1592</v>
      </c>
    </row>
    <row r="131" spans="1:10" x14ac:dyDescent="0.3">
      <c r="A131" s="3" t="s">
        <v>176</v>
      </c>
      <c r="B131" s="4">
        <v>43142</v>
      </c>
      <c r="C131">
        <v>16</v>
      </c>
      <c r="D131" t="s">
        <v>30</v>
      </c>
      <c r="E131" t="s">
        <v>27</v>
      </c>
      <c r="F131" t="s">
        <v>28</v>
      </c>
      <c r="G131" t="s">
        <v>14</v>
      </c>
      <c r="H131">
        <v>199</v>
      </c>
      <c r="I131">
        <v>0</v>
      </c>
      <c r="J131">
        <v>0</v>
      </c>
    </row>
    <row r="132" spans="1:10" x14ac:dyDescent="0.3">
      <c r="A132" s="3" t="s">
        <v>177</v>
      </c>
      <c r="B132" s="4">
        <v>43142</v>
      </c>
      <c r="C132">
        <v>10</v>
      </c>
      <c r="D132" t="s">
        <v>58</v>
      </c>
      <c r="E132" t="s">
        <v>22</v>
      </c>
      <c r="F132" t="s">
        <v>23</v>
      </c>
      <c r="G132" t="s">
        <v>41</v>
      </c>
      <c r="H132">
        <v>399</v>
      </c>
      <c r="I132">
        <v>3</v>
      </c>
      <c r="J132">
        <v>1197</v>
      </c>
    </row>
    <row r="133" spans="1:10" x14ac:dyDescent="0.3">
      <c r="A133" s="3" t="s">
        <v>178</v>
      </c>
      <c r="B133" s="4">
        <v>43142</v>
      </c>
      <c r="C133">
        <v>7</v>
      </c>
      <c r="D133" t="s">
        <v>88</v>
      </c>
      <c r="E133" t="s">
        <v>22</v>
      </c>
      <c r="F133" t="s">
        <v>23</v>
      </c>
      <c r="G133" t="s">
        <v>24</v>
      </c>
      <c r="H133">
        <v>159</v>
      </c>
      <c r="I133">
        <v>9</v>
      </c>
      <c r="J133">
        <v>1431</v>
      </c>
    </row>
    <row r="134" spans="1:10" x14ac:dyDescent="0.3">
      <c r="A134" s="3" t="s">
        <v>179</v>
      </c>
      <c r="B134" s="4">
        <v>43142</v>
      </c>
      <c r="C134">
        <v>12</v>
      </c>
      <c r="D134" t="s">
        <v>66</v>
      </c>
      <c r="E134" t="s">
        <v>12</v>
      </c>
      <c r="F134" t="s">
        <v>13</v>
      </c>
      <c r="G134" t="s">
        <v>41</v>
      </c>
      <c r="H134">
        <v>399</v>
      </c>
      <c r="I134">
        <v>9</v>
      </c>
      <c r="J134">
        <v>3591</v>
      </c>
    </row>
    <row r="135" spans="1:10" x14ac:dyDescent="0.3">
      <c r="A135" s="3" t="s">
        <v>180</v>
      </c>
      <c r="B135" s="4">
        <v>43143</v>
      </c>
      <c r="C135">
        <v>13</v>
      </c>
      <c r="D135" t="s">
        <v>33</v>
      </c>
      <c r="E135" t="s">
        <v>12</v>
      </c>
      <c r="F135" t="s">
        <v>13</v>
      </c>
      <c r="G135" t="s">
        <v>24</v>
      </c>
      <c r="H135">
        <v>159</v>
      </c>
      <c r="I135">
        <v>7</v>
      </c>
      <c r="J135">
        <v>1113</v>
      </c>
    </row>
    <row r="136" spans="1:10" x14ac:dyDescent="0.3">
      <c r="A136" s="3" t="s">
        <v>181</v>
      </c>
      <c r="B136" s="4">
        <v>43143</v>
      </c>
      <c r="C136">
        <v>16</v>
      </c>
      <c r="D136" t="s">
        <v>30</v>
      </c>
      <c r="E136" t="s">
        <v>27</v>
      </c>
      <c r="F136" t="s">
        <v>28</v>
      </c>
      <c r="G136" t="s">
        <v>31</v>
      </c>
      <c r="H136">
        <v>69</v>
      </c>
      <c r="I136">
        <v>5</v>
      </c>
      <c r="J136">
        <v>345</v>
      </c>
    </row>
    <row r="137" spans="1:10" x14ac:dyDescent="0.3">
      <c r="A137" s="3" t="s">
        <v>182</v>
      </c>
      <c r="B137" s="4">
        <v>43144</v>
      </c>
      <c r="C137">
        <v>6</v>
      </c>
      <c r="D137" t="s">
        <v>48</v>
      </c>
      <c r="E137" t="s">
        <v>46</v>
      </c>
      <c r="F137" t="s">
        <v>23</v>
      </c>
      <c r="G137" t="s">
        <v>14</v>
      </c>
      <c r="H137">
        <v>199</v>
      </c>
      <c r="I137">
        <v>9</v>
      </c>
      <c r="J137">
        <v>1791</v>
      </c>
    </row>
    <row r="138" spans="1:10" x14ac:dyDescent="0.3">
      <c r="A138" s="3" t="s">
        <v>183</v>
      </c>
      <c r="B138" s="4">
        <v>43144</v>
      </c>
      <c r="C138">
        <v>12</v>
      </c>
      <c r="D138" t="s">
        <v>66</v>
      </c>
      <c r="E138" t="s">
        <v>63</v>
      </c>
      <c r="F138" t="s">
        <v>13</v>
      </c>
      <c r="G138" t="s">
        <v>41</v>
      </c>
      <c r="H138">
        <v>399</v>
      </c>
      <c r="I138">
        <v>3</v>
      </c>
      <c r="J138">
        <v>1197</v>
      </c>
    </row>
    <row r="139" spans="1:10" x14ac:dyDescent="0.3">
      <c r="A139" s="3" t="s">
        <v>184</v>
      </c>
      <c r="B139" s="4">
        <v>43144</v>
      </c>
      <c r="C139">
        <v>14</v>
      </c>
      <c r="D139" t="s">
        <v>38</v>
      </c>
      <c r="E139" t="s">
        <v>63</v>
      </c>
      <c r="F139" t="s">
        <v>13</v>
      </c>
      <c r="G139" t="s">
        <v>41</v>
      </c>
      <c r="H139">
        <v>399</v>
      </c>
      <c r="I139">
        <v>3</v>
      </c>
      <c r="J139">
        <v>1197</v>
      </c>
    </row>
    <row r="140" spans="1:10" x14ac:dyDescent="0.3">
      <c r="A140" s="3" t="s">
        <v>185</v>
      </c>
      <c r="B140" s="4">
        <v>43144</v>
      </c>
      <c r="C140">
        <v>13</v>
      </c>
      <c r="D140" t="s">
        <v>33</v>
      </c>
      <c r="E140" t="s">
        <v>12</v>
      </c>
      <c r="F140" t="s">
        <v>13</v>
      </c>
      <c r="G140" t="s">
        <v>31</v>
      </c>
      <c r="H140">
        <v>69</v>
      </c>
      <c r="I140">
        <v>4</v>
      </c>
      <c r="J140">
        <v>276</v>
      </c>
    </row>
    <row r="141" spans="1:10" x14ac:dyDescent="0.3">
      <c r="A141" s="3" t="s">
        <v>186</v>
      </c>
      <c r="B141" s="4">
        <v>43144</v>
      </c>
      <c r="C141">
        <v>15</v>
      </c>
      <c r="D141" t="s">
        <v>118</v>
      </c>
      <c r="E141" t="s">
        <v>63</v>
      </c>
      <c r="F141" t="s">
        <v>13</v>
      </c>
      <c r="G141" t="s">
        <v>41</v>
      </c>
      <c r="H141">
        <v>399</v>
      </c>
      <c r="I141">
        <v>8</v>
      </c>
      <c r="J141">
        <v>3192</v>
      </c>
    </row>
    <row r="142" spans="1:10" x14ac:dyDescent="0.3">
      <c r="A142" s="3" t="s">
        <v>187</v>
      </c>
      <c r="B142" s="4">
        <v>43144</v>
      </c>
      <c r="C142">
        <v>10</v>
      </c>
      <c r="D142" t="s">
        <v>58</v>
      </c>
      <c r="E142" t="s">
        <v>22</v>
      </c>
      <c r="F142" t="s">
        <v>23</v>
      </c>
      <c r="G142" t="s">
        <v>24</v>
      </c>
      <c r="H142">
        <v>159</v>
      </c>
      <c r="I142">
        <v>8</v>
      </c>
      <c r="J142">
        <v>1272</v>
      </c>
    </row>
    <row r="143" spans="1:10" x14ac:dyDescent="0.3">
      <c r="A143" s="3" t="s">
        <v>188</v>
      </c>
      <c r="B143" s="4">
        <v>43144</v>
      </c>
      <c r="C143">
        <v>10</v>
      </c>
      <c r="D143" t="s">
        <v>58</v>
      </c>
      <c r="E143" t="s">
        <v>22</v>
      </c>
      <c r="F143" t="s">
        <v>23</v>
      </c>
      <c r="G143" t="s">
        <v>19</v>
      </c>
      <c r="H143">
        <v>289</v>
      </c>
      <c r="I143">
        <v>4</v>
      </c>
      <c r="J143">
        <v>1156</v>
      </c>
    </row>
    <row r="144" spans="1:10" x14ac:dyDescent="0.3">
      <c r="A144" s="3" t="s">
        <v>189</v>
      </c>
      <c r="B144" s="4">
        <v>43144</v>
      </c>
      <c r="C144">
        <v>7</v>
      </c>
      <c r="D144" t="s">
        <v>88</v>
      </c>
      <c r="E144" t="s">
        <v>46</v>
      </c>
      <c r="F144" t="s">
        <v>23</v>
      </c>
      <c r="G144" t="s">
        <v>19</v>
      </c>
      <c r="H144">
        <v>289</v>
      </c>
      <c r="I144">
        <v>5</v>
      </c>
      <c r="J144">
        <v>1445</v>
      </c>
    </row>
    <row r="145" spans="1:10" x14ac:dyDescent="0.3">
      <c r="A145" s="3" t="s">
        <v>190</v>
      </c>
      <c r="B145" s="4">
        <v>43144</v>
      </c>
      <c r="C145">
        <v>13</v>
      </c>
      <c r="D145" t="s">
        <v>33</v>
      </c>
      <c r="E145" t="s">
        <v>63</v>
      </c>
      <c r="F145" t="s">
        <v>13</v>
      </c>
      <c r="G145" t="s">
        <v>24</v>
      </c>
      <c r="H145">
        <v>159</v>
      </c>
      <c r="I145">
        <v>2</v>
      </c>
      <c r="J145">
        <v>318</v>
      </c>
    </row>
    <row r="146" spans="1:10" x14ac:dyDescent="0.3">
      <c r="A146" s="3" t="s">
        <v>191</v>
      </c>
      <c r="B146" s="4">
        <v>43144</v>
      </c>
      <c r="C146">
        <v>6</v>
      </c>
      <c r="D146" t="s">
        <v>48</v>
      </c>
      <c r="E146" t="s">
        <v>22</v>
      </c>
      <c r="F146" t="s">
        <v>23</v>
      </c>
      <c r="G146" t="s">
        <v>14</v>
      </c>
      <c r="H146">
        <v>199</v>
      </c>
      <c r="I146">
        <v>6</v>
      </c>
      <c r="J146">
        <v>1194</v>
      </c>
    </row>
    <row r="147" spans="1:10" x14ac:dyDescent="0.3">
      <c r="A147" s="3" t="s">
        <v>192</v>
      </c>
      <c r="B147" s="4">
        <v>43144</v>
      </c>
      <c r="C147">
        <v>8</v>
      </c>
      <c r="D147" t="s">
        <v>45</v>
      </c>
      <c r="E147" t="s">
        <v>46</v>
      </c>
      <c r="F147" t="s">
        <v>23</v>
      </c>
      <c r="G147" t="s">
        <v>14</v>
      </c>
      <c r="H147">
        <v>199</v>
      </c>
      <c r="I147">
        <v>2</v>
      </c>
      <c r="J147">
        <v>398</v>
      </c>
    </row>
    <row r="148" spans="1:10" x14ac:dyDescent="0.3">
      <c r="A148" s="3" t="s">
        <v>193</v>
      </c>
      <c r="B148" s="4">
        <v>43144</v>
      </c>
      <c r="C148">
        <v>13</v>
      </c>
      <c r="D148" t="s">
        <v>33</v>
      </c>
      <c r="E148" t="s">
        <v>63</v>
      </c>
      <c r="F148" t="s">
        <v>13</v>
      </c>
      <c r="G148" t="s">
        <v>24</v>
      </c>
      <c r="H148">
        <v>159</v>
      </c>
      <c r="I148">
        <v>5</v>
      </c>
      <c r="J148">
        <v>795</v>
      </c>
    </row>
    <row r="149" spans="1:10" x14ac:dyDescent="0.3">
      <c r="A149" s="3" t="s">
        <v>194</v>
      </c>
      <c r="B149" s="4">
        <v>43144</v>
      </c>
      <c r="C149">
        <v>2</v>
      </c>
      <c r="D149" t="s">
        <v>106</v>
      </c>
      <c r="E149" t="s">
        <v>68</v>
      </c>
      <c r="F149" t="s">
        <v>18</v>
      </c>
      <c r="G149" t="s">
        <v>41</v>
      </c>
      <c r="H149">
        <v>399</v>
      </c>
      <c r="I149">
        <v>2</v>
      </c>
      <c r="J149">
        <v>798</v>
      </c>
    </row>
    <row r="150" spans="1:10" x14ac:dyDescent="0.3">
      <c r="A150" s="3" t="s">
        <v>195</v>
      </c>
      <c r="B150" s="4">
        <v>43144</v>
      </c>
      <c r="C150">
        <v>12</v>
      </c>
      <c r="D150" t="s">
        <v>66</v>
      </c>
      <c r="E150" t="s">
        <v>63</v>
      </c>
      <c r="F150" t="s">
        <v>13</v>
      </c>
      <c r="G150" t="s">
        <v>19</v>
      </c>
      <c r="H150">
        <v>289</v>
      </c>
      <c r="I150">
        <v>8</v>
      </c>
      <c r="J150">
        <v>2312</v>
      </c>
    </row>
    <row r="151" spans="1:10" x14ac:dyDescent="0.3">
      <c r="A151" s="3" t="s">
        <v>196</v>
      </c>
      <c r="B151" s="4">
        <v>43144</v>
      </c>
      <c r="C151">
        <v>8</v>
      </c>
      <c r="D151" t="s">
        <v>45</v>
      </c>
      <c r="E151" t="s">
        <v>46</v>
      </c>
      <c r="F151" t="s">
        <v>23</v>
      </c>
      <c r="G151" t="s">
        <v>14</v>
      </c>
      <c r="H151">
        <v>199</v>
      </c>
      <c r="I151">
        <v>1</v>
      </c>
      <c r="J151">
        <v>199</v>
      </c>
    </row>
    <row r="152" spans="1:10" x14ac:dyDescent="0.3">
      <c r="A152" s="3" t="s">
        <v>197</v>
      </c>
      <c r="B152" s="4">
        <v>43144</v>
      </c>
      <c r="C152">
        <v>20</v>
      </c>
      <c r="D152" t="s">
        <v>40</v>
      </c>
      <c r="E152" t="s">
        <v>27</v>
      </c>
      <c r="F152" t="s">
        <v>28</v>
      </c>
      <c r="G152" t="s">
        <v>14</v>
      </c>
      <c r="H152">
        <v>199</v>
      </c>
      <c r="I152">
        <v>8</v>
      </c>
      <c r="J152">
        <v>1592</v>
      </c>
    </row>
    <row r="153" spans="1:10" x14ac:dyDescent="0.3">
      <c r="A153" s="3" t="s">
        <v>198</v>
      </c>
      <c r="B153" s="4">
        <v>43144</v>
      </c>
      <c r="C153">
        <v>12</v>
      </c>
      <c r="D153" t="s">
        <v>66</v>
      </c>
      <c r="E153" t="s">
        <v>12</v>
      </c>
      <c r="F153" t="s">
        <v>13</v>
      </c>
      <c r="G153" t="s">
        <v>24</v>
      </c>
      <c r="H153">
        <v>159</v>
      </c>
      <c r="I153">
        <v>6</v>
      </c>
      <c r="J153">
        <v>954</v>
      </c>
    </row>
    <row r="154" spans="1:10" x14ac:dyDescent="0.3">
      <c r="A154" s="3" t="s">
        <v>199</v>
      </c>
      <c r="B154" s="4">
        <v>43144</v>
      </c>
      <c r="C154">
        <v>2</v>
      </c>
      <c r="D154" t="s">
        <v>106</v>
      </c>
      <c r="E154" t="s">
        <v>68</v>
      </c>
      <c r="F154" t="s">
        <v>18</v>
      </c>
      <c r="G154" t="s">
        <v>19</v>
      </c>
      <c r="H154">
        <v>289</v>
      </c>
      <c r="I154">
        <v>2</v>
      </c>
      <c r="J154">
        <v>578</v>
      </c>
    </row>
    <row r="155" spans="1:10" x14ac:dyDescent="0.3">
      <c r="A155" s="3" t="s">
        <v>200</v>
      </c>
      <c r="B155" s="4">
        <v>43145</v>
      </c>
      <c r="C155">
        <v>8</v>
      </c>
      <c r="D155" t="s">
        <v>45</v>
      </c>
      <c r="E155" t="s">
        <v>22</v>
      </c>
      <c r="F155" t="s">
        <v>23</v>
      </c>
      <c r="G155" t="s">
        <v>31</v>
      </c>
      <c r="H155">
        <v>69</v>
      </c>
      <c r="I155">
        <v>8</v>
      </c>
      <c r="J155">
        <v>552</v>
      </c>
    </row>
    <row r="156" spans="1:10" x14ac:dyDescent="0.3">
      <c r="A156" s="3" t="s">
        <v>201</v>
      </c>
      <c r="B156" s="4">
        <v>43146</v>
      </c>
      <c r="C156">
        <v>15</v>
      </c>
      <c r="D156" t="s">
        <v>118</v>
      </c>
      <c r="E156" t="s">
        <v>12</v>
      </c>
      <c r="F156" t="s">
        <v>13</v>
      </c>
      <c r="G156" t="s">
        <v>14</v>
      </c>
      <c r="H156">
        <v>199</v>
      </c>
      <c r="I156">
        <v>9</v>
      </c>
      <c r="J156">
        <v>1791</v>
      </c>
    </row>
    <row r="157" spans="1:10" x14ac:dyDescent="0.3">
      <c r="A157" s="3" t="s">
        <v>202</v>
      </c>
      <c r="B157" s="4">
        <v>43146</v>
      </c>
      <c r="C157">
        <v>18</v>
      </c>
      <c r="D157" t="s">
        <v>26</v>
      </c>
      <c r="E157" t="s">
        <v>36</v>
      </c>
      <c r="F157" t="s">
        <v>28</v>
      </c>
      <c r="G157" t="s">
        <v>24</v>
      </c>
      <c r="H157">
        <v>159</v>
      </c>
      <c r="I157">
        <v>4</v>
      </c>
      <c r="J157">
        <v>636</v>
      </c>
    </row>
    <row r="158" spans="1:10" x14ac:dyDescent="0.3">
      <c r="A158" s="3" t="s">
        <v>203</v>
      </c>
      <c r="B158" s="4">
        <v>43147</v>
      </c>
      <c r="C158">
        <v>13</v>
      </c>
      <c r="D158" t="s">
        <v>33</v>
      </c>
      <c r="E158" t="s">
        <v>12</v>
      </c>
      <c r="F158" t="s">
        <v>13</v>
      </c>
      <c r="G158" t="s">
        <v>19</v>
      </c>
      <c r="H158">
        <v>289</v>
      </c>
      <c r="I158">
        <v>3</v>
      </c>
      <c r="J158">
        <v>867</v>
      </c>
    </row>
    <row r="159" spans="1:10" x14ac:dyDescent="0.3">
      <c r="A159" s="3" t="s">
        <v>204</v>
      </c>
      <c r="B159" s="4">
        <v>43147</v>
      </c>
      <c r="C159">
        <v>11</v>
      </c>
      <c r="D159" t="s">
        <v>11</v>
      </c>
      <c r="E159" t="s">
        <v>63</v>
      </c>
      <c r="F159" t="s">
        <v>13</v>
      </c>
      <c r="G159" t="s">
        <v>14</v>
      </c>
      <c r="H159">
        <v>199</v>
      </c>
      <c r="I159">
        <v>4</v>
      </c>
      <c r="J159">
        <v>796</v>
      </c>
    </row>
    <row r="160" spans="1:10" x14ac:dyDescent="0.3">
      <c r="A160" s="3" t="s">
        <v>205</v>
      </c>
      <c r="B160" s="4">
        <v>43147</v>
      </c>
      <c r="C160">
        <v>20</v>
      </c>
      <c r="D160" t="s">
        <v>40</v>
      </c>
      <c r="E160" t="s">
        <v>27</v>
      </c>
      <c r="F160" t="s">
        <v>28</v>
      </c>
      <c r="G160" t="s">
        <v>24</v>
      </c>
      <c r="H160">
        <v>159</v>
      </c>
      <c r="I160">
        <v>6</v>
      </c>
      <c r="J160">
        <v>954</v>
      </c>
    </row>
    <row r="161" spans="1:10" x14ac:dyDescent="0.3">
      <c r="A161" s="3" t="s">
        <v>206</v>
      </c>
      <c r="B161" s="4">
        <v>43147</v>
      </c>
      <c r="C161">
        <v>1</v>
      </c>
      <c r="D161" t="s">
        <v>16</v>
      </c>
      <c r="E161" t="s">
        <v>17</v>
      </c>
      <c r="F161" t="s">
        <v>18</v>
      </c>
      <c r="G161" t="s">
        <v>14</v>
      </c>
      <c r="H161">
        <v>199</v>
      </c>
      <c r="I161">
        <v>9</v>
      </c>
      <c r="J161">
        <v>1791</v>
      </c>
    </row>
    <row r="162" spans="1:10" x14ac:dyDescent="0.3">
      <c r="A162" s="3" t="s">
        <v>207</v>
      </c>
      <c r="B162" s="4">
        <v>43147</v>
      </c>
      <c r="C162">
        <v>8</v>
      </c>
      <c r="D162" t="s">
        <v>45</v>
      </c>
      <c r="E162" t="s">
        <v>46</v>
      </c>
      <c r="F162" t="s">
        <v>23</v>
      </c>
      <c r="G162" t="s">
        <v>14</v>
      </c>
      <c r="H162">
        <v>199</v>
      </c>
      <c r="I162">
        <v>2</v>
      </c>
      <c r="J162">
        <v>398</v>
      </c>
    </row>
    <row r="163" spans="1:10" x14ac:dyDescent="0.3">
      <c r="A163" s="3" t="s">
        <v>208</v>
      </c>
      <c r="B163" s="4">
        <v>43147</v>
      </c>
      <c r="C163">
        <v>15</v>
      </c>
      <c r="D163" t="s">
        <v>118</v>
      </c>
      <c r="E163" t="s">
        <v>63</v>
      </c>
      <c r="F163" t="s">
        <v>13</v>
      </c>
      <c r="G163" t="s">
        <v>31</v>
      </c>
      <c r="H163">
        <v>69</v>
      </c>
      <c r="I163">
        <v>5</v>
      </c>
      <c r="J163">
        <v>345</v>
      </c>
    </row>
    <row r="164" spans="1:10" x14ac:dyDescent="0.3">
      <c r="A164" s="3" t="s">
        <v>209</v>
      </c>
      <c r="B164" s="4">
        <v>43147</v>
      </c>
      <c r="C164">
        <v>19</v>
      </c>
      <c r="D164" t="s">
        <v>56</v>
      </c>
      <c r="E164" t="s">
        <v>27</v>
      </c>
      <c r="F164" t="s">
        <v>28</v>
      </c>
      <c r="G164" t="s">
        <v>19</v>
      </c>
      <c r="H164">
        <v>289</v>
      </c>
      <c r="I164">
        <v>7</v>
      </c>
      <c r="J164">
        <v>2023</v>
      </c>
    </row>
    <row r="165" spans="1:10" x14ac:dyDescent="0.3">
      <c r="A165" s="3" t="s">
        <v>210</v>
      </c>
      <c r="B165" s="4">
        <v>43148</v>
      </c>
      <c r="C165">
        <v>13</v>
      </c>
      <c r="D165" t="s">
        <v>33</v>
      </c>
      <c r="E165" t="s">
        <v>63</v>
      </c>
      <c r="F165" t="s">
        <v>13</v>
      </c>
      <c r="G165" t="s">
        <v>31</v>
      </c>
      <c r="H165">
        <v>69</v>
      </c>
      <c r="I165">
        <v>1</v>
      </c>
      <c r="J165">
        <v>69</v>
      </c>
    </row>
    <row r="166" spans="1:10" x14ac:dyDescent="0.3">
      <c r="A166" s="3" t="s">
        <v>211</v>
      </c>
      <c r="B166" s="4">
        <v>43148</v>
      </c>
      <c r="C166">
        <v>4</v>
      </c>
      <c r="D166" t="s">
        <v>51</v>
      </c>
      <c r="E166" t="s">
        <v>17</v>
      </c>
      <c r="F166" t="s">
        <v>18</v>
      </c>
      <c r="G166" t="s">
        <v>24</v>
      </c>
      <c r="H166">
        <v>159</v>
      </c>
      <c r="I166">
        <v>1</v>
      </c>
      <c r="J166">
        <v>159</v>
      </c>
    </row>
    <row r="167" spans="1:10" x14ac:dyDescent="0.3">
      <c r="A167" s="3" t="s">
        <v>212</v>
      </c>
      <c r="B167" s="4">
        <v>43149</v>
      </c>
      <c r="C167">
        <v>15</v>
      </c>
      <c r="D167" t="s">
        <v>118</v>
      </c>
      <c r="E167" t="s">
        <v>12</v>
      </c>
      <c r="F167" t="s">
        <v>13</v>
      </c>
      <c r="G167" t="s">
        <v>31</v>
      </c>
      <c r="H167">
        <v>69</v>
      </c>
      <c r="I167">
        <v>0</v>
      </c>
      <c r="J167">
        <v>0</v>
      </c>
    </row>
    <row r="168" spans="1:10" x14ac:dyDescent="0.3">
      <c r="A168" s="3" t="s">
        <v>213</v>
      </c>
      <c r="B168" s="4">
        <v>43149</v>
      </c>
      <c r="C168">
        <v>12</v>
      </c>
      <c r="D168" t="s">
        <v>66</v>
      </c>
      <c r="E168" t="s">
        <v>63</v>
      </c>
      <c r="F168" t="s">
        <v>13</v>
      </c>
      <c r="G168" t="s">
        <v>31</v>
      </c>
      <c r="H168">
        <v>69</v>
      </c>
      <c r="I168">
        <v>1</v>
      </c>
      <c r="J168">
        <v>69</v>
      </c>
    </row>
    <row r="169" spans="1:10" x14ac:dyDescent="0.3">
      <c r="A169" s="3" t="s">
        <v>214</v>
      </c>
      <c r="B169" s="4">
        <v>43149</v>
      </c>
      <c r="C169">
        <v>7</v>
      </c>
      <c r="D169" t="s">
        <v>88</v>
      </c>
      <c r="E169" t="s">
        <v>22</v>
      </c>
      <c r="F169" t="s">
        <v>23</v>
      </c>
      <c r="G169" t="s">
        <v>24</v>
      </c>
      <c r="H169">
        <v>159</v>
      </c>
      <c r="I169">
        <v>2</v>
      </c>
      <c r="J169">
        <v>318</v>
      </c>
    </row>
    <row r="170" spans="1:10" x14ac:dyDescent="0.3">
      <c r="A170" s="3" t="s">
        <v>215</v>
      </c>
      <c r="B170" s="4">
        <v>43149</v>
      </c>
      <c r="C170">
        <v>10</v>
      </c>
      <c r="D170" t="s">
        <v>58</v>
      </c>
      <c r="E170" t="s">
        <v>46</v>
      </c>
      <c r="F170" t="s">
        <v>23</v>
      </c>
      <c r="G170" t="s">
        <v>31</v>
      </c>
      <c r="H170">
        <v>69</v>
      </c>
      <c r="I170">
        <v>4</v>
      </c>
      <c r="J170">
        <v>276</v>
      </c>
    </row>
    <row r="171" spans="1:10" x14ac:dyDescent="0.3">
      <c r="A171" s="3" t="s">
        <v>216</v>
      </c>
      <c r="B171" s="4">
        <v>43149</v>
      </c>
      <c r="C171">
        <v>6</v>
      </c>
      <c r="D171" t="s">
        <v>48</v>
      </c>
      <c r="E171" t="s">
        <v>46</v>
      </c>
      <c r="F171" t="s">
        <v>23</v>
      </c>
      <c r="G171" t="s">
        <v>31</v>
      </c>
      <c r="H171">
        <v>69</v>
      </c>
      <c r="I171">
        <v>3</v>
      </c>
      <c r="J171">
        <v>207</v>
      </c>
    </row>
    <row r="172" spans="1:10" x14ac:dyDescent="0.3">
      <c r="A172" s="3" t="s">
        <v>217</v>
      </c>
      <c r="B172" s="4">
        <v>43150</v>
      </c>
      <c r="C172">
        <v>8</v>
      </c>
      <c r="D172" t="s">
        <v>45</v>
      </c>
      <c r="E172" t="s">
        <v>46</v>
      </c>
      <c r="F172" t="s">
        <v>23</v>
      </c>
      <c r="G172" t="s">
        <v>41</v>
      </c>
      <c r="H172">
        <v>399</v>
      </c>
      <c r="I172">
        <v>6</v>
      </c>
      <c r="J172">
        <v>2394</v>
      </c>
    </row>
    <row r="173" spans="1:10" x14ac:dyDescent="0.3">
      <c r="A173" s="3" t="s">
        <v>218</v>
      </c>
      <c r="B173" s="4">
        <v>43150</v>
      </c>
      <c r="C173">
        <v>11</v>
      </c>
      <c r="D173" t="s">
        <v>11</v>
      </c>
      <c r="E173" t="s">
        <v>12</v>
      </c>
      <c r="F173" t="s">
        <v>13</v>
      </c>
      <c r="G173" t="s">
        <v>31</v>
      </c>
      <c r="H173">
        <v>69</v>
      </c>
      <c r="I173">
        <v>5</v>
      </c>
      <c r="J173">
        <v>345</v>
      </c>
    </row>
    <row r="174" spans="1:10" x14ac:dyDescent="0.3">
      <c r="A174" s="3" t="s">
        <v>219</v>
      </c>
      <c r="B174" s="4">
        <v>43150</v>
      </c>
      <c r="C174">
        <v>2</v>
      </c>
      <c r="D174" t="s">
        <v>106</v>
      </c>
      <c r="E174" t="s">
        <v>68</v>
      </c>
      <c r="F174" t="s">
        <v>18</v>
      </c>
      <c r="G174" t="s">
        <v>41</v>
      </c>
      <c r="H174">
        <v>399</v>
      </c>
      <c r="I174">
        <v>1</v>
      </c>
      <c r="J174">
        <v>399</v>
      </c>
    </row>
    <row r="175" spans="1:10" x14ac:dyDescent="0.3">
      <c r="A175" s="3" t="s">
        <v>220</v>
      </c>
      <c r="B175" s="4">
        <v>43150</v>
      </c>
      <c r="C175">
        <v>6</v>
      </c>
      <c r="D175" t="s">
        <v>48</v>
      </c>
      <c r="E175" t="s">
        <v>46</v>
      </c>
      <c r="F175" t="s">
        <v>23</v>
      </c>
      <c r="G175" t="s">
        <v>41</v>
      </c>
      <c r="H175">
        <v>399</v>
      </c>
      <c r="I175">
        <v>6</v>
      </c>
      <c r="J175">
        <v>2394</v>
      </c>
    </row>
    <row r="176" spans="1:10" x14ac:dyDescent="0.3">
      <c r="A176" s="3" t="s">
        <v>221</v>
      </c>
      <c r="B176" s="4">
        <v>43151</v>
      </c>
      <c r="C176">
        <v>11</v>
      </c>
      <c r="D176" t="s">
        <v>11</v>
      </c>
      <c r="E176" t="s">
        <v>12</v>
      </c>
      <c r="F176" t="s">
        <v>13</v>
      </c>
      <c r="G176" t="s">
        <v>19</v>
      </c>
      <c r="H176">
        <v>289</v>
      </c>
      <c r="I176">
        <v>5</v>
      </c>
      <c r="J176">
        <v>1445</v>
      </c>
    </row>
    <row r="177" spans="1:10" x14ac:dyDescent="0.3">
      <c r="A177" s="3" t="s">
        <v>222</v>
      </c>
      <c r="B177" s="4">
        <v>43152</v>
      </c>
      <c r="C177">
        <v>13</v>
      </c>
      <c r="D177" t="s">
        <v>33</v>
      </c>
      <c r="E177" t="s">
        <v>63</v>
      </c>
      <c r="F177" t="s">
        <v>13</v>
      </c>
      <c r="G177" t="s">
        <v>14</v>
      </c>
      <c r="H177">
        <v>199</v>
      </c>
      <c r="I177">
        <v>6</v>
      </c>
      <c r="J177">
        <v>1194</v>
      </c>
    </row>
    <row r="178" spans="1:10" x14ac:dyDescent="0.3">
      <c r="A178" s="3" t="s">
        <v>223</v>
      </c>
      <c r="B178" s="4">
        <v>43152</v>
      </c>
      <c r="C178">
        <v>8</v>
      </c>
      <c r="D178" t="s">
        <v>45</v>
      </c>
      <c r="E178" t="s">
        <v>46</v>
      </c>
      <c r="F178" t="s">
        <v>23</v>
      </c>
      <c r="G178" t="s">
        <v>19</v>
      </c>
      <c r="H178">
        <v>289</v>
      </c>
      <c r="I178">
        <v>1</v>
      </c>
      <c r="J178">
        <v>289</v>
      </c>
    </row>
    <row r="179" spans="1:10" x14ac:dyDescent="0.3">
      <c r="A179" s="3" t="s">
        <v>224</v>
      </c>
      <c r="B179" s="4">
        <v>43152</v>
      </c>
      <c r="C179">
        <v>13</v>
      </c>
      <c r="D179" t="s">
        <v>33</v>
      </c>
      <c r="E179" t="s">
        <v>12</v>
      </c>
      <c r="F179" t="s">
        <v>13</v>
      </c>
      <c r="G179" t="s">
        <v>24</v>
      </c>
      <c r="H179">
        <v>159</v>
      </c>
      <c r="I179">
        <v>1</v>
      </c>
      <c r="J179">
        <v>159</v>
      </c>
    </row>
    <row r="180" spans="1:10" x14ac:dyDescent="0.3">
      <c r="A180" s="3" t="s">
        <v>225</v>
      </c>
      <c r="B180" s="4">
        <v>43152</v>
      </c>
      <c r="C180">
        <v>1</v>
      </c>
      <c r="D180" t="s">
        <v>16</v>
      </c>
      <c r="E180" t="s">
        <v>17</v>
      </c>
      <c r="F180" t="s">
        <v>18</v>
      </c>
      <c r="G180" t="s">
        <v>19</v>
      </c>
      <c r="H180">
        <v>289</v>
      </c>
      <c r="I180">
        <v>2</v>
      </c>
      <c r="J180">
        <v>578</v>
      </c>
    </row>
    <row r="181" spans="1:10" x14ac:dyDescent="0.3">
      <c r="A181" s="3" t="s">
        <v>226</v>
      </c>
      <c r="B181" s="4">
        <v>43152</v>
      </c>
      <c r="C181">
        <v>20</v>
      </c>
      <c r="D181" t="s">
        <v>40</v>
      </c>
      <c r="E181" t="s">
        <v>27</v>
      </c>
      <c r="F181" t="s">
        <v>28</v>
      </c>
      <c r="G181" t="s">
        <v>31</v>
      </c>
      <c r="H181">
        <v>69</v>
      </c>
      <c r="I181">
        <v>3</v>
      </c>
      <c r="J181">
        <v>207</v>
      </c>
    </row>
    <row r="182" spans="1:10" x14ac:dyDescent="0.3">
      <c r="A182" s="3" t="s">
        <v>227</v>
      </c>
      <c r="B182" s="4">
        <v>43152</v>
      </c>
      <c r="C182">
        <v>20</v>
      </c>
      <c r="D182" t="s">
        <v>40</v>
      </c>
      <c r="E182" t="s">
        <v>36</v>
      </c>
      <c r="F182" t="s">
        <v>28</v>
      </c>
      <c r="G182" t="s">
        <v>31</v>
      </c>
      <c r="H182">
        <v>69</v>
      </c>
      <c r="I182">
        <v>1</v>
      </c>
      <c r="J182">
        <v>69</v>
      </c>
    </row>
    <row r="183" spans="1:10" x14ac:dyDescent="0.3">
      <c r="A183" s="3" t="s">
        <v>228</v>
      </c>
      <c r="B183" s="4">
        <v>43152</v>
      </c>
      <c r="C183">
        <v>1</v>
      </c>
      <c r="D183" t="s">
        <v>16</v>
      </c>
      <c r="E183" t="s">
        <v>17</v>
      </c>
      <c r="F183" t="s">
        <v>18</v>
      </c>
      <c r="G183" t="s">
        <v>24</v>
      </c>
      <c r="H183">
        <v>159</v>
      </c>
      <c r="I183">
        <v>2</v>
      </c>
      <c r="J183">
        <v>318</v>
      </c>
    </row>
    <row r="184" spans="1:10" x14ac:dyDescent="0.3">
      <c r="A184" s="3" t="s">
        <v>229</v>
      </c>
      <c r="B184" s="4">
        <v>43153</v>
      </c>
      <c r="C184">
        <v>10</v>
      </c>
      <c r="D184" t="s">
        <v>58</v>
      </c>
      <c r="E184" t="s">
        <v>22</v>
      </c>
      <c r="F184" t="s">
        <v>23</v>
      </c>
      <c r="G184" t="s">
        <v>14</v>
      </c>
      <c r="H184">
        <v>199</v>
      </c>
      <c r="I184">
        <v>2</v>
      </c>
      <c r="J184">
        <v>398</v>
      </c>
    </row>
    <row r="185" spans="1:10" x14ac:dyDescent="0.3">
      <c r="A185" s="3" t="s">
        <v>230</v>
      </c>
      <c r="B185" s="4">
        <v>43154</v>
      </c>
      <c r="C185">
        <v>12</v>
      </c>
      <c r="D185" t="s">
        <v>66</v>
      </c>
      <c r="E185" t="s">
        <v>63</v>
      </c>
      <c r="F185" t="s">
        <v>13</v>
      </c>
      <c r="G185" t="s">
        <v>24</v>
      </c>
      <c r="H185">
        <v>159</v>
      </c>
      <c r="I185">
        <v>7</v>
      </c>
      <c r="J185">
        <v>1113</v>
      </c>
    </row>
    <row r="186" spans="1:10" x14ac:dyDescent="0.3">
      <c r="A186" s="3" t="s">
        <v>231</v>
      </c>
      <c r="B186" s="4">
        <v>43154</v>
      </c>
      <c r="C186">
        <v>4</v>
      </c>
      <c r="D186" t="s">
        <v>51</v>
      </c>
      <c r="E186" t="s">
        <v>68</v>
      </c>
      <c r="F186" t="s">
        <v>18</v>
      </c>
      <c r="G186" t="s">
        <v>41</v>
      </c>
      <c r="H186">
        <v>399</v>
      </c>
      <c r="I186">
        <v>5</v>
      </c>
      <c r="J186">
        <v>1995</v>
      </c>
    </row>
    <row r="187" spans="1:10" x14ac:dyDescent="0.3">
      <c r="A187" s="3" t="s">
        <v>232</v>
      </c>
      <c r="B187" s="4">
        <v>43154</v>
      </c>
      <c r="C187">
        <v>5</v>
      </c>
      <c r="D187" t="s">
        <v>60</v>
      </c>
      <c r="E187" t="s">
        <v>68</v>
      </c>
      <c r="F187" t="s">
        <v>18</v>
      </c>
      <c r="G187" t="s">
        <v>19</v>
      </c>
      <c r="H187">
        <v>289</v>
      </c>
      <c r="I187">
        <v>4</v>
      </c>
      <c r="J187">
        <v>1156</v>
      </c>
    </row>
    <row r="188" spans="1:10" x14ac:dyDescent="0.3">
      <c r="A188" s="3" t="s">
        <v>233</v>
      </c>
      <c r="B188" s="4">
        <v>43155</v>
      </c>
      <c r="C188">
        <v>17</v>
      </c>
      <c r="D188" t="s">
        <v>35</v>
      </c>
      <c r="E188" t="s">
        <v>27</v>
      </c>
      <c r="F188" t="s">
        <v>28</v>
      </c>
      <c r="G188" t="s">
        <v>41</v>
      </c>
      <c r="H188">
        <v>399</v>
      </c>
      <c r="I188">
        <v>9</v>
      </c>
      <c r="J188">
        <v>3591</v>
      </c>
    </row>
    <row r="189" spans="1:10" x14ac:dyDescent="0.3">
      <c r="A189" s="3" t="s">
        <v>234</v>
      </c>
      <c r="B189" s="4">
        <v>43155</v>
      </c>
      <c r="C189">
        <v>17</v>
      </c>
      <c r="D189" t="s">
        <v>35</v>
      </c>
      <c r="E189" t="s">
        <v>36</v>
      </c>
      <c r="F189" t="s">
        <v>28</v>
      </c>
      <c r="G189" t="s">
        <v>14</v>
      </c>
      <c r="H189">
        <v>199</v>
      </c>
      <c r="I189">
        <v>6</v>
      </c>
      <c r="J189">
        <v>1194</v>
      </c>
    </row>
    <row r="190" spans="1:10" x14ac:dyDescent="0.3">
      <c r="A190" s="3" t="s">
        <v>235</v>
      </c>
      <c r="B190" s="4">
        <v>43156</v>
      </c>
      <c r="C190">
        <v>20</v>
      </c>
      <c r="D190" t="s">
        <v>40</v>
      </c>
      <c r="E190" t="s">
        <v>27</v>
      </c>
      <c r="F190" t="s">
        <v>28</v>
      </c>
      <c r="G190" t="s">
        <v>41</v>
      </c>
      <c r="H190">
        <v>399</v>
      </c>
      <c r="I190">
        <v>8</v>
      </c>
      <c r="J190">
        <v>3192</v>
      </c>
    </row>
    <row r="191" spans="1:10" x14ac:dyDescent="0.3">
      <c r="A191" s="3" t="s">
        <v>236</v>
      </c>
      <c r="B191" s="4">
        <v>43156</v>
      </c>
      <c r="C191">
        <v>5</v>
      </c>
      <c r="D191" t="s">
        <v>60</v>
      </c>
      <c r="E191" t="s">
        <v>17</v>
      </c>
      <c r="F191" t="s">
        <v>18</v>
      </c>
      <c r="G191" t="s">
        <v>14</v>
      </c>
      <c r="H191">
        <v>199</v>
      </c>
      <c r="I191">
        <v>5</v>
      </c>
      <c r="J191">
        <v>995</v>
      </c>
    </row>
    <row r="192" spans="1:10" x14ac:dyDescent="0.3">
      <c r="A192" s="3" t="s">
        <v>237</v>
      </c>
      <c r="B192" s="4">
        <v>43156</v>
      </c>
      <c r="C192">
        <v>11</v>
      </c>
      <c r="D192" t="s">
        <v>11</v>
      </c>
      <c r="E192" t="s">
        <v>12</v>
      </c>
      <c r="F192" t="s">
        <v>13</v>
      </c>
      <c r="G192" t="s">
        <v>24</v>
      </c>
      <c r="H192">
        <v>159</v>
      </c>
      <c r="I192">
        <v>4</v>
      </c>
      <c r="J192">
        <v>636</v>
      </c>
    </row>
    <row r="193" spans="1:10" x14ac:dyDescent="0.3">
      <c r="A193" s="3" t="s">
        <v>238</v>
      </c>
      <c r="B193" s="4">
        <v>43157</v>
      </c>
      <c r="C193">
        <v>12</v>
      </c>
      <c r="D193" t="s">
        <v>66</v>
      </c>
      <c r="E193" t="s">
        <v>63</v>
      </c>
      <c r="F193" t="s">
        <v>13</v>
      </c>
      <c r="G193" t="s">
        <v>41</v>
      </c>
      <c r="H193">
        <v>399</v>
      </c>
      <c r="I193">
        <v>0</v>
      </c>
      <c r="J193">
        <v>0</v>
      </c>
    </row>
    <row r="194" spans="1:10" x14ac:dyDescent="0.3">
      <c r="A194" s="3" t="s">
        <v>239</v>
      </c>
      <c r="B194" s="4">
        <v>43158</v>
      </c>
      <c r="C194">
        <v>9</v>
      </c>
      <c r="D194" t="s">
        <v>21</v>
      </c>
      <c r="E194" t="s">
        <v>46</v>
      </c>
      <c r="F194" t="s">
        <v>23</v>
      </c>
      <c r="G194" t="s">
        <v>24</v>
      </c>
      <c r="H194">
        <v>159</v>
      </c>
      <c r="I194">
        <v>1</v>
      </c>
      <c r="J194">
        <v>159</v>
      </c>
    </row>
    <row r="195" spans="1:10" x14ac:dyDescent="0.3">
      <c r="A195" s="3" t="s">
        <v>240</v>
      </c>
      <c r="B195" s="4">
        <v>43158</v>
      </c>
      <c r="C195">
        <v>4</v>
      </c>
      <c r="D195" t="s">
        <v>51</v>
      </c>
      <c r="E195" t="s">
        <v>17</v>
      </c>
      <c r="F195" t="s">
        <v>18</v>
      </c>
      <c r="G195" t="s">
        <v>14</v>
      </c>
      <c r="H195">
        <v>199</v>
      </c>
      <c r="I195">
        <v>0</v>
      </c>
      <c r="J195">
        <v>0</v>
      </c>
    </row>
    <row r="196" spans="1:10" x14ac:dyDescent="0.3">
      <c r="A196" s="3" t="s">
        <v>241</v>
      </c>
      <c r="B196" s="4">
        <v>43158</v>
      </c>
      <c r="C196">
        <v>15</v>
      </c>
      <c r="D196" t="s">
        <v>118</v>
      </c>
      <c r="E196" t="s">
        <v>63</v>
      </c>
      <c r="F196" t="s">
        <v>13</v>
      </c>
      <c r="G196" t="s">
        <v>24</v>
      </c>
      <c r="H196">
        <v>159</v>
      </c>
      <c r="I196">
        <v>8</v>
      </c>
      <c r="J196">
        <v>1272</v>
      </c>
    </row>
    <row r="197" spans="1:10" x14ac:dyDescent="0.3">
      <c r="A197" s="3" t="s">
        <v>242</v>
      </c>
      <c r="B197" s="4">
        <v>43159</v>
      </c>
      <c r="C197">
        <v>6</v>
      </c>
      <c r="D197" t="s">
        <v>48</v>
      </c>
      <c r="E197" t="s">
        <v>46</v>
      </c>
      <c r="F197" t="s">
        <v>23</v>
      </c>
      <c r="G197" t="s">
        <v>19</v>
      </c>
      <c r="H197">
        <v>289</v>
      </c>
      <c r="I197">
        <v>9</v>
      </c>
      <c r="J197">
        <v>2601</v>
      </c>
    </row>
    <row r="198" spans="1:10" x14ac:dyDescent="0.3">
      <c r="A198" s="3" t="s">
        <v>243</v>
      </c>
      <c r="B198" s="4">
        <v>43160</v>
      </c>
      <c r="C198">
        <v>18</v>
      </c>
      <c r="D198" t="s">
        <v>26</v>
      </c>
      <c r="E198" t="s">
        <v>36</v>
      </c>
      <c r="F198" t="s">
        <v>28</v>
      </c>
      <c r="G198" t="s">
        <v>31</v>
      </c>
      <c r="H198">
        <v>69</v>
      </c>
      <c r="I198">
        <v>8</v>
      </c>
      <c r="J198">
        <v>552</v>
      </c>
    </row>
    <row r="199" spans="1:10" x14ac:dyDescent="0.3">
      <c r="A199" s="3" t="s">
        <v>244</v>
      </c>
      <c r="B199" s="4">
        <v>43160</v>
      </c>
      <c r="C199">
        <v>18</v>
      </c>
      <c r="D199" t="s">
        <v>26</v>
      </c>
      <c r="E199" t="s">
        <v>27</v>
      </c>
      <c r="F199" t="s">
        <v>28</v>
      </c>
      <c r="G199" t="s">
        <v>24</v>
      </c>
      <c r="H199">
        <v>159</v>
      </c>
      <c r="I199">
        <v>6</v>
      </c>
      <c r="J199">
        <v>954</v>
      </c>
    </row>
    <row r="200" spans="1:10" x14ac:dyDescent="0.3">
      <c r="A200" s="3" t="s">
        <v>245</v>
      </c>
      <c r="B200" s="4">
        <v>43161</v>
      </c>
      <c r="C200">
        <v>17</v>
      </c>
      <c r="D200" t="s">
        <v>35</v>
      </c>
      <c r="E200" t="s">
        <v>36</v>
      </c>
      <c r="F200" t="s">
        <v>28</v>
      </c>
      <c r="G200" t="s">
        <v>24</v>
      </c>
      <c r="H200">
        <v>159</v>
      </c>
      <c r="I200">
        <v>4</v>
      </c>
      <c r="J200">
        <v>636</v>
      </c>
    </row>
    <row r="201" spans="1:10" x14ac:dyDescent="0.3">
      <c r="A201" s="3" t="s">
        <v>246</v>
      </c>
      <c r="B201" s="4">
        <v>43162</v>
      </c>
      <c r="C201">
        <v>12</v>
      </c>
      <c r="D201" t="s">
        <v>66</v>
      </c>
      <c r="E201" t="s">
        <v>63</v>
      </c>
      <c r="F201" t="s">
        <v>13</v>
      </c>
      <c r="G201" t="s">
        <v>14</v>
      </c>
      <c r="H201">
        <v>199</v>
      </c>
      <c r="I201">
        <v>4</v>
      </c>
      <c r="J201">
        <v>796</v>
      </c>
    </row>
    <row r="202" spans="1:10" x14ac:dyDescent="0.3">
      <c r="A202" s="3" t="s">
        <v>247</v>
      </c>
      <c r="B202" s="4">
        <v>43163</v>
      </c>
      <c r="C202">
        <v>18</v>
      </c>
      <c r="D202" t="s">
        <v>26</v>
      </c>
      <c r="E202" t="s">
        <v>27</v>
      </c>
      <c r="F202" t="s">
        <v>28</v>
      </c>
      <c r="G202" t="s">
        <v>19</v>
      </c>
      <c r="H202">
        <v>289</v>
      </c>
      <c r="I202">
        <v>5</v>
      </c>
      <c r="J202">
        <v>1445</v>
      </c>
    </row>
    <row r="203" spans="1:10" x14ac:dyDescent="0.3">
      <c r="A203" s="3" t="s">
        <v>248</v>
      </c>
      <c r="B203" s="4">
        <v>43164</v>
      </c>
      <c r="C203">
        <v>9</v>
      </c>
      <c r="D203" t="s">
        <v>21</v>
      </c>
      <c r="E203" t="s">
        <v>22</v>
      </c>
      <c r="F203" t="s">
        <v>23</v>
      </c>
      <c r="G203" t="s">
        <v>14</v>
      </c>
      <c r="H203">
        <v>199</v>
      </c>
      <c r="I203">
        <v>0</v>
      </c>
      <c r="J203">
        <v>0</v>
      </c>
    </row>
    <row r="204" spans="1:10" x14ac:dyDescent="0.3">
      <c r="A204" s="3" t="s">
        <v>249</v>
      </c>
      <c r="B204" s="4">
        <v>43165</v>
      </c>
      <c r="C204">
        <v>12</v>
      </c>
      <c r="D204" t="s">
        <v>66</v>
      </c>
      <c r="E204" t="s">
        <v>12</v>
      </c>
      <c r="F204" t="s">
        <v>13</v>
      </c>
      <c r="G204" t="s">
        <v>19</v>
      </c>
      <c r="H204">
        <v>289</v>
      </c>
      <c r="I204">
        <v>7</v>
      </c>
      <c r="J204">
        <v>2023</v>
      </c>
    </row>
    <row r="205" spans="1:10" x14ac:dyDescent="0.3">
      <c r="A205" s="3" t="s">
        <v>250</v>
      </c>
      <c r="B205" s="4">
        <v>43166</v>
      </c>
      <c r="C205">
        <v>2</v>
      </c>
      <c r="D205" t="s">
        <v>106</v>
      </c>
      <c r="E205" t="s">
        <v>17</v>
      </c>
      <c r="F205" t="s">
        <v>18</v>
      </c>
      <c r="G205" t="s">
        <v>14</v>
      </c>
      <c r="H205">
        <v>199</v>
      </c>
      <c r="I205">
        <v>2</v>
      </c>
      <c r="J205">
        <v>398</v>
      </c>
    </row>
    <row r="206" spans="1:10" x14ac:dyDescent="0.3">
      <c r="A206" s="3" t="s">
        <v>251</v>
      </c>
      <c r="B206" s="4">
        <v>43167</v>
      </c>
      <c r="C206">
        <v>19</v>
      </c>
      <c r="D206" t="s">
        <v>56</v>
      </c>
      <c r="E206" t="s">
        <v>36</v>
      </c>
      <c r="F206" t="s">
        <v>28</v>
      </c>
      <c r="G206" t="s">
        <v>14</v>
      </c>
      <c r="H206">
        <v>199</v>
      </c>
      <c r="I206">
        <v>5</v>
      </c>
      <c r="J206">
        <v>995</v>
      </c>
    </row>
    <row r="207" spans="1:10" x14ac:dyDescent="0.3">
      <c r="A207" s="3" t="s">
        <v>252</v>
      </c>
      <c r="B207" s="4">
        <v>43167</v>
      </c>
      <c r="C207">
        <v>5</v>
      </c>
      <c r="D207" t="s">
        <v>60</v>
      </c>
      <c r="E207" t="s">
        <v>68</v>
      </c>
      <c r="F207" t="s">
        <v>18</v>
      </c>
      <c r="G207" t="s">
        <v>41</v>
      </c>
      <c r="H207">
        <v>399</v>
      </c>
      <c r="I207">
        <v>6</v>
      </c>
      <c r="J207">
        <v>2394</v>
      </c>
    </row>
    <row r="208" spans="1:10" x14ac:dyDescent="0.3">
      <c r="A208" s="3" t="s">
        <v>253</v>
      </c>
      <c r="B208" s="4">
        <v>43167</v>
      </c>
      <c r="C208">
        <v>18</v>
      </c>
      <c r="D208" t="s">
        <v>26</v>
      </c>
      <c r="E208" t="s">
        <v>27</v>
      </c>
      <c r="F208" t="s">
        <v>28</v>
      </c>
      <c r="G208" t="s">
        <v>14</v>
      </c>
      <c r="H208">
        <v>199</v>
      </c>
      <c r="I208">
        <v>6</v>
      </c>
      <c r="J208">
        <v>1194</v>
      </c>
    </row>
    <row r="209" spans="1:10" x14ac:dyDescent="0.3">
      <c r="A209" s="3" t="s">
        <v>254</v>
      </c>
      <c r="B209" s="4">
        <v>43167</v>
      </c>
      <c r="C209">
        <v>6</v>
      </c>
      <c r="D209" t="s">
        <v>48</v>
      </c>
      <c r="E209" t="s">
        <v>22</v>
      </c>
      <c r="F209" t="s">
        <v>23</v>
      </c>
      <c r="G209" t="s">
        <v>14</v>
      </c>
      <c r="H209">
        <v>199</v>
      </c>
      <c r="I209">
        <v>9</v>
      </c>
      <c r="J209">
        <v>1791</v>
      </c>
    </row>
    <row r="210" spans="1:10" x14ac:dyDescent="0.3">
      <c r="A210" s="3" t="s">
        <v>255</v>
      </c>
      <c r="B210" s="4">
        <v>43167</v>
      </c>
      <c r="C210">
        <v>16</v>
      </c>
      <c r="D210" t="s">
        <v>30</v>
      </c>
      <c r="E210" t="s">
        <v>36</v>
      </c>
      <c r="F210" t="s">
        <v>28</v>
      </c>
      <c r="G210" t="s">
        <v>24</v>
      </c>
      <c r="H210">
        <v>159</v>
      </c>
      <c r="I210">
        <v>3</v>
      </c>
      <c r="J210">
        <v>477</v>
      </c>
    </row>
    <row r="211" spans="1:10" x14ac:dyDescent="0.3">
      <c r="A211" s="3" t="s">
        <v>256</v>
      </c>
      <c r="B211" s="4">
        <v>43167</v>
      </c>
      <c r="C211">
        <v>14</v>
      </c>
      <c r="D211" t="s">
        <v>38</v>
      </c>
      <c r="E211" t="s">
        <v>12</v>
      </c>
      <c r="F211" t="s">
        <v>13</v>
      </c>
      <c r="G211" t="s">
        <v>41</v>
      </c>
      <c r="H211">
        <v>399</v>
      </c>
      <c r="I211">
        <v>8</v>
      </c>
      <c r="J211">
        <v>3192</v>
      </c>
    </row>
    <row r="212" spans="1:10" x14ac:dyDescent="0.3">
      <c r="A212" s="3" t="s">
        <v>257</v>
      </c>
      <c r="B212" s="4">
        <v>43167</v>
      </c>
      <c r="C212">
        <v>4</v>
      </c>
      <c r="D212" t="s">
        <v>51</v>
      </c>
      <c r="E212" t="s">
        <v>68</v>
      </c>
      <c r="F212" t="s">
        <v>18</v>
      </c>
      <c r="G212" t="s">
        <v>31</v>
      </c>
      <c r="H212">
        <v>69</v>
      </c>
      <c r="I212">
        <v>4</v>
      </c>
      <c r="J212">
        <v>276</v>
      </c>
    </row>
    <row r="213" spans="1:10" x14ac:dyDescent="0.3">
      <c r="A213" s="3" t="s">
        <v>258</v>
      </c>
      <c r="B213" s="4">
        <v>43167</v>
      </c>
      <c r="C213">
        <v>2</v>
      </c>
      <c r="D213" t="s">
        <v>106</v>
      </c>
      <c r="E213" t="s">
        <v>17</v>
      </c>
      <c r="F213" t="s">
        <v>18</v>
      </c>
      <c r="G213" t="s">
        <v>14</v>
      </c>
      <c r="H213">
        <v>199</v>
      </c>
      <c r="I213">
        <v>0</v>
      </c>
      <c r="J213">
        <v>0</v>
      </c>
    </row>
    <row r="214" spans="1:10" x14ac:dyDescent="0.3">
      <c r="A214" s="3" t="s">
        <v>259</v>
      </c>
      <c r="B214" s="4">
        <v>43168</v>
      </c>
      <c r="C214">
        <v>1</v>
      </c>
      <c r="D214" t="s">
        <v>16</v>
      </c>
      <c r="E214" t="s">
        <v>68</v>
      </c>
      <c r="F214" t="s">
        <v>18</v>
      </c>
      <c r="G214" t="s">
        <v>24</v>
      </c>
      <c r="H214">
        <v>159</v>
      </c>
      <c r="I214">
        <v>2</v>
      </c>
      <c r="J214">
        <v>318</v>
      </c>
    </row>
    <row r="215" spans="1:10" x14ac:dyDescent="0.3">
      <c r="A215" s="3" t="s">
        <v>260</v>
      </c>
      <c r="B215" s="4">
        <v>43169</v>
      </c>
      <c r="C215">
        <v>5</v>
      </c>
      <c r="D215" t="s">
        <v>60</v>
      </c>
      <c r="E215" t="s">
        <v>68</v>
      </c>
      <c r="F215" t="s">
        <v>18</v>
      </c>
      <c r="G215" t="s">
        <v>31</v>
      </c>
      <c r="H215">
        <v>69</v>
      </c>
      <c r="I215">
        <v>6</v>
      </c>
      <c r="J215">
        <v>414</v>
      </c>
    </row>
    <row r="216" spans="1:10" x14ac:dyDescent="0.3">
      <c r="A216" s="3" t="s">
        <v>261</v>
      </c>
      <c r="B216" s="4">
        <v>43170</v>
      </c>
      <c r="C216">
        <v>3</v>
      </c>
      <c r="D216" t="s">
        <v>43</v>
      </c>
      <c r="E216" t="s">
        <v>17</v>
      </c>
      <c r="F216" t="s">
        <v>18</v>
      </c>
      <c r="G216" t="s">
        <v>14</v>
      </c>
      <c r="H216">
        <v>199</v>
      </c>
      <c r="I216">
        <v>3</v>
      </c>
      <c r="J216">
        <v>597</v>
      </c>
    </row>
    <row r="217" spans="1:10" x14ac:dyDescent="0.3">
      <c r="A217" s="3" t="s">
        <v>262</v>
      </c>
      <c r="B217" s="4">
        <v>43170</v>
      </c>
      <c r="C217">
        <v>18</v>
      </c>
      <c r="D217" t="s">
        <v>26</v>
      </c>
      <c r="E217" t="s">
        <v>27</v>
      </c>
      <c r="F217" t="s">
        <v>28</v>
      </c>
      <c r="G217" t="s">
        <v>31</v>
      </c>
      <c r="H217">
        <v>69</v>
      </c>
      <c r="I217">
        <v>9</v>
      </c>
      <c r="J217">
        <v>621</v>
      </c>
    </row>
    <row r="218" spans="1:10" x14ac:dyDescent="0.3">
      <c r="A218" s="3" t="s">
        <v>263</v>
      </c>
      <c r="B218" s="4">
        <v>43170</v>
      </c>
      <c r="C218">
        <v>12</v>
      </c>
      <c r="D218" t="s">
        <v>66</v>
      </c>
      <c r="E218" t="s">
        <v>63</v>
      </c>
      <c r="F218" t="s">
        <v>13</v>
      </c>
      <c r="G218" t="s">
        <v>19</v>
      </c>
      <c r="H218">
        <v>289</v>
      </c>
      <c r="I218">
        <v>4</v>
      </c>
      <c r="J218">
        <v>1156</v>
      </c>
    </row>
    <row r="219" spans="1:10" x14ac:dyDescent="0.3">
      <c r="A219" s="3" t="s">
        <v>264</v>
      </c>
      <c r="B219" s="4">
        <v>43170</v>
      </c>
      <c r="C219">
        <v>8</v>
      </c>
      <c r="D219" t="s">
        <v>45</v>
      </c>
      <c r="E219" t="s">
        <v>46</v>
      </c>
      <c r="F219" t="s">
        <v>23</v>
      </c>
      <c r="G219" t="s">
        <v>24</v>
      </c>
      <c r="H219">
        <v>159</v>
      </c>
      <c r="I219">
        <v>2</v>
      </c>
      <c r="J219">
        <v>318</v>
      </c>
    </row>
    <row r="220" spans="1:10" x14ac:dyDescent="0.3">
      <c r="A220" s="3" t="s">
        <v>265</v>
      </c>
      <c r="B220" s="4">
        <v>43170</v>
      </c>
      <c r="C220">
        <v>7</v>
      </c>
      <c r="D220" t="s">
        <v>88</v>
      </c>
      <c r="E220" t="s">
        <v>46</v>
      </c>
      <c r="F220" t="s">
        <v>23</v>
      </c>
      <c r="G220" t="s">
        <v>24</v>
      </c>
      <c r="H220">
        <v>159</v>
      </c>
      <c r="I220">
        <v>1</v>
      </c>
      <c r="J220">
        <v>159</v>
      </c>
    </row>
    <row r="221" spans="1:10" x14ac:dyDescent="0.3">
      <c r="A221" s="3" t="s">
        <v>266</v>
      </c>
      <c r="B221" s="4">
        <v>43170</v>
      </c>
      <c r="C221">
        <v>17</v>
      </c>
      <c r="D221" t="s">
        <v>35</v>
      </c>
      <c r="E221" t="s">
        <v>36</v>
      </c>
      <c r="F221" t="s">
        <v>28</v>
      </c>
      <c r="G221" t="s">
        <v>24</v>
      </c>
      <c r="H221">
        <v>159</v>
      </c>
      <c r="I221">
        <v>2</v>
      </c>
      <c r="J221">
        <v>318</v>
      </c>
    </row>
    <row r="222" spans="1:10" x14ac:dyDescent="0.3">
      <c r="A222" s="3" t="s">
        <v>267</v>
      </c>
      <c r="B222" s="4">
        <v>43170</v>
      </c>
      <c r="C222">
        <v>13</v>
      </c>
      <c r="D222" t="s">
        <v>33</v>
      </c>
      <c r="E222" t="s">
        <v>12</v>
      </c>
      <c r="F222" t="s">
        <v>13</v>
      </c>
      <c r="G222" t="s">
        <v>24</v>
      </c>
      <c r="H222">
        <v>159</v>
      </c>
      <c r="I222">
        <v>3</v>
      </c>
      <c r="J222">
        <v>477</v>
      </c>
    </row>
    <row r="223" spans="1:10" x14ac:dyDescent="0.3">
      <c r="A223" s="3" t="s">
        <v>268</v>
      </c>
      <c r="B223" s="4">
        <v>43170</v>
      </c>
      <c r="C223">
        <v>4</v>
      </c>
      <c r="D223" t="s">
        <v>51</v>
      </c>
      <c r="E223" t="s">
        <v>17</v>
      </c>
      <c r="F223" t="s">
        <v>18</v>
      </c>
      <c r="G223" t="s">
        <v>14</v>
      </c>
      <c r="H223">
        <v>199</v>
      </c>
      <c r="I223">
        <v>8</v>
      </c>
      <c r="J223">
        <v>1592</v>
      </c>
    </row>
    <row r="224" spans="1:10" x14ac:dyDescent="0.3">
      <c r="A224" s="3" t="s">
        <v>269</v>
      </c>
      <c r="B224" s="4">
        <v>43170</v>
      </c>
      <c r="C224">
        <v>10</v>
      </c>
      <c r="D224" t="s">
        <v>58</v>
      </c>
      <c r="E224" t="s">
        <v>46</v>
      </c>
      <c r="F224" t="s">
        <v>23</v>
      </c>
      <c r="G224" t="s">
        <v>24</v>
      </c>
      <c r="H224">
        <v>159</v>
      </c>
      <c r="I224">
        <v>8</v>
      </c>
      <c r="J224">
        <v>1272</v>
      </c>
    </row>
    <row r="225" spans="1:10" x14ac:dyDescent="0.3">
      <c r="A225" s="3" t="s">
        <v>270</v>
      </c>
      <c r="B225" s="4">
        <v>43170</v>
      </c>
      <c r="C225">
        <v>9</v>
      </c>
      <c r="D225" t="s">
        <v>21</v>
      </c>
      <c r="E225" t="s">
        <v>22</v>
      </c>
      <c r="F225" t="s">
        <v>23</v>
      </c>
      <c r="G225" t="s">
        <v>41</v>
      </c>
      <c r="H225">
        <v>399</v>
      </c>
      <c r="I225">
        <v>6</v>
      </c>
      <c r="J225">
        <v>2394</v>
      </c>
    </row>
    <row r="226" spans="1:10" x14ac:dyDescent="0.3">
      <c r="A226" s="3" t="s">
        <v>271</v>
      </c>
      <c r="B226" s="4">
        <v>43170</v>
      </c>
      <c r="C226">
        <v>2</v>
      </c>
      <c r="D226" t="s">
        <v>106</v>
      </c>
      <c r="E226" t="s">
        <v>17</v>
      </c>
      <c r="F226" t="s">
        <v>18</v>
      </c>
      <c r="G226" t="s">
        <v>41</v>
      </c>
      <c r="H226">
        <v>399</v>
      </c>
      <c r="I226">
        <v>9</v>
      </c>
      <c r="J226">
        <v>3591</v>
      </c>
    </row>
    <row r="227" spans="1:10" x14ac:dyDescent="0.3">
      <c r="A227" s="3" t="s">
        <v>272</v>
      </c>
      <c r="B227" s="4">
        <v>43171</v>
      </c>
      <c r="C227">
        <v>14</v>
      </c>
      <c r="D227" t="s">
        <v>38</v>
      </c>
      <c r="E227" t="s">
        <v>12</v>
      </c>
      <c r="F227" t="s">
        <v>13</v>
      </c>
      <c r="G227" t="s">
        <v>41</v>
      </c>
      <c r="H227">
        <v>399</v>
      </c>
      <c r="I227">
        <v>1</v>
      </c>
      <c r="J227">
        <v>399</v>
      </c>
    </row>
    <row r="228" spans="1:10" x14ac:dyDescent="0.3">
      <c r="A228" s="3" t="s">
        <v>273</v>
      </c>
      <c r="B228" s="4">
        <v>43172</v>
      </c>
      <c r="C228">
        <v>14</v>
      </c>
      <c r="D228" t="s">
        <v>38</v>
      </c>
      <c r="E228" t="s">
        <v>12</v>
      </c>
      <c r="F228" t="s">
        <v>13</v>
      </c>
      <c r="G228" t="s">
        <v>41</v>
      </c>
      <c r="H228">
        <v>399</v>
      </c>
      <c r="I228">
        <v>1</v>
      </c>
      <c r="J228">
        <v>399</v>
      </c>
    </row>
    <row r="229" spans="1:10" x14ac:dyDescent="0.3">
      <c r="A229" s="3" t="s">
        <v>274</v>
      </c>
      <c r="B229" s="4">
        <v>43173</v>
      </c>
      <c r="C229">
        <v>1</v>
      </c>
      <c r="D229" t="s">
        <v>16</v>
      </c>
      <c r="E229" t="s">
        <v>68</v>
      </c>
      <c r="F229" t="s">
        <v>18</v>
      </c>
      <c r="G229" t="s">
        <v>19</v>
      </c>
      <c r="H229">
        <v>289</v>
      </c>
      <c r="I229">
        <v>2</v>
      </c>
      <c r="J229">
        <v>578</v>
      </c>
    </row>
    <row r="230" spans="1:10" x14ac:dyDescent="0.3">
      <c r="A230" s="3" t="s">
        <v>275</v>
      </c>
      <c r="B230" s="4">
        <v>43173</v>
      </c>
      <c r="C230">
        <v>17</v>
      </c>
      <c r="D230" t="s">
        <v>35</v>
      </c>
      <c r="E230" t="s">
        <v>27</v>
      </c>
      <c r="F230" t="s">
        <v>28</v>
      </c>
      <c r="G230" t="s">
        <v>19</v>
      </c>
      <c r="H230">
        <v>289</v>
      </c>
      <c r="I230">
        <v>8</v>
      </c>
      <c r="J230">
        <v>2312</v>
      </c>
    </row>
    <row r="231" spans="1:10" x14ac:dyDescent="0.3">
      <c r="A231" s="3" t="s">
        <v>276</v>
      </c>
      <c r="B231" s="4">
        <v>43174</v>
      </c>
      <c r="C231">
        <v>3</v>
      </c>
      <c r="D231" t="s">
        <v>43</v>
      </c>
      <c r="E231" t="s">
        <v>17</v>
      </c>
      <c r="F231" t="s">
        <v>18</v>
      </c>
      <c r="G231" t="s">
        <v>41</v>
      </c>
      <c r="H231">
        <v>399</v>
      </c>
      <c r="I231">
        <v>6</v>
      </c>
      <c r="J231">
        <v>2394</v>
      </c>
    </row>
    <row r="232" spans="1:10" x14ac:dyDescent="0.3">
      <c r="A232" s="3" t="s">
        <v>277</v>
      </c>
      <c r="B232" s="4">
        <v>43174</v>
      </c>
      <c r="C232">
        <v>19</v>
      </c>
      <c r="D232" t="s">
        <v>56</v>
      </c>
      <c r="E232" t="s">
        <v>27</v>
      </c>
      <c r="F232" t="s">
        <v>28</v>
      </c>
      <c r="G232" t="s">
        <v>14</v>
      </c>
      <c r="H232">
        <v>199</v>
      </c>
      <c r="I232">
        <v>6</v>
      </c>
      <c r="J232">
        <v>1194</v>
      </c>
    </row>
    <row r="233" spans="1:10" x14ac:dyDescent="0.3">
      <c r="A233" s="3" t="s">
        <v>278</v>
      </c>
      <c r="B233" s="4">
        <v>43174</v>
      </c>
      <c r="C233">
        <v>7</v>
      </c>
      <c r="D233" t="s">
        <v>88</v>
      </c>
      <c r="E233" t="s">
        <v>46</v>
      </c>
      <c r="F233" t="s">
        <v>23</v>
      </c>
      <c r="G233" t="s">
        <v>41</v>
      </c>
      <c r="H233">
        <v>399</v>
      </c>
      <c r="I233">
        <v>9</v>
      </c>
      <c r="J233">
        <v>3591</v>
      </c>
    </row>
    <row r="234" spans="1:10" x14ac:dyDescent="0.3">
      <c r="A234" s="3" t="s">
        <v>279</v>
      </c>
      <c r="B234" s="4">
        <v>43174</v>
      </c>
      <c r="C234">
        <v>9</v>
      </c>
      <c r="D234" t="s">
        <v>21</v>
      </c>
      <c r="E234" t="s">
        <v>46</v>
      </c>
      <c r="F234" t="s">
        <v>23</v>
      </c>
      <c r="G234" t="s">
        <v>31</v>
      </c>
      <c r="H234">
        <v>69</v>
      </c>
      <c r="I234">
        <v>8</v>
      </c>
      <c r="J234">
        <v>552</v>
      </c>
    </row>
    <row r="235" spans="1:10" x14ac:dyDescent="0.3">
      <c r="A235" s="3" t="s">
        <v>280</v>
      </c>
      <c r="B235" s="4">
        <v>43175</v>
      </c>
      <c r="C235">
        <v>15</v>
      </c>
      <c r="D235" t="s">
        <v>118</v>
      </c>
      <c r="E235" t="s">
        <v>63</v>
      </c>
      <c r="F235" t="s">
        <v>13</v>
      </c>
      <c r="G235" t="s">
        <v>14</v>
      </c>
      <c r="H235">
        <v>199</v>
      </c>
      <c r="I235">
        <v>2</v>
      </c>
      <c r="J235">
        <v>398</v>
      </c>
    </row>
    <row r="236" spans="1:10" x14ac:dyDescent="0.3">
      <c r="A236" s="3" t="s">
        <v>281</v>
      </c>
      <c r="B236" s="4">
        <v>43175</v>
      </c>
      <c r="C236">
        <v>2</v>
      </c>
      <c r="D236" t="s">
        <v>106</v>
      </c>
      <c r="E236" t="s">
        <v>17</v>
      </c>
      <c r="F236" t="s">
        <v>18</v>
      </c>
      <c r="G236" t="s">
        <v>19</v>
      </c>
      <c r="H236">
        <v>289</v>
      </c>
      <c r="I236">
        <v>3</v>
      </c>
      <c r="J236">
        <v>867</v>
      </c>
    </row>
    <row r="237" spans="1:10" x14ac:dyDescent="0.3">
      <c r="A237" s="3" t="s">
        <v>282</v>
      </c>
      <c r="B237" s="4">
        <v>43175</v>
      </c>
      <c r="C237">
        <v>20</v>
      </c>
      <c r="D237" t="s">
        <v>40</v>
      </c>
      <c r="E237" t="s">
        <v>36</v>
      </c>
      <c r="F237" t="s">
        <v>28</v>
      </c>
      <c r="G237" t="s">
        <v>31</v>
      </c>
      <c r="H237">
        <v>69</v>
      </c>
      <c r="I237">
        <v>8</v>
      </c>
      <c r="J237">
        <v>552</v>
      </c>
    </row>
    <row r="238" spans="1:10" x14ac:dyDescent="0.3">
      <c r="A238" s="3" t="s">
        <v>283</v>
      </c>
      <c r="B238" s="4">
        <v>43175</v>
      </c>
      <c r="C238">
        <v>4</v>
      </c>
      <c r="D238" t="s">
        <v>51</v>
      </c>
      <c r="E238" t="s">
        <v>17</v>
      </c>
      <c r="F238" t="s">
        <v>18</v>
      </c>
      <c r="G238" t="s">
        <v>31</v>
      </c>
      <c r="H238">
        <v>69</v>
      </c>
      <c r="I238">
        <v>7</v>
      </c>
      <c r="J238">
        <v>483</v>
      </c>
    </row>
    <row r="239" spans="1:10" x14ac:dyDescent="0.3">
      <c r="A239" s="3" t="s">
        <v>284</v>
      </c>
      <c r="B239" s="4">
        <v>43175</v>
      </c>
      <c r="C239">
        <v>7</v>
      </c>
      <c r="D239" t="s">
        <v>88</v>
      </c>
      <c r="E239" t="s">
        <v>22</v>
      </c>
      <c r="F239" t="s">
        <v>23</v>
      </c>
      <c r="G239" t="s">
        <v>14</v>
      </c>
      <c r="H239">
        <v>199</v>
      </c>
      <c r="I239">
        <v>3</v>
      </c>
      <c r="J239">
        <v>597</v>
      </c>
    </row>
    <row r="240" spans="1:10" x14ac:dyDescent="0.3">
      <c r="A240" s="3" t="s">
        <v>285</v>
      </c>
      <c r="B240" s="4">
        <v>43175</v>
      </c>
      <c r="C240">
        <v>16</v>
      </c>
      <c r="D240" t="s">
        <v>30</v>
      </c>
      <c r="E240" t="s">
        <v>36</v>
      </c>
      <c r="F240" t="s">
        <v>28</v>
      </c>
      <c r="G240" t="s">
        <v>41</v>
      </c>
      <c r="H240">
        <v>399</v>
      </c>
      <c r="I240">
        <v>9</v>
      </c>
      <c r="J240">
        <v>3591</v>
      </c>
    </row>
    <row r="241" spans="1:10" x14ac:dyDescent="0.3">
      <c r="A241" s="3" t="s">
        <v>286</v>
      </c>
      <c r="B241" s="4">
        <v>43175</v>
      </c>
      <c r="C241">
        <v>18</v>
      </c>
      <c r="D241" t="s">
        <v>26</v>
      </c>
      <c r="E241" t="s">
        <v>36</v>
      </c>
      <c r="F241" t="s">
        <v>28</v>
      </c>
      <c r="G241" t="s">
        <v>14</v>
      </c>
      <c r="H241">
        <v>199</v>
      </c>
      <c r="I241">
        <v>5</v>
      </c>
      <c r="J241">
        <v>995</v>
      </c>
    </row>
    <row r="242" spans="1:10" x14ac:dyDescent="0.3">
      <c r="A242" s="3" t="s">
        <v>287</v>
      </c>
      <c r="B242" s="4">
        <v>43175</v>
      </c>
      <c r="C242">
        <v>4</v>
      </c>
      <c r="D242" t="s">
        <v>51</v>
      </c>
      <c r="E242" t="s">
        <v>17</v>
      </c>
      <c r="F242" t="s">
        <v>18</v>
      </c>
      <c r="G242" t="s">
        <v>31</v>
      </c>
      <c r="H242">
        <v>69</v>
      </c>
      <c r="I242">
        <v>5</v>
      </c>
      <c r="J242">
        <v>345</v>
      </c>
    </row>
    <row r="243" spans="1:10" x14ac:dyDescent="0.3">
      <c r="A243" s="3" t="s">
        <v>288</v>
      </c>
      <c r="B243" s="4">
        <v>43176</v>
      </c>
      <c r="C243">
        <v>2</v>
      </c>
      <c r="D243" t="s">
        <v>106</v>
      </c>
      <c r="E243" t="s">
        <v>17</v>
      </c>
      <c r="F243" t="s">
        <v>18</v>
      </c>
      <c r="G243" t="s">
        <v>19</v>
      </c>
      <c r="H243">
        <v>289</v>
      </c>
      <c r="I243">
        <v>0</v>
      </c>
      <c r="J243">
        <v>0</v>
      </c>
    </row>
    <row r="244" spans="1:10" x14ac:dyDescent="0.3">
      <c r="A244" s="3" t="s">
        <v>289</v>
      </c>
      <c r="B244" s="4">
        <v>43176</v>
      </c>
      <c r="C244">
        <v>20</v>
      </c>
      <c r="D244" t="s">
        <v>40</v>
      </c>
      <c r="E244" t="s">
        <v>27</v>
      </c>
      <c r="F244" t="s">
        <v>28</v>
      </c>
      <c r="G244" t="s">
        <v>14</v>
      </c>
      <c r="H244">
        <v>199</v>
      </c>
      <c r="I244">
        <v>4</v>
      </c>
      <c r="J244">
        <v>796</v>
      </c>
    </row>
    <row r="245" spans="1:10" x14ac:dyDescent="0.3">
      <c r="A245" s="3" t="s">
        <v>290</v>
      </c>
      <c r="B245" s="4">
        <v>43176</v>
      </c>
      <c r="C245">
        <v>4</v>
      </c>
      <c r="D245" t="s">
        <v>51</v>
      </c>
      <c r="E245" t="s">
        <v>17</v>
      </c>
      <c r="F245" t="s">
        <v>18</v>
      </c>
      <c r="G245" t="s">
        <v>24</v>
      </c>
      <c r="H245">
        <v>159</v>
      </c>
      <c r="I245">
        <v>2</v>
      </c>
      <c r="J245">
        <v>318</v>
      </c>
    </row>
    <row r="246" spans="1:10" x14ac:dyDescent="0.3">
      <c r="A246" s="3" t="s">
        <v>291</v>
      </c>
      <c r="B246" s="4">
        <v>43177</v>
      </c>
      <c r="C246">
        <v>19</v>
      </c>
      <c r="D246" t="s">
        <v>56</v>
      </c>
      <c r="E246" t="s">
        <v>27</v>
      </c>
      <c r="F246" t="s">
        <v>28</v>
      </c>
      <c r="G246" t="s">
        <v>24</v>
      </c>
      <c r="H246">
        <v>159</v>
      </c>
      <c r="I246">
        <v>0</v>
      </c>
      <c r="J246">
        <v>0</v>
      </c>
    </row>
    <row r="247" spans="1:10" x14ac:dyDescent="0.3">
      <c r="A247" s="3" t="s">
        <v>292</v>
      </c>
      <c r="B247" s="4">
        <v>43177</v>
      </c>
      <c r="C247">
        <v>20</v>
      </c>
      <c r="D247" t="s">
        <v>40</v>
      </c>
      <c r="E247" t="s">
        <v>27</v>
      </c>
      <c r="F247" t="s">
        <v>28</v>
      </c>
      <c r="G247" t="s">
        <v>19</v>
      </c>
      <c r="H247">
        <v>289</v>
      </c>
      <c r="I247">
        <v>4</v>
      </c>
      <c r="J247">
        <v>1156</v>
      </c>
    </row>
    <row r="248" spans="1:10" x14ac:dyDescent="0.3">
      <c r="A248" s="3" t="s">
        <v>293</v>
      </c>
      <c r="B248" s="4">
        <v>43177</v>
      </c>
      <c r="C248">
        <v>6</v>
      </c>
      <c r="D248" t="s">
        <v>48</v>
      </c>
      <c r="E248" t="s">
        <v>22</v>
      </c>
      <c r="F248" t="s">
        <v>23</v>
      </c>
      <c r="G248" t="s">
        <v>19</v>
      </c>
      <c r="H248">
        <v>289</v>
      </c>
      <c r="I248">
        <v>2</v>
      </c>
      <c r="J248">
        <v>578</v>
      </c>
    </row>
    <row r="249" spans="1:10" x14ac:dyDescent="0.3">
      <c r="A249" s="3" t="s">
        <v>294</v>
      </c>
      <c r="B249" s="4">
        <v>43177</v>
      </c>
      <c r="C249">
        <v>18</v>
      </c>
      <c r="D249" t="s">
        <v>26</v>
      </c>
      <c r="E249" t="s">
        <v>36</v>
      </c>
      <c r="F249" t="s">
        <v>28</v>
      </c>
      <c r="G249" t="s">
        <v>31</v>
      </c>
      <c r="H249">
        <v>69</v>
      </c>
      <c r="I249">
        <v>5</v>
      </c>
      <c r="J249">
        <v>345</v>
      </c>
    </row>
    <row r="250" spans="1:10" x14ac:dyDescent="0.3">
      <c r="A250" s="3" t="s">
        <v>295</v>
      </c>
      <c r="B250" s="4">
        <v>43177</v>
      </c>
      <c r="C250">
        <v>19</v>
      </c>
      <c r="D250" t="s">
        <v>56</v>
      </c>
      <c r="E250" t="s">
        <v>27</v>
      </c>
      <c r="F250" t="s">
        <v>28</v>
      </c>
      <c r="G250" t="s">
        <v>41</v>
      </c>
      <c r="H250">
        <v>399</v>
      </c>
      <c r="I250">
        <v>3</v>
      </c>
      <c r="J250">
        <v>1197</v>
      </c>
    </row>
    <row r="251" spans="1:10" x14ac:dyDescent="0.3">
      <c r="A251" s="3" t="s">
        <v>296</v>
      </c>
      <c r="B251" s="4">
        <v>43177</v>
      </c>
      <c r="C251">
        <v>8</v>
      </c>
      <c r="D251" t="s">
        <v>45</v>
      </c>
      <c r="E251" t="s">
        <v>22</v>
      </c>
      <c r="F251" t="s">
        <v>23</v>
      </c>
      <c r="G251" t="s">
        <v>24</v>
      </c>
      <c r="H251">
        <v>159</v>
      </c>
      <c r="I251">
        <v>7</v>
      </c>
      <c r="J251">
        <v>1113</v>
      </c>
    </row>
    <row r="252" spans="1:10" x14ac:dyDescent="0.3">
      <c r="A252" s="3" t="s">
        <v>297</v>
      </c>
      <c r="B252" s="4">
        <v>43177</v>
      </c>
      <c r="C252">
        <v>2</v>
      </c>
      <c r="D252" t="s">
        <v>106</v>
      </c>
      <c r="E252" t="s">
        <v>68</v>
      </c>
      <c r="F252" t="s">
        <v>18</v>
      </c>
      <c r="G252" t="s">
        <v>41</v>
      </c>
      <c r="H252">
        <v>399</v>
      </c>
      <c r="I252">
        <v>9</v>
      </c>
      <c r="J252">
        <v>3591</v>
      </c>
    </row>
    <row r="253" spans="1:10" x14ac:dyDescent="0.3">
      <c r="A253" s="3" t="s">
        <v>298</v>
      </c>
      <c r="B253" s="4">
        <v>43177</v>
      </c>
      <c r="C253">
        <v>14</v>
      </c>
      <c r="D253" t="s">
        <v>38</v>
      </c>
      <c r="E253" t="s">
        <v>12</v>
      </c>
      <c r="F253" t="s">
        <v>13</v>
      </c>
      <c r="G253" t="s">
        <v>14</v>
      </c>
      <c r="H253">
        <v>199</v>
      </c>
      <c r="I253">
        <v>2</v>
      </c>
      <c r="J253">
        <v>398</v>
      </c>
    </row>
    <row r="254" spans="1:10" x14ac:dyDescent="0.3">
      <c r="A254" s="3" t="s">
        <v>299</v>
      </c>
      <c r="B254" s="4">
        <v>43177</v>
      </c>
      <c r="C254">
        <v>16</v>
      </c>
      <c r="D254" t="s">
        <v>30</v>
      </c>
      <c r="E254" t="s">
        <v>27</v>
      </c>
      <c r="F254" t="s">
        <v>28</v>
      </c>
      <c r="G254" t="s">
        <v>41</v>
      </c>
      <c r="H254">
        <v>399</v>
      </c>
      <c r="I254">
        <v>5</v>
      </c>
      <c r="J254">
        <v>1995</v>
      </c>
    </row>
    <row r="255" spans="1:10" x14ac:dyDescent="0.3">
      <c r="A255" s="3" t="s">
        <v>300</v>
      </c>
      <c r="B255" s="4">
        <v>43178</v>
      </c>
      <c r="C255">
        <v>6</v>
      </c>
      <c r="D255" t="s">
        <v>48</v>
      </c>
      <c r="E255" t="s">
        <v>22</v>
      </c>
      <c r="F255" t="s">
        <v>23</v>
      </c>
      <c r="G255" t="s">
        <v>24</v>
      </c>
      <c r="H255">
        <v>159</v>
      </c>
      <c r="I255">
        <v>4</v>
      </c>
      <c r="J255">
        <v>636</v>
      </c>
    </row>
    <row r="256" spans="1:10" x14ac:dyDescent="0.3">
      <c r="A256" s="3" t="s">
        <v>301</v>
      </c>
      <c r="B256" s="4">
        <v>43178</v>
      </c>
      <c r="C256">
        <v>5</v>
      </c>
      <c r="D256" t="s">
        <v>60</v>
      </c>
      <c r="E256" t="s">
        <v>68</v>
      </c>
      <c r="F256" t="s">
        <v>18</v>
      </c>
      <c r="G256" t="s">
        <v>14</v>
      </c>
      <c r="H256">
        <v>199</v>
      </c>
      <c r="I256">
        <v>9</v>
      </c>
      <c r="J256">
        <v>1791</v>
      </c>
    </row>
    <row r="257" spans="1:10" x14ac:dyDescent="0.3">
      <c r="A257" s="3" t="s">
        <v>302</v>
      </c>
      <c r="B257" s="4">
        <v>43178</v>
      </c>
      <c r="C257">
        <v>18</v>
      </c>
      <c r="D257" t="s">
        <v>26</v>
      </c>
      <c r="E257" t="s">
        <v>27</v>
      </c>
      <c r="F257" t="s">
        <v>28</v>
      </c>
      <c r="G257" t="s">
        <v>24</v>
      </c>
      <c r="H257">
        <v>159</v>
      </c>
      <c r="I257">
        <v>2</v>
      </c>
      <c r="J257">
        <v>318</v>
      </c>
    </row>
    <row r="258" spans="1:10" x14ac:dyDescent="0.3">
      <c r="A258" s="3" t="s">
        <v>303</v>
      </c>
      <c r="B258" s="4">
        <v>43178</v>
      </c>
      <c r="C258">
        <v>2</v>
      </c>
      <c r="D258" t="s">
        <v>106</v>
      </c>
      <c r="E258" t="s">
        <v>17</v>
      </c>
      <c r="F258" t="s">
        <v>18</v>
      </c>
      <c r="G258" t="s">
        <v>31</v>
      </c>
      <c r="H258">
        <v>69</v>
      </c>
      <c r="I258">
        <v>8</v>
      </c>
      <c r="J258">
        <v>552</v>
      </c>
    </row>
    <row r="259" spans="1:10" x14ac:dyDescent="0.3">
      <c r="A259" s="3" t="s">
        <v>304</v>
      </c>
      <c r="B259" s="4">
        <v>43179</v>
      </c>
      <c r="C259">
        <v>17</v>
      </c>
      <c r="D259" t="s">
        <v>35</v>
      </c>
      <c r="E259" t="s">
        <v>36</v>
      </c>
      <c r="F259" t="s">
        <v>28</v>
      </c>
      <c r="G259" t="s">
        <v>41</v>
      </c>
      <c r="H259">
        <v>399</v>
      </c>
      <c r="I259">
        <v>5</v>
      </c>
      <c r="J259">
        <v>1995</v>
      </c>
    </row>
    <row r="260" spans="1:10" x14ac:dyDescent="0.3">
      <c r="A260" s="3" t="s">
        <v>305</v>
      </c>
      <c r="B260" s="4">
        <v>43179</v>
      </c>
      <c r="C260">
        <v>16</v>
      </c>
      <c r="D260" t="s">
        <v>30</v>
      </c>
      <c r="E260" t="s">
        <v>27</v>
      </c>
      <c r="F260" t="s">
        <v>28</v>
      </c>
      <c r="G260" t="s">
        <v>19</v>
      </c>
      <c r="H260">
        <v>289</v>
      </c>
      <c r="I260">
        <v>1</v>
      </c>
      <c r="J260">
        <v>289</v>
      </c>
    </row>
    <row r="261" spans="1:10" x14ac:dyDescent="0.3">
      <c r="A261" s="3" t="s">
        <v>306</v>
      </c>
      <c r="B261" s="4">
        <v>43179</v>
      </c>
      <c r="C261">
        <v>14</v>
      </c>
      <c r="D261" t="s">
        <v>38</v>
      </c>
      <c r="E261" t="s">
        <v>12</v>
      </c>
      <c r="F261" t="s">
        <v>13</v>
      </c>
      <c r="G261" t="s">
        <v>31</v>
      </c>
      <c r="H261">
        <v>69</v>
      </c>
      <c r="I261">
        <v>9</v>
      </c>
      <c r="J261">
        <v>621</v>
      </c>
    </row>
    <row r="262" spans="1:10" x14ac:dyDescent="0.3">
      <c r="A262" s="3" t="s">
        <v>307</v>
      </c>
      <c r="B262" s="4">
        <v>43180</v>
      </c>
      <c r="C262">
        <v>4</v>
      </c>
      <c r="D262" t="s">
        <v>51</v>
      </c>
      <c r="E262" t="s">
        <v>17</v>
      </c>
      <c r="F262" t="s">
        <v>18</v>
      </c>
      <c r="G262" t="s">
        <v>14</v>
      </c>
      <c r="H262">
        <v>199</v>
      </c>
      <c r="I262">
        <v>8</v>
      </c>
      <c r="J262">
        <v>1592</v>
      </c>
    </row>
    <row r="263" spans="1:10" x14ac:dyDescent="0.3">
      <c r="A263" s="3" t="s">
        <v>308</v>
      </c>
      <c r="B263" s="4">
        <v>43181</v>
      </c>
      <c r="C263">
        <v>8</v>
      </c>
      <c r="D263" t="s">
        <v>45</v>
      </c>
      <c r="E263" t="s">
        <v>46</v>
      </c>
      <c r="F263" t="s">
        <v>23</v>
      </c>
      <c r="G263" t="s">
        <v>24</v>
      </c>
      <c r="H263">
        <v>159</v>
      </c>
      <c r="I263">
        <v>1</v>
      </c>
      <c r="J263">
        <v>159</v>
      </c>
    </row>
    <row r="264" spans="1:10" x14ac:dyDescent="0.3">
      <c r="A264" s="3" t="s">
        <v>309</v>
      </c>
      <c r="B264" s="4">
        <v>43182</v>
      </c>
      <c r="C264">
        <v>7</v>
      </c>
      <c r="D264" t="s">
        <v>88</v>
      </c>
      <c r="E264" t="s">
        <v>46</v>
      </c>
      <c r="F264" t="s">
        <v>23</v>
      </c>
      <c r="G264" t="s">
        <v>24</v>
      </c>
      <c r="H264">
        <v>159</v>
      </c>
      <c r="I264">
        <v>5</v>
      </c>
      <c r="J264">
        <v>795</v>
      </c>
    </row>
    <row r="265" spans="1:10" x14ac:dyDescent="0.3">
      <c r="A265" s="3" t="s">
        <v>310</v>
      </c>
      <c r="B265" s="4">
        <v>43183</v>
      </c>
      <c r="C265">
        <v>17</v>
      </c>
      <c r="D265" t="s">
        <v>35</v>
      </c>
      <c r="E265" t="s">
        <v>36</v>
      </c>
      <c r="F265" t="s">
        <v>28</v>
      </c>
      <c r="G265" t="s">
        <v>14</v>
      </c>
      <c r="H265">
        <v>199</v>
      </c>
      <c r="I265">
        <v>1</v>
      </c>
      <c r="J265">
        <v>199</v>
      </c>
    </row>
    <row r="266" spans="1:10" x14ac:dyDescent="0.3">
      <c r="A266" s="3" t="s">
        <v>311</v>
      </c>
      <c r="B266" s="4">
        <v>43183</v>
      </c>
      <c r="C266">
        <v>17</v>
      </c>
      <c r="D266" t="s">
        <v>35</v>
      </c>
      <c r="E266" t="s">
        <v>27</v>
      </c>
      <c r="F266" t="s">
        <v>28</v>
      </c>
      <c r="G266" t="s">
        <v>19</v>
      </c>
      <c r="H266">
        <v>289</v>
      </c>
      <c r="I266">
        <v>7</v>
      </c>
      <c r="J266">
        <v>2023</v>
      </c>
    </row>
    <row r="267" spans="1:10" x14ac:dyDescent="0.3">
      <c r="A267" s="3" t="s">
        <v>312</v>
      </c>
      <c r="B267" s="4">
        <v>43184</v>
      </c>
      <c r="C267">
        <v>12</v>
      </c>
      <c r="D267" t="s">
        <v>66</v>
      </c>
      <c r="E267" t="s">
        <v>63</v>
      </c>
      <c r="F267" t="s">
        <v>13</v>
      </c>
      <c r="G267" t="s">
        <v>31</v>
      </c>
      <c r="H267">
        <v>69</v>
      </c>
      <c r="I267">
        <v>4</v>
      </c>
      <c r="J267">
        <v>276</v>
      </c>
    </row>
    <row r="268" spans="1:10" x14ac:dyDescent="0.3">
      <c r="A268" s="3" t="s">
        <v>313</v>
      </c>
      <c r="B268" s="4">
        <v>43184</v>
      </c>
      <c r="C268">
        <v>16</v>
      </c>
      <c r="D268" t="s">
        <v>30</v>
      </c>
      <c r="E268" t="s">
        <v>27</v>
      </c>
      <c r="F268" t="s">
        <v>28</v>
      </c>
      <c r="G268" t="s">
        <v>14</v>
      </c>
      <c r="H268">
        <v>199</v>
      </c>
      <c r="I268">
        <v>8</v>
      </c>
      <c r="J268">
        <v>1592</v>
      </c>
    </row>
    <row r="269" spans="1:10" x14ac:dyDescent="0.3">
      <c r="A269" s="3" t="s">
        <v>314</v>
      </c>
      <c r="B269" s="4">
        <v>43184</v>
      </c>
      <c r="C269">
        <v>4</v>
      </c>
      <c r="D269" t="s">
        <v>51</v>
      </c>
      <c r="E269" t="s">
        <v>68</v>
      </c>
      <c r="F269" t="s">
        <v>18</v>
      </c>
      <c r="G269" t="s">
        <v>14</v>
      </c>
      <c r="H269">
        <v>199</v>
      </c>
      <c r="I269">
        <v>1</v>
      </c>
      <c r="J269">
        <v>199</v>
      </c>
    </row>
    <row r="270" spans="1:10" x14ac:dyDescent="0.3">
      <c r="A270" s="3" t="s">
        <v>315</v>
      </c>
      <c r="B270" s="4">
        <v>43184</v>
      </c>
      <c r="C270">
        <v>20</v>
      </c>
      <c r="D270" t="s">
        <v>40</v>
      </c>
      <c r="E270" t="s">
        <v>27</v>
      </c>
      <c r="F270" t="s">
        <v>28</v>
      </c>
      <c r="G270" t="s">
        <v>14</v>
      </c>
      <c r="H270">
        <v>199</v>
      </c>
      <c r="I270">
        <v>6</v>
      </c>
      <c r="J270">
        <v>1194</v>
      </c>
    </row>
    <row r="271" spans="1:10" x14ac:dyDescent="0.3">
      <c r="A271" s="3" t="s">
        <v>316</v>
      </c>
      <c r="B271" s="4">
        <v>43184</v>
      </c>
      <c r="C271">
        <v>14</v>
      </c>
      <c r="D271" t="s">
        <v>38</v>
      </c>
      <c r="E271" t="s">
        <v>63</v>
      </c>
      <c r="F271" t="s">
        <v>13</v>
      </c>
      <c r="G271" t="s">
        <v>41</v>
      </c>
      <c r="H271">
        <v>399</v>
      </c>
      <c r="I271">
        <v>9</v>
      </c>
      <c r="J271">
        <v>3591</v>
      </c>
    </row>
    <row r="272" spans="1:10" x14ac:dyDescent="0.3">
      <c r="A272" s="3" t="s">
        <v>317</v>
      </c>
      <c r="B272" s="4">
        <v>43184</v>
      </c>
      <c r="C272">
        <v>14</v>
      </c>
      <c r="D272" t="s">
        <v>38</v>
      </c>
      <c r="E272" t="s">
        <v>12</v>
      </c>
      <c r="F272" t="s">
        <v>13</v>
      </c>
      <c r="G272" t="s">
        <v>14</v>
      </c>
      <c r="H272">
        <v>199</v>
      </c>
      <c r="I272">
        <v>3</v>
      </c>
      <c r="J272">
        <v>597</v>
      </c>
    </row>
    <row r="273" spans="1:10" x14ac:dyDescent="0.3">
      <c r="A273" s="3" t="s">
        <v>318</v>
      </c>
      <c r="B273" s="4">
        <v>43184</v>
      </c>
      <c r="C273">
        <v>15</v>
      </c>
      <c r="D273" t="s">
        <v>118</v>
      </c>
      <c r="E273" t="s">
        <v>63</v>
      </c>
      <c r="F273" t="s">
        <v>13</v>
      </c>
      <c r="G273" t="s">
        <v>19</v>
      </c>
      <c r="H273">
        <v>289</v>
      </c>
      <c r="I273">
        <v>7</v>
      </c>
      <c r="J273">
        <v>2023</v>
      </c>
    </row>
    <row r="274" spans="1:10" x14ac:dyDescent="0.3">
      <c r="A274" s="3" t="s">
        <v>319</v>
      </c>
      <c r="B274" s="4">
        <v>43184</v>
      </c>
      <c r="C274">
        <v>3</v>
      </c>
      <c r="D274" t="s">
        <v>43</v>
      </c>
      <c r="E274" t="s">
        <v>68</v>
      </c>
      <c r="F274" t="s">
        <v>18</v>
      </c>
      <c r="G274" t="s">
        <v>14</v>
      </c>
      <c r="H274">
        <v>199</v>
      </c>
      <c r="I274">
        <v>9</v>
      </c>
      <c r="J274">
        <v>1791</v>
      </c>
    </row>
    <row r="275" spans="1:10" x14ac:dyDescent="0.3">
      <c r="A275" s="3" t="s">
        <v>320</v>
      </c>
      <c r="B275" s="4">
        <v>43184</v>
      </c>
      <c r="C275">
        <v>7</v>
      </c>
      <c r="D275" t="s">
        <v>88</v>
      </c>
      <c r="E275" t="s">
        <v>22</v>
      </c>
      <c r="F275" t="s">
        <v>23</v>
      </c>
      <c r="G275" t="s">
        <v>14</v>
      </c>
      <c r="H275">
        <v>199</v>
      </c>
      <c r="I275">
        <v>3</v>
      </c>
      <c r="J275">
        <v>597</v>
      </c>
    </row>
    <row r="276" spans="1:10" x14ac:dyDescent="0.3">
      <c r="A276" s="3" t="s">
        <v>321</v>
      </c>
      <c r="B276" s="4">
        <v>43184</v>
      </c>
      <c r="C276">
        <v>7</v>
      </c>
      <c r="D276" t="s">
        <v>88</v>
      </c>
      <c r="E276" t="s">
        <v>46</v>
      </c>
      <c r="F276" t="s">
        <v>23</v>
      </c>
      <c r="G276" t="s">
        <v>19</v>
      </c>
      <c r="H276">
        <v>289</v>
      </c>
      <c r="I276">
        <v>0</v>
      </c>
      <c r="J276">
        <v>0</v>
      </c>
    </row>
    <row r="277" spans="1:10" x14ac:dyDescent="0.3">
      <c r="A277" s="3" t="s">
        <v>322</v>
      </c>
      <c r="B277" s="4">
        <v>43184</v>
      </c>
      <c r="C277">
        <v>2</v>
      </c>
      <c r="D277" t="s">
        <v>106</v>
      </c>
      <c r="E277" t="s">
        <v>17</v>
      </c>
      <c r="F277" t="s">
        <v>18</v>
      </c>
      <c r="G277" t="s">
        <v>24</v>
      </c>
      <c r="H277">
        <v>159</v>
      </c>
      <c r="I277">
        <v>7</v>
      </c>
      <c r="J277">
        <v>1113</v>
      </c>
    </row>
    <row r="278" spans="1:10" x14ac:dyDescent="0.3">
      <c r="A278" s="3" t="s">
        <v>323</v>
      </c>
      <c r="B278" s="4">
        <v>43185</v>
      </c>
      <c r="C278">
        <v>16</v>
      </c>
      <c r="D278" t="s">
        <v>30</v>
      </c>
      <c r="E278" t="s">
        <v>27</v>
      </c>
      <c r="F278" t="s">
        <v>28</v>
      </c>
      <c r="G278" t="s">
        <v>19</v>
      </c>
      <c r="H278">
        <v>289</v>
      </c>
      <c r="I278">
        <v>3</v>
      </c>
      <c r="J278">
        <v>867</v>
      </c>
    </row>
    <row r="279" spans="1:10" x14ac:dyDescent="0.3">
      <c r="A279" s="3" t="s">
        <v>324</v>
      </c>
      <c r="B279" s="4">
        <v>43185</v>
      </c>
      <c r="C279">
        <v>6</v>
      </c>
      <c r="D279" t="s">
        <v>48</v>
      </c>
      <c r="E279" t="s">
        <v>22</v>
      </c>
      <c r="F279" t="s">
        <v>23</v>
      </c>
      <c r="G279" t="s">
        <v>41</v>
      </c>
      <c r="H279">
        <v>399</v>
      </c>
      <c r="I279">
        <v>8</v>
      </c>
      <c r="J279">
        <v>3192</v>
      </c>
    </row>
    <row r="280" spans="1:10" x14ac:dyDescent="0.3">
      <c r="A280" s="3" t="s">
        <v>325</v>
      </c>
      <c r="B280" s="4">
        <v>43185</v>
      </c>
      <c r="C280">
        <v>9</v>
      </c>
      <c r="D280" t="s">
        <v>21</v>
      </c>
      <c r="E280" t="s">
        <v>22</v>
      </c>
      <c r="F280" t="s">
        <v>23</v>
      </c>
      <c r="G280" t="s">
        <v>31</v>
      </c>
      <c r="H280">
        <v>69</v>
      </c>
      <c r="I280">
        <v>9</v>
      </c>
      <c r="J280">
        <v>621</v>
      </c>
    </row>
    <row r="281" spans="1:10" x14ac:dyDescent="0.3">
      <c r="A281" s="3" t="s">
        <v>326</v>
      </c>
      <c r="B281" s="4">
        <v>43185</v>
      </c>
      <c r="C281">
        <v>16</v>
      </c>
      <c r="D281" t="s">
        <v>30</v>
      </c>
      <c r="E281" t="s">
        <v>36</v>
      </c>
      <c r="F281" t="s">
        <v>28</v>
      </c>
      <c r="G281" t="s">
        <v>14</v>
      </c>
      <c r="H281">
        <v>199</v>
      </c>
      <c r="I281">
        <v>1</v>
      </c>
      <c r="J281">
        <v>199</v>
      </c>
    </row>
    <row r="282" spans="1:10" x14ac:dyDescent="0.3">
      <c r="A282" s="3" t="s">
        <v>327</v>
      </c>
      <c r="B282" s="4">
        <v>43185</v>
      </c>
      <c r="C282">
        <v>20</v>
      </c>
      <c r="D282" t="s">
        <v>40</v>
      </c>
      <c r="E282" t="s">
        <v>36</v>
      </c>
      <c r="F282" t="s">
        <v>28</v>
      </c>
      <c r="G282" t="s">
        <v>31</v>
      </c>
      <c r="H282">
        <v>69</v>
      </c>
      <c r="I282">
        <v>3</v>
      </c>
      <c r="J282">
        <v>207</v>
      </c>
    </row>
    <row r="283" spans="1:10" x14ac:dyDescent="0.3">
      <c r="A283" s="3" t="s">
        <v>328</v>
      </c>
      <c r="B283" s="4">
        <v>43186</v>
      </c>
      <c r="C283">
        <v>16</v>
      </c>
      <c r="D283" t="s">
        <v>30</v>
      </c>
      <c r="E283" t="s">
        <v>27</v>
      </c>
      <c r="F283" t="s">
        <v>28</v>
      </c>
      <c r="G283" t="s">
        <v>24</v>
      </c>
      <c r="H283">
        <v>159</v>
      </c>
      <c r="I283">
        <v>6</v>
      </c>
      <c r="J283">
        <v>954</v>
      </c>
    </row>
    <row r="284" spans="1:10" x14ac:dyDescent="0.3">
      <c r="A284" s="3" t="s">
        <v>329</v>
      </c>
      <c r="B284" s="4">
        <v>43186</v>
      </c>
      <c r="C284">
        <v>20</v>
      </c>
      <c r="D284" t="s">
        <v>40</v>
      </c>
      <c r="E284" t="s">
        <v>36</v>
      </c>
      <c r="F284" t="s">
        <v>28</v>
      </c>
      <c r="G284" t="s">
        <v>24</v>
      </c>
      <c r="H284">
        <v>159</v>
      </c>
      <c r="I284">
        <v>0</v>
      </c>
      <c r="J284">
        <v>0</v>
      </c>
    </row>
    <row r="285" spans="1:10" x14ac:dyDescent="0.3">
      <c r="A285" s="3" t="s">
        <v>330</v>
      </c>
      <c r="B285" s="4">
        <v>43186</v>
      </c>
      <c r="C285">
        <v>2</v>
      </c>
      <c r="D285" t="s">
        <v>106</v>
      </c>
      <c r="E285" t="s">
        <v>17</v>
      </c>
      <c r="F285" t="s">
        <v>18</v>
      </c>
      <c r="G285" t="s">
        <v>24</v>
      </c>
      <c r="H285">
        <v>159</v>
      </c>
      <c r="I285">
        <v>4</v>
      </c>
      <c r="J285">
        <v>636</v>
      </c>
    </row>
    <row r="286" spans="1:10" x14ac:dyDescent="0.3">
      <c r="A286" s="3" t="s">
        <v>331</v>
      </c>
      <c r="B286" s="4">
        <v>43186</v>
      </c>
      <c r="C286">
        <v>11</v>
      </c>
      <c r="D286" t="s">
        <v>11</v>
      </c>
      <c r="E286" t="s">
        <v>12</v>
      </c>
      <c r="F286" t="s">
        <v>13</v>
      </c>
      <c r="G286" t="s">
        <v>19</v>
      </c>
      <c r="H286">
        <v>289</v>
      </c>
      <c r="I286">
        <v>3</v>
      </c>
      <c r="J286">
        <v>867</v>
      </c>
    </row>
    <row r="287" spans="1:10" x14ac:dyDescent="0.3">
      <c r="A287" s="3" t="s">
        <v>332</v>
      </c>
      <c r="B287" s="4">
        <v>43186</v>
      </c>
      <c r="C287">
        <v>13</v>
      </c>
      <c r="D287" t="s">
        <v>33</v>
      </c>
      <c r="E287" t="s">
        <v>63</v>
      </c>
      <c r="F287" t="s">
        <v>13</v>
      </c>
      <c r="G287" t="s">
        <v>31</v>
      </c>
      <c r="H287">
        <v>69</v>
      </c>
      <c r="I287">
        <v>6</v>
      </c>
      <c r="J287">
        <v>414</v>
      </c>
    </row>
    <row r="288" spans="1:10" x14ac:dyDescent="0.3">
      <c r="A288" s="3" t="s">
        <v>333</v>
      </c>
      <c r="B288" s="4">
        <v>43186</v>
      </c>
      <c r="C288">
        <v>4</v>
      </c>
      <c r="D288" t="s">
        <v>51</v>
      </c>
      <c r="E288" t="s">
        <v>17</v>
      </c>
      <c r="F288" t="s">
        <v>18</v>
      </c>
      <c r="G288" t="s">
        <v>19</v>
      </c>
      <c r="H288">
        <v>289</v>
      </c>
      <c r="I288">
        <v>7</v>
      </c>
      <c r="J288">
        <v>2023</v>
      </c>
    </row>
    <row r="289" spans="1:10" x14ac:dyDescent="0.3">
      <c r="A289" s="3" t="s">
        <v>334</v>
      </c>
      <c r="B289" s="4">
        <v>43186</v>
      </c>
      <c r="C289">
        <v>3</v>
      </c>
      <c r="D289" t="s">
        <v>43</v>
      </c>
      <c r="E289" t="s">
        <v>68</v>
      </c>
      <c r="F289" t="s">
        <v>18</v>
      </c>
      <c r="G289" t="s">
        <v>24</v>
      </c>
      <c r="H289">
        <v>159</v>
      </c>
      <c r="I289">
        <v>2</v>
      </c>
      <c r="J289">
        <v>318</v>
      </c>
    </row>
    <row r="290" spans="1:10" x14ac:dyDescent="0.3">
      <c r="A290" s="3" t="s">
        <v>335</v>
      </c>
      <c r="B290" s="4">
        <v>43187</v>
      </c>
      <c r="C290">
        <v>20</v>
      </c>
      <c r="D290" t="s">
        <v>40</v>
      </c>
      <c r="E290" t="s">
        <v>36</v>
      </c>
      <c r="F290" t="s">
        <v>28</v>
      </c>
      <c r="G290" t="s">
        <v>19</v>
      </c>
      <c r="H290">
        <v>289</v>
      </c>
      <c r="I290">
        <v>1</v>
      </c>
      <c r="J290">
        <v>289</v>
      </c>
    </row>
    <row r="291" spans="1:10" x14ac:dyDescent="0.3">
      <c r="A291" s="3" t="s">
        <v>336</v>
      </c>
      <c r="B291" s="4">
        <v>43188</v>
      </c>
      <c r="C291">
        <v>3</v>
      </c>
      <c r="D291" t="s">
        <v>43</v>
      </c>
      <c r="E291" t="s">
        <v>17</v>
      </c>
      <c r="F291" t="s">
        <v>18</v>
      </c>
      <c r="G291" t="s">
        <v>24</v>
      </c>
      <c r="H291">
        <v>159</v>
      </c>
      <c r="I291">
        <v>9</v>
      </c>
      <c r="J291">
        <v>1431</v>
      </c>
    </row>
    <row r="292" spans="1:10" x14ac:dyDescent="0.3">
      <c r="A292" s="3" t="s">
        <v>337</v>
      </c>
      <c r="B292" s="4">
        <v>43189</v>
      </c>
      <c r="C292">
        <v>19</v>
      </c>
      <c r="D292" t="s">
        <v>56</v>
      </c>
      <c r="E292" t="s">
        <v>27</v>
      </c>
      <c r="F292" t="s">
        <v>28</v>
      </c>
      <c r="G292" t="s">
        <v>31</v>
      </c>
      <c r="H292">
        <v>69</v>
      </c>
      <c r="I292">
        <v>3</v>
      </c>
      <c r="J292">
        <v>207</v>
      </c>
    </row>
    <row r="293" spans="1:10" x14ac:dyDescent="0.3">
      <c r="A293" s="3" t="s">
        <v>338</v>
      </c>
      <c r="B293" s="4">
        <v>43189</v>
      </c>
      <c r="C293">
        <v>1</v>
      </c>
      <c r="D293" t="s">
        <v>16</v>
      </c>
      <c r="E293" t="s">
        <v>68</v>
      </c>
      <c r="F293" t="s">
        <v>18</v>
      </c>
      <c r="G293" t="s">
        <v>24</v>
      </c>
      <c r="H293">
        <v>159</v>
      </c>
      <c r="I293">
        <v>0</v>
      </c>
      <c r="J293">
        <v>0</v>
      </c>
    </row>
    <row r="294" spans="1:10" x14ac:dyDescent="0.3">
      <c r="A294" s="3" t="s">
        <v>339</v>
      </c>
      <c r="B294" s="4">
        <v>43189</v>
      </c>
      <c r="C294">
        <v>2</v>
      </c>
      <c r="D294" t="s">
        <v>106</v>
      </c>
      <c r="E294" t="s">
        <v>17</v>
      </c>
      <c r="F294" t="s">
        <v>18</v>
      </c>
      <c r="G294" t="s">
        <v>14</v>
      </c>
      <c r="H294">
        <v>199</v>
      </c>
      <c r="I294">
        <v>7</v>
      </c>
      <c r="J294">
        <v>1393</v>
      </c>
    </row>
    <row r="295" spans="1:10" x14ac:dyDescent="0.3">
      <c r="A295" s="3" t="s">
        <v>340</v>
      </c>
      <c r="B295" s="4">
        <v>43189</v>
      </c>
      <c r="C295">
        <v>16</v>
      </c>
      <c r="D295" t="s">
        <v>30</v>
      </c>
      <c r="E295" t="s">
        <v>27</v>
      </c>
      <c r="F295" t="s">
        <v>28</v>
      </c>
      <c r="G295" t="s">
        <v>24</v>
      </c>
      <c r="H295">
        <v>159</v>
      </c>
      <c r="I295">
        <v>2</v>
      </c>
      <c r="J295">
        <v>318</v>
      </c>
    </row>
    <row r="296" spans="1:10" x14ac:dyDescent="0.3">
      <c r="A296" s="3" t="s">
        <v>341</v>
      </c>
      <c r="B296" s="4">
        <v>43190</v>
      </c>
      <c r="C296">
        <v>7</v>
      </c>
      <c r="D296" t="s">
        <v>88</v>
      </c>
      <c r="E296" t="s">
        <v>46</v>
      </c>
      <c r="F296" t="s">
        <v>23</v>
      </c>
      <c r="G296" t="s">
        <v>31</v>
      </c>
      <c r="H296">
        <v>69</v>
      </c>
      <c r="I296">
        <v>3</v>
      </c>
      <c r="J296">
        <v>207</v>
      </c>
    </row>
    <row r="297" spans="1:10" x14ac:dyDescent="0.3">
      <c r="A297" s="3" t="s">
        <v>342</v>
      </c>
      <c r="B297" s="4">
        <v>43190</v>
      </c>
      <c r="C297">
        <v>9</v>
      </c>
      <c r="D297" t="s">
        <v>21</v>
      </c>
      <c r="E297" t="s">
        <v>22</v>
      </c>
      <c r="F297" t="s">
        <v>23</v>
      </c>
      <c r="G297" t="s">
        <v>31</v>
      </c>
      <c r="H297">
        <v>69</v>
      </c>
      <c r="I297">
        <v>4</v>
      </c>
      <c r="J297">
        <v>276</v>
      </c>
    </row>
    <row r="298" spans="1:10" x14ac:dyDescent="0.3">
      <c r="A298" s="3" t="s">
        <v>343</v>
      </c>
      <c r="B298" s="4">
        <v>43190</v>
      </c>
      <c r="C298">
        <v>14</v>
      </c>
      <c r="D298" t="s">
        <v>38</v>
      </c>
      <c r="E298" t="s">
        <v>12</v>
      </c>
      <c r="F298" t="s">
        <v>13</v>
      </c>
      <c r="G298" t="s">
        <v>41</v>
      </c>
      <c r="H298">
        <v>399</v>
      </c>
      <c r="I298">
        <v>5</v>
      </c>
      <c r="J298">
        <v>1995</v>
      </c>
    </row>
    <row r="299" spans="1:10" x14ac:dyDescent="0.3">
      <c r="A299" s="3" t="s">
        <v>344</v>
      </c>
      <c r="B299" s="4">
        <v>43190</v>
      </c>
      <c r="C299">
        <v>13</v>
      </c>
      <c r="D299" t="s">
        <v>33</v>
      </c>
      <c r="E299" t="s">
        <v>63</v>
      </c>
      <c r="F299" t="s">
        <v>13</v>
      </c>
      <c r="G299" t="s">
        <v>31</v>
      </c>
      <c r="H299">
        <v>69</v>
      </c>
      <c r="I299">
        <v>4</v>
      </c>
      <c r="J299">
        <v>276</v>
      </c>
    </row>
    <row r="300" spans="1:10" x14ac:dyDescent="0.3">
      <c r="A300" s="3" t="s">
        <v>345</v>
      </c>
      <c r="B300" s="4">
        <v>43190</v>
      </c>
      <c r="C300">
        <v>12</v>
      </c>
      <c r="D300" t="s">
        <v>66</v>
      </c>
      <c r="E300" t="s">
        <v>12</v>
      </c>
      <c r="F300" t="s">
        <v>13</v>
      </c>
      <c r="G300" t="s">
        <v>14</v>
      </c>
      <c r="H300">
        <v>199</v>
      </c>
      <c r="I300">
        <v>8</v>
      </c>
      <c r="J300">
        <v>1592</v>
      </c>
    </row>
    <row r="301" spans="1:10" x14ac:dyDescent="0.3">
      <c r="A301" s="3" t="s">
        <v>346</v>
      </c>
      <c r="B301" s="4">
        <v>43191</v>
      </c>
      <c r="C301">
        <v>7</v>
      </c>
      <c r="D301" t="s">
        <v>88</v>
      </c>
      <c r="E301" t="s">
        <v>22</v>
      </c>
      <c r="F301" t="s">
        <v>23</v>
      </c>
      <c r="G301" t="s">
        <v>31</v>
      </c>
      <c r="H301">
        <v>69</v>
      </c>
      <c r="I301">
        <v>2</v>
      </c>
      <c r="J301">
        <v>138</v>
      </c>
    </row>
    <row r="302" spans="1:10" x14ac:dyDescent="0.3">
      <c r="A302" s="3" t="s">
        <v>347</v>
      </c>
      <c r="B302" s="4">
        <v>43192</v>
      </c>
      <c r="C302">
        <v>10</v>
      </c>
      <c r="D302" t="s">
        <v>58</v>
      </c>
      <c r="E302" t="s">
        <v>22</v>
      </c>
      <c r="F302" t="s">
        <v>23</v>
      </c>
      <c r="G302" t="s">
        <v>41</v>
      </c>
      <c r="H302">
        <v>399</v>
      </c>
      <c r="I302">
        <v>9</v>
      </c>
      <c r="J302">
        <v>3591</v>
      </c>
    </row>
    <row r="303" spans="1:10" x14ac:dyDescent="0.3">
      <c r="A303" s="3" t="s">
        <v>348</v>
      </c>
      <c r="B303" s="4">
        <v>43193</v>
      </c>
      <c r="C303">
        <v>6</v>
      </c>
      <c r="D303" t="s">
        <v>48</v>
      </c>
      <c r="E303" t="s">
        <v>46</v>
      </c>
      <c r="F303" t="s">
        <v>23</v>
      </c>
      <c r="G303" t="s">
        <v>31</v>
      </c>
      <c r="H303">
        <v>69</v>
      </c>
      <c r="I303">
        <v>6</v>
      </c>
      <c r="J303">
        <v>414</v>
      </c>
    </row>
    <row r="304" spans="1:10" x14ac:dyDescent="0.3">
      <c r="A304" s="3" t="s">
        <v>349</v>
      </c>
      <c r="B304" s="4">
        <v>43194</v>
      </c>
      <c r="C304">
        <v>20</v>
      </c>
      <c r="D304" t="s">
        <v>40</v>
      </c>
      <c r="E304" t="s">
        <v>27</v>
      </c>
      <c r="F304" t="s">
        <v>28</v>
      </c>
      <c r="G304" t="s">
        <v>24</v>
      </c>
      <c r="H304">
        <v>159</v>
      </c>
      <c r="I304">
        <v>0</v>
      </c>
      <c r="J304">
        <v>0</v>
      </c>
    </row>
    <row r="305" spans="1:10" x14ac:dyDescent="0.3">
      <c r="A305" s="3" t="s">
        <v>350</v>
      </c>
      <c r="B305" s="4">
        <v>43194</v>
      </c>
      <c r="C305">
        <v>2</v>
      </c>
      <c r="D305" t="s">
        <v>106</v>
      </c>
      <c r="E305" t="s">
        <v>68</v>
      </c>
      <c r="F305" t="s">
        <v>18</v>
      </c>
      <c r="G305" t="s">
        <v>31</v>
      </c>
      <c r="H305">
        <v>69</v>
      </c>
      <c r="I305">
        <v>1</v>
      </c>
      <c r="J305">
        <v>69</v>
      </c>
    </row>
    <row r="306" spans="1:10" x14ac:dyDescent="0.3">
      <c r="A306" s="3" t="s">
        <v>351</v>
      </c>
      <c r="B306" s="4">
        <v>43195</v>
      </c>
      <c r="C306">
        <v>8</v>
      </c>
      <c r="D306" t="s">
        <v>45</v>
      </c>
      <c r="E306" t="s">
        <v>46</v>
      </c>
      <c r="F306" t="s">
        <v>23</v>
      </c>
      <c r="G306" t="s">
        <v>19</v>
      </c>
      <c r="H306">
        <v>289</v>
      </c>
      <c r="I306">
        <v>9</v>
      </c>
      <c r="J306">
        <v>2601</v>
      </c>
    </row>
    <row r="307" spans="1:10" x14ac:dyDescent="0.3">
      <c r="A307" s="3" t="s">
        <v>352</v>
      </c>
      <c r="B307" s="4">
        <v>43195</v>
      </c>
      <c r="C307">
        <v>1</v>
      </c>
      <c r="D307" t="s">
        <v>16</v>
      </c>
      <c r="E307" t="s">
        <v>17</v>
      </c>
      <c r="F307" t="s">
        <v>18</v>
      </c>
      <c r="G307" t="s">
        <v>24</v>
      </c>
      <c r="H307">
        <v>159</v>
      </c>
      <c r="I307">
        <v>3</v>
      </c>
      <c r="J307">
        <v>477</v>
      </c>
    </row>
    <row r="308" spans="1:10" x14ac:dyDescent="0.3">
      <c r="A308" s="3" t="s">
        <v>353</v>
      </c>
      <c r="B308" s="4">
        <v>43195</v>
      </c>
      <c r="C308">
        <v>4</v>
      </c>
      <c r="D308" t="s">
        <v>51</v>
      </c>
      <c r="E308" t="s">
        <v>17</v>
      </c>
      <c r="F308" t="s">
        <v>18</v>
      </c>
      <c r="G308" t="s">
        <v>14</v>
      </c>
      <c r="H308">
        <v>199</v>
      </c>
      <c r="I308">
        <v>5</v>
      </c>
      <c r="J308">
        <v>995</v>
      </c>
    </row>
    <row r="309" spans="1:10" x14ac:dyDescent="0.3">
      <c r="A309" s="3" t="s">
        <v>354</v>
      </c>
      <c r="B309" s="4">
        <v>43195</v>
      </c>
      <c r="C309">
        <v>12</v>
      </c>
      <c r="D309" t="s">
        <v>66</v>
      </c>
      <c r="E309" t="s">
        <v>12</v>
      </c>
      <c r="F309" t="s">
        <v>13</v>
      </c>
      <c r="G309" t="s">
        <v>14</v>
      </c>
      <c r="H309">
        <v>199</v>
      </c>
      <c r="I309">
        <v>6</v>
      </c>
      <c r="J309">
        <v>1194</v>
      </c>
    </row>
    <row r="310" spans="1:10" x14ac:dyDescent="0.3">
      <c r="A310" s="3" t="s">
        <v>355</v>
      </c>
      <c r="B310" s="4">
        <v>43196</v>
      </c>
      <c r="C310">
        <v>15</v>
      </c>
      <c r="D310" t="s">
        <v>118</v>
      </c>
      <c r="E310" t="s">
        <v>12</v>
      </c>
      <c r="F310" t="s">
        <v>13</v>
      </c>
      <c r="G310" t="s">
        <v>19</v>
      </c>
      <c r="H310">
        <v>289</v>
      </c>
      <c r="I310">
        <v>8</v>
      </c>
      <c r="J310">
        <v>2312</v>
      </c>
    </row>
    <row r="311" spans="1:10" x14ac:dyDescent="0.3">
      <c r="A311" s="3" t="s">
        <v>356</v>
      </c>
      <c r="B311" s="4">
        <v>43196</v>
      </c>
      <c r="C311">
        <v>6</v>
      </c>
      <c r="D311" t="s">
        <v>48</v>
      </c>
      <c r="E311" t="s">
        <v>46</v>
      </c>
      <c r="F311" t="s">
        <v>23</v>
      </c>
      <c r="G311" t="s">
        <v>31</v>
      </c>
      <c r="H311">
        <v>69</v>
      </c>
      <c r="I311">
        <v>0</v>
      </c>
      <c r="J311">
        <v>0</v>
      </c>
    </row>
    <row r="312" spans="1:10" x14ac:dyDescent="0.3">
      <c r="A312" s="3" t="s">
        <v>357</v>
      </c>
      <c r="B312" s="4">
        <v>43197</v>
      </c>
      <c r="C312">
        <v>19</v>
      </c>
      <c r="D312" t="s">
        <v>56</v>
      </c>
      <c r="E312" t="s">
        <v>27</v>
      </c>
      <c r="F312" t="s">
        <v>28</v>
      </c>
      <c r="G312" t="s">
        <v>19</v>
      </c>
      <c r="H312">
        <v>289</v>
      </c>
      <c r="I312">
        <v>5</v>
      </c>
      <c r="J312">
        <v>1445</v>
      </c>
    </row>
    <row r="313" spans="1:10" x14ac:dyDescent="0.3">
      <c r="A313" s="3" t="s">
        <v>358</v>
      </c>
      <c r="B313" s="4">
        <v>43197</v>
      </c>
      <c r="C313">
        <v>18</v>
      </c>
      <c r="D313" t="s">
        <v>26</v>
      </c>
      <c r="E313" t="s">
        <v>27</v>
      </c>
      <c r="F313" t="s">
        <v>28</v>
      </c>
      <c r="G313" t="s">
        <v>14</v>
      </c>
      <c r="H313">
        <v>199</v>
      </c>
      <c r="I313">
        <v>0</v>
      </c>
      <c r="J313">
        <v>0</v>
      </c>
    </row>
    <row r="314" spans="1:10" x14ac:dyDescent="0.3">
      <c r="A314" s="3" t="s">
        <v>359</v>
      </c>
      <c r="B314" s="4">
        <v>43197</v>
      </c>
      <c r="C314">
        <v>7</v>
      </c>
      <c r="D314" t="s">
        <v>88</v>
      </c>
      <c r="E314" t="s">
        <v>22</v>
      </c>
      <c r="F314" t="s">
        <v>23</v>
      </c>
      <c r="G314" t="s">
        <v>14</v>
      </c>
      <c r="H314">
        <v>199</v>
      </c>
      <c r="I314">
        <v>9</v>
      </c>
      <c r="J314">
        <v>1791</v>
      </c>
    </row>
    <row r="315" spans="1:10" x14ac:dyDescent="0.3">
      <c r="A315" s="3" t="s">
        <v>360</v>
      </c>
      <c r="B315" s="4">
        <v>43197</v>
      </c>
      <c r="C315">
        <v>2</v>
      </c>
      <c r="D315" t="s">
        <v>106</v>
      </c>
      <c r="E315" t="s">
        <v>68</v>
      </c>
      <c r="F315" t="s">
        <v>18</v>
      </c>
      <c r="G315" t="s">
        <v>14</v>
      </c>
      <c r="H315">
        <v>199</v>
      </c>
      <c r="I315">
        <v>5</v>
      </c>
      <c r="J315">
        <v>995</v>
      </c>
    </row>
    <row r="316" spans="1:10" x14ac:dyDescent="0.3">
      <c r="A316" s="3" t="s">
        <v>361</v>
      </c>
      <c r="B316" s="4">
        <v>43198</v>
      </c>
      <c r="C316">
        <v>19</v>
      </c>
      <c r="D316" t="s">
        <v>56</v>
      </c>
      <c r="E316" t="s">
        <v>27</v>
      </c>
      <c r="F316" t="s">
        <v>28</v>
      </c>
      <c r="G316" t="s">
        <v>14</v>
      </c>
      <c r="H316">
        <v>199</v>
      </c>
      <c r="I316">
        <v>9</v>
      </c>
      <c r="J316">
        <v>1791</v>
      </c>
    </row>
    <row r="317" spans="1:10" x14ac:dyDescent="0.3">
      <c r="A317" s="3" t="s">
        <v>362</v>
      </c>
      <c r="B317" s="4">
        <v>43198</v>
      </c>
      <c r="C317">
        <v>19</v>
      </c>
      <c r="D317" t="s">
        <v>56</v>
      </c>
      <c r="E317" t="s">
        <v>27</v>
      </c>
      <c r="F317" t="s">
        <v>28</v>
      </c>
      <c r="G317" t="s">
        <v>14</v>
      </c>
      <c r="H317">
        <v>199</v>
      </c>
      <c r="I317">
        <v>8</v>
      </c>
      <c r="J317">
        <v>1592</v>
      </c>
    </row>
    <row r="318" spans="1:10" x14ac:dyDescent="0.3">
      <c r="A318" s="3" t="s">
        <v>363</v>
      </c>
      <c r="B318" s="4">
        <v>43199</v>
      </c>
      <c r="C318">
        <v>2</v>
      </c>
      <c r="D318" t="s">
        <v>106</v>
      </c>
      <c r="E318" t="s">
        <v>17</v>
      </c>
      <c r="F318" t="s">
        <v>18</v>
      </c>
      <c r="G318" t="s">
        <v>14</v>
      </c>
      <c r="H318">
        <v>199</v>
      </c>
      <c r="I318">
        <v>3</v>
      </c>
      <c r="J318">
        <v>597</v>
      </c>
    </row>
    <row r="319" spans="1:10" x14ac:dyDescent="0.3">
      <c r="A319" s="3" t="s">
        <v>364</v>
      </c>
      <c r="B319" s="4">
        <v>43199</v>
      </c>
      <c r="C319">
        <v>5</v>
      </c>
      <c r="D319" t="s">
        <v>60</v>
      </c>
      <c r="E319" t="s">
        <v>68</v>
      </c>
      <c r="F319" t="s">
        <v>18</v>
      </c>
      <c r="G319" t="s">
        <v>14</v>
      </c>
      <c r="H319">
        <v>199</v>
      </c>
      <c r="I319">
        <v>4</v>
      </c>
      <c r="J319">
        <v>796</v>
      </c>
    </row>
    <row r="320" spans="1:10" x14ac:dyDescent="0.3">
      <c r="A320" s="3" t="s">
        <v>365</v>
      </c>
      <c r="B320" s="4">
        <v>43200</v>
      </c>
      <c r="C320">
        <v>14</v>
      </c>
      <c r="D320" t="s">
        <v>38</v>
      </c>
      <c r="E320" t="s">
        <v>12</v>
      </c>
      <c r="F320" t="s">
        <v>13</v>
      </c>
      <c r="G320" t="s">
        <v>31</v>
      </c>
      <c r="H320">
        <v>69</v>
      </c>
      <c r="I320">
        <v>3</v>
      </c>
      <c r="J320">
        <v>207</v>
      </c>
    </row>
    <row r="321" spans="1:10" x14ac:dyDescent="0.3">
      <c r="A321" s="3" t="s">
        <v>366</v>
      </c>
      <c r="B321" s="4">
        <v>43201</v>
      </c>
      <c r="C321">
        <v>12</v>
      </c>
      <c r="D321" t="s">
        <v>66</v>
      </c>
      <c r="E321" t="s">
        <v>63</v>
      </c>
      <c r="F321" t="s">
        <v>13</v>
      </c>
      <c r="G321" t="s">
        <v>31</v>
      </c>
      <c r="H321">
        <v>69</v>
      </c>
      <c r="I321">
        <v>0</v>
      </c>
      <c r="J321">
        <v>0</v>
      </c>
    </row>
    <row r="322" spans="1:10" x14ac:dyDescent="0.3">
      <c r="A322" s="3" t="s">
        <v>367</v>
      </c>
      <c r="B322" s="4">
        <v>43202</v>
      </c>
      <c r="C322">
        <v>9</v>
      </c>
      <c r="D322" t="s">
        <v>21</v>
      </c>
      <c r="E322" t="s">
        <v>22</v>
      </c>
      <c r="F322" t="s">
        <v>23</v>
      </c>
      <c r="G322" t="s">
        <v>41</v>
      </c>
      <c r="H322">
        <v>399</v>
      </c>
      <c r="I322">
        <v>1</v>
      </c>
      <c r="J322">
        <v>399</v>
      </c>
    </row>
    <row r="323" spans="1:10" x14ac:dyDescent="0.3">
      <c r="A323" s="3" t="s">
        <v>368</v>
      </c>
      <c r="B323" s="4">
        <v>43203</v>
      </c>
      <c r="C323">
        <v>2</v>
      </c>
      <c r="D323" t="s">
        <v>106</v>
      </c>
      <c r="E323" t="s">
        <v>17</v>
      </c>
      <c r="F323" t="s">
        <v>18</v>
      </c>
      <c r="G323" t="s">
        <v>19</v>
      </c>
      <c r="H323">
        <v>289</v>
      </c>
      <c r="I323">
        <v>8</v>
      </c>
      <c r="J323">
        <v>2312</v>
      </c>
    </row>
    <row r="324" spans="1:10" x14ac:dyDescent="0.3">
      <c r="A324" s="3" t="s">
        <v>369</v>
      </c>
      <c r="B324" s="4">
        <v>43203</v>
      </c>
      <c r="C324">
        <v>19</v>
      </c>
      <c r="D324" t="s">
        <v>56</v>
      </c>
      <c r="E324" t="s">
        <v>27</v>
      </c>
      <c r="F324" t="s">
        <v>28</v>
      </c>
      <c r="G324" t="s">
        <v>19</v>
      </c>
      <c r="H324">
        <v>289</v>
      </c>
      <c r="I324">
        <v>3</v>
      </c>
      <c r="J324">
        <v>867</v>
      </c>
    </row>
    <row r="325" spans="1:10" x14ac:dyDescent="0.3">
      <c r="A325" s="3" t="s">
        <v>370</v>
      </c>
      <c r="B325" s="4">
        <v>43204</v>
      </c>
      <c r="C325">
        <v>17</v>
      </c>
      <c r="D325" t="s">
        <v>35</v>
      </c>
      <c r="E325" t="s">
        <v>36</v>
      </c>
      <c r="F325" t="s">
        <v>28</v>
      </c>
      <c r="G325" t="s">
        <v>24</v>
      </c>
      <c r="H325">
        <v>159</v>
      </c>
      <c r="I325">
        <v>4</v>
      </c>
      <c r="J325">
        <v>636</v>
      </c>
    </row>
    <row r="326" spans="1:10" x14ac:dyDescent="0.3">
      <c r="A326" s="3" t="s">
        <v>371</v>
      </c>
      <c r="B326" s="4">
        <v>43204</v>
      </c>
      <c r="C326">
        <v>14</v>
      </c>
      <c r="D326" t="s">
        <v>38</v>
      </c>
      <c r="E326" t="s">
        <v>63</v>
      </c>
      <c r="F326" t="s">
        <v>13</v>
      </c>
      <c r="G326" t="s">
        <v>41</v>
      </c>
      <c r="H326">
        <v>399</v>
      </c>
      <c r="I326">
        <v>3</v>
      </c>
      <c r="J326">
        <v>1197</v>
      </c>
    </row>
    <row r="327" spans="1:10" x14ac:dyDescent="0.3">
      <c r="A327" s="3" t="s">
        <v>372</v>
      </c>
      <c r="B327" s="4">
        <v>43204</v>
      </c>
      <c r="C327">
        <v>7</v>
      </c>
      <c r="D327" t="s">
        <v>88</v>
      </c>
      <c r="E327" t="s">
        <v>22</v>
      </c>
      <c r="F327" t="s">
        <v>23</v>
      </c>
      <c r="G327" t="s">
        <v>31</v>
      </c>
      <c r="H327">
        <v>69</v>
      </c>
      <c r="I327">
        <v>2</v>
      </c>
      <c r="J327">
        <v>138</v>
      </c>
    </row>
    <row r="328" spans="1:10" x14ac:dyDescent="0.3">
      <c r="A328" s="3" t="s">
        <v>373</v>
      </c>
      <c r="B328" s="4">
        <v>43204</v>
      </c>
      <c r="C328">
        <v>9</v>
      </c>
      <c r="D328" t="s">
        <v>21</v>
      </c>
      <c r="E328" t="s">
        <v>46</v>
      </c>
      <c r="F328" t="s">
        <v>23</v>
      </c>
      <c r="G328" t="s">
        <v>14</v>
      </c>
      <c r="H328">
        <v>199</v>
      </c>
      <c r="I328">
        <v>9</v>
      </c>
      <c r="J328">
        <v>1791</v>
      </c>
    </row>
    <row r="329" spans="1:10" x14ac:dyDescent="0.3">
      <c r="A329" s="3" t="s">
        <v>374</v>
      </c>
      <c r="B329" s="4">
        <v>43204</v>
      </c>
      <c r="C329">
        <v>8</v>
      </c>
      <c r="D329" t="s">
        <v>45</v>
      </c>
      <c r="E329" t="s">
        <v>22</v>
      </c>
      <c r="F329" t="s">
        <v>23</v>
      </c>
      <c r="G329" t="s">
        <v>14</v>
      </c>
      <c r="H329">
        <v>199</v>
      </c>
      <c r="I329">
        <v>2</v>
      </c>
      <c r="J329">
        <v>398</v>
      </c>
    </row>
    <row r="330" spans="1:10" x14ac:dyDescent="0.3">
      <c r="A330" s="3" t="s">
        <v>375</v>
      </c>
      <c r="B330" s="4">
        <v>43204</v>
      </c>
      <c r="C330">
        <v>14</v>
      </c>
      <c r="D330" t="s">
        <v>38</v>
      </c>
      <c r="E330" t="s">
        <v>12</v>
      </c>
      <c r="F330" t="s">
        <v>13</v>
      </c>
      <c r="G330" t="s">
        <v>19</v>
      </c>
      <c r="H330">
        <v>289</v>
      </c>
      <c r="I330">
        <v>4</v>
      </c>
      <c r="J330">
        <v>1156</v>
      </c>
    </row>
    <row r="331" spans="1:10" x14ac:dyDescent="0.3">
      <c r="A331" s="3" t="s">
        <v>376</v>
      </c>
      <c r="B331" s="4">
        <v>43204</v>
      </c>
      <c r="C331">
        <v>7</v>
      </c>
      <c r="D331" t="s">
        <v>88</v>
      </c>
      <c r="E331" t="s">
        <v>46</v>
      </c>
      <c r="F331" t="s">
        <v>23</v>
      </c>
      <c r="G331" t="s">
        <v>41</v>
      </c>
      <c r="H331">
        <v>399</v>
      </c>
      <c r="I331">
        <v>8</v>
      </c>
      <c r="J331">
        <v>3192</v>
      </c>
    </row>
    <row r="332" spans="1:10" x14ac:dyDescent="0.3">
      <c r="A332" s="3" t="s">
        <v>377</v>
      </c>
      <c r="B332" s="4">
        <v>43204</v>
      </c>
      <c r="C332">
        <v>10</v>
      </c>
      <c r="D332" t="s">
        <v>58</v>
      </c>
      <c r="E332" t="s">
        <v>46</v>
      </c>
      <c r="F332" t="s">
        <v>23</v>
      </c>
      <c r="G332" t="s">
        <v>41</v>
      </c>
      <c r="H332">
        <v>399</v>
      </c>
      <c r="I332">
        <v>9</v>
      </c>
      <c r="J332">
        <v>3591</v>
      </c>
    </row>
    <row r="333" spans="1:10" x14ac:dyDescent="0.3">
      <c r="A333" s="3" t="s">
        <v>378</v>
      </c>
      <c r="B333" s="4">
        <v>43204</v>
      </c>
      <c r="C333">
        <v>6</v>
      </c>
      <c r="D333" t="s">
        <v>48</v>
      </c>
      <c r="E333" t="s">
        <v>46</v>
      </c>
      <c r="F333" t="s">
        <v>23</v>
      </c>
      <c r="G333" t="s">
        <v>14</v>
      </c>
      <c r="H333">
        <v>199</v>
      </c>
      <c r="I333">
        <v>8</v>
      </c>
      <c r="J333">
        <v>1592</v>
      </c>
    </row>
    <row r="334" spans="1:10" x14ac:dyDescent="0.3">
      <c r="A334" s="3" t="s">
        <v>379</v>
      </c>
      <c r="B334" s="4">
        <v>43204</v>
      </c>
      <c r="C334">
        <v>18</v>
      </c>
      <c r="D334" t="s">
        <v>26</v>
      </c>
      <c r="E334" t="s">
        <v>27</v>
      </c>
      <c r="F334" t="s">
        <v>28</v>
      </c>
      <c r="G334" t="s">
        <v>41</v>
      </c>
      <c r="H334">
        <v>399</v>
      </c>
      <c r="I334">
        <v>4</v>
      </c>
      <c r="J334">
        <v>1596</v>
      </c>
    </row>
    <row r="335" spans="1:10" x14ac:dyDescent="0.3">
      <c r="A335" s="3" t="s">
        <v>380</v>
      </c>
      <c r="B335" s="4">
        <v>43205</v>
      </c>
      <c r="C335">
        <v>4</v>
      </c>
      <c r="D335" t="s">
        <v>51</v>
      </c>
      <c r="E335" t="s">
        <v>68</v>
      </c>
      <c r="F335" t="s">
        <v>18</v>
      </c>
      <c r="G335" t="s">
        <v>19</v>
      </c>
      <c r="H335">
        <v>289</v>
      </c>
      <c r="I335">
        <v>6</v>
      </c>
      <c r="J335">
        <v>1734</v>
      </c>
    </row>
    <row r="336" spans="1:10" x14ac:dyDescent="0.3">
      <c r="A336" s="3" t="s">
        <v>381</v>
      </c>
      <c r="B336" s="4">
        <v>43205</v>
      </c>
      <c r="C336">
        <v>2</v>
      </c>
      <c r="D336" t="s">
        <v>106</v>
      </c>
      <c r="E336" t="s">
        <v>68</v>
      </c>
      <c r="F336" t="s">
        <v>18</v>
      </c>
      <c r="G336" t="s">
        <v>31</v>
      </c>
      <c r="H336">
        <v>69</v>
      </c>
      <c r="I336">
        <v>9</v>
      </c>
      <c r="J336">
        <v>621</v>
      </c>
    </row>
    <row r="337" spans="1:10" x14ac:dyDescent="0.3">
      <c r="A337" s="3" t="s">
        <v>382</v>
      </c>
      <c r="B337" s="4">
        <v>43206</v>
      </c>
      <c r="C337">
        <v>4</v>
      </c>
      <c r="D337" t="s">
        <v>51</v>
      </c>
      <c r="E337" t="s">
        <v>17</v>
      </c>
      <c r="F337" t="s">
        <v>18</v>
      </c>
      <c r="G337" t="s">
        <v>24</v>
      </c>
      <c r="H337">
        <v>159</v>
      </c>
      <c r="I337">
        <v>9</v>
      </c>
      <c r="J337">
        <v>1431</v>
      </c>
    </row>
    <row r="338" spans="1:10" x14ac:dyDescent="0.3">
      <c r="A338" s="3" t="s">
        <v>383</v>
      </c>
      <c r="B338" s="4">
        <v>43207</v>
      </c>
      <c r="C338">
        <v>11</v>
      </c>
      <c r="D338" t="s">
        <v>11</v>
      </c>
      <c r="E338" t="s">
        <v>63</v>
      </c>
      <c r="F338" t="s">
        <v>13</v>
      </c>
      <c r="G338" t="s">
        <v>31</v>
      </c>
      <c r="H338">
        <v>69</v>
      </c>
      <c r="I338">
        <v>8</v>
      </c>
      <c r="J338">
        <v>552</v>
      </c>
    </row>
    <row r="339" spans="1:10" x14ac:dyDescent="0.3">
      <c r="A339" s="3" t="s">
        <v>384</v>
      </c>
      <c r="B339" s="4">
        <v>43207</v>
      </c>
      <c r="C339">
        <v>13</v>
      </c>
      <c r="D339" t="s">
        <v>33</v>
      </c>
      <c r="E339" t="s">
        <v>12</v>
      </c>
      <c r="F339" t="s">
        <v>13</v>
      </c>
      <c r="G339" t="s">
        <v>41</v>
      </c>
      <c r="H339">
        <v>399</v>
      </c>
      <c r="I339">
        <v>8</v>
      </c>
      <c r="J339">
        <v>3192</v>
      </c>
    </row>
    <row r="340" spans="1:10" x14ac:dyDescent="0.3">
      <c r="A340" s="3" t="s">
        <v>385</v>
      </c>
      <c r="B340" s="4">
        <v>43208</v>
      </c>
      <c r="C340">
        <v>8</v>
      </c>
      <c r="D340" t="s">
        <v>45</v>
      </c>
      <c r="E340" t="s">
        <v>22</v>
      </c>
      <c r="F340" t="s">
        <v>23</v>
      </c>
      <c r="G340" t="s">
        <v>31</v>
      </c>
      <c r="H340">
        <v>69</v>
      </c>
      <c r="I340">
        <v>6</v>
      </c>
      <c r="J340">
        <v>414</v>
      </c>
    </row>
    <row r="341" spans="1:10" x14ac:dyDescent="0.3">
      <c r="A341" s="3" t="s">
        <v>386</v>
      </c>
      <c r="B341" s="4">
        <v>43209</v>
      </c>
      <c r="C341">
        <v>8</v>
      </c>
      <c r="D341" t="s">
        <v>45</v>
      </c>
      <c r="E341" t="s">
        <v>46</v>
      </c>
      <c r="F341" t="s">
        <v>23</v>
      </c>
      <c r="G341" t="s">
        <v>24</v>
      </c>
      <c r="H341">
        <v>159</v>
      </c>
      <c r="I341">
        <v>6</v>
      </c>
      <c r="J341">
        <v>954</v>
      </c>
    </row>
    <row r="342" spans="1:10" x14ac:dyDescent="0.3">
      <c r="A342" s="3" t="s">
        <v>387</v>
      </c>
      <c r="B342" s="4">
        <v>43209</v>
      </c>
      <c r="C342">
        <v>1</v>
      </c>
      <c r="D342" t="s">
        <v>16</v>
      </c>
      <c r="E342" t="s">
        <v>17</v>
      </c>
      <c r="F342" t="s">
        <v>18</v>
      </c>
      <c r="G342" t="s">
        <v>19</v>
      </c>
      <c r="H342">
        <v>289</v>
      </c>
      <c r="I342">
        <v>3</v>
      </c>
      <c r="J342">
        <v>867</v>
      </c>
    </row>
    <row r="343" spans="1:10" x14ac:dyDescent="0.3">
      <c r="A343" s="3" t="s">
        <v>388</v>
      </c>
      <c r="B343" s="4">
        <v>43209</v>
      </c>
      <c r="C343">
        <v>19</v>
      </c>
      <c r="D343" t="s">
        <v>56</v>
      </c>
      <c r="E343" t="s">
        <v>36</v>
      </c>
      <c r="F343" t="s">
        <v>28</v>
      </c>
      <c r="G343" t="s">
        <v>31</v>
      </c>
      <c r="H343">
        <v>69</v>
      </c>
      <c r="I343">
        <v>1</v>
      </c>
      <c r="J343">
        <v>69</v>
      </c>
    </row>
    <row r="344" spans="1:10" x14ac:dyDescent="0.3">
      <c r="A344" s="3" t="s">
        <v>389</v>
      </c>
      <c r="B344" s="4">
        <v>43209</v>
      </c>
      <c r="C344">
        <v>5</v>
      </c>
      <c r="D344" t="s">
        <v>60</v>
      </c>
      <c r="E344" t="s">
        <v>17</v>
      </c>
      <c r="F344" t="s">
        <v>18</v>
      </c>
      <c r="G344" t="s">
        <v>24</v>
      </c>
      <c r="H344">
        <v>159</v>
      </c>
      <c r="I344">
        <v>0</v>
      </c>
      <c r="J344">
        <v>0</v>
      </c>
    </row>
    <row r="345" spans="1:10" x14ac:dyDescent="0.3">
      <c r="A345" s="3" t="s">
        <v>390</v>
      </c>
      <c r="B345" s="4">
        <v>43209</v>
      </c>
      <c r="C345">
        <v>9</v>
      </c>
      <c r="D345" t="s">
        <v>21</v>
      </c>
      <c r="E345" t="s">
        <v>22</v>
      </c>
      <c r="F345" t="s">
        <v>23</v>
      </c>
      <c r="G345" t="s">
        <v>14</v>
      </c>
      <c r="H345">
        <v>199</v>
      </c>
      <c r="I345">
        <v>6</v>
      </c>
      <c r="J345">
        <v>1194</v>
      </c>
    </row>
    <row r="346" spans="1:10" x14ac:dyDescent="0.3">
      <c r="A346" s="3" t="s">
        <v>391</v>
      </c>
      <c r="B346" s="4">
        <v>43209</v>
      </c>
      <c r="C346">
        <v>13</v>
      </c>
      <c r="D346" t="s">
        <v>33</v>
      </c>
      <c r="E346" t="s">
        <v>12</v>
      </c>
      <c r="F346" t="s">
        <v>13</v>
      </c>
      <c r="G346" t="s">
        <v>14</v>
      </c>
      <c r="H346">
        <v>199</v>
      </c>
      <c r="I346">
        <v>2</v>
      </c>
      <c r="J346">
        <v>398</v>
      </c>
    </row>
    <row r="347" spans="1:10" x14ac:dyDescent="0.3">
      <c r="A347" s="3" t="s">
        <v>392</v>
      </c>
      <c r="B347" s="4">
        <v>43209</v>
      </c>
      <c r="C347">
        <v>17</v>
      </c>
      <c r="D347" t="s">
        <v>35</v>
      </c>
      <c r="E347" t="s">
        <v>27</v>
      </c>
      <c r="F347" t="s">
        <v>28</v>
      </c>
      <c r="G347" t="s">
        <v>31</v>
      </c>
      <c r="H347">
        <v>69</v>
      </c>
      <c r="I347">
        <v>2</v>
      </c>
      <c r="J347">
        <v>138</v>
      </c>
    </row>
    <row r="348" spans="1:10" x14ac:dyDescent="0.3">
      <c r="A348" s="3" t="s">
        <v>393</v>
      </c>
      <c r="B348" s="4">
        <v>43209</v>
      </c>
      <c r="C348">
        <v>18</v>
      </c>
      <c r="D348" t="s">
        <v>26</v>
      </c>
      <c r="E348" t="s">
        <v>27</v>
      </c>
      <c r="F348" t="s">
        <v>28</v>
      </c>
      <c r="G348" t="s">
        <v>14</v>
      </c>
      <c r="H348">
        <v>199</v>
      </c>
      <c r="I348">
        <v>0</v>
      </c>
      <c r="J348">
        <v>0</v>
      </c>
    </row>
    <row r="349" spans="1:10" x14ac:dyDescent="0.3">
      <c r="A349" s="3" t="s">
        <v>394</v>
      </c>
      <c r="B349" s="4">
        <v>43209</v>
      </c>
      <c r="C349">
        <v>19</v>
      </c>
      <c r="D349" t="s">
        <v>56</v>
      </c>
      <c r="E349" t="s">
        <v>27</v>
      </c>
      <c r="F349" t="s">
        <v>28</v>
      </c>
      <c r="G349" t="s">
        <v>19</v>
      </c>
      <c r="H349">
        <v>289</v>
      </c>
      <c r="I349">
        <v>1</v>
      </c>
      <c r="J349">
        <v>289</v>
      </c>
    </row>
    <row r="350" spans="1:10" x14ac:dyDescent="0.3">
      <c r="A350" s="3" t="s">
        <v>395</v>
      </c>
      <c r="B350" s="4">
        <v>43209</v>
      </c>
      <c r="C350">
        <v>13</v>
      </c>
      <c r="D350" t="s">
        <v>33</v>
      </c>
      <c r="E350" t="s">
        <v>63</v>
      </c>
      <c r="F350" t="s">
        <v>13</v>
      </c>
      <c r="G350" t="s">
        <v>24</v>
      </c>
      <c r="H350">
        <v>159</v>
      </c>
      <c r="I350">
        <v>5</v>
      </c>
      <c r="J350">
        <v>795</v>
      </c>
    </row>
    <row r="351" spans="1:10" x14ac:dyDescent="0.3">
      <c r="A351" s="3" t="s">
        <v>396</v>
      </c>
      <c r="B351" s="4">
        <v>43209</v>
      </c>
      <c r="C351">
        <v>3</v>
      </c>
      <c r="D351" t="s">
        <v>43</v>
      </c>
      <c r="E351" t="s">
        <v>17</v>
      </c>
      <c r="F351" t="s">
        <v>18</v>
      </c>
      <c r="G351" t="s">
        <v>41</v>
      </c>
      <c r="H351">
        <v>399</v>
      </c>
      <c r="I351">
        <v>1</v>
      </c>
      <c r="J351">
        <v>399</v>
      </c>
    </row>
    <row r="352" spans="1:10" x14ac:dyDescent="0.3">
      <c r="A352" s="3" t="s">
        <v>397</v>
      </c>
      <c r="B352" s="4">
        <v>43209</v>
      </c>
      <c r="C352">
        <v>4</v>
      </c>
      <c r="D352" t="s">
        <v>51</v>
      </c>
      <c r="E352" t="s">
        <v>68</v>
      </c>
      <c r="F352" t="s">
        <v>18</v>
      </c>
      <c r="G352" t="s">
        <v>31</v>
      </c>
      <c r="H352">
        <v>69</v>
      </c>
      <c r="I352">
        <v>6</v>
      </c>
      <c r="J352">
        <v>414</v>
      </c>
    </row>
    <row r="353" spans="1:10" x14ac:dyDescent="0.3">
      <c r="A353" s="3" t="s">
        <v>398</v>
      </c>
      <c r="B353" s="4">
        <v>43209</v>
      </c>
      <c r="C353">
        <v>10</v>
      </c>
      <c r="D353" t="s">
        <v>58</v>
      </c>
      <c r="E353" t="s">
        <v>46</v>
      </c>
      <c r="F353" t="s">
        <v>23</v>
      </c>
      <c r="G353" t="s">
        <v>24</v>
      </c>
      <c r="H353">
        <v>159</v>
      </c>
      <c r="I353">
        <v>9</v>
      </c>
      <c r="J353">
        <v>1431</v>
      </c>
    </row>
    <row r="354" spans="1:10" x14ac:dyDescent="0.3">
      <c r="A354" s="3" t="s">
        <v>399</v>
      </c>
      <c r="B354" s="4">
        <v>43210</v>
      </c>
      <c r="C354">
        <v>4</v>
      </c>
      <c r="D354" t="s">
        <v>51</v>
      </c>
      <c r="E354" t="s">
        <v>17</v>
      </c>
      <c r="F354" t="s">
        <v>18</v>
      </c>
      <c r="G354" t="s">
        <v>41</v>
      </c>
      <c r="H354">
        <v>399</v>
      </c>
      <c r="I354">
        <v>1</v>
      </c>
      <c r="J354">
        <v>399</v>
      </c>
    </row>
    <row r="355" spans="1:10" x14ac:dyDescent="0.3">
      <c r="A355" s="3" t="s">
        <v>400</v>
      </c>
      <c r="B355" s="4">
        <v>43210</v>
      </c>
      <c r="C355">
        <v>5</v>
      </c>
      <c r="D355" t="s">
        <v>60</v>
      </c>
      <c r="E355" t="s">
        <v>17</v>
      </c>
      <c r="F355" t="s">
        <v>18</v>
      </c>
      <c r="G355" t="s">
        <v>31</v>
      </c>
      <c r="H355">
        <v>69</v>
      </c>
      <c r="I355">
        <v>1</v>
      </c>
      <c r="J355">
        <v>69</v>
      </c>
    </row>
    <row r="356" spans="1:10" x14ac:dyDescent="0.3">
      <c r="A356" s="3" t="s">
        <v>401</v>
      </c>
      <c r="B356" s="4">
        <v>43210</v>
      </c>
      <c r="C356">
        <v>17</v>
      </c>
      <c r="D356" t="s">
        <v>35</v>
      </c>
      <c r="E356" t="s">
        <v>27</v>
      </c>
      <c r="F356" t="s">
        <v>28</v>
      </c>
      <c r="G356" t="s">
        <v>41</v>
      </c>
      <c r="H356">
        <v>399</v>
      </c>
      <c r="I356">
        <v>6</v>
      </c>
      <c r="J356">
        <v>2394</v>
      </c>
    </row>
    <row r="357" spans="1:10" x14ac:dyDescent="0.3">
      <c r="A357" s="3" t="s">
        <v>402</v>
      </c>
      <c r="B357" s="4">
        <v>43211</v>
      </c>
      <c r="C357">
        <v>18</v>
      </c>
      <c r="D357" t="s">
        <v>26</v>
      </c>
      <c r="E357" t="s">
        <v>36</v>
      </c>
      <c r="F357" t="s">
        <v>28</v>
      </c>
      <c r="G357" t="s">
        <v>14</v>
      </c>
      <c r="H357">
        <v>199</v>
      </c>
      <c r="I357">
        <v>8</v>
      </c>
      <c r="J357">
        <v>1592</v>
      </c>
    </row>
    <row r="358" spans="1:10" x14ac:dyDescent="0.3">
      <c r="A358" s="3" t="s">
        <v>403</v>
      </c>
      <c r="B358" s="4">
        <v>43211</v>
      </c>
      <c r="C358">
        <v>3</v>
      </c>
      <c r="D358" t="s">
        <v>43</v>
      </c>
      <c r="E358" t="s">
        <v>68</v>
      </c>
      <c r="F358" t="s">
        <v>18</v>
      </c>
      <c r="G358" t="s">
        <v>41</v>
      </c>
      <c r="H358">
        <v>399</v>
      </c>
      <c r="I358">
        <v>2</v>
      </c>
      <c r="J358">
        <v>798</v>
      </c>
    </row>
    <row r="359" spans="1:10" x14ac:dyDescent="0.3">
      <c r="A359" s="3" t="s">
        <v>404</v>
      </c>
      <c r="B359" s="4">
        <v>43212</v>
      </c>
      <c r="C359">
        <v>2</v>
      </c>
      <c r="D359" t="s">
        <v>106</v>
      </c>
      <c r="E359" t="s">
        <v>17</v>
      </c>
      <c r="F359" t="s">
        <v>18</v>
      </c>
      <c r="G359" t="s">
        <v>31</v>
      </c>
      <c r="H359">
        <v>69</v>
      </c>
      <c r="I359">
        <v>2</v>
      </c>
      <c r="J359">
        <v>138</v>
      </c>
    </row>
    <row r="360" spans="1:10" x14ac:dyDescent="0.3">
      <c r="A360" s="3" t="s">
        <v>405</v>
      </c>
      <c r="B360" s="4">
        <v>43212</v>
      </c>
      <c r="C360">
        <v>1</v>
      </c>
      <c r="D360" t="s">
        <v>16</v>
      </c>
      <c r="E360" t="s">
        <v>68</v>
      </c>
      <c r="F360" t="s">
        <v>18</v>
      </c>
      <c r="G360" t="s">
        <v>41</v>
      </c>
      <c r="H360">
        <v>399</v>
      </c>
      <c r="I360">
        <v>5</v>
      </c>
      <c r="J360">
        <v>1995</v>
      </c>
    </row>
    <row r="361" spans="1:10" x14ac:dyDescent="0.3">
      <c r="A361" s="3" t="s">
        <v>406</v>
      </c>
      <c r="B361" s="4">
        <v>43212</v>
      </c>
      <c r="C361">
        <v>19</v>
      </c>
      <c r="D361" t="s">
        <v>56</v>
      </c>
      <c r="E361" t="s">
        <v>27</v>
      </c>
      <c r="F361" t="s">
        <v>28</v>
      </c>
      <c r="G361" t="s">
        <v>14</v>
      </c>
      <c r="H361">
        <v>199</v>
      </c>
      <c r="I361">
        <v>9</v>
      </c>
      <c r="J361">
        <v>1791</v>
      </c>
    </row>
    <row r="362" spans="1:10" x14ac:dyDescent="0.3">
      <c r="A362" s="3" t="s">
        <v>407</v>
      </c>
      <c r="B362" s="4">
        <v>43212</v>
      </c>
      <c r="C362">
        <v>10</v>
      </c>
      <c r="D362" t="s">
        <v>58</v>
      </c>
      <c r="E362" t="s">
        <v>22</v>
      </c>
      <c r="F362" t="s">
        <v>23</v>
      </c>
      <c r="G362" t="s">
        <v>31</v>
      </c>
      <c r="H362">
        <v>69</v>
      </c>
      <c r="I362">
        <v>7</v>
      </c>
      <c r="J362">
        <v>483</v>
      </c>
    </row>
    <row r="363" spans="1:10" x14ac:dyDescent="0.3">
      <c r="A363" s="3" t="s">
        <v>408</v>
      </c>
      <c r="B363" s="4">
        <v>43212</v>
      </c>
      <c r="C363">
        <v>5</v>
      </c>
      <c r="D363" t="s">
        <v>60</v>
      </c>
      <c r="E363" t="s">
        <v>17</v>
      </c>
      <c r="F363" t="s">
        <v>18</v>
      </c>
      <c r="G363" t="s">
        <v>41</v>
      </c>
      <c r="H363">
        <v>399</v>
      </c>
      <c r="I363">
        <v>2</v>
      </c>
      <c r="J363">
        <v>798</v>
      </c>
    </row>
    <row r="364" spans="1:10" x14ac:dyDescent="0.3">
      <c r="A364" s="3" t="s">
        <v>409</v>
      </c>
      <c r="B364" s="4">
        <v>43212</v>
      </c>
      <c r="C364">
        <v>5</v>
      </c>
      <c r="D364" t="s">
        <v>60</v>
      </c>
      <c r="E364" t="s">
        <v>68</v>
      </c>
      <c r="F364" t="s">
        <v>18</v>
      </c>
      <c r="G364" t="s">
        <v>24</v>
      </c>
      <c r="H364">
        <v>159</v>
      </c>
      <c r="I364">
        <v>5</v>
      </c>
      <c r="J364">
        <v>795</v>
      </c>
    </row>
    <row r="365" spans="1:10" x14ac:dyDescent="0.3">
      <c r="A365" s="3" t="s">
        <v>410</v>
      </c>
      <c r="B365" s="4">
        <v>43212</v>
      </c>
      <c r="C365">
        <v>16</v>
      </c>
      <c r="D365" t="s">
        <v>30</v>
      </c>
      <c r="E365" t="s">
        <v>36</v>
      </c>
      <c r="F365" t="s">
        <v>28</v>
      </c>
      <c r="G365" t="s">
        <v>24</v>
      </c>
      <c r="H365">
        <v>159</v>
      </c>
      <c r="I365">
        <v>9</v>
      </c>
      <c r="J365">
        <v>1431</v>
      </c>
    </row>
    <row r="366" spans="1:10" x14ac:dyDescent="0.3">
      <c r="A366" s="3" t="s">
        <v>411</v>
      </c>
      <c r="B366" s="4">
        <v>43213</v>
      </c>
      <c r="C366">
        <v>7</v>
      </c>
      <c r="D366" t="s">
        <v>88</v>
      </c>
      <c r="E366" t="s">
        <v>22</v>
      </c>
      <c r="F366" t="s">
        <v>23</v>
      </c>
      <c r="G366" t="s">
        <v>19</v>
      </c>
      <c r="H366">
        <v>289</v>
      </c>
      <c r="I366">
        <v>9</v>
      </c>
      <c r="J366">
        <v>2601</v>
      </c>
    </row>
    <row r="367" spans="1:10" x14ac:dyDescent="0.3">
      <c r="A367" s="3" t="s">
        <v>412</v>
      </c>
      <c r="B367" s="4">
        <v>43213</v>
      </c>
      <c r="C367">
        <v>7</v>
      </c>
      <c r="D367" t="s">
        <v>88</v>
      </c>
      <c r="E367" t="s">
        <v>46</v>
      </c>
      <c r="F367" t="s">
        <v>23</v>
      </c>
      <c r="G367" t="s">
        <v>31</v>
      </c>
      <c r="H367">
        <v>69</v>
      </c>
      <c r="I367">
        <v>0</v>
      </c>
      <c r="J367">
        <v>0</v>
      </c>
    </row>
    <row r="368" spans="1:10" x14ac:dyDescent="0.3">
      <c r="A368" s="3" t="s">
        <v>413</v>
      </c>
      <c r="B368" s="4">
        <v>43214</v>
      </c>
      <c r="C368">
        <v>7</v>
      </c>
      <c r="D368" t="s">
        <v>88</v>
      </c>
      <c r="E368" t="s">
        <v>22</v>
      </c>
      <c r="F368" t="s">
        <v>23</v>
      </c>
      <c r="G368" t="s">
        <v>19</v>
      </c>
      <c r="H368">
        <v>289</v>
      </c>
      <c r="I368">
        <v>2</v>
      </c>
      <c r="J368">
        <v>578</v>
      </c>
    </row>
    <row r="369" spans="1:10" x14ac:dyDescent="0.3">
      <c r="A369" s="3" t="s">
        <v>414</v>
      </c>
      <c r="B369" s="4">
        <v>43214</v>
      </c>
      <c r="C369">
        <v>8</v>
      </c>
      <c r="D369" t="s">
        <v>45</v>
      </c>
      <c r="E369" t="s">
        <v>22</v>
      </c>
      <c r="F369" t="s">
        <v>23</v>
      </c>
      <c r="G369" t="s">
        <v>19</v>
      </c>
      <c r="H369">
        <v>289</v>
      </c>
      <c r="I369">
        <v>6</v>
      </c>
      <c r="J369">
        <v>1734</v>
      </c>
    </row>
    <row r="370" spans="1:10" x14ac:dyDescent="0.3">
      <c r="A370" s="3" t="s">
        <v>415</v>
      </c>
      <c r="B370" s="4">
        <v>43214</v>
      </c>
      <c r="C370">
        <v>6</v>
      </c>
      <c r="D370" t="s">
        <v>48</v>
      </c>
      <c r="E370" t="s">
        <v>46</v>
      </c>
      <c r="F370" t="s">
        <v>23</v>
      </c>
      <c r="G370" t="s">
        <v>24</v>
      </c>
      <c r="H370">
        <v>159</v>
      </c>
      <c r="I370">
        <v>7</v>
      </c>
      <c r="J370">
        <v>1113</v>
      </c>
    </row>
    <row r="371" spans="1:10" x14ac:dyDescent="0.3">
      <c r="A371" s="3" t="s">
        <v>416</v>
      </c>
      <c r="B371" s="4">
        <v>43214</v>
      </c>
      <c r="C371">
        <v>15</v>
      </c>
      <c r="D371" t="s">
        <v>118</v>
      </c>
      <c r="E371" t="s">
        <v>63</v>
      </c>
      <c r="F371" t="s">
        <v>13</v>
      </c>
      <c r="G371" t="s">
        <v>14</v>
      </c>
      <c r="H371">
        <v>199</v>
      </c>
      <c r="I371">
        <v>4</v>
      </c>
      <c r="J371">
        <v>796</v>
      </c>
    </row>
    <row r="372" spans="1:10" x14ac:dyDescent="0.3">
      <c r="A372" s="3" t="s">
        <v>417</v>
      </c>
      <c r="B372" s="4">
        <v>43214</v>
      </c>
      <c r="C372">
        <v>18</v>
      </c>
      <c r="D372" t="s">
        <v>26</v>
      </c>
      <c r="E372" t="s">
        <v>36</v>
      </c>
      <c r="F372" t="s">
        <v>28</v>
      </c>
      <c r="G372" t="s">
        <v>24</v>
      </c>
      <c r="H372">
        <v>159</v>
      </c>
      <c r="I372">
        <v>8</v>
      </c>
      <c r="J372">
        <v>1272</v>
      </c>
    </row>
    <row r="373" spans="1:10" x14ac:dyDescent="0.3">
      <c r="A373" s="3" t="s">
        <v>418</v>
      </c>
      <c r="B373" s="4">
        <v>43214</v>
      </c>
      <c r="C373">
        <v>7</v>
      </c>
      <c r="D373" t="s">
        <v>88</v>
      </c>
      <c r="E373" t="s">
        <v>22</v>
      </c>
      <c r="F373" t="s">
        <v>23</v>
      </c>
      <c r="G373" t="s">
        <v>19</v>
      </c>
      <c r="H373">
        <v>289</v>
      </c>
      <c r="I373">
        <v>8</v>
      </c>
      <c r="J373">
        <v>2312</v>
      </c>
    </row>
    <row r="374" spans="1:10" x14ac:dyDescent="0.3">
      <c r="A374" s="3" t="s">
        <v>419</v>
      </c>
      <c r="B374" s="4">
        <v>43214</v>
      </c>
      <c r="C374">
        <v>15</v>
      </c>
      <c r="D374" t="s">
        <v>118</v>
      </c>
      <c r="E374" t="s">
        <v>12</v>
      </c>
      <c r="F374" t="s">
        <v>13</v>
      </c>
      <c r="G374" t="s">
        <v>14</v>
      </c>
      <c r="H374">
        <v>199</v>
      </c>
      <c r="I374">
        <v>6</v>
      </c>
      <c r="J374">
        <v>1194</v>
      </c>
    </row>
    <row r="375" spans="1:10" x14ac:dyDescent="0.3">
      <c r="A375" s="3" t="s">
        <v>420</v>
      </c>
      <c r="B375" s="4">
        <v>43215</v>
      </c>
      <c r="C375">
        <v>5</v>
      </c>
      <c r="D375" t="s">
        <v>60</v>
      </c>
      <c r="E375" t="s">
        <v>17</v>
      </c>
      <c r="F375" t="s">
        <v>18</v>
      </c>
      <c r="G375" t="s">
        <v>41</v>
      </c>
      <c r="H375">
        <v>399</v>
      </c>
      <c r="I375">
        <v>3</v>
      </c>
      <c r="J375">
        <v>1197</v>
      </c>
    </row>
    <row r="376" spans="1:10" x14ac:dyDescent="0.3">
      <c r="A376" s="3" t="s">
        <v>421</v>
      </c>
      <c r="B376" s="4">
        <v>43215</v>
      </c>
      <c r="C376">
        <v>15</v>
      </c>
      <c r="D376" t="s">
        <v>118</v>
      </c>
      <c r="E376" t="s">
        <v>63</v>
      </c>
      <c r="F376" t="s">
        <v>13</v>
      </c>
      <c r="G376" t="s">
        <v>24</v>
      </c>
      <c r="H376">
        <v>159</v>
      </c>
      <c r="I376">
        <v>4</v>
      </c>
      <c r="J376">
        <v>636</v>
      </c>
    </row>
    <row r="377" spans="1:10" x14ac:dyDescent="0.3">
      <c r="A377" s="3" t="s">
        <v>422</v>
      </c>
      <c r="B377" s="4">
        <v>43215</v>
      </c>
      <c r="C377">
        <v>16</v>
      </c>
      <c r="D377" t="s">
        <v>30</v>
      </c>
      <c r="E377" t="s">
        <v>36</v>
      </c>
      <c r="F377" t="s">
        <v>28</v>
      </c>
      <c r="G377" t="s">
        <v>31</v>
      </c>
      <c r="H377">
        <v>69</v>
      </c>
      <c r="I377">
        <v>3</v>
      </c>
      <c r="J377">
        <v>207</v>
      </c>
    </row>
    <row r="378" spans="1:10" x14ac:dyDescent="0.3">
      <c r="A378" s="3" t="s">
        <v>423</v>
      </c>
      <c r="B378" s="4">
        <v>43215</v>
      </c>
      <c r="C378">
        <v>12</v>
      </c>
      <c r="D378" t="s">
        <v>66</v>
      </c>
      <c r="E378" t="s">
        <v>63</v>
      </c>
      <c r="F378" t="s">
        <v>13</v>
      </c>
      <c r="G378" t="s">
        <v>14</v>
      </c>
      <c r="H378">
        <v>199</v>
      </c>
      <c r="I378">
        <v>6</v>
      </c>
      <c r="J378">
        <v>1194</v>
      </c>
    </row>
    <row r="379" spans="1:10" x14ac:dyDescent="0.3">
      <c r="A379" s="3" t="s">
        <v>424</v>
      </c>
      <c r="B379" s="4">
        <v>43215</v>
      </c>
      <c r="C379">
        <v>11</v>
      </c>
      <c r="D379" t="s">
        <v>11</v>
      </c>
      <c r="E379" t="s">
        <v>12</v>
      </c>
      <c r="F379" t="s">
        <v>13</v>
      </c>
      <c r="G379" t="s">
        <v>41</v>
      </c>
      <c r="H379">
        <v>399</v>
      </c>
      <c r="I379">
        <v>3</v>
      </c>
      <c r="J379">
        <v>1197</v>
      </c>
    </row>
    <row r="380" spans="1:10" x14ac:dyDescent="0.3">
      <c r="A380" s="3" t="s">
        <v>425</v>
      </c>
      <c r="B380" s="4">
        <v>43215</v>
      </c>
      <c r="C380">
        <v>15</v>
      </c>
      <c r="D380" t="s">
        <v>118</v>
      </c>
      <c r="E380" t="s">
        <v>12</v>
      </c>
      <c r="F380" t="s">
        <v>13</v>
      </c>
      <c r="G380" t="s">
        <v>24</v>
      </c>
      <c r="H380">
        <v>159</v>
      </c>
      <c r="I380">
        <v>0</v>
      </c>
      <c r="J380">
        <v>0</v>
      </c>
    </row>
    <row r="381" spans="1:10" x14ac:dyDescent="0.3">
      <c r="A381" s="3" t="s">
        <v>426</v>
      </c>
      <c r="B381" s="4">
        <v>43216</v>
      </c>
      <c r="C381">
        <v>19</v>
      </c>
      <c r="D381" t="s">
        <v>56</v>
      </c>
      <c r="E381" t="s">
        <v>36</v>
      </c>
      <c r="F381" t="s">
        <v>28</v>
      </c>
      <c r="G381" t="s">
        <v>24</v>
      </c>
      <c r="H381">
        <v>159</v>
      </c>
      <c r="I381">
        <v>5</v>
      </c>
      <c r="J381">
        <v>795</v>
      </c>
    </row>
    <row r="382" spans="1:10" x14ac:dyDescent="0.3">
      <c r="A382" s="3" t="s">
        <v>427</v>
      </c>
      <c r="B382" s="4">
        <v>43217</v>
      </c>
      <c r="C382">
        <v>5</v>
      </c>
      <c r="D382" t="s">
        <v>60</v>
      </c>
      <c r="E382" t="s">
        <v>17</v>
      </c>
      <c r="F382" t="s">
        <v>18</v>
      </c>
      <c r="G382" t="s">
        <v>31</v>
      </c>
      <c r="H382">
        <v>69</v>
      </c>
      <c r="I382">
        <v>5</v>
      </c>
      <c r="J382">
        <v>345</v>
      </c>
    </row>
    <row r="383" spans="1:10" x14ac:dyDescent="0.3">
      <c r="A383" s="3" t="s">
        <v>428</v>
      </c>
      <c r="B383" s="4">
        <v>43218</v>
      </c>
      <c r="C383">
        <v>7</v>
      </c>
      <c r="D383" t="s">
        <v>88</v>
      </c>
      <c r="E383" t="s">
        <v>46</v>
      </c>
      <c r="F383" t="s">
        <v>23</v>
      </c>
      <c r="G383" t="s">
        <v>31</v>
      </c>
      <c r="H383">
        <v>69</v>
      </c>
      <c r="I383">
        <v>8</v>
      </c>
      <c r="J383">
        <v>552</v>
      </c>
    </row>
    <row r="384" spans="1:10" x14ac:dyDescent="0.3">
      <c r="A384" s="3" t="s">
        <v>429</v>
      </c>
      <c r="B384" s="4">
        <v>43218</v>
      </c>
      <c r="C384">
        <v>2</v>
      </c>
      <c r="D384" t="s">
        <v>106</v>
      </c>
      <c r="E384" t="s">
        <v>17</v>
      </c>
      <c r="F384" t="s">
        <v>18</v>
      </c>
      <c r="G384" t="s">
        <v>24</v>
      </c>
      <c r="H384">
        <v>159</v>
      </c>
      <c r="I384">
        <v>7</v>
      </c>
      <c r="J384">
        <v>1113</v>
      </c>
    </row>
    <row r="385" spans="1:10" x14ac:dyDescent="0.3">
      <c r="A385" s="3" t="s">
        <v>430</v>
      </c>
      <c r="B385" s="4">
        <v>43218</v>
      </c>
      <c r="C385">
        <v>1</v>
      </c>
      <c r="D385" t="s">
        <v>16</v>
      </c>
      <c r="E385" t="s">
        <v>68</v>
      </c>
      <c r="F385" t="s">
        <v>18</v>
      </c>
      <c r="G385" t="s">
        <v>24</v>
      </c>
      <c r="H385">
        <v>159</v>
      </c>
      <c r="I385">
        <v>5</v>
      </c>
      <c r="J385">
        <v>795</v>
      </c>
    </row>
    <row r="386" spans="1:10" x14ac:dyDescent="0.3">
      <c r="A386" s="3" t="s">
        <v>431</v>
      </c>
      <c r="B386" s="4">
        <v>43218</v>
      </c>
      <c r="C386">
        <v>17</v>
      </c>
      <c r="D386" t="s">
        <v>35</v>
      </c>
      <c r="E386" t="s">
        <v>36</v>
      </c>
      <c r="F386" t="s">
        <v>28</v>
      </c>
      <c r="G386" t="s">
        <v>19</v>
      </c>
      <c r="H386">
        <v>289</v>
      </c>
      <c r="I386">
        <v>3</v>
      </c>
      <c r="J386">
        <v>867</v>
      </c>
    </row>
    <row r="387" spans="1:10" x14ac:dyDescent="0.3">
      <c r="A387" s="3" t="s">
        <v>432</v>
      </c>
      <c r="B387" s="4">
        <v>43218</v>
      </c>
      <c r="C387">
        <v>3</v>
      </c>
      <c r="D387" t="s">
        <v>43</v>
      </c>
      <c r="E387" t="s">
        <v>17</v>
      </c>
      <c r="F387" t="s">
        <v>18</v>
      </c>
      <c r="G387" t="s">
        <v>41</v>
      </c>
      <c r="H387">
        <v>399</v>
      </c>
      <c r="I387">
        <v>2</v>
      </c>
      <c r="J387">
        <v>798</v>
      </c>
    </row>
    <row r="388" spans="1:10" x14ac:dyDescent="0.3">
      <c r="A388" s="3" t="s">
        <v>433</v>
      </c>
      <c r="B388" s="4">
        <v>43218</v>
      </c>
      <c r="C388">
        <v>9</v>
      </c>
      <c r="D388" t="s">
        <v>21</v>
      </c>
      <c r="E388" t="s">
        <v>46</v>
      </c>
      <c r="F388" t="s">
        <v>23</v>
      </c>
      <c r="G388" t="s">
        <v>24</v>
      </c>
      <c r="H388">
        <v>159</v>
      </c>
      <c r="I388">
        <v>8</v>
      </c>
      <c r="J388">
        <v>1272</v>
      </c>
    </row>
    <row r="389" spans="1:10" x14ac:dyDescent="0.3">
      <c r="A389" s="3" t="s">
        <v>434</v>
      </c>
      <c r="B389" s="4">
        <v>43218</v>
      </c>
      <c r="C389">
        <v>20</v>
      </c>
      <c r="D389" t="s">
        <v>40</v>
      </c>
      <c r="E389" t="s">
        <v>36</v>
      </c>
      <c r="F389" t="s">
        <v>28</v>
      </c>
      <c r="G389" t="s">
        <v>31</v>
      </c>
      <c r="H389">
        <v>69</v>
      </c>
      <c r="I389">
        <v>4</v>
      </c>
      <c r="J389">
        <v>276</v>
      </c>
    </row>
    <row r="390" spans="1:10" x14ac:dyDescent="0.3">
      <c r="A390" s="3" t="s">
        <v>435</v>
      </c>
      <c r="B390" s="4">
        <v>43218</v>
      </c>
      <c r="C390">
        <v>13</v>
      </c>
      <c r="D390" t="s">
        <v>33</v>
      </c>
      <c r="E390" t="s">
        <v>63</v>
      </c>
      <c r="F390" t="s">
        <v>13</v>
      </c>
      <c r="G390" t="s">
        <v>19</v>
      </c>
      <c r="H390">
        <v>289</v>
      </c>
      <c r="I390">
        <v>3</v>
      </c>
      <c r="J390">
        <v>867</v>
      </c>
    </row>
    <row r="391" spans="1:10" x14ac:dyDescent="0.3">
      <c r="A391" s="3" t="s">
        <v>436</v>
      </c>
      <c r="B391" s="4">
        <v>43218</v>
      </c>
      <c r="C391">
        <v>1</v>
      </c>
      <c r="D391" t="s">
        <v>16</v>
      </c>
      <c r="E391" t="s">
        <v>68</v>
      </c>
      <c r="F391" t="s">
        <v>18</v>
      </c>
      <c r="G391" t="s">
        <v>19</v>
      </c>
      <c r="H391">
        <v>289</v>
      </c>
      <c r="I391">
        <v>4</v>
      </c>
      <c r="J391">
        <v>1156</v>
      </c>
    </row>
    <row r="392" spans="1:10" x14ac:dyDescent="0.3">
      <c r="A392" s="3" t="s">
        <v>437</v>
      </c>
      <c r="B392" s="4">
        <v>43218</v>
      </c>
      <c r="C392">
        <v>10</v>
      </c>
      <c r="D392" t="s">
        <v>58</v>
      </c>
      <c r="E392" t="s">
        <v>46</v>
      </c>
      <c r="F392" t="s">
        <v>23</v>
      </c>
      <c r="G392" t="s">
        <v>14</v>
      </c>
      <c r="H392">
        <v>199</v>
      </c>
      <c r="I392">
        <v>0</v>
      </c>
      <c r="J392">
        <v>0</v>
      </c>
    </row>
    <row r="393" spans="1:10" x14ac:dyDescent="0.3">
      <c r="A393" s="3" t="s">
        <v>438</v>
      </c>
      <c r="B393" s="4">
        <v>43219</v>
      </c>
      <c r="C393">
        <v>8</v>
      </c>
      <c r="D393" t="s">
        <v>45</v>
      </c>
      <c r="E393" t="s">
        <v>22</v>
      </c>
      <c r="F393" t="s">
        <v>23</v>
      </c>
      <c r="G393" t="s">
        <v>19</v>
      </c>
      <c r="H393">
        <v>289</v>
      </c>
      <c r="I393">
        <v>0</v>
      </c>
      <c r="J393">
        <v>0</v>
      </c>
    </row>
    <row r="394" spans="1:10" x14ac:dyDescent="0.3">
      <c r="A394" s="3" t="s">
        <v>439</v>
      </c>
      <c r="B394" s="4">
        <v>43219</v>
      </c>
      <c r="C394">
        <v>14</v>
      </c>
      <c r="D394" t="s">
        <v>38</v>
      </c>
      <c r="E394" t="s">
        <v>63</v>
      </c>
      <c r="F394" t="s">
        <v>13</v>
      </c>
      <c r="G394" t="s">
        <v>31</v>
      </c>
      <c r="H394">
        <v>69</v>
      </c>
      <c r="I394">
        <v>7</v>
      </c>
      <c r="J394">
        <v>483</v>
      </c>
    </row>
    <row r="395" spans="1:10" x14ac:dyDescent="0.3">
      <c r="A395" s="3" t="s">
        <v>440</v>
      </c>
      <c r="B395" s="4">
        <v>43220</v>
      </c>
      <c r="C395">
        <v>18</v>
      </c>
      <c r="D395" t="s">
        <v>26</v>
      </c>
      <c r="E395" t="s">
        <v>27</v>
      </c>
      <c r="F395" t="s">
        <v>28</v>
      </c>
      <c r="G395" t="s">
        <v>14</v>
      </c>
      <c r="H395">
        <v>199</v>
      </c>
      <c r="I395">
        <v>3</v>
      </c>
      <c r="J395">
        <v>597</v>
      </c>
    </row>
    <row r="396" spans="1:10" x14ac:dyDescent="0.3">
      <c r="A396" s="3" t="s">
        <v>441</v>
      </c>
      <c r="B396" s="4">
        <v>43221</v>
      </c>
      <c r="C396">
        <v>18</v>
      </c>
      <c r="D396" t="s">
        <v>26</v>
      </c>
      <c r="E396" t="s">
        <v>27</v>
      </c>
      <c r="F396" t="s">
        <v>28</v>
      </c>
      <c r="G396" t="s">
        <v>31</v>
      </c>
      <c r="H396">
        <v>69</v>
      </c>
      <c r="I396">
        <v>3</v>
      </c>
      <c r="J396">
        <v>207</v>
      </c>
    </row>
    <row r="397" spans="1:10" x14ac:dyDescent="0.3">
      <c r="A397" s="3" t="s">
        <v>442</v>
      </c>
      <c r="B397" s="4">
        <v>43222</v>
      </c>
      <c r="C397">
        <v>14</v>
      </c>
      <c r="D397" t="s">
        <v>38</v>
      </c>
      <c r="E397" t="s">
        <v>63</v>
      </c>
      <c r="F397" t="s">
        <v>13</v>
      </c>
      <c r="G397" t="s">
        <v>24</v>
      </c>
      <c r="H397">
        <v>159</v>
      </c>
      <c r="I397">
        <v>5</v>
      </c>
      <c r="J397">
        <v>795</v>
      </c>
    </row>
    <row r="398" spans="1:10" x14ac:dyDescent="0.3">
      <c r="A398" s="3" t="s">
        <v>443</v>
      </c>
      <c r="B398" s="4">
        <v>43222</v>
      </c>
      <c r="C398">
        <v>19</v>
      </c>
      <c r="D398" t="s">
        <v>56</v>
      </c>
      <c r="E398" t="s">
        <v>36</v>
      </c>
      <c r="F398" t="s">
        <v>28</v>
      </c>
      <c r="G398" t="s">
        <v>19</v>
      </c>
      <c r="H398">
        <v>289</v>
      </c>
      <c r="I398">
        <v>1</v>
      </c>
      <c r="J398">
        <v>289</v>
      </c>
    </row>
    <row r="399" spans="1:10" x14ac:dyDescent="0.3">
      <c r="A399" s="3" t="s">
        <v>444</v>
      </c>
      <c r="B399" s="4">
        <v>43223</v>
      </c>
      <c r="C399">
        <v>18</v>
      </c>
      <c r="D399" t="s">
        <v>26</v>
      </c>
      <c r="E399" t="s">
        <v>36</v>
      </c>
      <c r="F399" t="s">
        <v>28</v>
      </c>
      <c r="G399" t="s">
        <v>24</v>
      </c>
      <c r="H399">
        <v>159</v>
      </c>
      <c r="I399">
        <v>0</v>
      </c>
      <c r="J399">
        <v>0</v>
      </c>
    </row>
    <row r="400" spans="1:10" x14ac:dyDescent="0.3">
      <c r="A400" s="3" t="s">
        <v>445</v>
      </c>
      <c r="B400" s="4">
        <v>43223</v>
      </c>
      <c r="C400">
        <v>5</v>
      </c>
      <c r="D400" t="s">
        <v>60</v>
      </c>
      <c r="E400" t="s">
        <v>68</v>
      </c>
      <c r="F400" t="s">
        <v>18</v>
      </c>
      <c r="G400" t="s">
        <v>41</v>
      </c>
      <c r="H400">
        <v>399</v>
      </c>
      <c r="I400">
        <v>7</v>
      </c>
      <c r="J400">
        <v>2793</v>
      </c>
    </row>
    <row r="401" spans="1:10" x14ac:dyDescent="0.3">
      <c r="A401" s="3" t="s">
        <v>446</v>
      </c>
      <c r="B401" s="4">
        <v>43223</v>
      </c>
      <c r="C401">
        <v>19</v>
      </c>
      <c r="D401" t="s">
        <v>56</v>
      </c>
      <c r="E401" t="s">
        <v>27</v>
      </c>
      <c r="F401" t="s">
        <v>28</v>
      </c>
      <c r="G401" t="s">
        <v>19</v>
      </c>
      <c r="H401">
        <v>289</v>
      </c>
      <c r="I401">
        <v>6</v>
      </c>
      <c r="J401">
        <v>1734</v>
      </c>
    </row>
    <row r="402" spans="1:10" x14ac:dyDescent="0.3">
      <c r="A402" s="3" t="s">
        <v>447</v>
      </c>
      <c r="B402" s="4">
        <v>43224</v>
      </c>
      <c r="C402">
        <v>5</v>
      </c>
      <c r="D402" t="s">
        <v>60</v>
      </c>
      <c r="E402" t="s">
        <v>17</v>
      </c>
      <c r="F402" t="s">
        <v>18</v>
      </c>
      <c r="G402" t="s">
        <v>31</v>
      </c>
      <c r="H402">
        <v>69</v>
      </c>
      <c r="I402">
        <v>0</v>
      </c>
      <c r="J402">
        <v>0</v>
      </c>
    </row>
    <row r="403" spans="1:10" x14ac:dyDescent="0.3">
      <c r="A403" s="3" t="s">
        <v>448</v>
      </c>
      <c r="B403" s="4">
        <v>43225</v>
      </c>
      <c r="C403">
        <v>16</v>
      </c>
      <c r="D403" t="s">
        <v>30</v>
      </c>
      <c r="E403" t="s">
        <v>36</v>
      </c>
      <c r="F403" t="s">
        <v>28</v>
      </c>
      <c r="G403" t="s">
        <v>19</v>
      </c>
      <c r="H403">
        <v>289</v>
      </c>
      <c r="I403">
        <v>8</v>
      </c>
      <c r="J403">
        <v>2312</v>
      </c>
    </row>
    <row r="404" spans="1:10" x14ac:dyDescent="0.3">
      <c r="A404" s="3" t="s">
        <v>449</v>
      </c>
      <c r="B404" s="4">
        <v>43225</v>
      </c>
      <c r="C404">
        <v>12</v>
      </c>
      <c r="D404" t="s">
        <v>66</v>
      </c>
      <c r="E404" t="s">
        <v>63</v>
      </c>
      <c r="F404" t="s">
        <v>13</v>
      </c>
      <c r="G404" t="s">
        <v>41</v>
      </c>
      <c r="H404">
        <v>399</v>
      </c>
      <c r="I404">
        <v>6</v>
      </c>
      <c r="J404">
        <v>2394</v>
      </c>
    </row>
    <row r="405" spans="1:10" x14ac:dyDescent="0.3">
      <c r="A405" s="3" t="s">
        <v>450</v>
      </c>
      <c r="B405" s="4">
        <v>43226</v>
      </c>
      <c r="C405">
        <v>5</v>
      </c>
      <c r="D405" t="s">
        <v>60</v>
      </c>
      <c r="E405" t="s">
        <v>17</v>
      </c>
      <c r="F405" t="s">
        <v>18</v>
      </c>
      <c r="G405" t="s">
        <v>24</v>
      </c>
      <c r="H405">
        <v>159</v>
      </c>
      <c r="I405">
        <v>9</v>
      </c>
      <c r="J405">
        <v>1431</v>
      </c>
    </row>
    <row r="406" spans="1:10" x14ac:dyDescent="0.3">
      <c r="A406" s="3" t="s">
        <v>451</v>
      </c>
      <c r="B406" s="4">
        <v>43226</v>
      </c>
      <c r="C406">
        <v>1</v>
      </c>
      <c r="D406" t="s">
        <v>16</v>
      </c>
      <c r="E406" t="s">
        <v>17</v>
      </c>
      <c r="F406" t="s">
        <v>18</v>
      </c>
      <c r="G406" t="s">
        <v>24</v>
      </c>
      <c r="H406">
        <v>159</v>
      </c>
      <c r="I406">
        <v>5</v>
      </c>
      <c r="J406">
        <v>795</v>
      </c>
    </row>
    <row r="407" spans="1:10" x14ac:dyDescent="0.3">
      <c r="A407" s="3" t="s">
        <v>452</v>
      </c>
      <c r="B407" s="4">
        <v>43226</v>
      </c>
      <c r="C407">
        <v>6</v>
      </c>
      <c r="D407" t="s">
        <v>48</v>
      </c>
      <c r="E407" t="s">
        <v>46</v>
      </c>
      <c r="F407" t="s">
        <v>23</v>
      </c>
      <c r="G407" t="s">
        <v>24</v>
      </c>
      <c r="H407">
        <v>159</v>
      </c>
      <c r="I407">
        <v>8</v>
      </c>
      <c r="J407">
        <v>1272</v>
      </c>
    </row>
    <row r="408" spans="1:10" x14ac:dyDescent="0.3">
      <c r="A408" s="3" t="s">
        <v>453</v>
      </c>
      <c r="B408" s="4">
        <v>43226</v>
      </c>
      <c r="C408">
        <v>16</v>
      </c>
      <c r="D408" t="s">
        <v>30</v>
      </c>
      <c r="E408" t="s">
        <v>36</v>
      </c>
      <c r="F408" t="s">
        <v>28</v>
      </c>
      <c r="G408" t="s">
        <v>31</v>
      </c>
      <c r="H408">
        <v>69</v>
      </c>
      <c r="I408">
        <v>7</v>
      </c>
      <c r="J408">
        <v>483</v>
      </c>
    </row>
    <row r="409" spans="1:10" x14ac:dyDescent="0.3">
      <c r="A409" s="3" t="s">
        <v>454</v>
      </c>
      <c r="B409" s="4">
        <v>43226</v>
      </c>
      <c r="C409">
        <v>4</v>
      </c>
      <c r="D409" t="s">
        <v>51</v>
      </c>
      <c r="E409" t="s">
        <v>68</v>
      </c>
      <c r="F409" t="s">
        <v>18</v>
      </c>
      <c r="G409" t="s">
        <v>19</v>
      </c>
      <c r="H409">
        <v>289</v>
      </c>
      <c r="I409">
        <v>6</v>
      </c>
      <c r="J409">
        <v>1734</v>
      </c>
    </row>
    <row r="410" spans="1:10" x14ac:dyDescent="0.3">
      <c r="A410" s="3" t="s">
        <v>455</v>
      </c>
      <c r="B410" s="4">
        <v>43226</v>
      </c>
      <c r="C410">
        <v>16</v>
      </c>
      <c r="D410" t="s">
        <v>30</v>
      </c>
      <c r="E410" t="s">
        <v>27</v>
      </c>
      <c r="F410" t="s">
        <v>28</v>
      </c>
      <c r="G410" t="s">
        <v>14</v>
      </c>
      <c r="H410">
        <v>199</v>
      </c>
      <c r="I410">
        <v>3</v>
      </c>
      <c r="J410">
        <v>597</v>
      </c>
    </row>
    <row r="411" spans="1:10" x14ac:dyDescent="0.3">
      <c r="A411" s="3" t="s">
        <v>456</v>
      </c>
      <c r="B411" s="4">
        <v>43226</v>
      </c>
      <c r="C411">
        <v>16</v>
      </c>
      <c r="D411" t="s">
        <v>30</v>
      </c>
      <c r="E411" t="s">
        <v>36</v>
      </c>
      <c r="F411" t="s">
        <v>28</v>
      </c>
      <c r="G411" t="s">
        <v>24</v>
      </c>
      <c r="H411">
        <v>159</v>
      </c>
      <c r="I411">
        <v>4</v>
      </c>
      <c r="J411">
        <v>636</v>
      </c>
    </row>
    <row r="412" spans="1:10" x14ac:dyDescent="0.3">
      <c r="A412" s="3" t="s">
        <v>457</v>
      </c>
      <c r="B412" s="4">
        <v>43226</v>
      </c>
      <c r="C412">
        <v>8</v>
      </c>
      <c r="D412" t="s">
        <v>45</v>
      </c>
      <c r="E412" t="s">
        <v>46</v>
      </c>
      <c r="F412" t="s">
        <v>23</v>
      </c>
      <c r="G412" t="s">
        <v>24</v>
      </c>
      <c r="H412">
        <v>159</v>
      </c>
      <c r="I412">
        <v>4</v>
      </c>
      <c r="J412">
        <v>636</v>
      </c>
    </row>
    <row r="413" spans="1:10" x14ac:dyDescent="0.3">
      <c r="A413" s="3" t="s">
        <v>458</v>
      </c>
      <c r="B413" s="4">
        <v>43226</v>
      </c>
      <c r="C413">
        <v>13</v>
      </c>
      <c r="D413" t="s">
        <v>33</v>
      </c>
      <c r="E413" t="s">
        <v>12</v>
      </c>
      <c r="F413" t="s">
        <v>13</v>
      </c>
      <c r="G413" t="s">
        <v>31</v>
      </c>
      <c r="H413">
        <v>69</v>
      </c>
      <c r="I413">
        <v>7</v>
      </c>
      <c r="J413">
        <v>483</v>
      </c>
    </row>
    <row r="414" spans="1:10" x14ac:dyDescent="0.3">
      <c r="A414" s="3" t="s">
        <v>459</v>
      </c>
      <c r="B414" s="4">
        <v>43226</v>
      </c>
      <c r="C414">
        <v>3</v>
      </c>
      <c r="D414" t="s">
        <v>43</v>
      </c>
      <c r="E414" t="s">
        <v>68</v>
      </c>
      <c r="F414" t="s">
        <v>18</v>
      </c>
      <c r="G414" t="s">
        <v>14</v>
      </c>
      <c r="H414">
        <v>199</v>
      </c>
      <c r="I414">
        <v>1</v>
      </c>
      <c r="J414">
        <v>199</v>
      </c>
    </row>
    <row r="415" spans="1:10" x14ac:dyDescent="0.3">
      <c r="A415" s="3" t="s">
        <v>460</v>
      </c>
      <c r="B415" s="4">
        <v>43227</v>
      </c>
      <c r="C415">
        <v>19</v>
      </c>
      <c r="D415" t="s">
        <v>56</v>
      </c>
      <c r="E415" t="s">
        <v>27</v>
      </c>
      <c r="F415" t="s">
        <v>28</v>
      </c>
      <c r="G415" t="s">
        <v>31</v>
      </c>
      <c r="H415">
        <v>69</v>
      </c>
      <c r="I415">
        <v>6</v>
      </c>
      <c r="J415">
        <v>414</v>
      </c>
    </row>
    <row r="416" spans="1:10" x14ac:dyDescent="0.3">
      <c r="A416" s="3" t="s">
        <v>461</v>
      </c>
      <c r="B416" s="4">
        <v>43228</v>
      </c>
      <c r="C416">
        <v>17</v>
      </c>
      <c r="D416" t="s">
        <v>35</v>
      </c>
      <c r="E416" t="s">
        <v>36</v>
      </c>
      <c r="F416" t="s">
        <v>28</v>
      </c>
      <c r="G416" t="s">
        <v>24</v>
      </c>
      <c r="H416">
        <v>159</v>
      </c>
      <c r="I416">
        <v>7</v>
      </c>
      <c r="J416">
        <v>1113</v>
      </c>
    </row>
    <row r="417" spans="1:10" x14ac:dyDescent="0.3">
      <c r="A417" s="3" t="s">
        <v>462</v>
      </c>
      <c r="B417" s="4">
        <v>43228</v>
      </c>
      <c r="C417">
        <v>13</v>
      </c>
      <c r="D417" t="s">
        <v>33</v>
      </c>
      <c r="E417" t="s">
        <v>12</v>
      </c>
      <c r="F417" t="s">
        <v>13</v>
      </c>
      <c r="G417" t="s">
        <v>14</v>
      </c>
      <c r="H417">
        <v>199</v>
      </c>
      <c r="I417">
        <v>1</v>
      </c>
      <c r="J417">
        <v>199</v>
      </c>
    </row>
    <row r="418" spans="1:10" x14ac:dyDescent="0.3">
      <c r="A418" s="3" t="s">
        <v>463</v>
      </c>
      <c r="B418" s="4">
        <v>43229</v>
      </c>
      <c r="C418">
        <v>2</v>
      </c>
      <c r="D418" t="s">
        <v>106</v>
      </c>
      <c r="E418" t="s">
        <v>17</v>
      </c>
      <c r="F418" t="s">
        <v>18</v>
      </c>
      <c r="G418" t="s">
        <v>41</v>
      </c>
      <c r="H418">
        <v>399</v>
      </c>
      <c r="I418">
        <v>1</v>
      </c>
      <c r="J418">
        <v>399</v>
      </c>
    </row>
    <row r="419" spans="1:10" x14ac:dyDescent="0.3">
      <c r="A419" s="3" t="s">
        <v>464</v>
      </c>
      <c r="B419" s="4">
        <v>43230</v>
      </c>
      <c r="C419">
        <v>6</v>
      </c>
      <c r="D419" t="s">
        <v>48</v>
      </c>
      <c r="E419" t="s">
        <v>46</v>
      </c>
      <c r="F419" t="s">
        <v>23</v>
      </c>
      <c r="G419" t="s">
        <v>24</v>
      </c>
      <c r="H419">
        <v>159</v>
      </c>
      <c r="I419">
        <v>9</v>
      </c>
      <c r="J419">
        <v>1431</v>
      </c>
    </row>
    <row r="420" spans="1:10" x14ac:dyDescent="0.3">
      <c r="A420" s="3" t="s">
        <v>465</v>
      </c>
      <c r="B420" s="4">
        <v>43230</v>
      </c>
      <c r="C420">
        <v>14</v>
      </c>
      <c r="D420" t="s">
        <v>38</v>
      </c>
      <c r="E420" t="s">
        <v>12</v>
      </c>
      <c r="F420" t="s">
        <v>13</v>
      </c>
      <c r="G420" t="s">
        <v>14</v>
      </c>
      <c r="H420">
        <v>199</v>
      </c>
      <c r="I420">
        <v>3</v>
      </c>
      <c r="J420">
        <v>597</v>
      </c>
    </row>
    <row r="421" spans="1:10" x14ac:dyDescent="0.3">
      <c r="A421" s="3" t="s">
        <v>466</v>
      </c>
      <c r="B421" s="4">
        <v>43231</v>
      </c>
      <c r="C421">
        <v>18</v>
      </c>
      <c r="D421" t="s">
        <v>26</v>
      </c>
      <c r="E421" t="s">
        <v>36</v>
      </c>
      <c r="F421" t="s">
        <v>28</v>
      </c>
      <c r="G421" t="s">
        <v>24</v>
      </c>
      <c r="H421">
        <v>159</v>
      </c>
      <c r="I421">
        <v>9</v>
      </c>
      <c r="J421">
        <v>1431</v>
      </c>
    </row>
    <row r="422" spans="1:10" x14ac:dyDescent="0.3">
      <c r="A422" s="3" t="s">
        <v>467</v>
      </c>
      <c r="B422" s="4">
        <v>43231</v>
      </c>
      <c r="C422">
        <v>6</v>
      </c>
      <c r="D422" t="s">
        <v>48</v>
      </c>
      <c r="E422" t="s">
        <v>46</v>
      </c>
      <c r="F422" t="s">
        <v>23</v>
      </c>
      <c r="G422" t="s">
        <v>24</v>
      </c>
      <c r="H422">
        <v>159</v>
      </c>
      <c r="I422">
        <v>4</v>
      </c>
      <c r="J422">
        <v>636</v>
      </c>
    </row>
    <row r="423" spans="1:10" x14ac:dyDescent="0.3">
      <c r="A423" s="3" t="s">
        <v>468</v>
      </c>
      <c r="B423" s="4">
        <v>43232</v>
      </c>
      <c r="C423">
        <v>4</v>
      </c>
      <c r="D423" t="s">
        <v>51</v>
      </c>
      <c r="E423" t="s">
        <v>68</v>
      </c>
      <c r="F423" t="s">
        <v>18</v>
      </c>
      <c r="G423" t="s">
        <v>24</v>
      </c>
      <c r="H423">
        <v>159</v>
      </c>
      <c r="I423">
        <v>9</v>
      </c>
      <c r="J423">
        <v>1431</v>
      </c>
    </row>
    <row r="424" spans="1:10" x14ac:dyDescent="0.3">
      <c r="A424" s="3" t="s">
        <v>469</v>
      </c>
      <c r="B424" s="4">
        <v>43232</v>
      </c>
      <c r="C424">
        <v>5</v>
      </c>
      <c r="D424" t="s">
        <v>60</v>
      </c>
      <c r="E424" t="s">
        <v>68</v>
      </c>
      <c r="F424" t="s">
        <v>18</v>
      </c>
      <c r="G424" t="s">
        <v>31</v>
      </c>
      <c r="H424">
        <v>69</v>
      </c>
      <c r="I424">
        <v>4</v>
      </c>
      <c r="J424">
        <v>276</v>
      </c>
    </row>
    <row r="425" spans="1:10" x14ac:dyDescent="0.3">
      <c r="A425" s="3" t="s">
        <v>470</v>
      </c>
      <c r="B425" s="4">
        <v>43232</v>
      </c>
      <c r="C425">
        <v>1</v>
      </c>
      <c r="D425" t="s">
        <v>16</v>
      </c>
      <c r="E425" t="s">
        <v>68</v>
      </c>
      <c r="F425" t="s">
        <v>18</v>
      </c>
      <c r="G425" t="s">
        <v>31</v>
      </c>
      <c r="H425">
        <v>69</v>
      </c>
      <c r="I425">
        <v>8</v>
      </c>
      <c r="J425">
        <v>552</v>
      </c>
    </row>
    <row r="426" spans="1:10" x14ac:dyDescent="0.3">
      <c r="A426" s="3" t="s">
        <v>471</v>
      </c>
      <c r="B426" s="4">
        <v>43232</v>
      </c>
      <c r="C426">
        <v>1</v>
      </c>
      <c r="D426" t="s">
        <v>16</v>
      </c>
      <c r="E426" t="s">
        <v>68</v>
      </c>
      <c r="F426" t="s">
        <v>18</v>
      </c>
      <c r="G426" t="s">
        <v>19</v>
      </c>
      <c r="H426">
        <v>289</v>
      </c>
      <c r="I426">
        <v>7</v>
      </c>
      <c r="J426">
        <v>2023</v>
      </c>
    </row>
    <row r="427" spans="1:10" x14ac:dyDescent="0.3">
      <c r="A427" s="3" t="s">
        <v>472</v>
      </c>
      <c r="B427" s="4">
        <v>43232</v>
      </c>
      <c r="C427">
        <v>17</v>
      </c>
      <c r="D427" t="s">
        <v>35</v>
      </c>
      <c r="E427" t="s">
        <v>36</v>
      </c>
      <c r="F427" t="s">
        <v>28</v>
      </c>
      <c r="G427" t="s">
        <v>14</v>
      </c>
      <c r="H427">
        <v>199</v>
      </c>
      <c r="I427">
        <v>8</v>
      </c>
      <c r="J427">
        <v>1592</v>
      </c>
    </row>
    <row r="428" spans="1:10" x14ac:dyDescent="0.3">
      <c r="A428" s="3" t="s">
        <v>473</v>
      </c>
      <c r="B428" s="4">
        <v>43233</v>
      </c>
      <c r="C428">
        <v>5</v>
      </c>
      <c r="D428" t="s">
        <v>60</v>
      </c>
      <c r="E428" t="s">
        <v>17</v>
      </c>
      <c r="F428" t="s">
        <v>18</v>
      </c>
      <c r="G428" t="s">
        <v>14</v>
      </c>
      <c r="H428">
        <v>199</v>
      </c>
      <c r="I428">
        <v>6</v>
      </c>
      <c r="J428">
        <v>1194</v>
      </c>
    </row>
    <row r="429" spans="1:10" x14ac:dyDescent="0.3">
      <c r="A429" s="3" t="s">
        <v>474</v>
      </c>
      <c r="B429" s="4">
        <v>43233</v>
      </c>
      <c r="C429">
        <v>13</v>
      </c>
      <c r="D429" t="s">
        <v>33</v>
      </c>
      <c r="E429" t="s">
        <v>63</v>
      </c>
      <c r="F429" t="s">
        <v>13</v>
      </c>
      <c r="G429" t="s">
        <v>31</v>
      </c>
      <c r="H429">
        <v>69</v>
      </c>
      <c r="I429">
        <v>3</v>
      </c>
      <c r="J429">
        <v>207</v>
      </c>
    </row>
    <row r="430" spans="1:10" x14ac:dyDescent="0.3">
      <c r="A430" s="3" t="s">
        <v>475</v>
      </c>
      <c r="B430" s="4">
        <v>43234</v>
      </c>
      <c r="C430">
        <v>18</v>
      </c>
      <c r="D430" t="s">
        <v>26</v>
      </c>
      <c r="E430" t="s">
        <v>36</v>
      </c>
      <c r="F430" t="s">
        <v>28</v>
      </c>
      <c r="G430" t="s">
        <v>31</v>
      </c>
      <c r="H430">
        <v>69</v>
      </c>
      <c r="I430">
        <v>9</v>
      </c>
      <c r="J430">
        <v>621</v>
      </c>
    </row>
    <row r="431" spans="1:10" x14ac:dyDescent="0.3">
      <c r="A431" s="3" t="s">
        <v>476</v>
      </c>
      <c r="B431" s="4">
        <v>43235</v>
      </c>
      <c r="C431">
        <v>16</v>
      </c>
      <c r="D431" t="s">
        <v>30</v>
      </c>
      <c r="E431" t="s">
        <v>36</v>
      </c>
      <c r="F431" t="s">
        <v>28</v>
      </c>
      <c r="G431" t="s">
        <v>19</v>
      </c>
      <c r="H431">
        <v>289</v>
      </c>
      <c r="I431">
        <v>7</v>
      </c>
      <c r="J431">
        <v>2023</v>
      </c>
    </row>
    <row r="432" spans="1:10" x14ac:dyDescent="0.3">
      <c r="A432" s="3" t="s">
        <v>477</v>
      </c>
      <c r="B432" s="4">
        <v>43235</v>
      </c>
      <c r="C432">
        <v>4</v>
      </c>
      <c r="D432" t="s">
        <v>51</v>
      </c>
      <c r="E432" t="s">
        <v>68</v>
      </c>
      <c r="F432" t="s">
        <v>18</v>
      </c>
      <c r="G432" t="s">
        <v>19</v>
      </c>
      <c r="H432">
        <v>289</v>
      </c>
      <c r="I432">
        <v>6</v>
      </c>
      <c r="J432">
        <v>1734</v>
      </c>
    </row>
    <row r="433" spans="1:10" x14ac:dyDescent="0.3">
      <c r="A433" s="3" t="s">
        <v>478</v>
      </c>
      <c r="B433" s="4">
        <v>43235</v>
      </c>
      <c r="C433">
        <v>2</v>
      </c>
      <c r="D433" t="s">
        <v>106</v>
      </c>
      <c r="E433" t="s">
        <v>17</v>
      </c>
      <c r="F433" t="s">
        <v>18</v>
      </c>
      <c r="G433" t="s">
        <v>41</v>
      </c>
      <c r="H433">
        <v>399</v>
      </c>
      <c r="I433">
        <v>3</v>
      </c>
      <c r="J433">
        <v>1197</v>
      </c>
    </row>
    <row r="434" spans="1:10" x14ac:dyDescent="0.3">
      <c r="A434" s="3" t="s">
        <v>479</v>
      </c>
      <c r="B434" s="4">
        <v>43235</v>
      </c>
      <c r="C434">
        <v>3</v>
      </c>
      <c r="D434" t="s">
        <v>43</v>
      </c>
      <c r="E434" t="s">
        <v>17</v>
      </c>
      <c r="F434" t="s">
        <v>18</v>
      </c>
      <c r="G434" t="s">
        <v>19</v>
      </c>
      <c r="H434">
        <v>289</v>
      </c>
      <c r="I434">
        <v>0</v>
      </c>
      <c r="J434">
        <v>0</v>
      </c>
    </row>
    <row r="435" spans="1:10" x14ac:dyDescent="0.3">
      <c r="A435" s="3" t="s">
        <v>480</v>
      </c>
      <c r="B435" s="4">
        <v>43235</v>
      </c>
      <c r="C435">
        <v>9</v>
      </c>
      <c r="D435" t="s">
        <v>21</v>
      </c>
      <c r="E435" t="s">
        <v>22</v>
      </c>
      <c r="F435" t="s">
        <v>23</v>
      </c>
      <c r="G435" t="s">
        <v>19</v>
      </c>
      <c r="H435">
        <v>289</v>
      </c>
      <c r="I435">
        <v>5</v>
      </c>
      <c r="J435">
        <v>1445</v>
      </c>
    </row>
    <row r="436" spans="1:10" x14ac:dyDescent="0.3">
      <c r="A436" s="3" t="s">
        <v>481</v>
      </c>
      <c r="B436" s="4">
        <v>43235</v>
      </c>
      <c r="C436">
        <v>8</v>
      </c>
      <c r="D436" t="s">
        <v>45</v>
      </c>
      <c r="E436" t="s">
        <v>46</v>
      </c>
      <c r="F436" t="s">
        <v>23</v>
      </c>
      <c r="G436" t="s">
        <v>19</v>
      </c>
      <c r="H436">
        <v>289</v>
      </c>
      <c r="I436">
        <v>5</v>
      </c>
      <c r="J436">
        <v>1445</v>
      </c>
    </row>
    <row r="437" spans="1:10" x14ac:dyDescent="0.3">
      <c r="A437" s="3" t="s">
        <v>482</v>
      </c>
      <c r="B437" s="4">
        <v>43235</v>
      </c>
      <c r="C437">
        <v>17</v>
      </c>
      <c r="D437" t="s">
        <v>35</v>
      </c>
      <c r="E437" t="s">
        <v>36</v>
      </c>
      <c r="F437" t="s">
        <v>28</v>
      </c>
      <c r="G437" t="s">
        <v>14</v>
      </c>
      <c r="H437">
        <v>199</v>
      </c>
      <c r="I437">
        <v>0</v>
      </c>
      <c r="J437">
        <v>0</v>
      </c>
    </row>
    <row r="438" spans="1:10" x14ac:dyDescent="0.3">
      <c r="A438" s="3" t="s">
        <v>483</v>
      </c>
      <c r="B438" s="4">
        <v>43235</v>
      </c>
      <c r="C438">
        <v>2</v>
      </c>
      <c r="D438" t="s">
        <v>106</v>
      </c>
      <c r="E438" t="s">
        <v>68</v>
      </c>
      <c r="F438" t="s">
        <v>18</v>
      </c>
      <c r="G438" t="s">
        <v>31</v>
      </c>
      <c r="H438">
        <v>69</v>
      </c>
      <c r="I438">
        <v>7</v>
      </c>
      <c r="J438">
        <v>483</v>
      </c>
    </row>
    <row r="439" spans="1:10" x14ac:dyDescent="0.3">
      <c r="A439" s="3" t="s">
        <v>484</v>
      </c>
      <c r="B439" s="4">
        <v>43235</v>
      </c>
      <c r="C439">
        <v>2</v>
      </c>
      <c r="D439" t="s">
        <v>106</v>
      </c>
      <c r="E439" t="s">
        <v>68</v>
      </c>
      <c r="F439" t="s">
        <v>18</v>
      </c>
      <c r="G439" t="s">
        <v>31</v>
      </c>
      <c r="H439">
        <v>69</v>
      </c>
      <c r="I439">
        <v>6</v>
      </c>
      <c r="J439">
        <v>414</v>
      </c>
    </row>
    <row r="440" spans="1:10" x14ac:dyDescent="0.3">
      <c r="A440" s="3" t="s">
        <v>485</v>
      </c>
      <c r="B440" s="4">
        <v>43235</v>
      </c>
      <c r="C440">
        <v>16</v>
      </c>
      <c r="D440" t="s">
        <v>30</v>
      </c>
      <c r="E440" t="s">
        <v>36</v>
      </c>
      <c r="F440" t="s">
        <v>28</v>
      </c>
      <c r="G440" t="s">
        <v>24</v>
      </c>
      <c r="H440">
        <v>159</v>
      </c>
      <c r="I440">
        <v>1</v>
      </c>
      <c r="J440">
        <v>159</v>
      </c>
    </row>
    <row r="441" spans="1:10" x14ac:dyDescent="0.3">
      <c r="A441" s="3" t="s">
        <v>486</v>
      </c>
      <c r="B441" s="4">
        <v>43235</v>
      </c>
      <c r="C441">
        <v>19</v>
      </c>
      <c r="D441" t="s">
        <v>56</v>
      </c>
      <c r="E441" t="s">
        <v>36</v>
      </c>
      <c r="F441" t="s">
        <v>28</v>
      </c>
      <c r="G441" t="s">
        <v>31</v>
      </c>
      <c r="H441">
        <v>69</v>
      </c>
      <c r="I441">
        <v>8</v>
      </c>
      <c r="J441">
        <v>552</v>
      </c>
    </row>
    <row r="442" spans="1:10" x14ac:dyDescent="0.3">
      <c r="A442" s="3" t="s">
        <v>487</v>
      </c>
      <c r="B442" s="4">
        <v>43235</v>
      </c>
      <c r="C442">
        <v>18</v>
      </c>
      <c r="D442" t="s">
        <v>26</v>
      </c>
      <c r="E442" t="s">
        <v>36</v>
      </c>
      <c r="F442" t="s">
        <v>28</v>
      </c>
      <c r="G442" t="s">
        <v>14</v>
      </c>
      <c r="H442">
        <v>199</v>
      </c>
      <c r="I442">
        <v>6</v>
      </c>
      <c r="J442">
        <v>1194</v>
      </c>
    </row>
    <row r="443" spans="1:10" x14ac:dyDescent="0.3">
      <c r="A443" s="3" t="s">
        <v>488</v>
      </c>
      <c r="B443" s="4">
        <v>43235</v>
      </c>
      <c r="C443">
        <v>1</v>
      </c>
      <c r="D443" t="s">
        <v>16</v>
      </c>
      <c r="E443" t="s">
        <v>17</v>
      </c>
      <c r="F443" t="s">
        <v>18</v>
      </c>
      <c r="G443" t="s">
        <v>41</v>
      </c>
      <c r="H443">
        <v>399</v>
      </c>
      <c r="I443">
        <v>1</v>
      </c>
      <c r="J443">
        <v>399</v>
      </c>
    </row>
    <row r="444" spans="1:10" x14ac:dyDescent="0.3">
      <c r="A444" s="3" t="s">
        <v>489</v>
      </c>
      <c r="B444" s="4">
        <v>43235</v>
      </c>
      <c r="C444">
        <v>14</v>
      </c>
      <c r="D444" t="s">
        <v>38</v>
      </c>
      <c r="E444" t="s">
        <v>12</v>
      </c>
      <c r="F444" t="s">
        <v>13</v>
      </c>
      <c r="G444" t="s">
        <v>31</v>
      </c>
      <c r="H444">
        <v>69</v>
      </c>
      <c r="I444">
        <v>6</v>
      </c>
      <c r="J444">
        <v>414</v>
      </c>
    </row>
    <row r="445" spans="1:10" x14ac:dyDescent="0.3">
      <c r="A445" s="3" t="s">
        <v>490</v>
      </c>
      <c r="B445" s="4">
        <v>43236</v>
      </c>
      <c r="C445">
        <v>17</v>
      </c>
      <c r="D445" t="s">
        <v>35</v>
      </c>
      <c r="E445" t="s">
        <v>36</v>
      </c>
      <c r="F445" t="s">
        <v>28</v>
      </c>
      <c r="G445" t="s">
        <v>31</v>
      </c>
      <c r="H445">
        <v>69</v>
      </c>
      <c r="I445">
        <v>7</v>
      </c>
      <c r="J445">
        <v>483</v>
      </c>
    </row>
    <row r="446" spans="1:10" x14ac:dyDescent="0.3">
      <c r="A446" s="3" t="s">
        <v>491</v>
      </c>
      <c r="B446" s="4">
        <v>43236</v>
      </c>
      <c r="C446">
        <v>9</v>
      </c>
      <c r="D446" t="s">
        <v>21</v>
      </c>
      <c r="E446" t="s">
        <v>46</v>
      </c>
      <c r="F446" t="s">
        <v>23</v>
      </c>
      <c r="G446" t="s">
        <v>14</v>
      </c>
      <c r="H446">
        <v>199</v>
      </c>
      <c r="I446">
        <v>2</v>
      </c>
      <c r="J446">
        <v>398</v>
      </c>
    </row>
    <row r="447" spans="1:10" x14ac:dyDescent="0.3">
      <c r="A447" s="3" t="s">
        <v>492</v>
      </c>
      <c r="B447" s="4">
        <v>43236</v>
      </c>
      <c r="C447">
        <v>18</v>
      </c>
      <c r="D447" t="s">
        <v>26</v>
      </c>
      <c r="E447" t="s">
        <v>36</v>
      </c>
      <c r="F447" t="s">
        <v>28</v>
      </c>
      <c r="G447" t="s">
        <v>31</v>
      </c>
      <c r="H447">
        <v>69</v>
      </c>
      <c r="I447">
        <v>7</v>
      </c>
      <c r="J447">
        <v>483</v>
      </c>
    </row>
    <row r="448" spans="1:10" x14ac:dyDescent="0.3">
      <c r="A448" s="3" t="s">
        <v>493</v>
      </c>
      <c r="B448" s="4">
        <v>43236</v>
      </c>
      <c r="C448">
        <v>16</v>
      </c>
      <c r="D448" t="s">
        <v>30</v>
      </c>
      <c r="E448" t="s">
        <v>36</v>
      </c>
      <c r="F448" t="s">
        <v>28</v>
      </c>
      <c r="G448" t="s">
        <v>41</v>
      </c>
      <c r="H448">
        <v>399</v>
      </c>
      <c r="I448">
        <v>5</v>
      </c>
      <c r="J448">
        <v>1995</v>
      </c>
    </row>
    <row r="449" spans="1:10" x14ac:dyDescent="0.3">
      <c r="A449" s="3" t="s">
        <v>494</v>
      </c>
      <c r="B449" s="4">
        <v>43236</v>
      </c>
      <c r="C449">
        <v>10</v>
      </c>
      <c r="D449" t="s">
        <v>58</v>
      </c>
      <c r="E449" t="s">
        <v>22</v>
      </c>
      <c r="F449" t="s">
        <v>23</v>
      </c>
      <c r="G449" t="s">
        <v>24</v>
      </c>
      <c r="H449">
        <v>159</v>
      </c>
      <c r="I449">
        <v>1</v>
      </c>
      <c r="J449">
        <v>159</v>
      </c>
    </row>
    <row r="450" spans="1:10" x14ac:dyDescent="0.3">
      <c r="A450" s="3" t="s">
        <v>495</v>
      </c>
      <c r="B450" s="4">
        <v>43236</v>
      </c>
      <c r="C450">
        <v>10</v>
      </c>
      <c r="D450" t="s">
        <v>58</v>
      </c>
      <c r="E450" t="s">
        <v>22</v>
      </c>
      <c r="F450" t="s">
        <v>23</v>
      </c>
      <c r="G450" t="s">
        <v>19</v>
      </c>
      <c r="H450">
        <v>289</v>
      </c>
      <c r="I450">
        <v>6</v>
      </c>
      <c r="J450">
        <v>1734</v>
      </c>
    </row>
    <row r="451" spans="1:10" x14ac:dyDescent="0.3">
      <c r="A451" s="3" t="s">
        <v>496</v>
      </c>
      <c r="B451" s="4">
        <v>43236</v>
      </c>
      <c r="C451">
        <v>5</v>
      </c>
      <c r="D451" t="s">
        <v>60</v>
      </c>
      <c r="E451" t="s">
        <v>68</v>
      </c>
      <c r="F451" t="s">
        <v>18</v>
      </c>
      <c r="G451" t="s">
        <v>19</v>
      </c>
      <c r="H451">
        <v>289</v>
      </c>
      <c r="I451">
        <v>8</v>
      </c>
      <c r="J451">
        <v>2312</v>
      </c>
    </row>
    <row r="452" spans="1:10" x14ac:dyDescent="0.3">
      <c r="A452" s="3" t="s">
        <v>497</v>
      </c>
      <c r="B452" s="4">
        <v>43236</v>
      </c>
      <c r="C452">
        <v>10</v>
      </c>
      <c r="D452" t="s">
        <v>58</v>
      </c>
      <c r="E452" t="s">
        <v>22</v>
      </c>
      <c r="F452" t="s">
        <v>23</v>
      </c>
      <c r="G452" t="s">
        <v>31</v>
      </c>
      <c r="H452">
        <v>69</v>
      </c>
      <c r="I452">
        <v>7</v>
      </c>
      <c r="J452">
        <v>483</v>
      </c>
    </row>
    <row r="453" spans="1:10" x14ac:dyDescent="0.3">
      <c r="A453" s="3" t="s">
        <v>498</v>
      </c>
      <c r="B453" s="4">
        <v>43236</v>
      </c>
      <c r="C453">
        <v>7</v>
      </c>
      <c r="D453" t="s">
        <v>88</v>
      </c>
      <c r="E453" t="s">
        <v>46</v>
      </c>
      <c r="F453" t="s">
        <v>23</v>
      </c>
      <c r="G453" t="s">
        <v>31</v>
      </c>
      <c r="H453">
        <v>69</v>
      </c>
      <c r="I453">
        <v>3</v>
      </c>
      <c r="J453">
        <v>207</v>
      </c>
    </row>
    <row r="454" spans="1:10" x14ac:dyDescent="0.3">
      <c r="A454" s="3" t="s">
        <v>499</v>
      </c>
      <c r="B454" s="4">
        <v>43236</v>
      </c>
      <c r="C454">
        <v>6</v>
      </c>
      <c r="D454" t="s">
        <v>48</v>
      </c>
      <c r="E454" t="s">
        <v>46</v>
      </c>
      <c r="F454" t="s">
        <v>23</v>
      </c>
      <c r="G454" t="s">
        <v>41</v>
      </c>
      <c r="H454">
        <v>399</v>
      </c>
      <c r="I454">
        <v>3</v>
      </c>
      <c r="J454">
        <v>1197</v>
      </c>
    </row>
    <row r="455" spans="1:10" x14ac:dyDescent="0.3">
      <c r="A455" s="3" t="s">
        <v>500</v>
      </c>
      <c r="B455" s="4">
        <v>43236</v>
      </c>
      <c r="C455">
        <v>13</v>
      </c>
      <c r="D455" t="s">
        <v>33</v>
      </c>
      <c r="E455" t="s">
        <v>12</v>
      </c>
      <c r="F455" t="s">
        <v>13</v>
      </c>
      <c r="G455" t="s">
        <v>24</v>
      </c>
      <c r="H455">
        <v>159</v>
      </c>
      <c r="I455">
        <v>8</v>
      </c>
      <c r="J455">
        <v>1272</v>
      </c>
    </row>
    <row r="456" spans="1:10" x14ac:dyDescent="0.3">
      <c r="A456" s="3" t="s">
        <v>501</v>
      </c>
      <c r="B456" s="4">
        <v>43237</v>
      </c>
      <c r="C456">
        <v>14</v>
      </c>
      <c r="D456" t="s">
        <v>38</v>
      </c>
      <c r="E456" t="s">
        <v>63</v>
      </c>
      <c r="F456" t="s">
        <v>13</v>
      </c>
      <c r="G456" t="s">
        <v>31</v>
      </c>
      <c r="H456">
        <v>69</v>
      </c>
      <c r="I456">
        <v>9</v>
      </c>
      <c r="J456">
        <v>621</v>
      </c>
    </row>
    <row r="457" spans="1:10" x14ac:dyDescent="0.3">
      <c r="A457" s="3" t="s">
        <v>502</v>
      </c>
      <c r="B457" s="4">
        <v>43237</v>
      </c>
      <c r="C457">
        <v>3</v>
      </c>
      <c r="D457" t="s">
        <v>43</v>
      </c>
      <c r="E457" t="s">
        <v>17</v>
      </c>
      <c r="F457" t="s">
        <v>18</v>
      </c>
      <c r="G457" t="s">
        <v>41</v>
      </c>
      <c r="H457">
        <v>399</v>
      </c>
      <c r="I457">
        <v>7</v>
      </c>
      <c r="J457">
        <v>2793</v>
      </c>
    </row>
    <row r="458" spans="1:10" x14ac:dyDescent="0.3">
      <c r="A458" s="3" t="s">
        <v>503</v>
      </c>
      <c r="B458" s="4">
        <v>43237</v>
      </c>
      <c r="C458">
        <v>3</v>
      </c>
      <c r="D458" t="s">
        <v>43</v>
      </c>
      <c r="E458" t="s">
        <v>17</v>
      </c>
      <c r="F458" t="s">
        <v>18</v>
      </c>
      <c r="G458" t="s">
        <v>24</v>
      </c>
      <c r="H458">
        <v>159</v>
      </c>
      <c r="I458">
        <v>9</v>
      </c>
      <c r="J458">
        <v>1431</v>
      </c>
    </row>
    <row r="459" spans="1:10" x14ac:dyDescent="0.3">
      <c r="A459" s="3" t="s">
        <v>504</v>
      </c>
      <c r="B459" s="4">
        <v>43237</v>
      </c>
      <c r="C459">
        <v>12</v>
      </c>
      <c r="D459" t="s">
        <v>66</v>
      </c>
      <c r="E459" t="s">
        <v>63</v>
      </c>
      <c r="F459" t="s">
        <v>13</v>
      </c>
      <c r="G459" t="s">
        <v>14</v>
      </c>
      <c r="H459">
        <v>199</v>
      </c>
      <c r="I459">
        <v>3</v>
      </c>
      <c r="J459">
        <v>597</v>
      </c>
    </row>
    <row r="460" spans="1:10" x14ac:dyDescent="0.3">
      <c r="A460" s="3" t="s">
        <v>505</v>
      </c>
      <c r="B460" s="4">
        <v>43237</v>
      </c>
      <c r="C460">
        <v>5</v>
      </c>
      <c r="D460" t="s">
        <v>60</v>
      </c>
      <c r="E460" t="s">
        <v>68</v>
      </c>
      <c r="F460" t="s">
        <v>18</v>
      </c>
      <c r="G460" t="s">
        <v>24</v>
      </c>
      <c r="H460">
        <v>159</v>
      </c>
      <c r="I460">
        <v>1</v>
      </c>
      <c r="J460">
        <v>159</v>
      </c>
    </row>
    <row r="461" spans="1:10" x14ac:dyDescent="0.3">
      <c r="A461" s="3" t="s">
        <v>506</v>
      </c>
      <c r="B461" s="4">
        <v>43238</v>
      </c>
      <c r="C461">
        <v>11</v>
      </c>
      <c r="D461" t="s">
        <v>11</v>
      </c>
      <c r="E461" t="s">
        <v>63</v>
      </c>
      <c r="F461" t="s">
        <v>13</v>
      </c>
      <c r="G461" t="s">
        <v>24</v>
      </c>
      <c r="H461">
        <v>159</v>
      </c>
      <c r="I461">
        <v>4</v>
      </c>
      <c r="J461">
        <v>636</v>
      </c>
    </row>
    <row r="462" spans="1:10" x14ac:dyDescent="0.3">
      <c r="A462" s="3" t="s">
        <v>507</v>
      </c>
      <c r="B462" s="4">
        <v>43238</v>
      </c>
      <c r="C462">
        <v>7</v>
      </c>
      <c r="D462" t="s">
        <v>88</v>
      </c>
      <c r="E462" t="s">
        <v>46</v>
      </c>
      <c r="F462" t="s">
        <v>23</v>
      </c>
      <c r="G462" t="s">
        <v>41</v>
      </c>
      <c r="H462">
        <v>399</v>
      </c>
      <c r="I462">
        <v>0</v>
      </c>
      <c r="J462">
        <v>0</v>
      </c>
    </row>
    <row r="463" spans="1:10" x14ac:dyDescent="0.3">
      <c r="A463" s="3" t="s">
        <v>508</v>
      </c>
      <c r="B463" s="4">
        <v>43238</v>
      </c>
      <c r="C463">
        <v>1</v>
      </c>
      <c r="D463" t="s">
        <v>16</v>
      </c>
      <c r="E463" t="s">
        <v>17</v>
      </c>
      <c r="F463" t="s">
        <v>18</v>
      </c>
      <c r="G463" t="s">
        <v>41</v>
      </c>
      <c r="H463">
        <v>399</v>
      </c>
      <c r="I463">
        <v>3</v>
      </c>
      <c r="J463">
        <v>1197</v>
      </c>
    </row>
    <row r="464" spans="1:10" x14ac:dyDescent="0.3">
      <c r="A464" s="3" t="s">
        <v>509</v>
      </c>
      <c r="B464" s="4">
        <v>43239</v>
      </c>
      <c r="C464">
        <v>10</v>
      </c>
      <c r="D464" t="s">
        <v>58</v>
      </c>
      <c r="E464" t="s">
        <v>22</v>
      </c>
      <c r="F464" t="s">
        <v>23</v>
      </c>
      <c r="G464" t="s">
        <v>41</v>
      </c>
      <c r="H464">
        <v>399</v>
      </c>
      <c r="I464">
        <v>9</v>
      </c>
      <c r="J464">
        <v>3591</v>
      </c>
    </row>
    <row r="465" spans="1:10" x14ac:dyDescent="0.3">
      <c r="A465" s="3" t="s">
        <v>510</v>
      </c>
      <c r="B465" s="4">
        <v>43239</v>
      </c>
      <c r="C465">
        <v>4</v>
      </c>
      <c r="D465" t="s">
        <v>51</v>
      </c>
      <c r="E465" t="s">
        <v>68</v>
      </c>
      <c r="F465" t="s">
        <v>18</v>
      </c>
      <c r="G465" t="s">
        <v>19</v>
      </c>
      <c r="H465">
        <v>289</v>
      </c>
      <c r="I465">
        <v>2</v>
      </c>
      <c r="J465">
        <v>578</v>
      </c>
    </row>
    <row r="466" spans="1:10" x14ac:dyDescent="0.3">
      <c r="A466" s="3" t="s">
        <v>511</v>
      </c>
      <c r="B466" s="4">
        <v>43239</v>
      </c>
      <c r="C466">
        <v>11</v>
      </c>
      <c r="D466" t="s">
        <v>11</v>
      </c>
      <c r="E466" t="s">
        <v>63</v>
      </c>
      <c r="F466" t="s">
        <v>13</v>
      </c>
      <c r="G466" t="s">
        <v>24</v>
      </c>
      <c r="H466">
        <v>159</v>
      </c>
      <c r="I466">
        <v>9</v>
      </c>
      <c r="J466">
        <v>1431</v>
      </c>
    </row>
    <row r="467" spans="1:10" x14ac:dyDescent="0.3">
      <c r="A467" s="3" t="s">
        <v>512</v>
      </c>
      <c r="B467" s="4">
        <v>43239</v>
      </c>
      <c r="C467">
        <v>2</v>
      </c>
      <c r="D467" t="s">
        <v>106</v>
      </c>
      <c r="E467" t="s">
        <v>17</v>
      </c>
      <c r="F467" t="s">
        <v>18</v>
      </c>
      <c r="G467" t="s">
        <v>24</v>
      </c>
      <c r="H467">
        <v>159</v>
      </c>
      <c r="I467">
        <v>3</v>
      </c>
      <c r="J467">
        <v>477</v>
      </c>
    </row>
    <row r="468" spans="1:10" x14ac:dyDescent="0.3">
      <c r="A468" s="3" t="s">
        <v>513</v>
      </c>
      <c r="B468" s="4">
        <v>43239</v>
      </c>
      <c r="C468">
        <v>4</v>
      </c>
      <c r="D468" t="s">
        <v>51</v>
      </c>
      <c r="E468" t="s">
        <v>17</v>
      </c>
      <c r="F468" t="s">
        <v>18</v>
      </c>
      <c r="G468" t="s">
        <v>14</v>
      </c>
      <c r="H468">
        <v>199</v>
      </c>
      <c r="I468">
        <v>0</v>
      </c>
      <c r="J468">
        <v>0</v>
      </c>
    </row>
    <row r="469" spans="1:10" x14ac:dyDescent="0.3">
      <c r="A469" s="3" t="s">
        <v>514</v>
      </c>
      <c r="B469" s="4">
        <v>43239</v>
      </c>
      <c r="C469">
        <v>18</v>
      </c>
      <c r="D469" t="s">
        <v>26</v>
      </c>
      <c r="E469" t="s">
        <v>36</v>
      </c>
      <c r="F469" t="s">
        <v>28</v>
      </c>
      <c r="G469" t="s">
        <v>24</v>
      </c>
      <c r="H469">
        <v>159</v>
      </c>
      <c r="I469">
        <v>9</v>
      </c>
      <c r="J469">
        <v>1431</v>
      </c>
    </row>
    <row r="470" spans="1:10" x14ac:dyDescent="0.3">
      <c r="A470" s="3" t="s">
        <v>515</v>
      </c>
      <c r="B470" s="4">
        <v>43240</v>
      </c>
      <c r="C470">
        <v>2</v>
      </c>
      <c r="D470" t="s">
        <v>106</v>
      </c>
      <c r="E470" t="s">
        <v>17</v>
      </c>
      <c r="F470" t="s">
        <v>18</v>
      </c>
      <c r="G470" t="s">
        <v>19</v>
      </c>
      <c r="H470">
        <v>289</v>
      </c>
      <c r="I470">
        <v>1</v>
      </c>
      <c r="J470">
        <v>289</v>
      </c>
    </row>
    <row r="471" spans="1:10" x14ac:dyDescent="0.3">
      <c r="A471" s="3" t="s">
        <v>516</v>
      </c>
      <c r="B471" s="4">
        <v>43240</v>
      </c>
      <c r="C471">
        <v>14</v>
      </c>
      <c r="D471" t="s">
        <v>38</v>
      </c>
      <c r="E471" t="s">
        <v>12</v>
      </c>
      <c r="F471" t="s">
        <v>13</v>
      </c>
      <c r="G471" t="s">
        <v>41</v>
      </c>
      <c r="H471">
        <v>399</v>
      </c>
      <c r="I471">
        <v>9</v>
      </c>
      <c r="J471">
        <v>3591</v>
      </c>
    </row>
    <row r="472" spans="1:10" x14ac:dyDescent="0.3">
      <c r="A472" s="3" t="s">
        <v>517</v>
      </c>
      <c r="B472" s="4">
        <v>43241</v>
      </c>
      <c r="C472">
        <v>5</v>
      </c>
      <c r="D472" t="s">
        <v>60</v>
      </c>
      <c r="E472" t="s">
        <v>68</v>
      </c>
      <c r="F472" t="s">
        <v>18</v>
      </c>
      <c r="G472" t="s">
        <v>19</v>
      </c>
      <c r="H472">
        <v>289</v>
      </c>
      <c r="I472">
        <v>4</v>
      </c>
      <c r="J472">
        <v>1156</v>
      </c>
    </row>
    <row r="473" spans="1:10" x14ac:dyDescent="0.3">
      <c r="A473" s="3" t="s">
        <v>518</v>
      </c>
      <c r="B473" s="4">
        <v>43242</v>
      </c>
      <c r="C473">
        <v>5</v>
      </c>
      <c r="D473" t="s">
        <v>60</v>
      </c>
      <c r="E473" t="s">
        <v>17</v>
      </c>
      <c r="F473" t="s">
        <v>18</v>
      </c>
      <c r="G473" t="s">
        <v>41</v>
      </c>
      <c r="H473">
        <v>399</v>
      </c>
      <c r="I473">
        <v>3</v>
      </c>
      <c r="J473">
        <v>1197</v>
      </c>
    </row>
    <row r="474" spans="1:10" x14ac:dyDescent="0.3">
      <c r="A474" s="3" t="s">
        <v>519</v>
      </c>
      <c r="B474" s="4">
        <v>43243</v>
      </c>
      <c r="C474">
        <v>13</v>
      </c>
      <c r="D474" t="s">
        <v>33</v>
      </c>
      <c r="E474" t="s">
        <v>12</v>
      </c>
      <c r="F474" t="s">
        <v>13</v>
      </c>
      <c r="G474" t="s">
        <v>19</v>
      </c>
      <c r="H474">
        <v>289</v>
      </c>
      <c r="I474">
        <v>8</v>
      </c>
      <c r="J474">
        <v>2312</v>
      </c>
    </row>
    <row r="475" spans="1:10" x14ac:dyDescent="0.3">
      <c r="A475" s="3" t="s">
        <v>520</v>
      </c>
      <c r="B475" s="4">
        <v>43243</v>
      </c>
      <c r="C475">
        <v>18</v>
      </c>
      <c r="D475" t="s">
        <v>26</v>
      </c>
      <c r="E475" t="s">
        <v>36</v>
      </c>
      <c r="F475" t="s">
        <v>28</v>
      </c>
      <c r="G475" t="s">
        <v>41</v>
      </c>
      <c r="H475">
        <v>399</v>
      </c>
      <c r="I475">
        <v>3</v>
      </c>
      <c r="J475">
        <v>1197</v>
      </c>
    </row>
    <row r="476" spans="1:10" x14ac:dyDescent="0.3">
      <c r="A476" s="3" t="s">
        <v>521</v>
      </c>
      <c r="B476" s="4">
        <v>43243</v>
      </c>
      <c r="C476">
        <v>13</v>
      </c>
      <c r="D476" t="s">
        <v>33</v>
      </c>
      <c r="E476" t="s">
        <v>12</v>
      </c>
      <c r="F476" t="s">
        <v>13</v>
      </c>
      <c r="G476" t="s">
        <v>14</v>
      </c>
      <c r="H476">
        <v>199</v>
      </c>
      <c r="I476">
        <v>2</v>
      </c>
      <c r="J476">
        <v>398</v>
      </c>
    </row>
    <row r="477" spans="1:10" x14ac:dyDescent="0.3">
      <c r="A477" s="3" t="s">
        <v>522</v>
      </c>
      <c r="B477" s="4">
        <v>43243</v>
      </c>
      <c r="C477">
        <v>8</v>
      </c>
      <c r="D477" t="s">
        <v>45</v>
      </c>
      <c r="E477" t="s">
        <v>22</v>
      </c>
      <c r="F477" t="s">
        <v>23</v>
      </c>
      <c r="G477" t="s">
        <v>24</v>
      </c>
      <c r="H477">
        <v>159</v>
      </c>
      <c r="I477">
        <v>3</v>
      </c>
      <c r="J477">
        <v>477</v>
      </c>
    </row>
    <row r="478" spans="1:10" x14ac:dyDescent="0.3">
      <c r="A478" s="3" t="s">
        <v>523</v>
      </c>
      <c r="B478" s="4">
        <v>43243</v>
      </c>
      <c r="C478">
        <v>7</v>
      </c>
      <c r="D478" t="s">
        <v>88</v>
      </c>
      <c r="E478" t="s">
        <v>22</v>
      </c>
      <c r="F478" t="s">
        <v>23</v>
      </c>
      <c r="G478" t="s">
        <v>19</v>
      </c>
      <c r="H478">
        <v>289</v>
      </c>
      <c r="I478">
        <v>5</v>
      </c>
      <c r="J478">
        <v>1445</v>
      </c>
    </row>
    <row r="479" spans="1:10" x14ac:dyDescent="0.3">
      <c r="A479" s="3" t="s">
        <v>524</v>
      </c>
      <c r="B479" s="4">
        <v>43243</v>
      </c>
      <c r="C479">
        <v>6</v>
      </c>
      <c r="D479" t="s">
        <v>48</v>
      </c>
      <c r="E479" t="s">
        <v>22</v>
      </c>
      <c r="F479" t="s">
        <v>23</v>
      </c>
      <c r="G479" t="s">
        <v>24</v>
      </c>
      <c r="H479">
        <v>159</v>
      </c>
      <c r="I479">
        <v>3</v>
      </c>
      <c r="J479">
        <v>477</v>
      </c>
    </row>
    <row r="480" spans="1:10" x14ac:dyDescent="0.3">
      <c r="A480" s="3" t="s">
        <v>525</v>
      </c>
      <c r="B480" s="4">
        <v>43243</v>
      </c>
      <c r="C480">
        <v>7</v>
      </c>
      <c r="D480" t="s">
        <v>88</v>
      </c>
      <c r="E480" t="s">
        <v>22</v>
      </c>
      <c r="F480" t="s">
        <v>23</v>
      </c>
      <c r="G480" t="s">
        <v>24</v>
      </c>
      <c r="H480">
        <v>159</v>
      </c>
      <c r="I480">
        <v>2</v>
      </c>
      <c r="J480">
        <v>318</v>
      </c>
    </row>
    <row r="481" spans="1:10" x14ac:dyDescent="0.3">
      <c r="A481" s="3" t="s">
        <v>526</v>
      </c>
      <c r="B481" s="4">
        <v>43243</v>
      </c>
      <c r="C481">
        <v>18</v>
      </c>
      <c r="D481" t="s">
        <v>26</v>
      </c>
      <c r="E481" t="s">
        <v>27</v>
      </c>
      <c r="F481" t="s">
        <v>28</v>
      </c>
      <c r="G481" t="s">
        <v>31</v>
      </c>
      <c r="H481">
        <v>69</v>
      </c>
      <c r="I481">
        <v>9</v>
      </c>
      <c r="J481">
        <v>621</v>
      </c>
    </row>
    <row r="482" spans="1:10" x14ac:dyDescent="0.3">
      <c r="A482" s="3" t="s">
        <v>527</v>
      </c>
      <c r="B482" s="4">
        <v>43244</v>
      </c>
      <c r="C482">
        <v>17</v>
      </c>
      <c r="D482" t="s">
        <v>35</v>
      </c>
      <c r="E482" t="s">
        <v>27</v>
      </c>
      <c r="F482" t="s">
        <v>28</v>
      </c>
      <c r="G482" t="s">
        <v>19</v>
      </c>
      <c r="H482">
        <v>289</v>
      </c>
      <c r="I482">
        <v>3</v>
      </c>
      <c r="J482">
        <v>867</v>
      </c>
    </row>
    <row r="483" spans="1:10" x14ac:dyDescent="0.3">
      <c r="A483" s="3" t="s">
        <v>528</v>
      </c>
      <c r="B483" s="4">
        <v>43244</v>
      </c>
      <c r="C483">
        <v>11</v>
      </c>
      <c r="D483" t="s">
        <v>11</v>
      </c>
      <c r="E483" t="s">
        <v>12</v>
      </c>
      <c r="F483" t="s">
        <v>13</v>
      </c>
      <c r="G483" t="s">
        <v>31</v>
      </c>
      <c r="H483">
        <v>69</v>
      </c>
      <c r="I483">
        <v>6</v>
      </c>
      <c r="J483">
        <v>414</v>
      </c>
    </row>
    <row r="484" spans="1:10" x14ac:dyDescent="0.3">
      <c r="A484" s="3" t="s">
        <v>529</v>
      </c>
      <c r="B484" s="4">
        <v>43244</v>
      </c>
      <c r="C484">
        <v>16</v>
      </c>
      <c r="D484" t="s">
        <v>30</v>
      </c>
      <c r="E484" t="s">
        <v>27</v>
      </c>
      <c r="F484" t="s">
        <v>28</v>
      </c>
      <c r="G484" t="s">
        <v>31</v>
      </c>
      <c r="H484">
        <v>69</v>
      </c>
      <c r="I484">
        <v>6</v>
      </c>
      <c r="J484">
        <v>414</v>
      </c>
    </row>
    <row r="485" spans="1:10" x14ac:dyDescent="0.3">
      <c r="A485" s="3" t="s">
        <v>530</v>
      </c>
      <c r="B485" s="4">
        <v>43244</v>
      </c>
      <c r="C485">
        <v>4</v>
      </c>
      <c r="D485" t="s">
        <v>51</v>
      </c>
      <c r="E485" t="s">
        <v>68</v>
      </c>
      <c r="F485" t="s">
        <v>18</v>
      </c>
      <c r="G485" t="s">
        <v>14</v>
      </c>
      <c r="H485">
        <v>199</v>
      </c>
      <c r="I485">
        <v>4</v>
      </c>
      <c r="J485">
        <v>796</v>
      </c>
    </row>
    <row r="486" spans="1:10" x14ac:dyDescent="0.3">
      <c r="A486" s="3" t="s">
        <v>531</v>
      </c>
      <c r="B486" s="4">
        <v>43245</v>
      </c>
      <c r="C486">
        <v>16</v>
      </c>
      <c r="D486" t="s">
        <v>30</v>
      </c>
      <c r="E486" t="s">
        <v>27</v>
      </c>
      <c r="F486" t="s">
        <v>28</v>
      </c>
      <c r="G486" t="s">
        <v>14</v>
      </c>
      <c r="H486">
        <v>199</v>
      </c>
      <c r="I486">
        <v>7</v>
      </c>
      <c r="J486">
        <v>1393</v>
      </c>
    </row>
    <row r="487" spans="1:10" x14ac:dyDescent="0.3">
      <c r="A487" s="3" t="s">
        <v>532</v>
      </c>
      <c r="B487" s="4">
        <v>43245</v>
      </c>
      <c r="C487">
        <v>8</v>
      </c>
      <c r="D487" t="s">
        <v>45</v>
      </c>
      <c r="E487" t="s">
        <v>22</v>
      </c>
      <c r="F487" t="s">
        <v>23</v>
      </c>
      <c r="G487" t="s">
        <v>24</v>
      </c>
      <c r="H487">
        <v>159</v>
      </c>
      <c r="I487">
        <v>4</v>
      </c>
      <c r="J487">
        <v>636</v>
      </c>
    </row>
    <row r="488" spans="1:10" x14ac:dyDescent="0.3">
      <c r="A488" s="3" t="s">
        <v>533</v>
      </c>
      <c r="B488" s="4">
        <v>43245</v>
      </c>
      <c r="C488">
        <v>4</v>
      </c>
      <c r="D488" t="s">
        <v>51</v>
      </c>
      <c r="E488" t="s">
        <v>68</v>
      </c>
      <c r="F488" t="s">
        <v>18</v>
      </c>
      <c r="G488" t="s">
        <v>19</v>
      </c>
      <c r="H488">
        <v>289</v>
      </c>
      <c r="I488">
        <v>4</v>
      </c>
      <c r="J488">
        <v>1156</v>
      </c>
    </row>
    <row r="489" spans="1:10" x14ac:dyDescent="0.3">
      <c r="A489" s="3" t="s">
        <v>534</v>
      </c>
      <c r="B489" s="4">
        <v>43245</v>
      </c>
      <c r="C489">
        <v>20</v>
      </c>
      <c r="D489" t="s">
        <v>40</v>
      </c>
      <c r="E489" t="s">
        <v>27</v>
      </c>
      <c r="F489" t="s">
        <v>28</v>
      </c>
      <c r="G489" t="s">
        <v>24</v>
      </c>
      <c r="H489">
        <v>159</v>
      </c>
      <c r="I489">
        <v>2</v>
      </c>
      <c r="J489">
        <v>318</v>
      </c>
    </row>
    <row r="490" spans="1:10" x14ac:dyDescent="0.3">
      <c r="A490" s="3" t="s">
        <v>535</v>
      </c>
      <c r="B490" s="4">
        <v>43245</v>
      </c>
      <c r="C490">
        <v>13</v>
      </c>
      <c r="D490" t="s">
        <v>33</v>
      </c>
      <c r="E490" t="s">
        <v>12</v>
      </c>
      <c r="F490" t="s">
        <v>13</v>
      </c>
      <c r="G490" t="s">
        <v>24</v>
      </c>
      <c r="H490">
        <v>159</v>
      </c>
      <c r="I490">
        <v>7</v>
      </c>
      <c r="J490">
        <v>1113</v>
      </c>
    </row>
    <row r="491" spans="1:10" x14ac:dyDescent="0.3">
      <c r="A491" s="3" t="s">
        <v>536</v>
      </c>
      <c r="B491" s="4">
        <v>43245</v>
      </c>
      <c r="C491">
        <v>13</v>
      </c>
      <c r="D491" t="s">
        <v>33</v>
      </c>
      <c r="E491" t="s">
        <v>12</v>
      </c>
      <c r="F491" t="s">
        <v>13</v>
      </c>
      <c r="G491" t="s">
        <v>24</v>
      </c>
      <c r="H491">
        <v>159</v>
      </c>
      <c r="I491">
        <v>4</v>
      </c>
      <c r="J491">
        <v>636</v>
      </c>
    </row>
    <row r="492" spans="1:10" x14ac:dyDescent="0.3">
      <c r="A492" s="3" t="s">
        <v>537</v>
      </c>
      <c r="B492" s="4">
        <v>43245</v>
      </c>
      <c r="C492">
        <v>17</v>
      </c>
      <c r="D492" t="s">
        <v>35</v>
      </c>
      <c r="E492" t="s">
        <v>36</v>
      </c>
      <c r="F492" t="s">
        <v>28</v>
      </c>
      <c r="G492" t="s">
        <v>31</v>
      </c>
      <c r="H492">
        <v>69</v>
      </c>
      <c r="I492">
        <v>3</v>
      </c>
      <c r="J492">
        <v>207</v>
      </c>
    </row>
    <row r="493" spans="1:10" x14ac:dyDescent="0.3">
      <c r="A493" s="3" t="s">
        <v>538</v>
      </c>
      <c r="B493" s="4">
        <v>43245</v>
      </c>
      <c r="C493">
        <v>3</v>
      </c>
      <c r="D493" t="s">
        <v>43</v>
      </c>
      <c r="E493" t="s">
        <v>17</v>
      </c>
      <c r="F493" t="s">
        <v>18</v>
      </c>
      <c r="G493" t="s">
        <v>19</v>
      </c>
      <c r="H493">
        <v>289</v>
      </c>
      <c r="I493">
        <v>6</v>
      </c>
      <c r="J493">
        <v>1734</v>
      </c>
    </row>
    <row r="494" spans="1:10" x14ac:dyDescent="0.3">
      <c r="A494" s="3" t="s">
        <v>539</v>
      </c>
      <c r="B494" s="4">
        <v>43246</v>
      </c>
      <c r="C494">
        <v>9</v>
      </c>
      <c r="D494" t="s">
        <v>21</v>
      </c>
      <c r="E494" t="s">
        <v>46</v>
      </c>
      <c r="F494" t="s">
        <v>23</v>
      </c>
      <c r="G494" t="s">
        <v>41</v>
      </c>
      <c r="H494">
        <v>399</v>
      </c>
      <c r="I494">
        <v>2</v>
      </c>
      <c r="J494">
        <v>798</v>
      </c>
    </row>
    <row r="495" spans="1:10" x14ac:dyDescent="0.3">
      <c r="A495" s="3" t="s">
        <v>540</v>
      </c>
      <c r="B495" s="4">
        <v>43246</v>
      </c>
      <c r="C495">
        <v>16</v>
      </c>
      <c r="D495" t="s">
        <v>30</v>
      </c>
      <c r="E495" t="s">
        <v>36</v>
      </c>
      <c r="F495" t="s">
        <v>28</v>
      </c>
      <c r="G495" t="s">
        <v>24</v>
      </c>
      <c r="H495">
        <v>159</v>
      </c>
      <c r="I495">
        <v>9</v>
      </c>
      <c r="J495">
        <v>1431</v>
      </c>
    </row>
    <row r="496" spans="1:10" x14ac:dyDescent="0.3">
      <c r="A496" s="3" t="s">
        <v>541</v>
      </c>
      <c r="B496" s="4">
        <v>43246</v>
      </c>
      <c r="C496">
        <v>13</v>
      </c>
      <c r="D496" t="s">
        <v>33</v>
      </c>
      <c r="E496" t="s">
        <v>12</v>
      </c>
      <c r="F496" t="s">
        <v>13</v>
      </c>
      <c r="G496" t="s">
        <v>14</v>
      </c>
      <c r="H496">
        <v>199</v>
      </c>
      <c r="I496">
        <v>5</v>
      </c>
      <c r="J496">
        <v>995</v>
      </c>
    </row>
    <row r="497" spans="1:10" x14ac:dyDescent="0.3">
      <c r="A497" s="3" t="s">
        <v>542</v>
      </c>
      <c r="B497" s="4">
        <v>43246</v>
      </c>
      <c r="C497">
        <v>9</v>
      </c>
      <c r="D497" t="s">
        <v>21</v>
      </c>
      <c r="E497" t="s">
        <v>22</v>
      </c>
      <c r="F497" t="s">
        <v>23</v>
      </c>
      <c r="G497" t="s">
        <v>19</v>
      </c>
      <c r="H497">
        <v>289</v>
      </c>
      <c r="I497">
        <v>6</v>
      </c>
      <c r="J497">
        <v>1734</v>
      </c>
    </row>
    <row r="498" spans="1:10" x14ac:dyDescent="0.3">
      <c r="A498" s="3" t="s">
        <v>543</v>
      </c>
      <c r="B498" s="4">
        <v>43246</v>
      </c>
      <c r="C498">
        <v>4</v>
      </c>
      <c r="D498" t="s">
        <v>51</v>
      </c>
      <c r="E498" t="s">
        <v>68</v>
      </c>
      <c r="F498" t="s">
        <v>18</v>
      </c>
      <c r="G498" t="s">
        <v>19</v>
      </c>
      <c r="H498">
        <v>289</v>
      </c>
      <c r="I498">
        <v>1</v>
      </c>
      <c r="J498">
        <v>289</v>
      </c>
    </row>
    <row r="499" spans="1:10" x14ac:dyDescent="0.3">
      <c r="A499" s="3" t="s">
        <v>544</v>
      </c>
      <c r="B499" s="4">
        <v>43246</v>
      </c>
      <c r="C499">
        <v>8</v>
      </c>
      <c r="D499" t="s">
        <v>45</v>
      </c>
      <c r="E499" t="s">
        <v>46</v>
      </c>
      <c r="F499" t="s">
        <v>23</v>
      </c>
      <c r="G499" t="s">
        <v>31</v>
      </c>
      <c r="H499">
        <v>69</v>
      </c>
      <c r="I499">
        <v>8</v>
      </c>
      <c r="J499">
        <v>552</v>
      </c>
    </row>
    <row r="500" spans="1:10" x14ac:dyDescent="0.3">
      <c r="A500" s="3" t="s">
        <v>545</v>
      </c>
      <c r="B500" s="4">
        <v>43246</v>
      </c>
      <c r="C500">
        <v>18</v>
      </c>
      <c r="D500" t="s">
        <v>26</v>
      </c>
      <c r="E500" t="s">
        <v>27</v>
      </c>
      <c r="F500" t="s">
        <v>28</v>
      </c>
      <c r="G500" t="s">
        <v>14</v>
      </c>
      <c r="H500">
        <v>199</v>
      </c>
      <c r="I500">
        <v>8</v>
      </c>
      <c r="J500">
        <v>1592</v>
      </c>
    </row>
    <row r="501" spans="1:10" x14ac:dyDescent="0.3">
      <c r="A501" s="3" t="s">
        <v>546</v>
      </c>
      <c r="B501" s="4">
        <v>43246</v>
      </c>
      <c r="C501">
        <v>4</v>
      </c>
      <c r="D501" t="s">
        <v>51</v>
      </c>
      <c r="E501" t="s">
        <v>17</v>
      </c>
      <c r="F501" t="s">
        <v>18</v>
      </c>
      <c r="G501" t="s">
        <v>19</v>
      </c>
      <c r="H501">
        <v>289</v>
      </c>
      <c r="I501">
        <v>6</v>
      </c>
      <c r="J501">
        <v>1734</v>
      </c>
    </row>
    <row r="502" spans="1:10" x14ac:dyDescent="0.3">
      <c r="A502" s="3" t="s">
        <v>547</v>
      </c>
      <c r="B502" s="4">
        <v>43247</v>
      </c>
      <c r="C502">
        <v>2</v>
      </c>
      <c r="D502" t="s">
        <v>106</v>
      </c>
      <c r="E502" t="s">
        <v>17</v>
      </c>
      <c r="F502" t="s">
        <v>18</v>
      </c>
      <c r="G502" t="s">
        <v>14</v>
      </c>
      <c r="H502">
        <v>199</v>
      </c>
      <c r="I502">
        <v>5</v>
      </c>
      <c r="J502">
        <v>995</v>
      </c>
    </row>
    <row r="503" spans="1:10" x14ac:dyDescent="0.3">
      <c r="A503" s="3" t="s">
        <v>548</v>
      </c>
      <c r="B503" s="4">
        <v>43247</v>
      </c>
      <c r="C503">
        <v>2</v>
      </c>
      <c r="D503" t="s">
        <v>106</v>
      </c>
      <c r="E503" t="s">
        <v>17</v>
      </c>
      <c r="F503" t="s">
        <v>18</v>
      </c>
      <c r="G503" t="s">
        <v>14</v>
      </c>
      <c r="H503">
        <v>199</v>
      </c>
      <c r="I503">
        <v>0</v>
      </c>
      <c r="J503">
        <v>0</v>
      </c>
    </row>
    <row r="504" spans="1:10" x14ac:dyDescent="0.3">
      <c r="A504" s="3" t="s">
        <v>549</v>
      </c>
      <c r="B504" s="4">
        <v>43247</v>
      </c>
      <c r="C504">
        <v>10</v>
      </c>
      <c r="D504" t="s">
        <v>58</v>
      </c>
      <c r="E504" t="s">
        <v>46</v>
      </c>
      <c r="F504" t="s">
        <v>23</v>
      </c>
      <c r="G504" t="s">
        <v>19</v>
      </c>
      <c r="H504">
        <v>289</v>
      </c>
      <c r="I504">
        <v>8</v>
      </c>
      <c r="J504">
        <v>2312</v>
      </c>
    </row>
    <row r="505" spans="1:10" x14ac:dyDescent="0.3">
      <c r="A505" s="3" t="s">
        <v>550</v>
      </c>
      <c r="B505" s="4">
        <v>43248</v>
      </c>
      <c r="C505">
        <v>9</v>
      </c>
      <c r="D505" t="s">
        <v>21</v>
      </c>
      <c r="E505" t="s">
        <v>22</v>
      </c>
      <c r="F505" t="s">
        <v>23</v>
      </c>
      <c r="G505" t="s">
        <v>14</v>
      </c>
      <c r="H505">
        <v>199</v>
      </c>
      <c r="I505">
        <v>6</v>
      </c>
      <c r="J505">
        <v>1194</v>
      </c>
    </row>
    <row r="506" spans="1:10" x14ac:dyDescent="0.3">
      <c r="A506" s="3" t="s">
        <v>551</v>
      </c>
      <c r="B506" s="4">
        <v>43249</v>
      </c>
      <c r="C506">
        <v>12</v>
      </c>
      <c r="D506" t="s">
        <v>66</v>
      </c>
      <c r="E506" t="s">
        <v>63</v>
      </c>
      <c r="F506" t="s">
        <v>13</v>
      </c>
      <c r="G506" t="s">
        <v>14</v>
      </c>
      <c r="H506">
        <v>199</v>
      </c>
      <c r="I506">
        <v>2</v>
      </c>
      <c r="J506">
        <v>398</v>
      </c>
    </row>
    <row r="507" spans="1:10" x14ac:dyDescent="0.3">
      <c r="A507" s="3" t="s">
        <v>552</v>
      </c>
      <c r="B507" s="4">
        <v>43249</v>
      </c>
      <c r="C507">
        <v>17</v>
      </c>
      <c r="D507" t="s">
        <v>35</v>
      </c>
      <c r="E507" t="s">
        <v>27</v>
      </c>
      <c r="F507" t="s">
        <v>28</v>
      </c>
      <c r="G507" t="s">
        <v>31</v>
      </c>
      <c r="H507">
        <v>69</v>
      </c>
      <c r="I507">
        <v>4</v>
      </c>
      <c r="J507">
        <v>276</v>
      </c>
    </row>
    <row r="508" spans="1:10" x14ac:dyDescent="0.3">
      <c r="A508" s="3" t="s">
        <v>553</v>
      </c>
      <c r="B508" s="4">
        <v>43249</v>
      </c>
      <c r="C508">
        <v>2</v>
      </c>
      <c r="D508" t="s">
        <v>106</v>
      </c>
      <c r="E508" t="s">
        <v>68</v>
      </c>
      <c r="F508" t="s">
        <v>18</v>
      </c>
      <c r="G508" t="s">
        <v>41</v>
      </c>
      <c r="H508">
        <v>399</v>
      </c>
      <c r="I508">
        <v>9</v>
      </c>
      <c r="J508">
        <v>3591</v>
      </c>
    </row>
    <row r="509" spans="1:10" x14ac:dyDescent="0.3">
      <c r="A509" s="3" t="s">
        <v>554</v>
      </c>
      <c r="B509" s="4">
        <v>43249</v>
      </c>
      <c r="C509">
        <v>19</v>
      </c>
      <c r="D509" t="s">
        <v>56</v>
      </c>
      <c r="E509" t="s">
        <v>36</v>
      </c>
      <c r="F509" t="s">
        <v>28</v>
      </c>
      <c r="G509" t="s">
        <v>41</v>
      </c>
      <c r="H509">
        <v>399</v>
      </c>
      <c r="I509">
        <v>6</v>
      </c>
      <c r="J509">
        <v>2394</v>
      </c>
    </row>
    <row r="510" spans="1:10" x14ac:dyDescent="0.3">
      <c r="A510" s="3" t="s">
        <v>555</v>
      </c>
      <c r="B510" s="4">
        <v>43250</v>
      </c>
      <c r="C510">
        <v>19</v>
      </c>
      <c r="D510" t="s">
        <v>56</v>
      </c>
      <c r="E510" t="s">
        <v>27</v>
      </c>
      <c r="F510" t="s">
        <v>28</v>
      </c>
      <c r="G510" t="s">
        <v>24</v>
      </c>
      <c r="H510">
        <v>159</v>
      </c>
      <c r="I510">
        <v>8</v>
      </c>
      <c r="J510">
        <v>1272</v>
      </c>
    </row>
    <row r="511" spans="1:10" x14ac:dyDescent="0.3">
      <c r="A511" s="3" t="s">
        <v>556</v>
      </c>
      <c r="B511" s="4">
        <v>43250</v>
      </c>
      <c r="C511">
        <v>2</v>
      </c>
      <c r="D511" t="s">
        <v>106</v>
      </c>
      <c r="E511" t="s">
        <v>17</v>
      </c>
      <c r="F511" t="s">
        <v>18</v>
      </c>
      <c r="G511" t="s">
        <v>31</v>
      </c>
      <c r="H511">
        <v>69</v>
      </c>
      <c r="I511">
        <v>5</v>
      </c>
      <c r="J511">
        <v>345</v>
      </c>
    </row>
    <row r="512" spans="1:10" x14ac:dyDescent="0.3">
      <c r="A512" s="3" t="s">
        <v>557</v>
      </c>
      <c r="B512" s="4">
        <v>43250</v>
      </c>
      <c r="C512">
        <v>19</v>
      </c>
      <c r="D512" t="s">
        <v>56</v>
      </c>
      <c r="E512" t="s">
        <v>27</v>
      </c>
      <c r="F512" t="s">
        <v>28</v>
      </c>
      <c r="G512" t="s">
        <v>19</v>
      </c>
      <c r="H512">
        <v>289</v>
      </c>
      <c r="I512">
        <v>9</v>
      </c>
      <c r="J512">
        <v>2601</v>
      </c>
    </row>
    <row r="513" spans="1:10" x14ac:dyDescent="0.3">
      <c r="A513" s="3" t="s">
        <v>558</v>
      </c>
      <c r="B513" s="4">
        <v>43250</v>
      </c>
      <c r="C513">
        <v>2</v>
      </c>
      <c r="D513" t="s">
        <v>106</v>
      </c>
      <c r="E513" t="s">
        <v>68</v>
      </c>
      <c r="F513" t="s">
        <v>18</v>
      </c>
      <c r="G513" t="s">
        <v>31</v>
      </c>
      <c r="H513">
        <v>69</v>
      </c>
      <c r="I513">
        <v>9</v>
      </c>
      <c r="J513">
        <v>621</v>
      </c>
    </row>
    <row r="514" spans="1:10" x14ac:dyDescent="0.3">
      <c r="A514" s="3" t="s">
        <v>559</v>
      </c>
      <c r="B514" s="4">
        <v>43251</v>
      </c>
      <c r="C514">
        <v>14</v>
      </c>
      <c r="D514" t="s">
        <v>38</v>
      </c>
      <c r="E514" t="s">
        <v>63</v>
      </c>
      <c r="F514" t="s">
        <v>13</v>
      </c>
      <c r="G514" t="s">
        <v>31</v>
      </c>
      <c r="H514">
        <v>69</v>
      </c>
      <c r="I514">
        <v>3</v>
      </c>
      <c r="J514">
        <v>207</v>
      </c>
    </row>
    <row r="515" spans="1:10" x14ac:dyDescent="0.3">
      <c r="A515" s="3" t="s">
        <v>560</v>
      </c>
      <c r="B515" s="4">
        <v>43252</v>
      </c>
      <c r="C515">
        <v>14</v>
      </c>
      <c r="D515" t="s">
        <v>38</v>
      </c>
      <c r="E515" t="s">
        <v>12</v>
      </c>
      <c r="F515" t="s">
        <v>13</v>
      </c>
      <c r="G515" t="s">
        <v>31</v>
      </c>
      <c r="H515">
        <v>69</v>
      </c>
      <c r="I515">
        <v>0</v>
      </c>
      <c r="J515">
        <v>0</v>
      </c>
    </row>
    <row r="516" spans="1:10" x14ac:dyDescent="0.3">
      <c r="A516" s="3" t="s">
        <v>561</v>
      </c>
      <c r="B516" s="4">
        <v>43252</v>
      </c>
      <c r="C516">
        <v>8</v>
      </c>
      <c r="D516" t="s">
        <v>45</v>
      </c>
      <c r="E516" t="s">
        <v>46</v>
      </c>
      <c r="F516" t="s">
        <v>23</v>
      </c>
      <c r="G516" t="s">
        <v>19</v>
      </c>
      <c r="H516">
        <v>289</v>
      </c>
      <c r="I516">
        <v>4</v>
      </c>
      <c r="J516">
        <v>1156</v>
      </c>
    </row>
    <row r="517" spans="1:10" x14ac:dyDescent="0.3">
      <c r="A517" s="3" t="s">
        <v>562</v>
      </c>
      <c r="B517" s="4">
        <v>43252</v>
      </c>
      <c r="C517">
        <v>4</v>
      </c>
      <c r="D517" t="s">
        <v>51</v>
      </c>
      <c r="E517" t="s">
        <v>68</v>
      </c>
      <c r="F517" t="s">
        <v>18</v>
      </c>
      <c r="G517" t="s">
        <v>19</v>
      </c>
      <c r="H517">
        <v>289</v>
      </c>
      <c r="I517">
        <v>3</v>
      </c>
      <c r="J517">
        <v>867</v>
      </c>
    </row>
    <row r="518" spans="1:10" x14ac:dyDescent="0.3">
      <c r="A518" s="3" t="s">
        <v>563</v>
      </c>
      <c r="B518" s="4">
        <v>43253</v>
      </c>
      <c r="C518">
        <v>19</v>
      </c>
      <c r="D518" t="s">
        <v>56</v>
      </c>
      <c r="E518" t="s">
        <v>27</v>
      </c>
      <c r="F518" t="s">
        <v>28</v>
      </c>
      <c r="G518" t="s">
        <v>19</v>
      </c>
      <c r="H518">
        <v>289</v>
      </c>
      <c r="I518">
        <v>4</v>
      </c>
      <c r="J518">
        <v>1156</v>
      </c>
    </row>
    <row r="519" spans="1:10" x14ac:dyDescent="0.3">
      <c r="A519" s="3" t="s">
        <v>564</v>
      </c>
      <c r="B519" s="4">
        <v>43253</v>
      </c>
      <c r="C519">
        <v>9</v>
      </c>
      <c r="D519" t="s">
        <v>21</v>
      </c>
      <c r="E519" t="s">
        <v>22</v>
      </c>
      <c r="F519" t="s">
        <v>23</v>
      </c>
      <c r="G519" t="s">
        <v>14</v>
      </c>
      <c r="H519">
        <v>199</v>
      </c>
      <c r="I519">
        <v>7</v>
      </c>
      <c r="J519">
        <v>1393</v>
      </c>
    </row>
    <row r="520" spans="1:10" x14ac:dyDescent="0.3">
      <c r="A520" s="3" t="s">
        <v>565</v>
      </c>
      <c r="B520" s="4">
        <v>43254</v>
      </c>
      <c r="C520">
        <v>5</v>
      </c>
      <c r="D520" t="s">
        <v>60</v>
      </c>
      <c r="E520" t="s">
        <v>68</v>
      </c>
      <c r="F520" t="s">
        <v>18</v>
      </c>
      <c r="G520" t="s">
        <v>14</v>
      </c>
      <c r="H520">
        <v>199</v>
      </c>
      <c r="I520">
        <v>9</v>
      </c>
      <c r="J520">
        <v>1791</v>
      </c>
    </row>
    <row r="521" spans="1:10" x14ac:dyDescent="0.3">
      <c r="A521" s="3" t="s">
        <v>566</v>
      </c>
      <c r="B521" s="4">
        <v>43254</v>
      </c>
      <c r="C521">
        <v>18</v>
      </c>
      <c r="D521" t="s">
        <v>26</v>
      </c>
      <c r="E521" t="s">
        <v>27</v>
      </c>
      <c r="F521" t="s">
        <v>28</v>
      </c>
      <c r="G521" t="s">
        <v>41</v>
      </c>
      <c r="H521">
        <v>399</v>
      </c>
      <c r="I521">
        <v>7</v>
      </c>
      <c r="J521">
        <v>2793</v>
      </c>
    </row>
    <row r="522" spans="1:10" x14ac:dyDescent="0.3">
      <c r="A522" s="3" t="s">
        <v>567</v>
      </c>
      <c r="B522" s="4">
        <v>43254</v>
      </c>
      <c r="C522">
        <v>5</v>
      </c>
      <c r="D522" t="s">
        <v>60</v>
      </c>
      <c r="E522" t="s">
        <v>68</v>
      </c>
      <c r="F522" t="s">
        <v>18</v>
      </c>
      <c r="G522" t="s">
        <v>19</v>
      </c>
      <c r="H522">
        <v>289</v>
      </c>
      <c r="I522">
        <v>3</v>
      </c>
      <c r="J522">
        <v>867</v>
      </c>
    </row>
    <row r="523" spans="1:10" x14ac:dyDescent="0.3">
      <c r="A523" s="3" t="s">
        <v>568</v>
      </c>
      <c r="B523" s="4">
        <v>43254</v>
      </c>
      <c r="C523">
        <v>12</v>
      </c>
      <c r="D523" t="s">
        <v>66</v>
      </c>
      <c r="E523" t="s">
        <v>63</v>
      </c>
      <c r="F523" t="s">
        <v>13</v>
      </c>
      <c r="G523" t="s">
        <v>14</v>
      </c>
      <c r="H523">
        <v>199</v>
      </c>
      <c r="I523">
        <v>9</v>
      </c>
      <c r="J523">
        <v>1791</v>
      </c>
    </row>
    <row r="524" spans="1:10" x14ac:dyDescent="0.3">
      <c r="A524" s="3" t="s">
        <v>569</v>
      </c>
      <c r="B524" s="4">
        <v>43254</v>
      </c>
      <c r="C524">
        <v>18</v>
      </c>
      <c r="D524" t="s">
        <v>26</v>
      </c>
      <c r="E524" t="s">
        <v>27</v>
      </c>
      <c r="F524" t="s">
        <v>28</v>
      </c>
      <c r="G524" t="s">
        <v>19</v>
      </c>
      <c r="H524">
        <v>289</v>
      </c>
      <c r="I524">
        <v>7</v>
      </c>
      <c r="J524">
        <v>2023</v>
      </c>
    </row>
    <row r="525" spans="1:10" x14ac:dyDescent="0.3">
      <c r="A525" s="3" t="s">
        <v>570</v>
      </c>
      <c r="B525" s="4">
        <v>43254</v>
      </c>
      <c r="C525">
        <v>4</v>
      </c>
      <c r="D525" t="s">
        <v>51</v>
      </c>
      <c r="E525" t="s">
        <v>17</v>
      </c>
      <c r="F525" t="s">
        <v>18</v>
      </c>
      <c r="G525" t="s">
        <v>31</v>
      </c>
      <c r="H525">
        <v>69</v>
      </c>
      <c r="I525">
        <v>9</v>
      </c>
      <c r="J525">
        <v>621</v>
      </c>
    </row>
    <row r="526" spans="1:10" x14ac:dyDescent="0.3">
      <c r="A526" s="3" t="s">
        <v>571</v>
      </c>
      <c r="B526" s="4">
        <v>43254</v>
      </c>
      <c r="C526">
        <v>7</v>
      </c>
      <c r="D526" t="s">
        <v>88</v>
      </c>
      <c r="E526" t="s">
        <v>22</v>
      </c>
      <c r="F526" t="s">
        <v>23</v>
      </c>
      <c r="G526" t="s">
        <v>24</v>
      </c>
      <c r="H526">
        <v>159</v>
      </c>
      <c r="I526">
        <v>3</v>
      </c>
      <c r="J526">
        <v>477</v>
      </c>
    </row>
    <row r="527" spans="1:10" x14ac:dyDescent="0.3">
      <c r="A527" s="3" t="s">
        <v>572</v>
      </c>
      <c r="B527" s="4">
        <v>43254</v>
      </c>
      <c r="C527">
        <v>20</v>
      </c>
      <c r="D527" t="s">
        <v>40</v>
      </c>
      <c r="E527" t="s">
        <v>36</v>
      </c>
      <c r="F527" t="s">
        <v>28</v>
      </c>
      <c r="G527" t="s">
        <v>19</v>
      </c>
      <c r="H527">
        <v>289</v>
      </c>
      <c r="I527">
        <v>7</v>
      </c>
      <c r="J527">
        <v>2023</v>
      </c>
    </row>
    <row r="528" spans="1:10" x14ac:dyDescent="0.3">
      <c r="A528" s="3" t="s">
        <v>573</v>
      </c>
      <c r="B528" s="4">
        <v>43254</v>
      </c>
      <c r="C528">
        <v>1</v>
      </c>
      <c r="D528" t="s">
        <v>16</v>
      </c>
      <c r="E528" t="s">
        <v>68</v>
      </c>
      <c r="F528" t="s">
        <v>18</v>
      </c>
      <c r="G528" t="s">
        <v>19</v>
      </c>
      <c r="H528">
        <v>289</v>
      </c>
      <c r="I528">
        <v>7</v>
      </c>
      <c r="J528">
        <v>2023</v>
      </c>
    </row>
    <row r="529" spans="1:10" x14ac:dyDescent="0.3">
      <c r="A529" s="3" t="s">
        <v>574</v>
      </c>
      <c r="B529" s="4">
        <v>43254</v>
      </c>
      <c r="C529">
        <v>4</v>
      </c>
      <c r="D529" t="s">
        <v>51</v>
      </c>
      <c r="E529" t="s">
        <v>17</v>
      </c>
      <c r="F529" t="s">
        <v>18</v>
      </c>
      <c r="G529" t="s">
        <v>19</v>
      </c>
      <c r="H529">
        <v>289</v>
      </c>
      <c r="I529">
        <v>9</v>
      </c>
      <c r="J529">
        <v>2601</v>
      </c>
    </row>
    <row r="530" spans="1:10" x14ac:dyDescent="0.3">
      <c r="A530" s="3" t="s">
        <v>575</v>
      </c>
      <c r="B530" s="4">
        <v>43254</v>
      </c>
      <c r="C530">
        <v>13</v>
      </c>
      <c r="D530" t="s">
        <v>33</v>
      </c>
      <c r="E530" t="s">
        <v>63</v>
      </c>
      <c r="F530" t="s">
        <v>13</v>
      </c>
      <c r="G530" t="s">
        <v>14</v>
      </c>
      <c r="H530">
        <v>199</v>
      </c>
      <c r="I530">
        <v>8</v>
      </c>
      <c r="J530">
        <v>1592</v>
      </c>
    </row>
    <row r="531" spans="1:10" x14ac:dyDescent="0.3">
      <c r="A531" s="3" t="s">
        <v>576</v>
      </c>
      <c r="B531" s="4">
        <v>43254</v>
      </c>
      <c r="C531">
        <v>16</v>
      </c>
      <c r="D531" t="s">
        <v>30</v>
      </c>
      <c r="E531" t="s">
        <v>36</v>
      </c>
      <c r="F531" t="s">
        <v>28</v>
      </c>
      <c r="G531" t="s">
        <v>41</v>
      </c>
      <c r="H531">
        <v>399</v>
      </c>
      <c r="I531">
        <v>7</v>
      </c>
      <c r="J531">
        <v>2793</v>
      </c>
    </row>
    <row r="532" spans="1:10" x14ac:dyDescent="0.3">
      <c r="A532" s="3" t="s">
        <v>577</v>
      </c>
      <c r="B532" s="4">
        <v>43255</v>
      </c>
      <c r="C532">
        <v>8</v>
      </c>
      <c r="D532" t="s">
        <v>45</v>
      </c>
      <c r="E532" t="s">
        <v>22</v>
      </c>
      <c r="F532" t="s">
        <v>23</v>
      </c>
      <c r="G532" t="s">
        <v>14</v>
      </c>
      <c r="H532">
        <v>199</v>
      </c>
      <c r="I532">
        <v>3</v>
      </c>
      <c r="J532">
        <v>597</v>
      </c>
    </row>
    <row r="533" spans="1:10" x14ac:dyDescent="0.3">
      <c r="A533" s="3" t="s">
        <v>578</v>
      </c>
      <c r="B533" s="4">
        <v>43255</v>
      </c>
      <c r="C533">
        <v>11</v>
      </c>
      <c r="D533" t="s">
        <v>11</v>
      </c>
      <c r="E533" t="s">
        <v>63</v>
      </c>
      <c r="F533" t="s">
        <v>13</v>
      </c>
      <c r="G533" t="s">
        <v>41</v>
      </c>
      <c r="H533">
        <v>399</v>
      </c>
      <c r="I533">
        <v>8</v>
      </c>
      <c r="J533">
        <v>3192</v>
      </c>
    </row>
    <row r="534" spans="1:10" x14ac:dyDescent="0.3">
      <c r="A534" s="3" t="s">
        <v>579</v>
      </c>
      <c r="B534" s="4">
        <v>43256</v>
      </c>
      <c r="C534">
        <v>8</v>
      </c>
      <c r="D534" t="s">
        <v>45</v>
      </c>
      <c r="E534" t="s">
        <v>46</v>
      </c>
      <c r="F534" t="s">
        <v>23</v>
      </c>
      <c r="G534" t="s">
        <v>14</v>
      </c>
      <c r="H534">
        <v>199</v>
      </c>
      <c r="I534">
        <v>5</v>
      </c>
      <c r="J534">
        <v>995</v>
      </c>
    </row>
    <row r="535" spans="1:10" x14ac:dyDescent="0.3">
      <c r="A535" s="3" t="s">
        <v>580</v>
      </c>
      <c r="B535" s="4">
        <v>43256</v>
      </c>
      <c r="C535">
        <v>7</v>
      </c>
      <c r="D535" t="s">
        <v>88</v>
      </c>
      <c r="E535" t="s">
        <v>46</v>
      </c>
      <c r="F535" t="s">
        <v>23</v>
      </c>
      <c r="G535" t="s">
        <v>24</v>
      </c>
      <c r="H535">
        <v>159</v>
      </c>
      <c r="I535">
        <v>9</v>
      </c>
      <c r="J535">
        <v>1431</v>
      </c>
    </row>
    <row r="536" spans="1:10" x14ac:dyDescent="0.3">
      <c r="A536" s="3" t="s">
        <v>581</v>
      </c>
      <c r="B536" s="4">
        <v>43256</v>
      </c>
      <c r="C536">
        <v>19</v>
      </c>
      <c r="D536" t="s">
        <v>56</v>
      </c>
      <c r="E536" t="s">
        <v>27</v>
      </c>
      <c r="F536" t="s">
        <v>28</v>
      </c>
      <c r="G536" t="s">
        <v>14</v>
      </c>
      <c r="H536">
        <v>199</v>
      </c>
      <c r="I536">
        <v>2</v>
      </c>
      <c r="J536">
        <v>398</v>
      </c>
    </row>
    <row r="537" spans="1:10" x14ac:dyDescent="0.3">
      <c r="A537" s="3" t="s">
        <v>582</v>
      </c>
      <c r="B537" s="4">
        <v>43256</v>
      </c>
      <c r="C537">
        <v>17</v>
      </c>
      <c r="D537" t="s">
        <v>35</v>
      </c>
      <c r="E537" t="s">
        <v>36</v>
      </c>
      <c r="F537" t="s">
        <v>28</v>
      </c>
      <c r="G537" t="s">
        <v>31</v>
      </c>
      <c r="H537">
        <v>69</v>
      </c>
      <c r="I537">
        <v>0</v>
      </c>
      <c r="J537">
        <v>0</v>
      </c>
    </row>
    <row r="538" spans="1:10" x14ac:dyDescent="0.3">
      <c r="A538" s="3" t="s">
        <v>583</v>
      </c>
      <c r="B538" s="4">
        <v>43257</v>
      </c>
      <c r="C538">
        <v>9</v>
      </c>
      <c r="D538" t="s">
        <v>21</v>
      </c>
      <c r="E538" t="s">
        <v>46</v>
      </c>
      <c r="F538" t="s">
        <v>23</v>
      </c>
      <c r="G538" t="s">
        <v>14</v>
      </c>
      <c r="H538">
        <v>199</v>
      </c>
      <c r="I538">
        <v>1</v>
      </c>
      <c r="J538">
        <v>199</v>
      </c>
    </row>
    <row r="539" spans="1:10" x14ac:dyDescent="0.3">
      <c r="A539" s="3" t="s">
        <v>584</v>
      </c>
      <c r="B539" s="4">
        <v>43257</v>
      </c>
      <c r="C539">
        <v>8</v>
      </c>
      <c r="D539" t="s">
        <v>45</v>
      </c>
      <c r="E539" t="s">
        <v>46</v>
      </c>
      <c r="F539" t="s">
        <v>23</v>
      </c>
      <c r="G539" t="s">
        <v>14</v>
      </c>
      <c r="H539">
        <v>199</v>
      </c>
      <c r="I539">
        <v>2</v>
      </c>
      <c r="J539">
        <v>398</v>
      </c>
    </row>
    <row r="540" spans="1:10" x14ac:dyDescent="0.3">
      <c r="A540" s="3" t="s">
        <v>585</v>
      </c>
      <c r="B540" s="4">
        <v>43258</v>
      </c>
      <c r="C540">
        <v>19</v>
      </c>
      <c r="D540" t="s">
        <v>56</v>
      </c>
      <c r="E540" t="s">
        <v>27</v>
      </c>
      <c r="F540" t="s">
        <v>28</v>
      </c>
      <c r="G540" t="s">
        <v>14</v>
      </c>
      <c r="H540">
        <v>199</v>
      </c>
      <c r="I540">
        <v>0</v>
      </c>
      <c r="J540">
        <v>0</v>
      </c>
    </row>
    <row r="541" spans="1:10" x14ac:dyDescent="0.3">
      <c r="A541" s="3" t="s">
        <v>586</v>
      </c>
      <c r="B541" s="4">
        <v>43259</v>
      </c>
      <c r="C541">
        <v>9</v>
      </c>
      <c r="D541" t="s">
        <v>21</v>
      </c>
      <c r="E541" t="s">
        <v>46</v>
      </c>
      <c r="F541" t="s">
        <v>23</v>
      </c>
      <c r="G541" t="s">
        <v>24</v>
      </c>
      <c r="H541">
        <v>159</v>
      </c>
      <c r="I541">
        <v>3</v>
      </c>
      <c r="J541">
        <v>477</v>
      </c>
    </row>
    <row r="542" spans="1:10" x14ac:dyDescent="0.3">
      <c r="A542" s="3" t="s">
        <v>587</v>
      </c>
      <c r="B542" s="4">
        <v>43259</v>
      </c>
      <c r="C542">
        <v>9</v>
      </c>
      <c r="D542" t="s">
        <v>21</v>
      </c>
      <c r="E542" t="s">
        <v>46</v>
      </c>
      <c r="F542" t="s">
        <v>23</v>
      </c>
      <c r="G542" t="s">
        <v>19</v>
      </c>
      <c r="H542">
        <v>289</v>
      </c>
      <c r="I542">
        <v>9</v>
      </c>
      <c r="J542">
        <v>2601</v>
      </c>
    </row>
    <row r="543" spans="1:10" x14ac:dyDescent="0.3">
      <c r="A543" s="3" t="s">
        <v>588</v>
      </c>
      <c r="B543" s="4">
        <v>43259</v>
      </c>
      <c r="C543">
        <v>9</v>
      </c>
      <c r="D543" t="s">
        <v>21</v>
      </c>
      <c r="E543" t="s">
        <v>46</v>
      </c>
      <c r="F543" t="s">
        <v>23</v>
      </c>
      <c r="G543" t="s">
        <v>41</v>
      </c>
      <c r="H543">
        <v>399</v>
      </c>
      <c r="I543">
        <v>5</v>
      </c>
      <c r="J543">
        <v>1995</v>
      </c>
    </row>
    <row r="544" spans="1:10" x14ac:dyDescent="0.3">
      <c r="A544" s="3" t="s">
        <v>589</v>
      </c>
      <c r="B544" s="4">
        <v>43259</v>
      </c>
      <c r="C544">
        <v>20</v>
      </c>
      <c r="D544" t="s">
        <v>40</v>
      </c>
      <c r="E544" t="s">
        <v>36</v>
      </c>
      <c r="F544" t="s">
        <v>28</v>
      </c>
      <c r="G544" t="s">
        <v>24</v>
      </c>
      <c r="H544">
        <v>159</v>
      </c>
      <c r="I544">
        <v>5</v>
      </c>
      <c r="J544">
        <v>795</v>
      </c>
    </row>
    <row r="545" spans="1:10" x14ac:dyDescent="0.3">
      <c r="A545" s="3" t="s">
        <v>590</v>
      </c>
      <c r="B545" s="4">
        <v>43260</v>
      </c>
      <c r="C545">
        <v>9</v>
      </c>
      <c r="D545" t="s">
        <v>21</v>
      </c>
      <c r="E545" t="s">
        <v>46</v>
      </c>
      <c r="F545" t="s">
        <v>23</v>
      </c>
      <c r="G545" t="s">
        <v>19</v>
      </c>
      <c r="H545">
        <v>289</v>
      </c>
      <c r="I545">
        <v>6</v>
      </c>
      <c r="J545">
        <v>1734</v>
      </c>
    </row>
    <row r="546" spans="1:10" x14ac:dyDescent="0.3">
      <c r="A546" s="3" t="s">
        <v>591</v>
      </c>
      <c r="B546" s="4">
        <v>43260</v>
      </c>
      <c r="C546">
        <v>14</v>
      </c>
      <c r="D546" t="s">
        <v>38</v>
      </c>
      <c r="E546" t="s">
        <v>63</v>
      </c>
      <c r="F546" t="s">
        <v>13</v>
      </c>
      <c r="G546" t="s">
        <v>41</v>
      </c>
      <c r="H546">
        <v>399</v>
      </c>
      <c r="I546">
        <v>0</v>
      </c>
      <c r="J546">
        <v>0</v>
      </c>
    </row>
    <row r="547" spans="1:10" x14ac:dyDescent="0.3">
      <c r="A547" s="3" t="s">
        <v>592</v>
      </c>
      <c r="B547" s="4">
        <v>43261</v>
      </c>
      <c r="C547">
        <v>4</v>
      </c>
      <c r="D547" t="s">
        <v>51</v>
      </c>
      <c r="E547" t="s">
        <v>68</v>
      </c>
      <c r="F547" t="s">
        <v>18</v>
      </c>
      <c r="G547" t="s">
        <v>14</v>
      </c>
      <c r="H547">
        <v>199</v>
      </c>
      <c r="I547">
        <v>5</v>
      </c>
      <c r="J547">
        <v>995</v>
      </c>
    </row>
    <row r="548" spans="1:10" x14ac:dyDescent="0.3">
      <c r="A548" s="3" t="s">
        <v>593</v>
      </c>
      <c r="B548" s="4">
        <v>43262</v>
      </c>
      <c r="C548">
        <v>6</v>
      </c>
      <c r="D548" t="s">
        <v>48</v>
      </c>
      <c r="E548" t="s">
        <v>22</v>
      </c>
      <c r="F548" t="s">
        <v>23</v>
      </c>
      <c r="G548" t="s">
        <v>31</v>
      </c>
      <c r="H548">
        <v>69</v>
      </c>
      <c r="I548">
        <v>7</v>
      </c>
      <c r="J548">
        <v>483</v>
      </c>
    </row>
    <row r="549" spans="1:10" x14ac:dyDescent="0.3">
      <c r="A549" s="3" t="s">
        <v>594</v>
      </c>
      <c r="B549" s="4">
        <v>43262</v>
      </c>
      <c r="C549">
        <v>2</v>
      </c>
      <c r="D549" t="s">
        <v>106</v>
      </c>
      <c r="E549" t="s">
        <v>68</v>
      </c>
      <c r="F549" t="s">
        <v>18</v>
      </c>
      <c r="G549" t="s">
        <v>14</v>
      </c>
      <c r="H549">
        <v>199</v>
      </c>
      <c r="I549">
        <v>7</v>
      </c>
      <c r="J549">
        <v>1393</v>
      </c>
    </row>
    <row r="550" spans="1:10" x14ac:dyDescent="0.3">
      <c r="A550" s="3" t="s">
        <v>595</v>
      </c>
      <c r="B550" s="4">
        <v>43262</v>
      </c>
      <c r="C550">
        <v>17</v>
      </c>
      <c r="D550" t="s">
        <v>35</v>
      </c>
      <c r="E550" t="s">
        <v>27</v>
      </c>
      <c r="F550" t="s">
        <v>28</v>
      </c>
      <c r="G550" t="s">
        <v>14</v>
      </c>
      <c r="H550">
        <v>199</v>
      </c>
      <c r="I550">
        <v>2</v>
      </c>
      <c r="J550">
        <v>398</v>
      </c>
    </row>
    <row r="551" spans="1:10" x14ac:dyDescent="0.3">
      <c r="A551" s="3" t="s">
        <v>596</v>
      </c>
      <c r="B551" s="4">
        <v>43262</v>
      </c>
      <c r="C551">
        <v>18</v>
      </c>
      <c r="D551" t="s">
        <v>26</v>
      </c>
      <c r="E551" t="s">
        <v>27</v>
      </c>
      <c r="F551" t="s">
        <v>28</v>
      </c>
      <c r="G551" t="s">
        <v>24</v>
      </c>
      <c r="H551">
        <v>159</v>
      </c>
      <c r="I551">
        <v>0</v>
      </c>
      <c r="J551">
        <v>0</v>
      </c>
    </row>
    <row r="552" spans="1:10" x14ac:dyDescent="0.3">
      <c r="A552" s="3" t="s">
        <v>597</v>
      </c>
      <c r="B552" s="4">
        <v>43262</v>
      </c>
      <c r="C552">
        <v>5</v>
      </c>
      <c r="D552" t="s">
        <v>60</v>
      </c>
      <c r="E552" t="s">
        <v>17</v>
      </c>
      <c r="F552" t="s">
        <v>18</v>
      </c>
      <c r="G552" t="s">
        <v>31</v>
      </c>
      <c r="H552">
        <v>69</v>
      </c>
      <c r="I552">
        <v>5</v>
      </c>
      <c r="J552">
        <v>345</v>
      </c>
    </row>
    <row r="553" spans="1:10" x14ac:dyDescent="0.3">
      <c r="A553" s="3" t="s">
        <v>598</v>
      </c>
      <c r="B553" s="4">
        <v>43262</v>
      </c>
      <c r="C553">
        <v>2</v>
      </c>
      <c r="D553" t="s">
        <v>106</v>
      </c>
      <c r="E553" t="s">
        <v>68</v>
      </c>
      <c r="F553" t="s">
        <v>18</v>
      </c>
      <c r="G553" t="s">
        <v>19</v>
      </c>
      <c r="H553">
        <v>289</v>
      </c>
      <c r="I553">
        <v>5</v>
      </c>
      <c r="J553">
        <v>1445</v>
      </c>
    </row>
    <row r="554" spans="1:10" x14ac:dyDescent="0.3">
      <c r="A554" s="3" t="s">
        <v>599</v>
      </c>
      <c r="B554" s="4">
        <v>43262</v>
      </c>
      <c r="C554">
        <v>11</v>
      </c>
      <c r="D554" t="s">
        <v>11</v>
      </c>
      <c r="E554" t="s">
        <v>12</v>
      </c>
      <c r="F554" t="s">
        <v>13</v>
      </c>
      <c r="G554" t="s">
        <v>41</v>
      </c>
      <c r="H554">
        <v>399</v>
      </c>
      <c r="I554">
        <v>0</v>
      </c>
      <c r="J554">
        <v>0</v>
      </c>
    </row>
    <row r="555" spans="1:10" x14ac:dyDescent="0.3">
      <c r="A555" s="3" t="s">
        <v>600</v>
      </c>
      <c r="B555" s="4">
        <v>43263</v>
      </c>
      <c r="C555">
        <v>19</v>
      </c>
      <c r="D555" t="s">
        <v>56</v>
      </c>
      <c r="E555" t="s">
        <v>27</v>
      </c>
      <c r="F555" t="s">
        <v>28</v>
      </c>
      <c r="G555" t="s">
        <v>14</v>
      </c>
      <c r="H555">
        <v>199</v>
      </c>
      <c r="I555">
        <v>4</v>
      </c>
      <c r="J555">
        <v>796</v>
      </c>
    </row>
    <row r="556" spans="1:10" x14ac:dyDescent="0.3">
      <c r="A556" s="3" t="s">
        <v>601</v>
      </c>
      <c r="B556" s="4">
        <v>43263</v>
      </c>
      <c r="C556">
        <v>6</v>
      </c>
      <c r="D556" t="s">
        <v>48</v>
      </c>
      <c r="E556" t="s">
        <v>22</v>
      </c>
      <c r="F556" t="s">
        <v>23</v>
      </c>
      <c r="G556" t="s">
        <v>14</v>
      </c>
      <c r="H556">
        <v>199</v>
      </c>
      <c r="I556">
        <v>9</v>
      </c>
      <c r="J556">
        <v>1791</v>
      </c>
    </row>
    <row r="557" spans="1:10" x14ac:dyDescent="0.3">
      <c r="A557" s="3" t="s">
        <v>602</v>
      </c>
      <c r="B557" s="4">
        <v>43263</v>
      </c>
      <c r="C557">
        <v>10</v>
      </c>
      <c r="D557" t="s">
        <v>58</v>
      </c>
      <c r="E557" t="s">
        <v>46</v>
      </c>
      <c r="F557" t="s">
        <v>23</v>
      </c>
      <c r="G557" t="s">
        <v>41</v>
      </c>
      <c r="H557">
        <v>399</v>
      </c>
      <c r="I557">
        <v>0</v>
      </c>
      <c r="J557">
        <v>0</v>
      </c>
    </row>
    <row r="558" spans="1:10" x14ac:dyDescent="0.3">
      <c r="A558" s="3" t="s">
        <v>603</v>
      </c>
      <c r="B558" s="4">
        <v>43263</v>
      </c>
      <c r="C558">
        <v>5</v>
      </c>
      <c r="D558" t="s">
        <v>60</v>
      </c>
      <c r="E558" t="s">
        <v>68</v>
      </c>
      <c r="F558" t="s">
        <v>18</v>
      </c>
      <c r="G558" t="s">
        <v>24</v>
      </c>
      <c r="H558">
        <v>159</v>
      </c>
      <c r="I558">
        <v>1</v>
      </c>
      <c r="J558">
        <v>159</v>
      </c>
    </row>
    <row r="559" spans="1:10" x14ac:dyDescent="0.3">
      <c r="A559" s="3" t="s">
        <v>604</v>
      </c>
      <c r="B559" s="4">
        <v>43264</v>
      </c>
      <c r="C559">
        <v>14</v>
      </c>
      <c r="D559" t="s">
        <v>38</v>
      </c>
      <c r="E559" t="s">
        <v>63</v>
      </c>
      <c r="F559" t="s">
        <v>13</v>
      </c>
      <c r="G559" t="s">
        <v>41</v>
      </c>
      <c r="H559">
        <v>399</v>
      </c>
      <c r="I559">
        <v>9</v>
      </c>
      <c r="J559">
        <v>3591</v>
      </c>
    </row>
    <row r="560" spans="1:10" x14ac:dyDescent="0.3">
      <c r="A560" s="3" t="s">
        <v>605</v>
      </c>
      <c r="B560" s="4">
        <v>43264</v>
      </c>
      <c r="C560">
        <v>2</v>
      </c>
      <c r="D560" t="s">
        <v>106</v>
      </c>
      <c r="E560" t="s">
        <v>68</v>
      </c>
      <c r="F560" t="s">
        <v>18</v>
      </c>
      <c r="G560" t="s">
        <v>19</v>
      </c>
      <c r="H560">
        <v>289</v>
      </c>
      <c r="I560">
        <v>2</v>
      </c>
      <c r="J560">
        <v>578</v>
      </c>
    </row>
    <row r="561" spans="1:10" x14ac:dyDescent="0.3">
      <c r="A561" s="3" t="s">
        <v>606</v>
      </c>
      <c r="B561" s="4">
        <v>43264</v>
      </c>
      <c r="C561">
        <v>15</v>
      </c>
      <c r="D561" t="s">
        <v>118</v>
      </c>
      <c r="E561" t="s">
        <v>63</v>
      </c>
      <c r="F561" t="s">
        <v>13</v>
      </c>
      <c r="G561" t="s">
        <v>19</v>
      </c>
      <c r="H561">
        <v>289</v>
      </c>
      <c r="I561">
        <v>5</v>
      </c>
      <c r="J561">
        <v>1445</v>
      </c>
    </row>
    <row r="562" spans="1:10" x14ac:dyDescent="0.3">
      <c r="A562" s="3" t="s">
        <v>607</v>
      </c>
      <c r="B562" s="4">
        <v>43265</v>
      </c>
      <c r="C562">
        <v>13</v>
      </c>
      <c r="D562" t="s">
        <v>33</v>
      </c>
      <c r="E562" t="s">
        <v>12</v>
      </c>
      <c r="F562" t="s">
        <v>13</v>
      </c>
      <c r="G562" t="s">
        <v>19</v>
      </c>
      <c r="H562">
        <v>289</v>
      </c>
      <c r="I562">
        <v>3</v>
      </c>
      <c r="J562">
        <v>867</v>
      </c>
    </row>
    <row r="563" spans="1:10" x14ac:dyDescent="0.3">
      <c r="A563" s="3" t="s">
        <v>608</v>
      </c>
      <c r="B563" s="4">
        <v>43266</v>
      </c>
      <c r="C563">
        <v>17</v>
      </c>
      <c r="D563" t="s">
        <v>35</v>
      </c>
      <c r="E563" t="s">
        <v>36</v>
      </c>
      <c r="F563" t="s">
        <v>28</v>
      </c>
      <c r="G563" t="s">
        <v>19</v>
      </c>
      <c r="H563">
        <v>289</v>
      </c>
      <c r="I563">
        <v>6</v>
      </c>
      <c r="J563">
        <v>1734</v>
      </c>
    </row>
    <row r="564" spans="1:10" x14ac:dyDescent="0.3">
      <c r="A564" s="3" t="s">
        <v>609</v>
      </c>
      <c r="B564" s="4">
        <v>43267</v>
      </c>
      <c r="C564">
        <v>13</v>
      </c>
      <c r="D564" t="s">
        <v>33</v>
      </c>
      <c r="E564" t="s">
        <v>12</v>
      </c>
      <c r="F564" t="s">
        <v>13</v>
      </c>
      <c r="G564" t="s">
        <v>41</v>
      </c>
      <c r="H564">
        <v>399</v>
      </c>
      <c r="I564">
        <v>0</v>
      </c>
      <c r="J564">
        <v>0</v>
      </c>
    </row>
    <row r="565" spans="1:10" x14ac:dyDescent="0.3">
      <c r="A565" s="3" t="s">
        <v>610</v>
      </c>
      <c r="B565" s="4">
        <v>43267</v>
      </c>
      <c r="C565">
        <v>15</v>
      </c>
      <c r="D565" t="s">
        <v>118</v>
      </c>
      <c r="E565" t="s">
        <v>12</v>
      </c>
      <c r="F565" t="s">
        <v>13</v>
      </c>
      <c r="G565" t="s">
        <v>41</v>
      </c>
      <c r="H565">
        <v>399</v>
      </c>
      <c r="I565">
        <v>6</v>
      </c>
      <c r="J565">
        <v>2394</v>
      </c>
    </row>
    <row r="566" spans="1:10" x14ac:dyDescent="0.3">
      <c r="A566" s="3" t="s">
        <v>611</v>
      </c>
      <c r="B566" s="4">
        <v>43267</v>
      </c>
      <c r="C566">
        <v>1</v>
      </c>
      <c r="D566" t="s">
        <v>16</v>
      </c>
      <c r="E566" t="s">
        <v>17</v>
      </c>
      <c r="F566" t="s">
        <v>18</v>
      </c>
      <c r="G566" t="s">
        <v>14</v>
      </c>
      <c r="H566">
        <v>199</v>
      </c>
      <c r="I566">
        <v>0</v>
      </c>
      <c r="J566">
        <v>0</v>
      </c>
    </row>
    <row r="567" spans="1:10" x14ac:dyDescent="0.3">
      <c r="A567" s="3" t="s">
        <v>612</v>
      </c>
      <c r="B567" s="4">
        <v>43267</v>
      </c>
      <c r="C567">
        <v>10</v>
      </c>
      <c r="D567" t="s">
        <v>58</v>
      </c>
      <c r="E567" t="s">
        <v>22</v>
      </c>
      <c r="F567" t="s">
        <v>23</v>
      </c>
      <c r="G567" t="s">
        <v>24</v>
      </c>
      <c r="H567">
        <v>159</v>
      </c>
      <c r="I567">
        <v>8</v>
      </c>
      <c r="J567">
        <v>1272</v>
      </c>
    </row>
    <row r="568" spans="1:10" x14ac:dyDescent="0.3">
      <c r="A568" s="3" t="s">
        <v>613</v>
      </c>
      <c r="B568" s="4">
        <v>43267</v>
      </c>
      <c r="C568">
        <v>1</v>
      </c>
      <c r="D568" t="s">
        <v>16</v>
      </c>
      <c r="E568" t="s">
        <v>68</v>
      </c>
      <c r="F568" t="s">
        <v>18</v>
      </c>
      <c r="G568" t="s">
        <v>24</v>
      </c>
      <c r="H568">
        <v>159</v>
      </c>
      <c r="I568">
        <v>8</v>
      </c>
      <c r="J568">
        <v>1272</v>
      </c>
    </row>
    <row r="569" spans="1:10" x14ac:dyDescent="0.3">
      <c r="A569" s="3" t="s">
        <v>614</v>
      </c>
      <c r="B569" s="4">
        <v>43267</v>
      </c>
      <c r="C569">
        <v>14</v>
      </c>
      <c r="D569" t="s">
        <v>38</v>
      </c>
      <c r="E569" t="s">
        <v>63</v>
      </c>
      <c r="F569" t="s">
        <v>13</v>
      </c>
      <c r="G569" t="s">
        <v>41</v>
      </c>
      <c r="H569">
        <v>399</v>
      </c>
      <c r="I569">
        <v>0</v>
      </c>
      <c r="J569">
        <v>0</v>
      </c>
    </row>
    <row r="570" spans="1:10" x14ac:dyDescent="0.3">
      <c r="A570" s="3" t="s">
        <v>615</v>
      </c>
      <c r="B570" s="4">
        <v>43268</v>
      </c>
      <c r="C570">
        <v>18</v>
      </c>
      <c r="D570" t="s">
        <v>26</v>
      </c>
      <c r="E570" t="s">
        <v>27</v>
      </c>
      <c r="F570" t="s">
        <v>28</v>
      </c>
      <c r="G570" t="s">
        <v>24</v>
      </c>
      <c r="H570">
        <v>159</v>
      </c>
      <c r="I570">
        <v>7</v>
      </c>
      <c r="J570">
        <v>1113</v>
      </c>
    </row>
    <row r="571" spans="1:10" x14ac:dyDescent="0.3">
      <c r="A571" s="3" t="s">
        <v>616</v>
      </c>
      <c r="B571" s="4">
        <v>43269</v>
      </c>
      <c r="C571">
        <v>3</v>
      </c>
      <c r="D571" t="s">
        <v>43</v>
      </c>
      <c r="E571" t="s">
        <v>68</v>
      </c>
      <c r="F571" t="s">
        <v>18</v>
      </c>
      <c r="G571" t="s">
        <v>19</v>
      </c>
      <c r="H571">
        <v>289</v>
      </c>
      <c r="I571">
        <v>3</v>
      </c>
      <c r="J571">
        <v>867</v>
      </c>
    </row>
    <row r="572" spans="1:10" x14ac:dyDescent="0.3">
      <c r="A572" s="3" t="s">
        <v>617</v>
      </c>
      <c r="B572" s="4">
        <v>43269</v>
      </c>
      <c r="C572">
        <v>3</v>
      </c>
      <c r="D572" t="s">
        <v>43</v>
      </c>
      <c r="E572" t="s">
        <v>68</v>
      </c>
      <c r="F572" t="s">
        <v>18</v>
      </c>
      <c r="G572" t="s">
        <v>19</v>
      </c>
      <c r="H572">
        <v>289</v>
      </c>
      <c r="I572">
        <v>1</v>
      </c>
      <c r="J572">
        <v>289</v>
      </c>
    </row>
    <row r="573" spans="1:10" x14ac:dyDescent="0.3">
      <c r="A573" s="3" t="s">
        <v>618</v>
      </c>
      <c r="B573" s="4">
        <v>43269</v>
      </c>
      <c r="C573">
        <v>11</v>
      </c>
      <c r="D573" t="s">
        <v>11</v>
      </c>
      <c r="E573" t="s">
        <v>63</v>
      </c>
      <c r="F573" t="s">
        <v>13</v>
      </c>
      <c r="G573" t="s">
        <v>24</v>
      </c>
      <c r="H573">
        <v>159</v>
      </c>
      <c r="I573">
        <v>4</v>
      </c>
      <c r="J573">
        <v>636</v>
      </c>
    </row>
    <row r="574" spans="1:10" x14ac:dyDescent="0.3">
      <c r="A574" s="3" t="s">
        <v>619</v>
      </c>
      <c r="B574" s="4">
        <v>43270</v>
      </c>
      <c r="C574">
        <v>20</v>
      </c>
      <c r="D574" t="s">
        <v>40</v>
      </c>
      <c r="E574" t="s">
        <v>27</v>
      </c>
      <c r="F574" t="s">
        <v>28</v>
      </c>
      <c r="G574" t="s">
        <v>41</v>
      </c>
      <c r="H574">
        <v>399</v>
      </c>
      <c r="I574">
        <v>5</v>
      </c>
      <c r="J574">
        <v>1995</v>
      </c>
    </row>
    <row r="575" spans="1:10" x14ac:dyDescent="0.3">
      <c r="A575" s="3" t="s">
        <v>620</v>
      </c>
      <c r="B575" s="4">
        <v>43271</v>
      </c>
      <c r="C575">
        <v>5</v>
      </c>
      <c r="D575" t="s">
        <v>60</v>
      </c>
      <c r="E575" t="s">
        <v>17</v>
      </c>
      <c r="F575" t="s">
        <v>18</v>
      </c>
      <c r="G575" t="s">
        <v>24</v>
      </c>
      <c r="H575">
        <v>159</v>
      </c>
      <c r="I575">
        <v>3</v>
      </c>
      <c r="J575">
        <v>477</v>
      </c>
    </row>
    <row r="576" spans="1:10" x14ac:dyDescent="0.3">
      <c r="A576" s="3" t="s">
        <v>621</v>
      </c>
      <c r="B576" s="4">
        <v>43271</v>
      </c>
      <c r="C576">
        <v>18</v>
      </c>
      <c r="D576" t="s">
        <v>26</v>
      </c>
      <c r="E576" t="s">
        <v>36</v>
      </c>
      <c r="F576" t="s">
        <v>28</v>
      </c>
      <c r="G576" t="s">
        <v>31</v>
      </c>
      <c r="H576">
        <v>69</v>
      </c>
      <c r="I576">
        <v>1</v>
      </c>
      <c r="J576">
        <v>69</v>
      </c>
    </row>
    <row r="577" spans="1:10" x14ac:dyDescent="0.3">
      <c r="A577" s="3" t="s">
        <v>622</v>
      </c>
      <c r="B577" s="4">
        <v>43271</v>
      </c>
      <c r="C577">
        <v>4</v>
      </c>
      <c r="D577" t="s">
        <v>51</v>
      </c>
      <c r="E577" t="s">
        <v>68</v>
      </c>
      <c r="F577" t="s">
        <v>18</v>
      </c>
      <c r="G577" t="s">
        <v>31</v>
      </c>
      <c r="H577">
        <v>69</v>
      </c>
      <c r="I577">
        <v>3</v>
      </c>
      <c r="J577">
        <v>207</v>
      </c>
    </row>
    <row r="578" spans="1:10" x14ac:dyDescent="0.3">
      <c r="A578" s="3" t="s">
        <v>623</v>
      </c>
      <c r="B578" s="4">
        <v>43271</v>
      </c>
      <c r="C578">
        <v>12</v>
      </c>
      <c r="D578" t="s">
        <v>66</v>
      </c>
      <c r="E578" t="s">
        <v>12</v>
      </c>
      <c r="F578" t="s">
        <v>13</v>
      </c>
      <c r="G578" t="s">
        <v>24</v>
      </c>
      <c r="H578">
        <v>159</v>
      </c>
      <c r="I578">
        <v>6</v>
      </c>
      <c r="J578">
        <v>954</v>
      </c>
    </row>
    <row r="579" spans="1:10" x14ac:dyDescent="0.3">
      <c r="A579" s="3" t="s">
        <v>624</v>
      </c>
      <c r="B579" s="4">
        <v>43272</v>
      </c>
      <c r="C579">
        <v>14</v>
      </c>
      <c r="D579" t="s">
        <v>38</v>
      </c>
      <c r="E579" t="s">
        <v>12</v>
      </c>
      <c r="F579" t="s">
        <v>13</v>
      </c>
      <c r="G579" t="s">
        <v>41</v>
      </c>
      <c r="H579">
        <v>399</v>
      </c>
      <c r="I579">
        <v>9</v>
      </c>
      <c r="J579">
        <v>3591</v>
      </c>
    </row>
    <row r="580" spans="1:10" x14ac:dyDescent="0.3">
      <c r="A580" s="3" t="s">
        <v>625</v>
      </c>
      <c r="B580" s="4">
        <v>43273</v>
      </c>
      <c r="C580">
        <v>7</v>
      </c>
      <c r="D580" t="s">
        <v>88</v>
      </c>
      <c r="E580" t="s">
        <v>22</v>
      </c>
      <c r="F580" t="s">
        <v>23</v>
      </c>
      <c r="G580" t="s">
        <v>41</v>
      </c>
      <c r="H580">
        <v>399</v>
      </c>
      <c r="I580">
        <v>0</v>
      </c>
      <c r="J580">
        <v>0</v>
      </c>
    </row>
    <row r="581" spans="1:10" x14ac:dyDescent="0.3">
      <c r="A581" s="3" t="s">
        <v>626</v>
      </c>
      <c r="B581" s="4">
        <v>43273</v>
      </c>
      <c r="C581">
        <v>15</v>
      </c>
      <c r="D581" t="s">
        <v>118</v>
      </c>
      <c r="E581" t="s">
        <v>63</v>
      </c>
      <c r="F581" t="s">
        <v>13</v>
      </c>
      <c r="G581" t="s">
        <v>24</v>
      </c>
      <c r="H581">
        <v>159</v>
      </c>
      <c r="I581">
        <v>6</v>
      </c>
      <c r="J581">
        <v>954</v>
      </c>
    </row>
    <row r="582" spans="1:10" x14ac:dyDescent="0.3">
      <c r="A582" s="3" t="s">
        <v>627</v>
      </c>
      <c r="B582" s="4">
        <v>43273</v>
      </c>
      <c r="C582">
        <v>15</v>
      </c>
      <c r="D582" t="s">
        <v>118</v>
      </c>
      <c r="E582" t="s">
        <v>12</v>
      </c>
      <c r="F582" t="s">
        <v>13</v>
      </c>
      <c r="G582" t="s">
        <v>24</v>
      </c>
      <c r="H582">
        <v>159</v>
      </c>
      <c r="I582">
        <v>8</v>
      </c>
      <c r="J582">
        <v>1272</v>
      </c>
    </row>
    <row r="583" spans="1:10" x14ac:dyDescent="0.3">
      <c r="A583" s="3" t="s">
        <v>628</v>
      </c>
      <c r="B583" s="4">
        <v>43273</v>
      </c>
      <c r="C583">
        <v>15</v>
      </c>
      <c r="D583" t="s">
        <v>118</v>
      </c>
      <c r="E583" t="s">
        <v>63</v>
      </c>
      <c r="F583" t="s">
        <v>13</v>
      </c>
      <c r="G583" t="s">
        <v>41</v>
      </c>
      <c r="H583">
        <v>399</v>
      </c>
      <c r="I583">
        <v>4</v>
      </c>
      <c r="J583">
        <v>1596</v>
      </c>
    </row>
    <row r="584" spans="1:10" x14ac:dyDescent="0.3">
      <c r="A584" s="3" t="s">
        <v>629</v>
      </c>
      <c r="B584" s="4">
        <v>43273</v>
      </c>
      <c r="C584">
        <v>10</v>
      </c>
      <c r="D584" t="s">
        <v>58</v>
      </c>
      <c r="E584" t="s">
        <v>46</v>
      </c>
      <c r="F584" t="s">
        <v>23</v>
      </c>
      <c r="G584" t="s">
        <v>41</v>
      </c>
      <c r="H584">
        <v>399</v>
      </c>
      <c r="I584">
        <v>3</v>
      </c>
      <c r="J584">
        <v>1197</v>
      </c>
    </row>
    <row r="585" spans="1:10" x14ac:dyDescent="0.3">
      <c r="A585" s="3" t="s">
        <v>630</v>
      </c>
      <c r="B585" s="4">
        <v>43273</v>
      </c>
      <c r="C585">
        <v>18</v>
      </c>
      <c r="D585" t="s">
        <v>26</v>
      </c>
      <c r="E585" t="s">
        <v>36</v>
      </c>
      <c r="F585" t="s">
        <v>28</v>
      </c>
      <c r="G585" t="s">
        <v>31</v>
      </c>
      <c r="H585">
        <v>69</v>
      </c>
      <c r="I585">
        <v>0</v>
      </c>
      <c r="J585">
        <v>0</v>
      </c>
    </row>
    <row r="586" spans="1:10" x14ac:dyDescent="0.3">
      <c r="A586" s="3" t="s">
        <v>631</v>
      </c>
      <c r="B586" s="4">
        <v>43273</v>
      </c>
      <c r="C586">
        <v>5</v>
      </c>
      <c r="D586" t="s">
        <v>60</v>
      </c>
      <c r="E586" t="s">
        <v>17</v>
      </c>
      <c r="F586" t="s">
        <v>18</v>
      </c>
      <c r="G586" t="s">
        <v>14</v>
      </c>
      <c r="H586">
        <v>199</v>
      </c>
      <c r="I586">
        <v>1</v>
      </c>
      <c r="J586">
        <v>199</v>
      </c>
    </row>
    <row r="587" spans="1:10" x14ac:dyDescent="0.3">
      <c r="A587" s="3" t="s">
        <v>632</v>
      </c>
      <c r="B587" s="4">
        <v>43273</v>
      </c>
      <c r="C587">
        <v>4</v>
      </c>
      <c r="D587" t="s">
        <v>51</v>
      </c>
      <c r="E587" t="s">
        <v>17</v>
      </c>
      <c r="F587" t="s">
        <v>18</v>
      </c>
      <c r="G587" t="s">
        <v>19</v>
      </c>
      <c r="H587">
        <v>289</v>
      </c>
      <c r="I587">
        <v>5</v>
      </c>
      <c r="J587">
        <v>1445</v>
      </c>
    </row>
    <row r="588" spans="1:10" x14ac:dyDescent="0.3">
      <c r="A588" s="3" t="s">
        <v>633</v>
      </c>
      <c r="B588" s="4">
        <v>43273</v>
      </c>
      <c r="C588">
        <v>20</v>
      </c>
      <c r="D588" t="s">
        <v>40</v>
      </c>
      <c r="E588" t="s">
        <v>36</v>
      </c>
      <c r="F588" t="s">
        <v>28</v>
      </c>
      <c r="G588" t="s">
        <v>31</v>
      </c>
      <c r="H588">
        <v>69</v>
      </c>
      <c r="I588">
        <v>3</v>
      </c>
      <c r="J588">
        <v>207</v>
      </c>
    </row>
    <row r="589" spans="1:10" x14ac:dyDescent="0.3">
      <c r="A589" s="3" t="s">
        <v>634</v>
      </c>
      <c r="B589" s="4">
        <v>43274</v>
      </c>
      <c r="C589">
        <v>17</v>
      </c>
      <c r="D589" t="s">
        <v>35</v>
      </c>
      <c r="E589" t="s">
        <v>27</v>
      </c>
      <c r="F589" t="s">
        <v>28</v>
      </c>
      <c r="G589" t="s">
        <v>31</v>
      </c>
      <c r="H589">
        <v>69</v>
      </c>
      <c r="I589">
        <v>1</v>
      </c>
      <c r="J589">
        <v>69</v>
      </c>
    </row>
    <row r="590" spans="1:10" x14ac:dyDescent="0.3">
      <c r="A590" s="3" t="s">
        <v>635</v>
      </c>
      <c r="B590" s="4">
        <v>43275</v>
      </c>
      <c r="C590">
        <v>5</v>
      </c>
      <c r="D590" t="s">
        <v>60</v>
      </c>
      <c r="E590" t="s">
        <v>17</v>
      </c>
      <c r="F590" t="s">
        <v>18</v>
      </c>
      <c r="G590" t="s">
        <v>41</v>
      </c>
      <c r="H590">
        <v>399</v>
      </c>
      <c r="I590">
        <v>3</v>
      </c>
      <c r="J590">
        <v>1197</v>
      </c>
    </row>
    <row r="591" spans="1:10" x14ac:dyDescent="0.3">
      <c r="A591" s="3" t="s">
        <v>636</v>
      </c>
      <c r="B591" s="4">
        <v>43275</v>
      </c>
      <c r="C591">
        <v>18</v>
      </c>
      <c r="D591" t="s">
        <v>26</v>
      </c>
      <c r="E591" t="s">
        <v>36</v>
      </c>
      <c r="F591" t="s">
        <v>28</v>
      </c>
      <c r="G591" t="s">
        <v>24</v>
      </c>
      <c r="H591">
        <v>159</v>
      </c>
      <c r="I591">
        <v>5</v>
      </c>
      <c r="J591">
        <v>795</v>
      </c>
    </row>
    <row r="592" spans="1:10" x14ac:dyDescent="0.3">
      <c r="A592" s="3" t="s">
        <v>637</v>
      </c>
      <c r="B592" s="4">
        <v>43276</v>
      </c>
      <c r="C592">
        <v>4</v>
      </c>
      <c r="D592" t="s">
        <v>51</v>
      </c>
      <c r="E592" t="s">
        <v>68</v>
      </c>
      <c r="F592" t="s">
        <v>18</v>
      </c>
      <c r="G592" t="s">
        <v>19</v>
      </c>
      <c r="H592">
        <v>289</v>
      </c>
      <c r="I592">
        <v>3</v>
      </c>
      <c r="J592">
        <v>867</v>
      </c>
    </row>
    <row r="593" spans="1:10" x14ac:dyDescent="0.3">
      <c r="A593" s="3" t="s">
        <v>638</v>
      </c>
      <c r="B593" s="4">
        <v>43277</v>
      </c>
      <c r="C593">
        <v>6</v>
      </c>
      <c r="D593" t="s">
        <v>48</v>
      </c>
      <c r="E593" t="s">
        <v>46</v>
      </c>
      <c r="F593" t="s">
        <v>23</v>
      </c>
      <c r="G593" t="s">
        <v>19</v>
      </c>
      <c r="H593">
        <v>289</v>
      </c>
      <c r="I593">
        <v>9</v>
      </c>
      <c r="J593">
        <v>2601</v>
      </c>
    </row>
    <row r="594" spans="1:10" x14ac:dyDescent="0.3">
      <c r="A594" s="3" t="s">
        <v>639</v>
      </c>
      <c r="B594" s="4">
        <v>43277</v>
      </c>
      <c r="C594">
        <v>17</v>
      </c>
      <c r="D594" t="s">
        <v>35</v>
      </c>
      <c r="E594" t="s">
        <v>27</v>
      </c>
      <c r="F594" t="s">
        <v>28</v>
      </c>
      <c r="G594" t="s">
        <v>31</v>
      </c>
      <c r="H594">
        <v>69</v>
      </c>
      <c r="I594">
        <v>9</v>
      </c>
      <c r="J594">
        <v>621</v>
      </c>
    </row>
    <row r="595" spans="1:10" x14ac:dyDescent="0.3">
      <c r="A595" s="3" t="s">
        <v>640</v>
      </c>
      <c r="B595" s="4">
        <v>43277</v>
      </c>
      <c r="C595">
        <v>2</v>
      </c>
      <c r="D595" t="s">
        <v>106</v>
      </c>
      <c r="E595" t="s">
        <v>68</v>
      </c>
      <c r="F595" t="s">
        <v>18</v>
      </c>
      <c r="G595" t="s">
        <v>19</v>
      </c>
      <c r="H595">
        <v>289</v>
      </c>
      <c r="I595">
        <v>1</v>
      </c>
      <c r="J595">
        <v>289</v>
      </c>
    </row>
    <row r="596" spans="1:10" x14ac:dyDescent="0.3">
      <c r="A596" s="3" t="s">
        <v>641</v>
      </c>
      <c r="B596" s="4">
        <v>43277</v>
      </c>
      <c r="C596">
        <v>10</v>
      </c>
      <c r="D596" t="s">
        <v>58</v>
      </c>
      <c r="E596" t="s">
        <v>46</v>
      </c>
      <c r="F596" t="s">
        <v>23</v>
      </c>
      <c r="G596" t="s">
        <v>14</v>
      </c>
      <c r="H596">
        <v>199</v>
      </c>
      <c r="I596">
        <v>6</v>
      </c>
      <c r="J596">
        <v>1194</v>
      </c>
    </row>
    <row r="597" spans="1:10" x14ac:dyDescent="0.3">
      <c r="A597" s="3" t="s">
        <v>642</v>
      </c>
      <c r="B597" s="4">
        <v>43277</v>
      </c>
      <c r="C597">
        <v>11</v>
      </c>
      <c r="D597" t="s">
        <v>11</v>
      </c>
      <c r="E597" t="s">
        <v>63</v>
      </c>
      <c r="F597" t="s">
        <v>13</v>
      </c>
      <c r="G597" t="s">
        <v>41</v>
      </c>
      <c r="H597">
        <v>399</v>
      </c>
      <c r="I597">
        <v>9</v>
      </c>
      <c r="J597">
        <v>3591</v>
      </c>
    </row>
    <row r="598" spans="1:10" x14ac:dyDescent="0.3">
      <c r="A598" s="3" t="s">
        <v>643</v>
      </c>
      <c r="B598" s="4">
        <v>43278</v>
      </c>
      <c r="C598">
        <v>4</v>
      </c>
      <c r="D598" t="s">
        <v>51</v>
      </c>
      <c r="E598" t="s">
        <v>17</v>
      </c>
      <c r="F598" t="s">
        <v>18</v>
      </c>
      <c r="G598" t="s">
        <v>31</v>
      </c>
      <c r="H598">
        <v>69</v>
      </c>
      <c r="I598">
        <v>8</v>
      </c>
      <c r="J598">
        <v>552</v>
      </c>
    </row>
    <row r="599" spans="1:10" x14ac:dyDescent="0.3">
      <c r="A599" s="3" t="s">
        <v>644</v>
      </c>
      <c r="B599" s="4">
        <v>43279</v>
      </c>
      <c r="C599">
        <v>10</v>
      </c>
      <c r="D599" t="s">
        <v>58</v>
      </c>
      <c r="E599" t="s">
        <v>22</v>
      </c>
      <c r="F599" t="s">
        <v>23</v>
      </c>
      <c r="G599" t="s">
        <v>41</v>
      </c>
      <c r="H599">
        <v>399</v>
      </c>
      <c r="I599">
        <v>9</v>
      </c>
      <c r="J599">
        <v>3591</v>
      </c>
    </row>
    <row r="600" spans="1:10" x14ac:dyDescent="0.3">
      <c r="A600" s="3" t="s">
        <v>645</v>
      </c>
      <c r="B600" s="4">
        <v>43279</v>
      </c>
      <c r="C600">
        <v>2</v>
      </c>
      <c r="D600" t="s">
        <v>106</v>
      </c>
      <c r="E600" t="s">
        <v>17</v>
      </c>
      <c r="F600" t="s">
        <v>18</v>
      </c>
      <c r="G600" t="s">
        <v>24</v>
      </c>
      <c r="H600">
        <v>159</v>
      </c>
      <c r="I600">
        <v>5</v>
      </c>
      <c r="J600">
        <v>795</v>
      </c>
    </row>
    <row r="601" spans="1:10" x14ac:dyDescent="0.3">
      <c r="A601" s="3" t="s">
        <v>646</v>
      </c>
      <c r="B601" s="4">
        <v>43279</v>
      </c>
      <c r="C601">
        <v>5</v>
      </c>
      <c r="D601" t="s">
        <v>60</v>
      </c>
      <c r="E601" t="s">
        <v>17</v>
      </c>
      <c r="F601" t="s">
        <v>18</v>
      </c>
      <c r="G601" t="s">
        <v>19</v>
      </c>
      <c r="H601">
        <v>289</v>
      </c>
      <c r="I601">
        <v>0</v>
      </c>
      <c r="J601">
        <v>0</v>
      </c>
    </row>
    <row r="602" spans="1:10" x14ac:dyDescent="0.3">
      <c r="A602" s="3" t="s">
        <v>647</v>
      </c>
      <c r="B602" s="4">
        <v>43279</v>
      </c>
      <c r="C602">
        <v>10</v>
      </c>
      <c r="D602" t="s">
        <v>58</v>
      </c>
      <c r="E602" t="s">
        <v>46</v>
      </c>
      <c r="F602" t="s">
        <v>23</v>
      </c>
      <c r="G602" t="s">
        <v>31</v>
      </c>
      <c r="H602">
        <v>69</v>
      </c>
      <c r="I602">
        <v>3</v>
      </c>
      <c r="J602">
        <v>207</v>
      </c>
    </row>
    <row r="603" spans="1:10" x14ac:dyDescent="0.3">
      <c r="A603" s="3" t="s">
        <v>648</v>
      </c>
      <c r="B603" s="4">
        <v>43279</v>
      </c>
      <c r="C603">
        <v>12</v>
      </c>
      <c r="D603" t="s">
        <v>66</v>
      </c>
      <c r="E603" t="s">
        <v>63</v>
      </c>
      <c r="F603" t="s">
        <v>13</v>
      </c>
      <c r="G603" t="s">
        <v>14</v>
      </c>
      <c r="H603">
        <v>199</v>
      </c>
      <c r="I603">
        <v>3</v>
      </c>
      <c r="J603">
        <v>597</v>
      </c>
    </row>
    <row r="604" spans="1:10" x14ac:dyDescent="0.3">
      <c r="A604" s="3" t="s">
        <v>649</v>
      </c>
      <c r="B604" s="4">
        <v>43279</v>
      </c>
      <c r="C604">
        <v>11</v>
      </c>
      <c r="D604" t="s">
        <v>11</v>
      </c>
      <c r="E604" t="s">
        <v>12</v>
      </c>
      <c r="F604" t="s">
        <v>13</v>
      </c>
      <c r="G604" t="s">
        <v>19</v>
      </c>
      <c r="H604">
        <v>289</v>
      </c>
      <c r="I604">
        <v>7</v>
      </c>
      <c r="J604">
        <v>2023</v>
      </c>
    </row>
    <row r="605" spans="1:10" x14ac:dyDescent="0.3">
      <c r="A605" s="3" t="s">
        <v>650</v>
      </c>
      <c r="B605" s="4">
        <v>43279</v>
      </c>
      <c r="C605">
        <v>1</v>
      </c>
      <c r="D605" t="s">
        <v>16</v>
      </c>
      <c r="E605" t="s">
        <v>68</v>
      </c>
      <c r="F605" t="s">
        <v>18</v>
      </c>
      <c r="G605" t="s">
        <v>19</v>
      </c>
      <c r="H605">
        <v>289</v>
      </c>
      <c r="I605">
        <v>8</v>
      </c>
      <c r="J605">
        <v>2312</v>
      </c>
    </row>
    <row r="606" spans="1:10" x14ac:dyDescent="0.3">
      <c r="A606" s="3" t="s">
        <v>651</v>
      </c>
      <c r="B606" s="4">
        <v>43280</v>
      </c>
      <c r="C606">
        <v>15</v>
      </c>
      <c r="D606" t="s">
        <v>118</v>
      </c>
      <c r="E606" t="s">
        <v>63</v>
      </c>
      <c r="F606" t="s">
        <v>13</v>
      </c>
      <c r="G606" t="s">
        <v>24</v>
      </c>
      <c r="H606">
        <v>159</v>
      </c>
      <c r="I606">
        <v>5</v>
      </c>
      <c r="J606">
        <v>795</v>
      </c>
    </row>
    <row r="607" spans="1:10" x14ac:dyDescent="0.3">
      <c r="A607" s="3" t="s">
        <v>652</v>
      </c>
      <c r="B607" s="4">
        <v>43281</v>
      </c>
      <c r="C607">
        <v>12</v>
      </c>
      <c r="D607" t="s">
        <v>66</v>
      </c>
      <c r="E607" t="s">
        <v>12</v>
      </c>
      <c r="F607" t="s">
        <v>13</v>
      </c>
      <c r="G607" t="s">
        <v>19</v>
      </c>
      <c r="H607">
        <v>289</v>
      </c>
      <c r="I607">
        <v>3</v>
      </c>
      <c r="J607">
        <v>867</v>
      </c>
    </row>
    <row r="608" spans="1:10" x14ac:dyDescent="0.3">
      <c r="A608" s="3" t="s">
        <v>653</v>
      </c>
      <c r="B608" s="4">
        <v>43281</v>
      </c>
      <c r="C608">
        <v>20</v>
      </c>
      <c r="D608" t="s">
        <v>40</v>
      </c>
      <c r="E608" t="s">
        <v>27</v>
      </c>
      <c r="F608" t="s">
        <v>28</v>
      </c>
      <c r="G608" t="s">
        <v>41</v>
      </c>
      <c r="H608">
        <v>399</v>
      </c>
      <c r="I608">
        <v>7</v>
      </c>
      <c r="J608">
        <v>2793</v>
      </c>
    </row>
    <row r="609" spans="1:10" x14ac:dyDescent="0.3">
      <c r="A609" s="3" t="s">
        <v>654</v>
      </c>
      <c r="B609" s="4">
        <v>43281</v>
      </c>
      <c r="C609">
        <v>12</v>
      </c>
      <c r="D609" t="s">
        <v>66</v>
      </c>
      <c r="E609" t="s">
        <v>12</v>
      </c>
      <c r="F609" t="s">
        <v>13</v>
      </c>
      <c r="G609" t="s">
        <v>31</v>
      </c>
      <c r="H609">
        <v>69</v>
      </c>
      <c r="I609">
        <v>4</v>
      </c>
      <c r="J609">
        <v>276</v>
      </c>
    </row>
    <row r="610" spans="1:10" x14ac:dyDescent="0.3">
      <c r="A610" s="3" t="s">
        <v>655</v>
      </c>
      <c r="B610" s="4">
        <v>43281</v>
      </c>
      <c r="C610">
        <v>19</v>
      </c>
      <c r="D610" t="s">
        <v>56</v>
      </c>
      <c r="E610" t="s">
        <v>27</v>
      </c>
      <c r="F610" t="s">
        <v>28</v>
      </c>
      <c r="G610" t="s">
        <v>31</v>
      </c>
      <c r="H610">
        <v>69</v>
      </c>
      <c r="I610">
        <v>4</v>
      </c>
      <c r="J610">
        <v>276</v>
      </c>
    </row>
    <row r="611" spans="1:10" x14ac:dyDescent="0.3">
      <c r="A611" s="3" t="s">
        <v>656</v>
      </c>
      <c r="B611" s="4">
        <v>43282</v>
      </c>
      <c r="C611">
        <v>12</v>
      </c>
      <c r="D611" t="s">
        <v>66</v>
      </c>
      <c r="E611" t="s">
        <v>63</v>
      </c>
      <c r="F611" t="s">
        <v>13</v>
      </c>
      <c r="G611" t="s">
        <v>31</v>
      </c>
      <c r="H611">
        <v>69</v>
      </c>
      <c r="I611">
        <v>8</v>
      </c>
      <c r="J611">
        <v>552</v>
      </c>
    </row>
    <row r="612" spans="1:10" x14ac:dyDescent="0.3">
      <c r="A612" s="3" t="s">
        <v>657</v>
      </c>
      <c r="B612" s="4">
        <v>43282</v>
      </c>
      <c r="C612">
        <v>10</v>
      </c>
      <c r="D612" t="s">
        <v>58</v>
      </c>
      <c r="E612" t="s">
        <v>46</v>
      </c>
      <c r="F612" t="s">
        <v>23</v>
      </c>
      <c r="G612" t="s">
        <v>19</v>
      </c>
      <c r="H612">
        <v>289</v>
      </c>
      <c r="I612">
        <v>9</v>
      </c>
      <c r="J612">
        <v>2601</v>
      </c>
    </row>
    <row r="613" spans="1:10" x14ac:dyDescent="0.3">
      <c r="A613" s="3" t="s">
        <v>658</v>
      </c>
      <c r="B613" s="4">
        <v>43282</v>
      </c>
      <c r="C613">
        <v>17</v>
      </c>
      <c r="D613" t="s">
        <v>35</v>
      </c>
      <c r="E613" t="s">
        <v>27</v>
      </c>
      <c r="F613" t="s">
        <v>28</v>
      </c>
      <c r="G613" t="s">
        <v>19</v>
      </c>
      <c r="H613">
        <v>289</v>
      </c>
      <c r="I613">
        <v>9</v>
      </c>
      <c r="J613">
        <v>2601</v>
      </c>
    </row>
    <row r="614" spans="1:10" x14ac:dyDescent="0.3">
      <c r="A614" s="3" t="s">
        <v>659</v>
      </c>
      <c r="B614" s="4">
        <v>43283</v>
      </c>
      <c r="C614">
        <v>15</v>
      </c>
      <c r="D614" t="s">
        <v>118</v>
      </c>
      <c r="E614" t="s">
        <v>63</v>
      </c>
      <c r="F614" t="s">
        <v>13</v>
      </c>
      <c r="G614" t="s">
        <v>31</v>
      </c>
      <c r="H614">
        <v>69</v>
      </c>
      <c r="I614">
        <v>2</v>
      </c>
      <c r="J614">
        <v>138</v>
      </c>
    </row>
    <row r="615" spans="1:10" x14ac:dyDescent="0.3">
      <c r="A615" s="3" t="s">
        <v>660</v>
      </c>
      <c r="B615" s="4">
        <v>43284</v>
      </c>
      <c r="C615">
        <v>20</v>
      </c>
      <c r="D615" t="s">
        <v>40</v>
      </c>
      <c r="E615" t="s">
        <v>36</v>
      </c>
      <c r="F615" t="s">
        <v>28</v>
      </c>
      <c r="G615" t="s">
        <v>19</v>
      </c>
      <c r="H615">
        <v>289</v>
      </c>
      <c r="I615">
        <v>0</v>
      </c>
      <c r="J615">
        <v>0</v>
      </c>
    </row>
    <row r="616" spans="1:10" x14ac:dyDescent="0.3">
      <c r="A616" s="3" t="s">
        <v>661</v>
      </c>
      <c r="B616" s="4">
        <v>43285</v>
      </c>
      <c r="C616">
        <v>10</v>
      </c>
      <c r="D616" t="s">
        <v>58</v>
      </c>
      <c r="E616" t="s">
        <v>22</v>
      </c>
      <c r="F616" t="s">
        <v>23</v>
      </c>
      <c r="G616" t="s">
        <v>24</v>
      </c>
      <c r="H616">
        <v>159</v>
      </c>
      <c r="I616">
        <v>2</v>
      </c>
      <c r="J616">
        <v>318</v>
      </c>
    </row>
    <row r="617" spans="1:10" x14ac:dyDescent="0.3">
      <c r="A617" s="3" t="s">
        <v>662</v>
      </c>
      <c r="B617" s="4">
        <v>43286</v>
      </c>
      <c r="C617">
        <v>11</v>
      </c>
      <c r="D617" t="s">
        <v>11</v>
      </c>
      <c r="E617" t="s">
        <v>63</v>
      </c>
      <c r="F617" t="s">
        <v>13</v>
      </c>
      <c r="G617" t="s">
        <v>31</v>
      </c>
      <c r="H617">
        <v>69</v>
      </c>
      <c r="I617">
        <v>7</v>
      </c>
      <c r="J617">
        <v>483</v>
      </c>
    </row>
    <row r="618" spans="1:10" x14ac:dyDescent="0.3">
      <c r="A618" s="3" t="s">
        <v>663</v>
      </c>
      <c r="B618" s="4">
        <v>43287</v>
      </c>
      <c r="C618">
        <v>19</v>
      </c>
      <c r="D618" t="s">
        <v>56</v>
      </c>
      <c r="E618" t="s">
        <v>36</v>
      </c>
      <c r="F618" t="s">
        <v>28</v>
      </c>
      <c r="G618" t="s">
        <v>14</v>
      </c>
      <c r="H618">
        <v>199</v>
      </c>
      <c r="I618">
        <v>8</v>
      </c>
      <c r="J618">
        <v>1592</v>
      </c>
    </row>
    <row r="619" spans="1:10" x14ac:dyDescent="0.3">
      <c r="A619" s="3" t="s">
        <v>664</v>
      </c>
      <c r="B619" s="4">
        <v>43287</v>
      </c>
      <c r="C619">
        <v>19</v>
      </c>
      <c r="D619" t="s">
        <v>56</v>
      </c>
      <c r="E619" t="s">
        <v>36</v>
      </c>
      <c r="F619" t="s">
        <v>28</v>
      </c>
      <c r="G619" t="s">
        <v>41</v>
      </c>
      <c r="H619">
        <v>399</v>
      </c>
      <c r="I619">
        <v>0</v>
      </c>
      <c r="J619">
        <v>0</v>
      </c>
    </row>
    <row r="620" spans="1:10" x14ac:dyDescent="0.3">
      <c r="A620" s="3" t="s">
        <v>665</v>
      </c>
      <c r="B620" s="4">
        <v>43288</v>
      </c>
      <c r="C620">
        <v>17</v>
      </c>
      <c r="D620" t="s">
        <v>35</v>
      </c>
      <c r="E620" t="s">
        <v>36</v>
      </c>
      <c r="F620" t="s">
        <v>28</v>
      </c>
      <c r="G620" t="s">
        <v>19</v>
      </c>
      <c r="H620">
        <v>289</v>
      </c>
      <c r="I620">
        <v>6</v>
      </c>
      <c r="J620">
        <v>1734</v>
      </c>
    </row>
    <row r="621" spans="1:10" x14ac:dyDescent="0.3">
      <c r="A621" s="3" t="s">
        <v>666</v>
      </c>
      <c r="B621" s="4">
        <v>43288</v>
      </c>
      <c r="C621">
        <v>20</v>
      </c>
      <c r="D621" t="s">
        <v>40</v>
      </c>
      <c r="E621" t="s">
        <v>36</v>
      </c>
      <c r="F621" t="s">
        <v>28</v>
      </c>
      <c r="G621" t="s">
        <v>24</v>
      </c>
      <c r="H621">
        <v>159</v>
      </c>
      <c r="I621">
        <v>9</v>
      </c>
      <c r="J621">
        <v>1431</v>
      </c>
    </row>
    <row r="622" spans="1:10" x14ac:dyDescent="0.3">
      <c r="A622" s="3" t="s">
        <v>667</v>
      </c>
      <c r="B622" s="4">
        <v>43288</v>
      </c>
      <c r="C622">
        <v>10</v>
      </c>
      <c r="D622" t="s">
        <v>58</v>
      </c>
      <c r="E622" t="s">
        <v>46</v>
      </c>
      <c r="F622" t="s">
        <v>23</v>
      </c>
      <c r="G622" t="s">
        <v>24</v>
      </c>
      <c r="H622">
        <v>159</v>
      </c>
      <c r="I622">
        <v>7</v>
      </c>
      <c r="J622">
        <v>1113</v>
      </c>
    </row>
    <row r="623" spans="1:10" x14ac:dyDescent="0.3">
      <c r="A623" s="3" t="s">
        <v>668</v>
      </c>
      <c r="B623" s="4">
        <v>43288</v>
      </c>
      <c r="C623">
        <v>13</v>
      </c>
      <c r="D623" t="s">
        <v>33</v>
      </c>
      <c r="E623" t="s">
        <v>63</v>
      </c>
      <c r="F623" t="s">
        <v>13</v>
      </c>
      <c r="G623" t="s">
        <v>24</v>
      </c>
      <c r="H623">
        <v>159</v>
      </c>
      <c r="I623">
        <v>9</v>
      </c>
      <c r="J623">
        <v>1431</v>
      </c>
    </row>
    <row r="624" spans="1:10" x14ac:dyDescent="0.3">
      <c r="A624" s="3" t="s">
        <v>669</v>
      </c>
      <c r="B624" s="4">
        <v>43288</v>
      </c>
      <c r="C624">
        <v>14</v>
      </c>
      <c r="D624" t="s">
        <v>38</v>
      </c>
      <c r="E624" t="s">
        <v>63</v>
      </c>
      <c r="F624" t="s">
        <v>13</v>
      </c>
      <c r="G624" t="s">
        <v>14</v>
      </c>
      <c r="H624">
        <v>199</v>
      </c>
      <c r="I624">
        <v>0</v>
      </c>
      <c r="J624">
        <v>0</v>
      </c>
    </row>
    <row r="625" spans="1:10" x14ac:dyDescent="0.3">
      <c r="A625" s="3" t="s">
        <v>670</v>
      </c>
      <c r="B625" s="4">
        <v>43289</v>
      </c>
      <c r="C625">
        <v>3</v>
      </c>
      <c r="D625" t="s">
        <v>43</v>
      </c>
      <c r="E625" t="s">
        <v>68</v>
      </c>
      <c r="F625" t="s">
        <v>18</v>
      </c>
      <c r="G625" t="s">
        <v>14</v>
      </c>
      <c r="H625">
        <v>199</v>
      </c>
      <c r="I625">
        <v>4</v>
      </c>
      <c r="J625">
        <v>796</v>
      </c>
    </row>
    <row r="626" spans="1:10" x14ac:dyDescent="0.3">
      <c r="A626" s="3" t="s">
        <v>671</v>
      </c>
      <c r="B626" s="4">
        <v>43289</v>
      </c>
      <c r="C626">
        <v>17</v>
      </c>
      <c r="D626" t="s">
        <v>35</v>
      </c>
      <c r="E626" t="s">
        <v>27</v>
      </c>
      <c r="F626" t="s">
        <v>28</v>
      </c>
      <c r="G626" t="s">
        <v>41</v>
      </c>
      <c r="H626">
        <v>399</v>
      </c>
      <c r="I626">
        <v>8</v>
      </c>
      <c r="J626">
        <v>3192</v>
      </c>
    </row>
    <row r="627" spans="1:10" x14ac:dyDescent="0.3">
      <c r="A627" s="3" t="s">
        <v>672</v>
      </c>
      <c r="B627" s="4">
        <v>43289</v>
      </c>
      <c r="C627">
        <v>1</v>
      </c>
      <c r="D627" t="s">
        <v>16</v>
      </c>
      <c r="E627" t="s">
        <v>17</v>
      </c>
      <c r="F627" t="s">
        <v>18</v>
      </c>
      <c r="G627" t="s">
        <v>19</v>
      </c>
      <c r="H627">
        <v>289</v>
      </c>
      <c r="I627">
        <v>0</v>
      </c>
      <c r="J627">
        <v>0</v>
      </c>
    </row>
    <row r="628" spans="1:10" x14ac:dyDescent="0.3">
      <c r="A628" s="3" t="s">
        <v>673</v>
      </c>
      <c r="B628" s="4">
        <v>43289</v>
      </c>
      <c r="C628">
        <v>18</v>
      </c>
      <c r="D628" t="s">
        <v>26</v>
      </c>
      <c r="E628" t="s">
        <v>27</v>
      </c>
      <c r="F628" t="s">
        <v>28</v>
      </c>
      <c r="G628" t="s">
        <v>31</v>
      </c>
      <c r="H628">
        <v>69</v>
      </c>
      <c r="I628">
        <v>4</v>
      </c>
      <c r="J628">
        <v>276</v>
      </c>
    </row>
    <row r="629" spans="1:10" x14ac:dyDescent="0.3">
      <c r="A629" s="3" t="s">
        <v>674</v>
      </c>
      <c r="B629" s="4">
        <v>43289</v>
      </c>
      <c r="C629">
        <v>14</v>
      </c>
      <c r="D629" t="s">
        <v>38</v>
      </c>
      <c r="E629" t="s">
        <v>12</v>
      </c>
      <c r="F629" t="s">
        <v>13</v>
      </c>
      <c r="G629" t="s">
        <v>41</v>
      </c>
      <c r="H629">
        <v>399</v>
      </c>
      <c r="I629">
        <v>5</v>
      </c>
      <c r="J629">
        <v>1995</v>
      </c>
    </row>
    <row r="630" spans="1:10" x14ac:dyDescent="0.3">
      <c r="A630" s="3" t="s">
        <v>675</v>
      </c>
      <c r="B630" s="4">
        <v>43289</v>
      </c>
      <c r="C630">
        <v>2</v>
      </c>
      <c r="D630" t="s">
        <v>106</v>
      </c>
      <c r="E630" t="s">
        <v>68</v>
      </c>
      <c r="F630" t="s">
        <v>18</v>
      </c>
      <c r="G630" t="s">
        <v>31</v>
      </c>
      <c r="H630">
        <v>69</v>
      </c>
      <c r="I630">
        <v>6</v>
      </c>
      <c r="J630">
        <v>414</v>
      </c>
    </row>
    <row r="631" spans="1:10" x14ac:dyDescent="0.3">
      <c r="A631" s="3" t="s">
        <v>676</v>
      </c>
      <c r="B631" s="4">
        <v>43290</v>
      </c>
      <c r="C631">
        <v>10</v>
      </c>
      <c r="D631" t="s">
        <v>58</v>
      </c>
      <c r="E631" t="s">
        <v>22</v>
      </c>
      <c r="F631" t="s">
        <v>23</v>
      </c>
      <c r="G631" t="s">
        <v>24</v>
      </c>
      <c r="H631">
        <v>159</v>
      </c>
      <c r="I631">
        <v>3</v>
      </c>
      <c r="J631">
        <v>477</v>
      </c>
    </row>
    <row r="632" spans="1:10" x14ac:dyDescent="0.3">
      <c r="A632" s="3" t="s">
        <v>677</v>
      </c>
      <c r="B632" s="4">
        <v>43291</v>
      </c>
      <c r="C632">
        <v>13</v>
      </c>
      <c r="D632" t="s">
        <v>33</v>
      </c>
      <c r="E632" t="s">
        <v>12</v>
      </c>
      <c r="F632" t="s">
        <v>13</v>
      </c>
      <c r="G632" t="s">
        <v>14</v>
      </c>
      <c r="H632">
        <v>199</v>
      </c>
      <c r="I632">
        <v>4</v>
      </c>
      <c r="J632">
        <v>796</v>
      </c>
    </row>
    <row r="633" spans="1:10" x14ac:dyDescent="0.3">
      <c r="A633" s="3" t="s">
        <v>678</v>
      </c>
      <c r="B633" s="4">
        <v>43291</v>
      </c>
      <c r="C633">
        <v>17</v>
      </c>
      <c r="D633" t="s">
        <v>35</v>
      </c>
      <c r="E633" t="s">
        <v>27</v>
      </c>
      <c r="F633" t="s">
        <v>28</v>
      </c>
      <c r="G633" t="s">
        <v>31</v>
      </c>
      <c r="H633">
        <v>69</v>
      </c>
      <c r="I633">
        <v>3</v>
      </c>
      <c r="J633">
        <v>207</v>
      </c>
    </row>
    <row r="634" spans="1:10" x14ac:dyDescent="0.3">
      <c r="A634" s="3" t="s">
        <v>679</v>
      </c>
      <c r="B634" s="4">
        <v>43292</v>
      </c>
      <c r="C634">
        <v>20</v>
      </c>
      <c r="D634" t="s">
        <v>40</v>
      </c>
      <c r="E634" t="s">
        <v>27</v>
      </c>
      <c r="F634" t="s">
        <v>28</v>
      </c>
      <c r="G634" t="s">
        <v>24</v>
      </c>
      <c r="H634">
        <v>159</v>
      </c>
      <c r="I634">
        <v>3</v>
      </c>
      <c r="J634">
        <v>477</v>
      </c>
    </row>
    <row r="635" spans="1:10" x14ac:dyDescent="0.3">
      <c r="A635" s="3" t="s">
        <v>680</v>
      </c>
      <c r="B635" s="4">
        <v>43292</v>
      </c>
      <c r="C635">
        <v>5</v>
      </c>
      <c r="D635" t="s">
        <v>60</v>
      </c>
      <c r="E635" t="s">
        <v>17</v>
      </c>
      <c r="F635" t="s">
        <v>18</v>
      </c>
      <c r="G635" t="s">
        <v>41</v>
      </c>
      <c r="H635">
        <v>399</v>
      </c>
      <c r="I635">
        <v>0</v>
      </c>
      <c r="J635">
        <v>0</v>
      </c>
    </row>
    <row r="636" spans="1:10" x14ac:dyDescent="0.3">
      <c r="A636" s="3" t="s">
        <v>681</v>
      </c>
      <c r="B636" s="4">
        <v>43292</v>
      </c>
      <c r="C636">
        <v>3</v>
      </c>
      <c r="D636" t="s">
        <v>43</v>
      </c>
      <c r="E636" t="s">
        <v>17</v>
      </c>
      <c r="F636" t="s">
        <v>18</v>
      </c>
      <c r="G636" t="s">
        <v>24</v>
      </c>
      <c r="H636">
        <v>159</v>
      </c>
      <c r="I636">
        <v>5</v>
      </c>
      <c r="J636">
        <v>795</v>
      </c>
    </row>
    <row r="637" spans="1:10" x14ac:dyDescent="0.3">
      <c r="A637" s="3" t="s">
        <v>682</v>
      </c>
      <c r="B637" s="4">
        <v>43293</v>
      </c>
      <c r="C637">
        <v>16</v>
      </c>
      <c r="D637" t="s">
        <v>30</v>
      </c>
      <c r="E637" t="s">
        <v>27</v>
      </c>
      <c r="F637" t="s">
        <v>28</v>
      </c>
      <c r="G637" t="s">
        <v>31</v>
      </c>
      <c r="H637">
        <v>69</v>
      </c>
      <c r="I637">
        <v>5</v>
      </c>
      <c r="J637">
        <v>345</v>
      </c>
    </row>
    <row r="638" spans="1:10" x14ac:dyDescent="0.3">
      <c r="A638" s="3" t="s">
        <v>683</v>
      </c>
      <c r="B638" s="4">
        <v>43294</v>
      </c>
      <c r="C638">
        <v>17</v>
      </c>
      <c r="D638" t="s">
        <v>35</v>
      </c>
      <c r="E638" t="s">
        <v>27</v>
      </c>
      <c r="F638" t="s">
        <v>28</v>
      </c>
      <c r="G638" t="s">
        <v>24</v>
      </c>
      <c r="H638">
        <v>159</v>
      </c>
      <c r="I638">
        <v>6</v>
      </c>
      <c r="J638">
        <v>954</v>
      </c>
    </row>
    <row r="639" spans="1:10" x14ac:dyDescent="0.3">
      <c r="A639" s="3" t="s">
        <v>684</v>
      </c>
      <c r="B639" s="4">
        <v>43294</v>
      </c>
      <c r="C639">
        <v>11</v>
      </c>
      <c r="D639" t="s">
        <v>11</v>
      </c>
      <c r="E639" t="s">
        <v>12</v>
      </c>
      <c r="F639" t="s">
        <v>13</v>
      </c>
      <c r="G639" t="s">
        <v>24</v>
      </c>
      <c r="H639">
        <v>159</v>
      </c>
      <c r="I639">
        <v>5</v>
      </c>
      <c r="J639">
        <v>795</v>
      </c>
    </row>
    <row r="640" spans="1:10" x14ac:dyDescent="0.3">
      <c r="A640" s="3" t="s">
        <v>685</v>
      </c>
      <c r="B640" s="4">
        <v>43294</v>
      </c>
      <c r="C640">
        <v>16</v>
      </c>
      <c r="D640" t="s">
        <v>30</v>
      </c>
      <c r="E640" t="s">
        <v>27</v>
      </c>
      <c r="F640" t="s">
        <v>28</v>
      </c>
      <c r="G640" t="s">
        <v>41</v>
      </c>
      <c r="H640">
        <v>399</v>
      </c>
      <c r="I640">
        <v>3</v>
      </c>
      <c r="J640">
        <v>1197</v>
      </c>
    </row>
    <row r="641" spans="1:10" x14ac:dyDescent="0.3">
      <c r="A641" s="3" t="s">
        <v>686</v>
      </c>
      <c r="B641" s="4">
        <v>43295</v>
      </c>
      <c r="C641">
        <v>20</v>
      </c>
      <c r="D641" t="s">
        <v>40</v>
      </c>
      <c r="E641" t="s">
        <v>36</v>
      </c>
      <c r="F641" t="s">
        <v>28</v>
      </c>
      <c r="G641" t="s">
        <v>19</v>
      </c>
      <c r="H641">
        <v>289</v>
      </c>
      <c r="I641">
        <v>4</v>
      </c>
      <c r="J641">
        <v>1156</v>
      </c>
    </row>
    <row r="642" spans="1:10" x14ac:dyDescent="0.3">
      <c r="A642" s="3" t="s">
        <v>687</v>
      </c>
      <c r="B642" s="4">
        <v>43295</v>
      </c>
      <c r="C642">
        <v>10</v>
      </c>
      <c r="D642" t="s">
        <v>58</v>
      </c>
      <c r="E642" t="s">
        <v>46</v>
      </c>
      <c r="F642" t="s">
        <v>23</v>
      </c>
      <c r="G642" t="s">
        <v>41</v>
      </c>
      <c r="H642">
        <v>399</v>
      </c>
      <c r="I642">
        <v>7</v>
      </c>
      <c r="J642">
        <v>2793</v>
      </c>
    </row>
    <row r="643" spans="1:10" x14ac:dyDescent="0.3">
      <c r="A643" s="3" t="s">
        <v>688</v>
      </c>
      <c r="B643" s="4">
        <v>43296</v>
      </c>
      <c r="C643">
        <v>10</v>
      </c>
      <c r="D643" t="s">
        <v>58</v>
      </c>
      <c r="E643" t="s">
        <v>46</v>
      </c>
      <c r="F643" t="s">
        <v>23</v>
      </c>
      <c r="G643" t="s">
        <v>41</v>
      </c>
      <c r="H643">
        <v>399</v>
      </c>
      <c r="I643">
        <v>9</v>
      </c>
      <c r="J643">
        <v>3591</v>
      </c>
    </row>
    <row r="644" spans="1:10" x14ac:dyDescent="0.3">
      <c r="A644" s="3" t="s">
        <v>689</v>
      </c>
      <c r="B644" s="4">
        <v>43296</v>
      </c>
      <c r="C644">
        <v>13</v>
      </c>
      <c r="D644" t="s">
        <v>33</v>
      </c>
      <c r="E644" t="s">
        <v>12</v>
      </c>
      <c r="F644" t="s">
        <v>13</v>
      </c>
      <c r="G644" t="s">
        <v>41</v>
      </c>
      <c r="H644">
        <v>399</v>
      </c>
      <c r="I644">
        <v>8</v>
      </c>
      <c r="J644">
        <v>3192</v>
      </c>
    </row>
    <row r="645" spans="1:10" x14ac:dyDescent="0.3">
      <c r="A645" s="3" t="s">
        <v>690</v>
      </c>
      <c r="B645" s="4">
        <v>43297</v>
      </c>
      <c r="C645">
        <v>6</v>
      </c>
      <c r="D645" t="s">
        <v>48</v>
      </c>
      <c r="E645" t="s">
        <v>46</v>
      </c>
      <c r="F645" t="s">
        <v>23</v>
      </c>
      <c r="G645" t="s">
        <v>14</v>
      </c>
      <c r="H645">
        <v>199</v>
      </c>
      <c r="I645">
        <v>6</v>
      </c>
      <c r="J645">
        <v>1194</v>
      </c>
    </row>
    <row r="646" spans="1:10" x14ac:dyDescent="0.3">
      <c r="A646" s="3" t="s">
        <v>691</v>
      </c>
      <c r="B646" s="4">
        <v>43297</v>
      </c>
      <c r="C646">
        <v>1</v>
      </c>
      <c r="D646" t="s">
        <v>16</v>
      </c>
      <c r="E646" t="s">
        <v>17</v>
      </c>
      <c r="F646" t="s">
        <v>18</v>
      </c>
      <c r="G646" t="s">
        <v>31</v>
      </c>
      <c r="H646">
        <v>69</v>
      </c>
      <c r="I646">
        <v>9</v>
      </c>
      <c r="J646">
        <v>621</v>
      </c>
    </row>
    <row r="647" spans="1:10" x14ac:dyDescent="0.3">
      <c r="A647" s="3" t="s">
        <v>692</v>
      </c>
      <c r="B647" s="4">
        <v>43297</v>
      </c>
      <c r="C647">
        <v>14</v>
      </c>
      <c r="D647" t="s">
        <v>38</v>
      </c>
      <c r="E647" t="s">
        <v>12</v>
      </c>
      <c r="F647" t="s">
        <v>13</v>
      </c>
      <c r="G647" t="s">
        <v>14</v>
      </c>
      <c r="H647">
        <v>199</v>
      </c>
      <c r="I647">
        <v>0</v>
      </c>
      <c r="J647">
        <v>0</v>
      </c>
    </row>
    <row r="648" spans="1:10" x14ac:dyDescent="0.3">
      <c r="A648" s="3" t="s">
        <v>693</v>
      </c>
      <c r="B648" s="4">
        <v>43297</v>
      </c>
      <c r="C648">
        <v>13</v>
      </c>
      <c r="D648" t="s">
        <v>33</v>
      </c>
      <c r="E648" t="s">
        <v>12</v>
      </c>
      <c r="F648" t="s">
        <v>13</v>
      </c>
      <c r="G648" t="s">
        <v>19</v>
      </c>
      <c r="H648">
        <v>289</v>
      </c>
      <c r="I648">
        <v>3</v>
      </c>
      <c r="J648">
        <v>867</v>
      </c>
    </row>
    <row r="649" spans="1:10" x14ac:dyDescent="0.3">
      <c r="A649" s="3" t="s">
        <v>694</v>
      </c>
      <c r="B649" s="4">
        <v>43297</v>
      </c>
      <c r="C649">
        <v>8</v>
      </c>
      <c r="D649" t="s">
        <v>45</v>
      </c>
      <c r="E649" t="s">
        <v>22</v>
      </c>
      <c r="F649" t="s">
        <v>23</v>
      </c>
      <c r="G649" t="s">
        <v>14</v>
      </c>
      <c r="H649">
        <v>199</v>
      </c>
      <c r="I649">
        <v>1</v>
      </c>
      <c r="J649">
        <v>199</v>
      </c>
    </row>
    <row r="650" spans="1:10" x14ac:dyDescent="0.3">
      <c r="A650" s="3" t="s">
        <v>695</v>
      </c>
      <c r="B650" s="4">
        <v>43298</v>
      </c>
      <c r="C650">
        <v>8</v>
      </c>
      <c r="D650" t="s">
        <v>45</v>
      </c>
      <c r="E650" t="s">
        <v>46</v>
      </c>
      <c r="F650" t="s">
        <v>23</v>
      </c>
      <c r="G650" t="s">
        <v>41</v>
      </c>
      <c r="H650">
        <v>399</v>
      </c>
      <c r="I650">
        <v>5</v>
      </c>
      <c r="J650">
        <v>1995</v>
      </c>
    </row>
    <row r="651" spans="1:10" x14ac:dyDescent="0.3">
      <c r="A651" s="3" t="s">
        <v>696</v>
      </c>
      <c r="B651" s="4">
        <v>43298</v>
      </c>
      <c r="C651">
        <v>13</v>
      </c>
      <c r="D651" t="s">
        <v>33</v>
      </c>
      <c r="E651" t="s">
        <v>63</v>
      </c>
      <c r="F651" t="s">
        <v>13</v>
      </c>
      <c r="G651" t="s">
        <v>19</v>
      </c>
      <c r="H651">
        <v>289</v>
      </c>
      <c r="I651">
        <v>3</v>
      </c>
      <c r="J651">
        <v>867</v>
      </c>
    </row>
    <row r="652" spans="1:10" x14ac:dyDescent="0.3">
      <c r="A652" s="3" t="s">
        <v>697</v>
      </c>
      <c r="B652" s="4">
        <v>43298</v>
      </c>
      <c r="C652">
        <v>17</v>
      </c>
      <c r="D652" t="s">
        <v>35</v>
      </c>
      <c r="E652" t="s">
        <v>36</v>
      </c>
      <c r="F652" t="s">
        <v>28</v>
      </c>
      <c r="G652" t="s">
        <v>24</v>
      </c>
      <c r="H652">
        <v>159</v>
      </c>
      <c r="I652">
        <v>2</v>
      </c>
      <c r="J652">
        <v>318</v>
      </c>
    </row>
    <row r="653" spans="1:10" x14ac:dyDescent="0.3">
      <c r="A653" s="3" t="s">
        <v>698</v>
      </c>
      <c r="B653" s="4">
        <v>43298</v>
      </c>
      <c r="C653">
        <v>15</v>
      </c>
      <c r="D653" t="s">
        <v>118</v>
      </c>
      <c r="E653" t="s">
        <v>63</v>
      </c>
      <c r="F653" t="s">
        <v>13</v>
      </c>
      <c r="G653" t="s">
        <v>24</v>
      </c>
      <c r="H653">
        <v>159</v>
      </c>
      <c r="I653">
        <v>3</v>
      </c>
      <c r="J653">
        <v>477</v>
      </c>
    </row>
    <row r="654" spans="1:10" x14ac:dyDescent="0.3">
      <c r="A654" s="3" t="s">
        <v>699</v>
      </c>
      <c r="B654" s="4">
        <v>43299</v>
      </c>
      <c r="C654">
        <v>5</v>
      </c>
      <c r="D654" t="s">
        <v>60</v>
      </c>
      <c r="E654" t="s">
        <v>68</v>
      </c>
      <c r="F654" t="s">
        <v>18</v>
      </c>
      <c r="G654" t="s">
        <v>24</v>
      </c>
      <c r="H654">
        <v>159</v>
      </c>
      <c r="I654">
        <v>1</v>
      </c>
      <c r="J654">
        <v>159</v>
      </c>
    </row>
    <row r="655" spans="1:10" x14ac:dyDescent="0.3">
      <c r="A655" s="3" t="s">
        <v>700</v>
      </c>
      <c r="B655" s="4">
        <v>43299</v>
      </c>
      <c r="C655">
        <v>1</v>
      </c>
      <c r="D655" t="s">
        <v>16</v>
      </c>
      <c r="E655" t="s">
        <v>17</v>
      </c>
      <c r="F655" t="s">
        <v>18</v>
      </c>
      <c r="G655" t="s">
        <v>31</v>
      </c>
      <c r="H655">
        <v>69</v>
      </c>
      <c r="I655">
        <v>0</v>
      </c>
      <c r="J655">
        <v>0</v>
      </c>
    </row>
    <row r="656" spans="1:10" x14ac:dyDescent="0.3">
      <c r="A656" s="3" t="s">
        <v>701</v>
      </c>
      <c r="B656" s="4">
        <v>43299</v>
      </c>
      <c r="C656">
        <v>2</v>
      </c>
      <c r="D656" t="s">
        <v>106</v>
      </c>
      <c r="E656" t="s">
        <v>17</v>
      </c>
      <c r="F656" t="s">
        <v>18</v>
      </c>
      <c r="G656" t="s">
        <v>19</v>
      </c>
      <c r="H656">
        <v>289</v>
      </c>
      <c r="I656">
        <v>2</v>
      </c>
      <c r="J656">
        <v>578</v>
      </c>
    </row>
    <row r="657" spans="1:10" x14ac:dyDescent="0.3">
      <c r="A657" s="3" t="s">
        <v>702</v>
      </c>
      <c r="B657" s="4">
        <v>43299</v>
      </c>
      <c r="C657">
        <v>12</v>
      </c>
      <c r="D657" t="s">
        <v>66</v>
      </c>
      <c r="E657" t="s">
        <v>63</v>
      </c>
      <c r="F657" t="s">
        <v>13</v>
      </c>
      <c r="G657" t="s">
        <v>24</v>
      </c>
      <c r="H657">
        <v>159</v>
      </c>
      <c r="I657">
        <v>5</v>
      </c>
      <c r="J657">
        <v>795</v>
      </c>
    </row>
    <row r="658" spans="1:10" x14ac:dyDescent="0.3">
      <c r="A658" s="3" t="s">
        <v>703</v>
      </c>
      <c r="B658" s="4">
        <v>43299</v>
      </c>
      <c r="C658">
        <v>6</v>
      </c>
      <c r="D658" t="s">
        <v>48</v>
      </c>
      <c r="E658" t="s">
        <v>46</v>
      </c>
      <c r="F658" t="s">
        <v>23</v>
      </c>
      <c r="G658" t="s">
        <v>31</v>
      </c>
      <c r="H658">
        <v>69</v>
      </c>
      <c r="I658">
        <v>3</v>
      </c>
      <c r="J658">
        <v>207</v>
      </c>
    </row>
    <row r="659" spans="1:10" x14ac:dyDescent="0.3">
      <c r="A659" s="3" t="s">
        <v>704</v>
      </c>
      <c r="B659" s="4">
        <v>43299</v>
      </c>
      <c r="C659">
        <v>5</v>
      </c>
      <c r="D659" t="s">
        <v>60</v>
      </c>
      <c r="E659" t="s">
        <v>17</v>
      </c>
      <c r="F659" t="s">
        <v>18</v>
      </c>
      <c r="G659" t="s">
        <v>24</v>
      </c>
      <c r="H659">
        <v>159</v>
      </c>
      <c r="I659">
        <v>9</v>
      </c>
      <c r="J659">
        <v>1431</v>
      </c>
    </row>
    <row r="660" spans="1:10" x14ac:dyDescent="0.3">
      <c r="A660" s="3" t="s">
        <v>705</v>
      </c>
      <c r="B660" s="4">
        <v>43300</v>
      </c>
      <c r="C660">
        <v>15</v>
      </c>
      <c r="D660" t="s">
        <v>118</v>
      </c>
      <c r="E660" t="s">
        <v>63</v>
      </c>
      <c r="F660" t="s">
        <v>13</v>
      </c>
      <c r="G660" t="s">
        <v>14</v>
      </c>
      <c r="H660">
        <v>199</v>
      </c>
      <c r="I660">
        <v>1</v>
      </c>
      <c r="J660">
        <v>199</v>
      </c>
    </row>
    <row r="661" spans="1:10" x14ac:dyDescent="0.3">
      <c r="A661" s="3" t="s">
        <v>706</v>
      </c>
      <c r="B661" s="4">
        <v>43300</v>
      </c>
      <c r="C661">
        <v>1</v>
      </c>
      <c r="D661" t="s">
        <v>16</v>
      </c>
      <c r="E661" t="s">
        <v>17</v>
      </c>
      <c r="F661" t="s">
        <v>18</v>
      </c>
      <c r="G661" t="s">
        <v>19</v>
      </c>
      <c r="H661">
        <v>289</v>
      </c>
      <c r="I661">
        <v>4</v>
      </c>
      <c r="J661">
        <v>1156</v>
      </c>
    </row>
    <row r="662" spans="1:10" x14ac:dyDescent="0.3">
      <c r="A662" s="3" t="s">
        <v>707</v>
      </c>
      <c r="B662" s="4">
        <v>43301</v>
      </c>
      <c r="C662">
        <v>16</v>
      </c>
      <c r="D662" t="s">
        <v>30</v>
      </c>
      <c r="E662" t="s">
        <v>27</v>
      </c>
      <c r="F662" t="s">
        <v>28</v>
      </c>
      <c r="G662" t="s">
        <v>24</v>
      </c>
      <c r="H662">
        <v>159</v>
      </c>
      <c r="I662">
        <v>3</v>
      </c>
      <c r="J662">
        <v>477</v>
      </c>
    </row>
    <row r="663" spans="1:10" x14ac:dyDescent="0.3">
      <c r="A663" s="3" t="s">
        <v>708</v>
      </c>
      <c r="B663" s="4">
        <v>43301</v>
      </c>
      <c r="C663">
        <v>9</v>
      </c>
      <c r="D663" t="s">
        <v>21</v>
      </c>
      <c r="E663" t="s">
        <v>46</v>
      </c>
      <c r="F663" t="s">
        <v>23</v>
      </c>
      <c r="G663" t="s">
        <v>31</v>
      </c>
      <c r="H663">
        <v>69</v>
      </c>
      <c r="I663">
        <v>2</v>
      </c>
      <c r="J663">
        <v>138</v>
      </c>
    </row>
    <row r="664" spans="1:10" x14ac:dyDescent="0.3">
      <c r="A664" s="3" t="s">
        <v>709</v>
      </c>
      <c r="B664" s="4">
        <v>43301</v>
      </c>
      <c r="C664">
        <v>20</v>
      </c>
      <c r="D664" t="s">
        <v>40</v>
      </c>
      <c r="E664" t="s">
        <v>27</v>
      </c>
      <c r="F664" t="s">
        <v>28</v>
      </c>
      <c r="G664" t="s">
        <v>24</v>
      </c>
      <c r="H664">
        <v>159</v>
      </c>
      <c r="I664">
        <v>4</v>
      </c>
      <c r="J664">
        <v>636</v>
      </c>
    </row>
    <row r="665" spans="1:10" x14ac:dyDescent="0.3">
      <c r="A665" s="3" t="s">
        <v>710</v>
      </c>
      <c r="B665" s="4">
        <v>43302</v>
      </c>
      <c r="C665">
        <v>14</v>
      </c>
      <c r="D665" t="s">
        <v>38</v>
      </c>
      <c r="E665" t="s">
        <v>63</v>
      </c>
      <c r="F665" t="s">
        <v>13</v>
      </c>
      <c r="G665" t="s">
        <v>41</v>
      </c>
      <c r="H665">
        <v>399</v>
      </c>
      <c r="I665">
        <v>5</v>
      </c>
      <c r="J665">
        <v>1995</v>
      </c>
    </row>
    <row r="666" spans="1:10" x14ac:dyDescent="0.3">
      <c r="A666" s="3" t="s">
        <v>711</v>
      </c>
      <c r="B666" s="4">
        <v>43303</v>
      </c>
      <c r="C666">
        <v>1</v>
      </c>
      <c r="D666" t="s">
        <v>16</v>
      </c>
      <c r="E666" t="s">
        <v>17</v>
      </c>
      <c r="F666" t="s">
        <v>18</v>
      </c>
      <c r="G666" t="s">
        <v>41</v>
      </c>
      <c r="H666">
        <v>399</v>
      </c>
      <c r="I666">
        <v>8</v>
      </c>
      <c r="J666">
        <v>3192</v>
      </c>
    </row>
    <row r="667" spans="1:10" x14ac:dyDescent="0.3">
      <c r="A667" s="3" t="s">
        <v>712</v>
      </c>
      <c r="B667" s="4">
        <v>43303</v>
      </c>
      <c r="C667">
        <v>13</v>
      </c>
      <c r="D667" t="s">
        <v>33</v>
      </c>
      <c r="E667" t="s">
        <v>63</v>
      </c>
      <c r="F667" t="s">
        <v>13</v>
      </c>
      <c r="G667" t="s">
        <v>31</v>
      </c>
      <c r="H667">
        <v>69</v>
      </c>
      <c r="I667">
        <v>0</v>
      </c>
      <c r="J667">
        <v>0</v>
      </c>
    </row>
    <row r="668" spans="1:10" x14ac:dyDescent="0.3">
      <c r="A668" s="3" t="s">
        <v>713</v>
      </c>
      <c r="B668" s="4">
        <v>43304</v>
      </c>
      <c r="C668">
        <v>14</v>
      </c>
      <c r="D668" t="s">
        <v>38</v>
      </c>
      <c r="E668" t="s">
        <v>63</v>
      </c>
      <c r="F668" t="s">
        <v>13</v>
      </c>
      <c r="G668" t="s">
        <v>31</v>
      </c>
      <c r="H668">
        <v>69</v>
      </c>
      <c r="I668">
        <v>8</v>
      </c>
      <c r="J668">
        <v>552</v>
      </c>
    </row>
    <row r="669" spans="1:10" x14ac:dyDescent="0.3">
      <c r="A669" s="3" t="s">
        <v>714</v>
      </c>
      <c r="B669" s="4">
        <v>43305</v>
      </c>
      <c r="C669">
        <v>10</v>
      </c>
      <c r="D669" t="s">
        <v>58</v>
      </c>
      <c r="E669" t="s">
        <v>22</v>
      </c>
      <c r="F669" t="s">
        <v>23</v>
      </c>
      <c r="G669" t="s">
        <v>31</v>
      </c>
      <c r="H669">
        <v>69</v>
      </c>
      <c r="I669">
        <v>2</v>
      </c>
      <c r="J669">
        <v>138</v>
      </c>
    </row>
    <row r="670" spans="1:10" x14ac:dyDescent="0.3">
      <c r="A670" s="3" t="s">
        <v>715</v>
      </c>
      <c r="B670" s="4">
        <v>43305</v>
      </c>
      <c r="C670">
        <v>9</v>
      </c>
      <c r="D670" t="s">
        <v>21</v>
      </c>
      <c r="E670" t="s">
        <v>22</v>
      </c>
      <c r="F670" t="s">
        <v>23</v>
      </c>
      <c r="G670" t="s">
        <v>41</v>
      </c>
      <c r="H670">
        <v>399</v>
      </c>
      <c r="I670">
        <v>6</v>
      </c>
      <c r="J670">
        <v>2394</v>
      </c>
    </row>
    <row r="671" spans="1:10" x14ac:dyDescent="0.3">
      <c r="A671" s="3" t="s">
        <v>716</v>
      </c>
      <c r="B671" s="4">
        <v>43305</v>
      </c>
      <c r="C671">
        <v>2</v>
      </c>
      <c r="D671" t="s">
        <v>106</v>
      </c>
      <c r="E671" t="s">
        <v>17</v>
      </c>
      <c r="F671" t="s">
        <v>18</v>
      </c>
      <c r="G671" t="s">
        <v>14</v>
      </c>
      <c r="H671">
        <v>199</v>
      </c>
      <c r="I671">
        <v>1</v>
      </c>
      <c r="J671">
        <v>199</v>
      </c>
    </row>
    <row r="672" spans="1:10" x14ac:dyDescent="0.3">
      <c r="A672" s="3" t="s">
        <v>717</v>
      </c>
      <c r="B672" s="4">
        <v>43305</v>
      </c>
      <c r="C672">
        <v>13</v>
      </c>
      <c r="D672" t="s">
        <v>33</v>
      </c>
      <c r="E672" t="s">
        <v>12</v>
      </c>
      <c r="F672" t="s">
        <v>13</v>
      </c>
      <c r="G672" t="s">
        <v>41</v>
      </c>
      <c r="H672">
        <v>399</v>
      </c>
      <c r="I672">
        <v>1</v>
      </c>
      <c r="J672">
        <v>399</v>
      </c>
    </row>
    <row r="673" spans="1:10" x14ac:dyDescent="0.3">
      <c r="A673" s="3" t="s">
        <v>718</v>
      </c>
      <c r="B673" s="4">
        <v>43306</v>
      </c>
      <c r="C673">
        <v>12</v>
      </c>
      <c r="D673" t="s">
        <v>66</v>
      </c>
      <c r="E673" t="s">
        <v>12</v>
      </c>
      <c r="F673" t="s">
        <v>13</v>
      </c>
      <c r="G673" t="s">
        <v>24</v>
      </c>
      <c r="H673">
        <v>159</v>
      </c>
      <c r="I673">
        <v>7</v>
      </c>
      <c r="J673">
        <v>1113</v>
      </c>
    </row>
    <row r="674" spans="1:10" x14ac:dyDescent="0.3">
      <c r="A674" s="3" t="s">
        <v>719</v>
      </c>
      <c r="B674" s="4">
        <v>43306</v>
      </c>
      <c r="C674">
        <v>17</v>
      </c>
      <c r="D674" t="s">
        <v>35</v>
      </c>
      <c r="E674" t="s">
        <v>27</v>
      </c>
      <c r="F674" t="s">
        <v>28</v>
      </c>
      <c r="G674" t="s">
        <v>24</v>
      </c>
      <c r="H674">
        <v>159</v>
      </c>
      <c r="I674">
        <v>8</v>
      </c>
      <c r="J674">
        <v>1272</v>
      </c>
    </row>
    <row r="675" spans="1:10" x14ac:dyDescent="0.3">
      <c r="A675" s="3" t="s">
        <v>720</v>
      </c>
      <c r="B675" s="4">
        <v>43307</v>
      </c>
      <c r="C675">
        <v>18</v>
      </c>
      <c r="D675" t="s">
        <v>26</v>
      </c>
      <c r="E675" t="s">
        <v>36</v>
      </c>
      <c r="F675" t="s">
        <v>28</v>
      </c>
      <c r="G675" t="s">
        <v>19</v>
      </c>
      <c r="H675">
        <v>289</v>
      </c>
      <c r="I675">
        <v>8</v>
      </c>
      <c r="J675">
        <v>2312</v>
      </c>
    </row>
    <row r="676" spans="1:10" x14ac:dyDescent="0.3">
      <c r="A676" s="3" t="s">
        <v>721</v>
      </c>
      <c r="B676" s="4">
        <v>43307</v>
      </c>
      <c r="C676">
        <v>13</v>
      </c>
      <c r="D676" t="s">
        <v>33</v>
      </c>
      <c r="E676" t="s">
        <v>12</v>
      </c>
      <c r="F676" t="s">
        <v>13</v>
      </c>
      <c r="G676" t="s">
        <v>24</v>
      </c>
      <c r="H676">
        <v>159</v>
      </c>
      <c r="I676">
        <v>4</v>
      </c>
      <c r="J676">
        <v>636</v>
      </c>
    </row>
    <row r="677" spans="1:10" x14ac:dyDescent="0.3">
      <c r="A677" s="3" t="s">
        <v>722</v>
      </c>
      <c r="B677" s="4">
        <v>43307</v>
      </c>
      <c r="C677">
        <v>15</v>
      </c>
      <c r="D677" t="s">
        <v>118</v>
      </c>
      <c r="E677" t="s">
        <v>12</v>
      </c>
      <c r="F677" t="s">
        <v>13</v>
      </c>
      <c r="G677" t="s">
        <v>31</v>
      </c>
      <c r="H677">
        <v>69</v>
      </c>
      <c r="I677">
        <v>4</v>
      </c>
      <c r="J677">
        <v>276</v>
      </c>
    </row>
    <row r="678" spans="1:10" x14ac:dyDescent="0.3">
      <c r="A678" s="3" t="s">
        <v>723</v>
      </c>
      <c r="B678" s="4">
        <v>43307</v>
      </c>
      <c r="C678">
        <v>15</v>
      </c>
      <c r="D678" t="s">
        <v>118</v>
      </c>
      <c r="E678" t="s">
        <v>12</v>
      </c>
      <c r="F678" t="s">
        <v>13</v>
      </c>
      <c r="G678" t="s">
        <v>24</v>
      </c>
      <c r="H678">
        <v>159</v>
      </c>
      <c r="I678">
        <v>9</v>
      </c>
      <c r="J678">
        <v>1431</v>
      </c>
    </row>
    <row r="679" spans="1:10" x14ac:dyDescent="0.3">
      <c r="A679" s="3" t="s">
        <v>724</v>
      </c>
      <c r="B679" s="4">
        <v>43307</v>
      </c>
      <c r="C679">
        <v>18</v>
      </c>
      <c r="D679" t="s">
        <v>26</v>
      </c>
      <c r="E679" t="s">
        <v>36</v>
      </c>
      <c r="F679" t="s">
        <v>28</v>
      </c>
      <c r="G679" t="s">
        <v>31</v>
      </c>
      <c r="H679">
        <v>69</v>
      </c>
      <c r="I679">
        <v>6</v>
      </c>
      <c r="J679">
        <v>414</v>
      </c>
    </row>
    <row r="680" spans="1:10" x14ac:dyDescent="0.3">
      <c r="A680" s="3" t="s">
        <v>725</v>
      </c>
      <c r="B680" s="4">
        <v>43307</v>
      </c>
      <c r="C680">
        <v>7</v>
      </c>
      <c r="D680" t="s">
        <v>88</v>
      </c>
      <c r="E680" t="s">
        <v>22</v>
      </c>
      <c r="F680" t="s">
        <v>23</v>
      </c>
      <c r="G680" t="s">
        <v>24</v>
      </c>
      <c r="H680">
        <v>159</v>
      </c>
      <c r="I680">
        <v>6</v>
      </c>
      <c r="J680">
        <v>954</v>
      </c>
    </row>
    <row r="681" spans="1:10" x14ac:dyDescent="0.3">
      <c r="A681" s="3" t="s">
        <v>726</v>
      </c>
      <c r="B681" s="4">
        <v>43307</v>
      </c>
      <c r="C681">
        <v>13</v>
      </c>
      <c r="D681" t="s">
        <v>33</v>
      </c>
      <c r="E681" t="s">
        <v>12</v>
      </c>
      <c r="F681" t="s">
        <v>13</v>
      </c>
      <c r="G681" t="s">
        <v>31</v>
      </c>
      <c r="H681">
        <v>69</v>
      </c>
      <c r="I681">
        <v>3</v>
      </c>
      <c r="J681">
        <v>207</v>
      </c>
    </row>
    <row r="682" spans="1:10" x14ac:dyDescent="0.3">
      <c r="A682" s="3" t="s">
        <v>727</v>
      </c>
      <c r="B682" s="4">
        <v>43307</v>
      </c>
      <c r="C682">
        <v>3</v>
      </c>
      <c r="D682" t="s">
        <v>43</v>
      </c>
      <c r="E682" t="s">
        <v>68</v>
      </c>
      <c r="F682" t="s">
        <v>18</v>
      </c>
      <c r="G682" t="s">
        <v>31</v>
      </c>
      <c r="H682">
        <v>69</v>
      </c>
      <c r="I682">
        <v>4</v>
      </c>
      <c r="J682">
        <v>276</v>
      </c>
    </row>
    <row r="683" spans="1:10" x14ac:dyDescent="0.3">
      <c r="A683" s="3" t="s">
        <v>728</v>
      </c>
      <c r="B683" s="4">
        <v>43308</v>
      </c>
      <c r="C683">
        <v>18</v>
      </c>
      <c r="D683" t="s">
        <v>26</v>
      </c>
      <c r="E683" t="s">
        <v>27</v>
      </c>
      <c r="F683" t="s">
        <v>28</v>
      </c>
      <c r="G683" t="s">
        <v>19</v>
      </c>
      <c r="H683">
        <v>289</v>
      </c>
      <c r="I683">
        <v>3</v>
      </c>
      <c r="J683">
        <v>867</v>
      </c>
    </row>
    <row r="684" spans="1:10" x14ac:dyDescent="0.3">
      <c r="A684" s="3" t="s">
        <v>729</v>
      </c>
      <c r="B684" s="4">
        <v>43308</v>
      </c>
      <c r="C684">
        <v>16</v>
      </c>
      <c r="D684" t="s">
        <v>30</v>
      </c>
      <c r="E684" t="s">
        <v>36</v>
      </c>
      <c r="F684" t="s">
        <v>28</v>
      </c>
      <c r="G684" t="s">
        <v>19</v>
      </c>
      <c r="H684">
        <v>289</v>
      </c>
      <c r="I684">
        <v>6</v>
      </c>
      <c r="J684">
        <v>1734</v>
      </c>
    </row>
    <row r="685" spans="1:10" x14ac:dyDescent="0.3">
      <c r="A685" s="3" t="s">
        <v>730</v>
      </c>
      <c r="B685" s="4">
        <v>43308</v>
      </c>
      <c r="C685">
        <v>18</v>
      </c>
      <c r="D685" t="s">
        <v>26</v>
      </c>
      <c r="E685" t="s">
        <v>27</v>
      </c>
      <c r="F685" t="s">
        <v>28</v>
      </c>
      <c r="G685" t="s">
        <v>24</v>
      </c>
      <c r="H685">
        <v>159</v>
      </c>
      <c r="I685">
        <v>3</v>
      </c>
      <c r="J685">
        <v>477</v>
      </c>
    </row>
    <row r="686" spans="1:10" x14ac:dyDescent="0.3">
      <c r="A686" s="3" t="s">
        <v>731</v>
      </c>
      <c r="B686" s="4">
        <v>43308</v>
      </c>
      <c r="C686">
        <v>11</v>
      </c>
      <c r="D686" t="s">
        <v>11</v>
      </c>
      <c r="E686" t="s">
        <v>63</v>
      </c>
      <c r="F686" t="s">
        <v>13</v>
      </c>
      <c r="G686" t="s">
        <v>14</v>
      </c>
      <c r="H686">
        <v>199</v>
      </c>
      <c r="I686">
        <v>4</v>
      </c>
      <c r="J686">
        <v>796</v>
      </c>
    </row>
    <row r="687" spans="1:10" x14ac:dyDescent="0.3">
      <c r="A687" s="3" t="s">
        <v>732</v>
      </c>
      <c r="B687" s="4">
        <v>43308</v>
      </c>
      <c r="C687">
        <v>1</v>
      </c>
      <c r="D687" t="s">
        <v>16</v>
      </c>
      <c r="E687" t="s">
        <v>68</v>
      </c>
      <c r="F687" t="s">
        <v>18</v>
      </c>
      <c r="G687" t="s">
        <v>31</v>
      </c>
      <c r="H687">
        <v>69</v>
      </c>
      <c r="I687">
        <v>1</v>
      </c>
      <c r="J687">
        <v>69</v>
      </c>
    </row>
    <row r="688" spans="1:10" x14ac:dyDescent="0.3">
      <c r="A688" s="3" t="s">
        <v>733</v>
      </c>
      <c r="B688" s="4">
        <v>43308</v>
      </c>
      <c r="C688">
        <v>15</v>
      </c>
      <c r="D688" t="s">
        <v>118</v>
      </c>
      <c r="E688" t="s">
        <v>63</v>
      </c>
      <c r="F688" t="s">
        <v>13</v>
      </c>
      <c r="G688" t="s">
        <v>31</v>
      </c>
      <c r="H688">
        <v>69</v>
      </c>
      <c r="I688">
        <v>0</v>
      </c>
      <c r="J688">
        <v>0</v>
      </c>
    </row>
    <row r="689" spans="1:10" x14ac:dyDescent="0.3">
      <c r="A689" s="3" t="s">
        <v>734</v>
      </c>
      <c r="B689" s="4">
        <v>43308</v>
      </c>
      <c r="C689">
        <v>19</v>
      </c>
      <c r="D689" t="s">
        <v>56</v>
      </c>
      <c r="E689" t="s">
        <v>27</v>
      </c>
      <c r="F689" t="s">
        <v>28</v>
      </c>
      <c r="G689" t="s">
        <v>14</v>
      </c>
      <c r="H689">
        <v>199</v>
      </c>
      <c r="I689">
        <v>5</v>
      </c>
      <c r="J689">
        <v>995</v>
      </c>
    </row>
    <row r="690" spans="1:10" x14ac:dyDescent="0.3">
      <c r="A690" s="3" t="s">
        <v>735</v>
      </c>
      <c r="B690" s="4">
        <v>43308</v>
      </c>
      <c r="C690">
        <v>19</v>
      </c>
      <c r="D690" t="s">
        <v>56</v>
      </c>
      <c r="E690" t="s">
        <v>36</v>
      </c>
      <c r="F690" t="s">
        <v>28</v>
      </c>
      <c r="G690" t="s">
        <v>24</v>
      </c>
      <c r="H690">
        <v>159</v>
      </c>
      <c r="I690">
        <v>8</v>
      </c>
      <c r="J690">
        <v>1272</v>
      </c>
    </row>
    <row r="691" spans="1:10" x14ac:dyDescent="0.3">
      <c r="A691" s="3" t="s">
        <v>736</v>
      </c>
      <c r="B691" s="4">
        <v>43308</v>
      </c>
      <c r="C691">
        <v>5</v>
      </c>
      <c r="D691" t="s">
        <v>60</v>
      </c>
      <c r="E691" t="s">
        <v>17</v>
      </c>
      <c r="F691" t="s">
        <v>18</v>
      </c>
      <c r="G691" t="s">
        <v>41</v>
      </c>
      <c r="H691">
        <v>399</v>
      </c>
      <c r="I691">
        <v>5</v>
      </c>
      <c r="J691">
        <v>1995</v>
      </c>
    </row>
    <row r="692" spans="1:10" x14ac:dyDescent="0.3">
      <c r="A692" s="3" t="s">
        <v>737</v>
      </c>
      <c r="B692" s="4">
        <v>43308</v>
      </c>
      <c r="C692">
        <v>19</v>
      </c>
      <c r="D692" t="s">
        <v>56</v>
      </c>
      <c r="E692" t="s">
        <v>27</v>
      </c>
      <c r="F692" t="s">
        <v>28</v>
      </c>
      <c r="G692" t="s">
        <v>19</v>
      </c>
      <c r="H692">
        <v>289</v>
      </c>
      <c r="I692">
        <v>2</v>
      </c>
      <c r="J692">
        <v>578</v>
      </c>
    </row>
    <row r="693" spans="1:10" x14ac:dyDescent="0.3">
      <c r="A693" s="3" t="s">
        <v>738</v>
      </c>
      <c r="B693" s="4">
        <v>43308</v>
      </c>
      <c r="C693">
        <v>7</v>
      </c>
      <c r="D693" t="s">
        <v>88</v>
      </c>
      <c r="E693" t="s">
        <v>46</v>
      </c>
      <c r="F693" t="s">
        <v>23</v>
      </c>
      <c r="G693" t="s">
        <v>19</v>
      </c>
      <c r="H693">
        <v>289</v>
      </c>
      <c r="I693">
        <v>4</v>
      </c>
      <c r="J693">
        <v>1156</v>
      </c>
    </row>
    <row r="694" spans="1:10" x14ac:dyDescent="0.3">
      <c r="A694" s="3" t="s">
        <v>739</v>
      </c>
      <c r="B694" s="4">
        <v>43308</v>
      </c>
      <c r="C694">
        <v>11</v>
      </c>
      <c r="D694" t="s">
        <v>11</v>
      </c>
      <c r="E694" t="s">
        <v>12</v>
      </c>
      <c r="F694" t="s">
        <v>13</v>
      </c>
      <c r="G694" t="s">
        <v>14</v>
      </c>
      <c r="H694">
        <v>199</v>
      </c>
      <c r="I694">
        <v>5</v>
      </c>
      <c r="J694">
        <v>995</v>
      </c>
    </row>
    <row r="695" spans="1:10" x14ac:dyDescent="0.3">
      <c r="A695" s="3" t="s">
        <v>740</v>
      </c>
      <c r="B695" s="4">
        <v>43308</v>
      </c>
      <c r="C695">
        <v>8</v>
      </c>
      <c r="D695" t="s">
        <v>45</v>
      </c>
      <c r="E695" t="s">
        <v>46</v>
      </c>
      <c r="F695" t="s">
        <v>23</v>
      </c>
      <c r="G695" t="s">
        <v>24</v>
      </c>
      <c r="H695">
        <v>159</v>
      </c>
      <c r="I695">
        <v>8</v>
      </c>
      <c r="J695">
        <v>1272</v>
      </c>
    </row>
    <row r="696" spans="1:10" x14ac:dyDescent="0.3">
      <c r="A696" s="3" t="s">
        <v>741</v>
      </c>
      <c r="B696" s="4">
        <v>43309</v>
      </c>
      <c r="C696">
        <v>12</v>
      </c>
      <c r="D696" t="s">
        <v>66</v>
      </c>
      <c r="E696" t="s">
        <v>63</v>
      </c>
      <c r="F696" t="s">
        <v>13</v>
      </c>
      <c r="G696" t="s">
        <v>19</v>
      </c>
      <c r="H696">
        <v>289</v>
      </c>
      <c r="I696">
        <v>7</v>
      </c>
      <c r="J696">
        <v>2023</v>
      </c>
    </row>
    <row r="697" spans="1:10" x14ac:dyDescent="0.3">
      <c r="A697" s="3" t="s">
        <v>742</v>
      </c>
      <c r="B697" s="4">
        <v>43310</v>
      </c>
      <c r="C697">
        <v>3</v>
      </c>
      <c r="D697" t="s">
        <v>43</v>
      </c>
      <c r="E697" t="s">
        <v>68</v>
      </c>
      <c r="F697" t="s">
        <v>18</v>
      </c>
      <c r="G697" t="s">
        <v>14</v>
      </c>
      <c r="H697">
        <v>199</v>
      </c>
      <c r="I697">
        <v>8</v>
      </c>
      <c r="J697">
        <v>1592</v>
      </c>
    </row>
    <row r="698" spans="1:10" x14ac:dyDescent="0.3">
      <c r="A698" s="3" t="s">
        <v>743</v>
      </c>
      <c r="B698" s="4">
        <v>43310</v>
      </c>
      <c r="C698">
        <v>5</v>
      </c>
      <c r="D698" t="s">
        <v>60</v>
      </c>
      <c r="E698" t="s">
        <v>68</v>
      </c>
      <c r="F698" t="s">
        <v>18</v>
      </c>
      <c r="G698" t="s">
        <v>24</v>
      </c>
      <c r="H698">
        <v>159</v>
      </c>
      <c r="I698">
        <v>1</v>
      </c>
      <c r="J698">
        <v>159</v>
      </c>
    </row>
    <row r="699" spans="1:10" x14ac:dyDescent="0.3">
      <c r="A699" s="3" t="s">
        <v>744</v>
      </c>
      <c r="B699" s="4">
        <v>43311</v>
      </c>
      <c r="C699">
        <v>8</v>
      </c>
      <c r="D699" t="s">
        <v>45</v>
      </c>
      <c r="E699" t="s">
        <v>46</v>
      </c>
      <c r="F699" t="s">
        <v>23</v>
      </c>
      <c r="G699" t="s">
        <v>19</v>
      </c>
      <c r="H699">
        <v>289</v>
      </c>
      <c r="I699">
        <v>9</v>
      </c>
      <c r="J699">
        <v>2601</v>
      </c>
    </row>
    <row r="700" spans="1:10" x14ac:dyDescent="0.3">
      <c r="A700" s="3" t="s">
        <v>745</v>
      </c>
      <c r="B700" s="4">
        <v>43312</v>
      </c>
      <c r="C700">
        <v>5</v>
      </c>
      <c r="D700" t="s">
        <v>60</v>
      </c>
      <c r="E700" t="s">
        <v>68</v>
      </c>
      <c r="F700" t="s">
        <v>18</v>
      </c>
      <c r="G700" t="s">
        <v>14</v>
      </c>
      <c r="H700">
        <v>199</v>
      </c>
      <c r="I700">
        <v>3</v>
      </c>
      <c r="J700">
        <v>597</v>
      </c>
    </row>
    <row r="701" spans="1:10" x14ac:dyDescent="0.3">
      <c r="A701" s="3" t="s">
        <v>746</v>
      </c>
      <c r="B701" s="4">
        <v>43313</v>
      </c>
      <c r="C701">
        <v>20</v>
      </c>
      <c r="D701" t="s">
        <v>40</v>
      </c>
      <c r="E701" t="s">
        <v>36</v>
      </c>
      <c r="F701" t="s">
        <v>28</v>
      </c>
      <c r="G701" t="s">
        <v>19</v>
      </c>
      <c r="H701">
        <v>289</v>
      </c>
      <c r="I701">
        <v>0</v>
      </c>
      <c r="J701">
        <v>0</v>
      </c>
    </row>
    <row r="702" spans="1:10" x14ac:dyDescent="0.3">
      <c r="A702" s="3" t="s">
        <v>747</v>
      </c>
      <c r="B702" s="4">
        <v>43314</v>
      </c>
      <c r="C702">
        <v>15</v>
      </c>
      <c r="D702" t="s">
        <v>118</v>
      </c>
      <c r="E702" t="s">
        <v>12</v>
      </c>
      <c r="F702" t="s">
        <v>13</v>
      </c>
      <c r="G702" t="s">
        <v>19</v>
      </c>
      <c r="H702">
        <v>289</v>
      </c>
      <c r="I702">
        <v>2</v>
      </c>
      <c r="J702">
        <v>578</v>
      </c>
    </row>
    <row r="703" spans="1:10" x14ac:dyDescent="0.3">
      <c r="A703" s="3" t="s">
        <v>748</v>
      </c>
      <c r="B703" s="4">
        <v>43315</v>
      </c>
      <c r="C703">
        <v>6</v>
      </c>
      <c r="D703" t="s">
        <v>48</v>
      </c>
      <c r="E703" t="s">
        <v>46</v>
      </c>
      <c r="F703" t="s">
        <v>23</v>
      </c>
      <c r="G703" t="s">
        <v>14</v>
      </c>
      <c r="H703">
        <v>199</v>
      </c>
      <c r="I703">
        <v>3</v>
      </c>
      <c r="J703">
        <v>597</v>
      </c>
    </row>
    <row r="704" spans="1:10" x14ac:dyDescent="0.3">
      <c r="A704" s="3" t="s">
        <v>749</v>
      </c>
      <c r="B704" s="4">
        <v>43315</v>
      </c>
      <c r="C704">
        <v>19</v>
      </c>
      <c r="D704" t="s">
        <v>56</v>
      </c>
      <c r="E704" t="s">
        <v>36</v>
      </c>
      <c r="F704" t="s">
        <v>28</v>
      </c>
      <c r="G704" t="s">
        <v>19</v>
      </c>
      <c r="H704">
        <v>289</v>
      </c>
      <c r="I704">
        <v>9</v>
      </c>
      <c r="J704">
        <v>2601</v>
      </c>
    </row>
    <row r="705" spans="1:10" x14ac:dyDescent="0.3">
      <c r="A705" s="3" t="s">
        <v>750</v>
      </c>
      <c r="B705" s="4">
        <v>43315</v>
      </c>
      <c r="C705">
        <v>15</v>
      </c>
      <c r="D705" t="s">
        <v>118</v>
      </c>
      <c r="E705" t="s">
        <v>12</v>
      </c>
      <c r="F705" t="s">
        <v>13</v>
      </c>
      <c r="G705" t="s">
        <v>19</v>
      </c>
      <c r="H705">
        <v>289</v>
      </c>
      <c r="I705">
        <v>6</v>
      </c>
      <c r="J705">
        <v>1734</v>
      </c>
    </row>
    <row r="706" spans="1:10" x14ac:dyDescent="0.3">
      <c r="A706" s="3" t="s">
        <v>751</v>
      </c>
      <c r="B706" s="4">
        <v>43315</v>
      </c>
      <c r="C706">
        <v>14</v>
      </c>
      <c r="D706" t="s">
        <v>38</v>
      </c>
      <c r="E706" t="s">
        <v>12</v>
      </c>
      <c r="F706" t="s">
        <v>13</v>
      </c>
      <c r="G706" t="s">
        <v>19</v>
      </c>
      <c r="H706">
        <v>289</v>
      </c>
      <c r="I706">
        <v>0</v>
      </c>
      <c r="J706">
        <v>0</v>
      </c>
    </row>
    <row r="707" spans="1:10" x14ac:dyDescent="0.3">
      <c r="A707" s="3" t="s">
        <v>752</v>
      </c>
      <c r="B707" s="4">
        <v>43315</v>
      </c>
      <c r="C707">
        <v>7</v>
      </c>
      <c r="D707" t="s">
        <v>88</v>
      </c>
      <c r="E707" t="s">
        <v>46</v>
      </c>
      <c r="F707" t="s">
        <v>23</v>
      </c>
      <c r="G707" t="s">
        <v>24</v>
      </c>
      <c r="H707">
        <v>159</v>
      </c>
      <c r="I707">
        <v>2</v>
      </c>
      <c r="J707">
        <v>318</v>
      </c>
    </row>
    <row r="708" spans="1:10" x14ac:dyDescent="0.3">
      <c r="A708" s="3" t="s">
        <v>753</v>
      </c>
      <c r="B708" s="4">
        <v>43315</v>
      </c>
      <c r="C708">
        <v>10</v>
      </c>
      <c r="D708" t="s">
        <v>58</v>
      </c>
      <c r="E708" t="s">
        <v>46</v>
      </c>
      <c r="F708" t="s">
        <v>23</v>
      </c>
      <c r="G708" t="s">
        <v>14</v>
      </c>
      <c r="H708">
        <v>199</v>
      </c>
      <c r="I708">
        <v>1</v>
      </c>
      <c r="J708">
        <v>199</v>
      </c>
    </row>
    <row r="709" spans="1:10" x14ac:dyDescent="0.3">
      <c r="A709" s="3" t="s">
        <v>754</v>
      </c>
      <c r="B709" s="4">
        <v>43315</v>
      </c>
      <c r="C709">
        <v>1</v>
      </c>
      <c r="D709" t="s">
        <v>16</v>
      </c>
      <c r="E709" t="s">
        <v>17</v>
      </c>
      <c r="F709" t="s">
        <v>18</v>
      </c>
      <c r="G709" t="s">
        <v>19</v>
      </c>
      <c r="H709">
        <v>289</v>
      </c>
      <c r="I709">
        <v>4</v>
      </c>
      <c r="J709">
        <v>1156</v>
      </c>
    </row>
    <row r="710" spans="1:10" x14ac:dyDescent="0.3">
      <c r="A710" s="3" t="s">
        <v>755</v>
      </c>
      <c r="B710" s="4">
        <v>43315</v>
      </c>
      <c r="C710">
        <v>1</v>
      </c>
      <c r="D710" t="s">
        <v>16</v>
      </c>
      <c r="E710" t="s">
        <v>17</v>
      </c>
      <c r="F710" t="s">
        <v>18</v>
      </c>
      <c r="G710" t="s">
        <v>24</v>
      </c>
      <c r="H710">
        <v>159</v>
      </c>
      <c r="I710">
        <v>9</v>
      </c>
      <c r="J710">
        <v>1431</v>
      </c>
    </row>
    <row r="711" spans="1:10" x14ac:dyDescent="0.3">
      <c r="A711" s="3" t="s">
        <v>756</v>
      </c>
      <c r="B711" s="4">
        <v>43315</v>
      </c>
      <c r="C711">
        <v>13</v>
      </c>
      <c r="D711" t="s">
        <v>33</v>
      </c>
      <c r="E711" t="s">
        <v>12</v>
      </c>
      <c r="F711" t="s">
        <v>13</v>
      </c>
      <c r="G711" t="s">
        <v>19</v>
      </c>
      <c r="H711">
        <v>289</v>
      </c>
      <c r="I711">
        <v>8</v>
      </c>
      <c r="J711">
        <v>2312</v>
      </c>
    </row>
    <row r="712" spans="1:10" x14ac:dyDescent="0.3">
      <c r="A712" s="3" t="s">
        <v>757</v>
      </c>
      <c r="B712" s="4">
        <v>43315</v>
      </c>
      <c r="C712">
        <v>19</v>
      </c>
      <c r="D712" t="s">
        <v>56</v>
      </c>
      <c r="E712" t="s">
        <v>27</v>
      </c>
      <c r="F712" t="s">
        <v>28</v>
      </c>
      <c r="G712" t="s">
        <v>14</v>
      </c>
      <c r="H712">
        <v>199</v>
      </c>
      <c r="I712">
        <v>1</v>
      </c>
      <c r="J712">
        <v>199</v>
      </c>
    </row>
    <row r="713" spans="1:10" x14ac:dyDescent="0.3">
      <c r="A713" s="3" t="s">
        <v>758</v>
      </c>
      <c r="B713" s="4">
        <v>43316</v>
      </c>
      <c r="C713">
        <v>12</v>
      </c>
      <c r="D713" t="s">
        <v>66</v>
      </c>
      <c r="E713" t="s">
        <v>12</v>
      </c>
      <c r="F713" t="s">
        <v>13</v>
      </c>
      <c r="G713" t="s">
        <v>24</v>
      </c>
      <c r="H713">
        <v>159</v>
      </c>
      <c r="I713">
        <v>0</v>
      </c>
      <c r="J713">
        <v>0</v>
      </c>
    </row>
    <row r="714" spans="1:10" x14ac:dyDescent="0.3">
      <c r="A714" s="3" t="s">
        <v>759</v>
      </c>
      <c r="B714" s="4">
        <v>43316</v>
      </c>
      <c r="C714">
        <v>19</v>
      </c>
      <c r="D714" t="s">
        <v>56</v>
      </c>
      <c r="E714" t="s">
        <v>27</v>
      </c>
      <c r="F714" t="s">
        <v>28</v>
      </c>
      <c r="G714" t="s">
        <v>24</v>
      </c>
      <c r="H714">
        <v>159</v>
      </c>
      <c r="I714">
        <v>8</v>
      </c>
      <c r="J714">
        <v>1272</v>
      </c>
    </row>
    <row r="715" spans="1:10" x14ac:dyDescent="0.3">
      <c r="A715" s="3" t="s">
        <v>760</v>
      </c>
      <c r="B715" s="4">
        <v>43317</v>
      </c>
      <c r="C715">
        <v>4</v>
      </c>
      <c r="D715" t="s">
        <v>51</v>
      </c>
      <c r="E715" t="s">
        <v>17</v>
      </c>
      <c r="F715" t="s">
        <v>18</v>
      </c>
      <c r="G715" t="s">
        <v>19</v>
      </c>
      <c r="H715">
        <v>289</v>
      </c>
      <c r="I715">
        <v>6</v>
      </c>
      <c r="J715">
        <v>1734</v>
      </c>
    </row>
    <row r="716" spans="1:10" x14ac:dyDescent="0.3">
      <c r="A716" s="3" t="s">
        <v>761</v>
      </c>
      <c r="B716" s="4">
        <v>43317</v>
      </c>
      <c r="C716">
        <v>13</v>
      </c>
      <c r="D716" t="s">
        <v>33</v>
      </c>
      <c r="E716" t="s">
        <v>63</v>
      </c>
      <c r="F716" t="s">
        <v>13</v>
      </c>
      <c r="G716" t="s">
        <v>24</v>
      </c>
      <c r="H716">
        <v>159</v>
      </c>
      <c r="I716">
        <v>5</v>
      </c>
      <c r="J716">
        <v>795</v>
      </c>
    </row>
    <row r="717" spans="1:10" x14ac:dyDescent="0.3">
      <c r="A717" s="3" t="s">
        <v>762</v>
      </c>
      <c r="B717" s="4">
        <v>43317</v>
      </c>
      <c r="C717">
        <v>4</v>
      </c>
      <c r="D717" t="s">
        <v>51</v>
      </c>
      <c r="E717" t="s">
        <v>17</v>
      </c>
      <c r="F717" t="s">
        <v>18</v>
      </c>
      <c r="G717" t="s">
        <v>31</v>
      </c>
      <c r="H717">
        <v>69</v>
      </c>
      <c r="I717">
        <v>8</v>
      </c>
      <c r="J717">
        <v>552</v>
      </c>
    </row>
    <row r="718" spans="1:10" x14ac:dyDescent="0.3">
      <c r="A718" s="3" t="s">
        <v>763</v>
      </c>
      <c r="B718" s="4">
        <v>43317</v>
      </c>
      <c r="C718">
        <v>12</v>
      </c>
      <c r="D718" t="s">
        <v>66</v>
      </c>
      <c r="E718" t="s">
        <v>12</v>
      </c>
      <c r="F718" t="s">
        <v>13</v>
      </c>
      <c r="G718" t="s">
        <v>14</v>
      </c>
      <c r="H718">
        <v>199</v>
      </c>
      <c r="I718">
        <v>2</v>
      </c>
      <c r="J718">
        <v>398</v>
      </c>
    </row>
    <row r="719" spans="1:10" x14ac:dyDescent="0.3">
      <c r="A719" s="3" t="s">
        <v>764</v>
      </c>
      <c r="B719" s="4">
        <v>43318</v>
      </c>
      <c r="C719">
        <v>13</v>
      </c>
      <c r="D719" t="s">
        <v>33</v>
      </c>
      <c r="E719" t="s">
        <v>63</v>
      </c>
      <c r="F719" t="s">
        <v>13</v>
      </c>
      <c r="G719" t="s">
        <v>24</v>
      </c>
      <c r="H719">
        <v>159</v>
      </c>
      <c r="I719">
        <v>3</v>
      </c>
      <c r="J719">
        <v>477</v>
      </c>
    </row>
    <row r="720" spans="1:10" x14ac:dyDescent="0.3">
      <c r="A720" s="3" t="s">
        <v>765</v>
      </c>
      <c r="B720" s="4">
        <v>43318</v>
      </c>
      <c r="C720">
        <v>2</v>
      </c>
      <c r="D720" t="s">
        <v>106</v>
      </c>
      <c r="E720" t="s">
        <v>68</v>
      </c>
      <c r="F720" t="s">
        <v>18</v>
      </c>
      <c r="G720" t="s">
        <v>24</v>
      </c>
      <c r="H720">
        <v>159</v>
      </c>
      <c r="I720">
        <v>4</v>
      </c>
      <c r="J720">
        <v>636</v>
      </c>
    </row>
    <row r="721" spans="1:10" x14ac:dyDescent="0.3">
      <c r="A721" s="3" t="s">
        <v>766</v>
      </c>
      <c r="B721" s="4">
        <v>43319</v>
      </c>
      <c r="C721">
        <v>9</v>
      </c>
      <c r="D721" t="s">
        <v>21</v>
      </c>
      <c r="E721" t="s">
        <v>46</v>
      </c>
      <c r="F721" t="s">
        <v>23</v>
      </c>
      <c r="G721" t="s">
        <v>19</v>
      </c>
      <c r="H721">
        <v>289</v>
      </c>
      <c r="I721">
        <v>9</v>
      </c>
      <c r="J721">
        <v>2601</v>
      </c>
    </row>
    <row r="722" spans="1:10" x14ac:dyDescent="0.3">
      <c r="A722" s="3" t="s">
        <v>767</v>
      </c>
      <c r="B722" s="4">
        <v>43319</v>
      </c>
      <c r="C722">
        <v>7</v>
      </c>
      <c r="D722" t="s">
        <v>88</v>
      </c>
      <c r="E722" t="s">
        <v>46</v>
      </c>
      <c r="F722" t="s">
        <v>23</v>
      </c>
      <c r="G722" t="s">
        <v>24</v>
      </c>
      <c r="H722">
        <v>159</v>
      </c>
      <c r="I722">
        <v>5</v>
      </c>
      <c r="J722">
        <v>795</v>
      </c>
    </row>
    <row r="723" spans="1:10" x14ac:dyDescent="0.3">
      <c r="A723" s="3" t="s">
        <v>768</v>
      </c>
      <c r="B723" s="4">
        <v>43319</v>
      </c>
      <c r="C723">
        <v>11</v>
      </c>
      <c r="D723" t="s">
        <v>11</v>
      </c>
      <c r="E723" t="s">
        <v>63</v>
      </c>
      <c r="F723" t="s">
        <v>13</v>
      </c>
      <c r="G723" t="s">
        <v>24</v>
      </c>
      <c r="H723">
        <v>159</v>
      </c>
      <c r="I723">
        <v>4</v>
      </c>
      <c r="J723">
        <v>636</v>
      </c>
    </row>
    <row r="724" spans="1:10" x14ac:dyDescent="0.3">
      <c r="A724" s="3" t="s">
        <v>769</v>
      </c>
      <c r="B724" s="4">
        <v>43320</v>
      </c>
      <c r="C724">
        <v>8</v>
      </c>
      <c r="D724" t="s">
        <v>45</v>
      </c>
      <c r="E724" t="s">
        <v>46</v>
      </c>
      <c r="F724" t="s">
        <v>23</v>
      </c>
      <c r="G724" t="s">
        <v>41</v>
      </c>
      <c r="H724">
        <v>399</v>
      </c>
      <c r="I724">
        <v>2</v>
      </c>
      <c r="J724">
        <v>798</v>
      </c>
    </row>
    <row r="725" spans="1:10" x14ac:dyDescent="0.3">
      <c r="A725" s="3" t="s">
        <v>770</v>
      </c>
      <c r="B725" s="4">
        <v>43320</v>
      </c>
      <c r="C725">
        <v>7</v>
      </c>
      <c r="D725" t="s">
        <v>88</v>
      </c>
      <c r="E725" t="s">
        <v>46</v>
      </c>
      <c r="F725" t="s">
        <v>23</v>
      </c>
      <c r="G725" t="s">
        <v>19</v>
      </c>
      <c r="H725">
        <v>289</v>
      </c>
      <c r="I725">
        <v>5</v>
      </c>
      <c r="J725">
        <v>1445</v>
      </c>
    </row>
    <row r="726" spans="1:10" x14ac:dyDescent="0.3">
      <c r="A726" s="3" t="s">
        <v>771</v>
      </c>
      <c r="B726" s="4">
        <v>43320</v>
      </c>
      <c r="C726">
        <v>8</v>
      </c>
      <c r="D726" t="s">
        <v>45</v>
      </c>
      <c r="E726" t="s">
        <v>22</v>
      </c>
      <c r="F726" t="s">
        <v>23</v>
      </c>
      <c r="G726" t="s">
        <v>19</v>
      </c>
      <c r="H726">
        <v>289</v>
      </c>
      <c r="I726">
        <v>2</v>
      </c>
      <c r="J726">
        <v>578</v>
      </c>
    </row>
    <row r="727" spans="1:10" x14ac:dyDescent="0.3">
      <c r="A727" s="3" t="s">
        <v>772</v>
      </c>
      <c r="B727" s="4">
        <v>43320</v>
      </c>
      <c r="C727">
        <v>8</v>
      </c>
      <c r="D727" t="s">
        <v>45</v>
      </c>
      <c r="E727" t="s">
        <v>46</v>
      </c>
      <c r="F727" t="s">
        <v>23</v>
      </c>
      <c r="G727" t="s">
        <v>19</v>
      </c>
      <c r="H727">
        <v>289</v>
      </c>
      <c r="I727">
        <v>1</v>
      </c>
      <c r="J727">
        <v>289</v>
      </c>
    </row>
    <row r="728" spans="1:10" x14ac:dyDescent="0.3">
      <c r="A728" s="3" t="s">
        <v>773</v>
      </c>
      <c r="B728" s="4">
        <v>43320</v>
      </c>
      <c r="C728">
        <v>17</v>
      </c>
      <c r="D728" t="s">
        <v>35</v>
      </c>
      <c r="E728" t="s">
        <v>36</v>
      </c>
      <c r="F728" t="s">
        <v>28</v>
      </c>
      <c r="G728" t="s">
        <v>31</v>
      </c>
      <c r="H728">
        <v>69</v>
      </c>
      <c r="I728">
        <v>3</v>
      </c>
      <c r="J728">
        <v>207</v>
      </c>
    </row>
    <row r="729" spans="1:10" x14ac:dyDescent="0.3">
      <c r="A729" s="3" t="s">
        <v>774</v>
      </c>
      <c r="B729" s="4">
        <v>43321</v>
      </c>
      <c r="C729">
        <v>10</v>
      </c>
      <c r="D729" t="s">
        <v>58</v>
      </c>
      <c r="E729" t="s">
        <v>22</v>
      </c>
      <c r="F729" t="s">
        <v>23</v>
      </c>
      <c r="G729" t="s">
        <v>19</v>
      </c>
      <c r="H729">
        <v>289</v>
      </c>
      <c r="I729">
        <v>7</v>
      </c>
      <c r="J729">
        <v>2023</v>
      </c>
    </row>
    <row r="730" spans="1:10" x14ac:dyDescent="0.3">
      <c r="A730" s="3" t="s">
        <v>775</v>
      </c>
      <c r="B730" s="4">
        <v>43321</v>
      </c>
      <c r="C730">
        <v>6</v>
      </c>
      <c r="D730" t="s">
        <v>48</v>
      </c>
      <c r="E730" t="s">
        <v>46</v>
      </c>
      <c r="F730" t="s">
        <v>23</v>
      </c>
      <c r="G730" t="s">
        <v>14</v>
      </c>
      <c r="H730">
        <v>199</v>
      </c>
      <c r="I730">
        <v>7</v>
      </c>
      <c r="J730">
        <v>1393</v>
      </c>
    </row>
    <row r="731" spans="1:10" x14ac:dyDescent="0.3">
      <c r="A731" s="3" t="s">
        <v>776</v>
      </c>
      <c r="B731" s="4">
        <v>43322</v>
      </c>
      <c r="C731">
        <v>18</v>
      </c>
      <c r="D731" t="s">
        <v>26</v>
      </c>
      <c r="E731" t="s">
        <v>36</v>
      </c>
      <c r="F731" t="s">
        <v>28</v>
      </c>
      <c r="G731" t="s">
        <v>41</v>
      </c>
      <c r="H731">
        <v>399</v>
      </c>
      <c r="I731">
        <v>4</v>
      </c>
      <c r="J731">
        <v>1596</v>
      </c>
    </row>
    <row r="732" spans="1:10" x14ac:dyDescent="0.3">
      <c r="A732" s="3" t="s">
        <v>777</v>
      </c>
      <c r="B732" s="4">
        <v>43322</v>
      </c>
      <c r="C732">
        <v>13</v>
      </c>
      <c r="D732" t="s">
        <v>33</v>
      </c>
      <c r="E732" t="s">
        <v>12</v>
      </c>
      <c r="F732" t="s">
        <v>13</v>
      </c>
      <c r="G732" t="s">
        <v>41</v>
      </c>
      <c r="H732">
        <v>399</v>
      </c>
      <c r="I732">
        <v>4</v>
      </c>
      <c r="J732">
        <v>1596</v>
      </c>
    </row>
    <row r="733" spans="1:10" x14ac:dyDescent="0.3">
      <c r="A733" s="3" t="s">
        <v>778</v>
      </c>
      <c r="B733" s="4">
        <v>43322</v>
      </c>
      <c r="C733">
        <v>1</v>
      </c>
      <c r="D733" t="s">
        <v>16</v>
      </c>
      <c r="E733" t="s">
        <v>68</v>
      </c>
      <c r="F733" t="s">
        <v>18</v>
      </c>
      <c r="G733" t="s">
        <v>19</v>
      </c>
      <c r="H733">
        <v>289</v>
      </c>
      <c r="I733">
        <v>6</v>
      </c>
      <c r="J733">
        <v>1734</v>
      </c>
    </row>
    <row r="734" spans="1:10" x14ac:dyDescent="0.3">
      <c r="A734" s="3" t="s">
        <v>779</v>
      </c>
      <c r="B734" s="4">
        <v>43322</v>
      </c>
      <c r="C734">
        <v>17</v>
      </c>
      <c r="D734" t="s">
        <v>35</v>
      </c>
      <c r="E734" t="s">
        <v>36</v>
      </c>
      <c r="F734" t="s">
        <v>28</v>
      </c>
      <c r="G734" t="s">
        <v>24</v>
      </c>
      <c r="H734">
        <v>159</v>
      </c>
      <c r="I734">
        <v>4</v>
      </c>
      <c r="J734">
        <v>636</v>
      </c>
    </row>
    <row r="735" spans="1:10" x14ac:dyDescent="0.3">
      <c r="A735" s="3" t="s">
        <v>780</v>
      </c>
      <c r="B735" s="4">
        <v>43322</v>
      </c>
      <c r="C735">
        <v>3</v>
      </c>
      <c r="D735" t="s">
        <v>43</v>
      </c>
      <c r="E735" t="s">
        <v>17</v>
      </c>
      <c r="F735" t="s">
        <v>18</v>
      </c>
      <c r="G735" t="s">
        <v>19</v>
      </c>
      <c r="H735">
        <v>289</v>
      </c>
      <c r="I735">
        <v>2</v>
      </c>
      <c r="J735">
        <v>578</v>
      </c>
    </row>
    <row r="736" spans="1:10" x14ac:dyDescent="0.3">
      <c r="A736" s="3" t="s">
        <v>781</v>
      </c>
      <c r="B736" s="4">
        <v>43323</v>
      </c>
      <c r="C736">
        <v>3</v>
      </c>
      <c r="D736" t="s">
        <v>43</v>
      </c>
      <c r="E736" t="s">
        <v>68</v>
      </c>
      <c r="F736" t="s">
        <v>18</v>
      </c>
      <c r="G736" t="s">
        <v>41</v>
      </c>
      <c r="H736">
        <v>399</v>
      </c>
      <c r="I736">
        <v>0</v>
      </c>
      <c r="J736">
        <v>0</v>
      </c>
    </row>
    <row r="737" spans="1:10" x14ac:dyDescent="0.3">
      <c r="A737" s="3" t="s">
        <v>782</v>
      </c>
      <c r="B737" s="4">
        <v>43323</v>
      </c>
      <c r="C737">
        <v>14</v>
      </c>
      <c r="D737" t="s">
        <v>38</v>
      </c>
      <c r="E737" t="s">
        <v>12</v>
      </c>
      <c r="F737" t="s">
        <v>13</v>
      </c>
      <c r="G737" t="s">
        <v>24</v>
      </c>
      <c r="H737">
        <v>159</v>
      </c>
      <c r="I737">
        <v>6</v>
      </c>
      <c r="J737">
        <v>954</v>
      </c>
    </row>
    <row r="738" spans="1:10" x14ac:dyDescent="0.3">
      <c r="A738" s="3" t="s">
        <v>783</v>
      </c>
      <c r="B738" s="4">
        <v>43323</v>
      </c>
      <c r="C738">
        <v>12</v>
      </c>
      <c r="D738" t="s">
        <v>66</v>
      </c>
      <c r="E738" t="s">
        <v>63</v>
      </c>
      <c r="F738" t="s">
        <v>13</v>
      </c>
      <c r="G738" t="s">
        <v>24</v>
      </c>
      <c r="H738">
        <v>159</v>
      </c>
      <c r="I738">
        <v>5</v>
      </c>
      <c r="J738">
        <v>795</v>
      </c>
    </row>
    <row r="739" spans="1:10" x14ac:dyDescent="0.3">
      <c r="A739" s="3" t="s">
        <v>784</v>
      </c>
      <c r="B739" s="4">
        <v>43324</v>
      </c>
      <c r="C739">
        <v>8</v>
      </c>
      <c r="D739" t="s">
        <v>45</v>
      </c>
      <c r="E739" t="s">
        <v>22</v>
      </c>
      <c r="F739" t="s">
        <v>23</v>
      </c>
      <c r="G739" t="s">
        <v>41</v>
      </c>
      <c r="H739">
        <v>399</v>
      </c>
      <c r="I739">
        <v>7</v>
      </c>
      <c r="J739">
        <v>2793</v>
      </c>
    </row>
    <row r="740" spans="1:10" x14ac:dyDescent="0.3">
      <c r="A740" s="3" t="s">
        <v>785</v>
      </c>
      <c r="B740" s="4">
        <v>43325</v>
      </c>
      <c r="C740">
        <v>1</v>
      </c>
      <c r="D740" t="s">
        <v>16</v>
      </c>
      <c r="E740" t="s">
        <v>68</v>
      </c>
      <c r="F740" t="s">
        <v>18</v>
      </c>
      <c r="G740" t="s">
        <v>31</v>
      </c>
      <c r="H740">
        <v>69</v>
      </c>
      <c r="I740">
        <v>6</v>
      </c>
      <c r="J740">
        <v>414</v>
      </c>
    </row>
    <row r="741" spans="1:10" x14ac:dyDescent="0.3">
      <c r="A741" s="3" t="s">
        <v>786</v>
      </c>
      <c r="B741" s="4">
        <v>43325</v>
      </c>
      <c r="C741">
        <v>19</v>
      </c>
      <c r="D741" t="s">
        <v>56</v>
      </c>
      <c r="E741" t="s">
        <v>36</v>
      </c>
      <c r="F741" t="s">
        <v>28</v>
      </c>
      <c r="G741" t="s">
        <v>14</v>
      </c>
      <c r="H741">
        <v>199</v>
      </c>
      <c r="I741">
        <v>4</v>
      </c>
      <c r="J741">
        <v>796</v>
      </c>
    </row>
    <row r="742" spans="1:10" x14ac:dyDescent="0.3">
      <c r="A742" s="3" t="s">
        <v>787</v>
      </c>
      <c r="B742" s="4">
        <v>43326</v>
      </c>
      <c r="C742">
        <v>1</v>
      </c>
      <c r="D742" t="s">
        <v>16</v>
      </c>
      <c r="E742" t="s">
        <v>68</v>
      </c>
      <c r="F742" t="s">
        <v>18</v>
      </c>
      <c r="G742" t="s">
        <v>19</v>
      </c>
      <c r="H742">
        <v>289</v>
      </c>
      <c r="I742">
        <v>7</v>
      </c>
      <c r="J742">
        <v>2023</v>
      </c>
    </row>
    <row r="743" spans="1:10" x14ac:dyDescent="0.3">
      <c r="A743" s="3" t="s">
        <v>788</v>
      </c>
      <c r="B743" s="4">
        <v>43326</v>
      </c>
      <c r="C743">
        <v>18</v>
      </c>
      <c r="D743" t="s">
        <v>26</v>
      </c>
      <c r="E743" t="s">
        <v>36</v>
      </c>
      <c r="F743" t="s">
        <v>28</v>
      </c>
      <c r="G743" t="s">
        <v>19</v>
      </c>
      <c r="H743">
        <v>289</v>
      </c>
      <c r="I743">
        <v>0</v>
      </c>
      <c r="J743">
        <v>0</v>
      </c>
    </row>
    <row r="744" spans="1:10" x14ac:dyDescent="0.3">
      <c r="A744" s="3" t="s">
        <v>789</v>
      </c>
      <c r="B744" s="4">
        <v>43327</v>
      </c>
      <c r="C744">
        <v>19</v>
      </c>
      <c r="D744" t="s">
        <v>56</v>
      </c>
      <c r="E744" t="s">
        <v>27</v>
      </c>
      <c r="F744" t="s">
        <v>28</v>
      </c>
      <c r="G744" t="s">
        <v>31</v>
      </c>
      <c r="H744">
        <v>69</v>
      </c>
      <c r="I744">
        <v>9</v>
      </c>
      <c r="J744">
        <v>621</v>
      </c>
    </row>
    <row r="745" spans="1:10" x14ac:dyDescent="0.3">
      <c r="A745" s="3" t="s">
        <v>790</v>
      </c>
      <c r="B745" s="4">
        <v>43328</v>
      </c>
      <c r="C745">
        <v>12</v>
      </c>
      <c r="D745" t="s">
        <v>66</v>
      </c>
      <c r="E745" t="s">
        <v>63</v>
      </c>
      <c r="F745" t="s">
        <v>13</v>
      </c>
      <c r="G745" t="s">
        <v>31</v>
      </c>
      <c r="H745">
        <v>69</v>
      </c>
      <c r="I745">
        <v>5</v>
      </c>
      <c r="J745">
        <v>345</v>
      </c>
    </row>
    <row r="746" spans="1:10" x14ac:dyDescent="0.3">
      <c r="A746" s="3" t="s">
        <v>791</v>
      </c>
      <c r="B746" s="4">
        <v>43328</v>
      </c>
      <c r="C746">
        <v>8</v>
      </c>
      <c r="D746" t="s">
        <v>45</v>
      </c>
      <c r="E746" t="s">
        <v>22</v>
      </c>
      <c r="F746" t="s">
        <v>23</v>
      </c>
      <c r="G746" t="s">
        <v>41</v>
      </c>
      <c r="H746">
        <v>399</v>
      </c>
      <c r="I746">
        <v>0</v>
      </c>
      <c r="J746">
        <v>0</v>
      </c>
    </row>
    <row r="747" spans="1:10" x14ac:dyDescent="0.3">
      <c r="A747" s="3" t="s">
        <v>792</v>
      </c>
      <c r="B747" s="4">
        <v>43329</v>
      </c>
      <c r="C747">
        <v>2</v>
      </c>
      <c r="D747" t="s">
        <v>106</v>
      </c>
      <c r="E747" t="s">
        <v>68</v>
      </c>
      <c r="F747" t="s">
        <v>18</v>
      </c>
      <c r="G747" t="s">
        <v>24</v>
      </c>
      <c r="H747">
        <v>159</v>
      </c>
      <c r="I747">
        <v>8</v>
      </c>
      <c r="J747">
        <v>1272</v>
      </c>
    </row>
    <row r="748" spans="1:10" x14ac:dyDescent="0.3">
      <c r="A748" s="3" t="s">
        <v>793</v>
      </c>
      <c r="B748" s="4">
        <v>43329</v>
      </c>
      <c r="C748">
        <v>6</v>
      </c>
      <c r="D748" t="s">
        <v>48</v>
      </c>
      <c r="E748" t="s">
        <v>22</v>
      </c>
      <c r="F748" t="s">
        <v>23</v>
      </c>
      <c r="G748" t="s">
        <v>14</v>
      </c>
      <c r="H748">
        <v>199</v>
      </c>
      <c r="I748">
        <v>3</v>
      </c>
      <c r="J748">
        <v>597</v>
      </c>
    </row>
    <row r="749" spans="1:10" x14ac:dyDescent="0.3">
      <c r="A749" s="3" t="s">
        <v>794</v>
      </c>
      <c r="B749" s="4">
        <v>43330</v>
      </c>
      <c r="C749">
        <v>8</v>
      </c>
      <c r="D749" t="s">
        <v>45</v>
      </c>
      <c r="E749" t="s">
        <v>22</v>
      </c>
      <c r="F749" t="s">
        <v>23</v>
      </c>
      <c r="G749" t="s">
        <v>14</v>
      </c>
      <c r="H749">
        <v>199</v>
      </c>
      <c r="I749">
        <v>7</v>
      </c>
      <c r="J749">
        <v>1393</v>
      </c>
    </row>
    <row r="750" spans="1:10" x14ac:dyDescent="0.3">
      <c r="A750" s="3" t="s">
        <v>795</v>
      </c>
      <c r="B750" s="4">
        <v>43330</v>
      </c>
      <c r="C750">
        <v>11</v>
      </c>
      <c r="D750" t="s">
        <v>11</v>
      </c>
      <c r="E750" t="s">
        <v>63</v>
      </c>
      <c r="F750" t="s">
        <v>13</v>
      </c>
      <c r="G750" t="s">
        <v>19</v>
      </c>
      <c r="H750">
        <v>289</v>
      </c>
      <c r="I750">
        <v>3</v>
      </c>
      <c r="J750">
        <v>867</v>
      </c>
    </row>
    <row r="751" spans="1:10" x14ac:dyDescent="0.3">
      <c r="A751" s="3" t="s">
        <v>796</v>
      </c>
      <c r="B751" s="4">
        <v>43330</v>
      </c>
      <c r="C751">
        <v>20</v>
      </c>
      <c r="D751" t="s">
        <v>40</v>
      </c>
      <c r="E751" t="s">
        <v>36</v>
      </c>
      <c r="F751" t="s">
        <v>28</v>
      </c>
      <c r="G751" t="s">
        <v>24</v>
      </c>
      <c r="H751">
        <v>159</v>
      </c>
      <c r="I751">
        <v>9</v>
      </c>
      <c r="J751">
        <v>1431</v>
      </c>
    </row>
    <row r="752" spans="1:10" x14ac:dyDescent="0.3">
      <c r="A752" s="3" t="s">
        <v>797</v>
      </c>
      <c r="B752" s="4">
        <v>43330</v>
      </c>
      <c r="C752">
        <v>10</v>
      </c>
      <c r="D752" t="s">
        <v>58</v>
      </c>
      <c r="E752" t="s">
        <v>22</v>
      </c>
      <c r="F752" t="s">
        <v>23</v>
      </c>
      <c r="G752" t="s">
        <v>19</v>
      </c>
      <c r="H752">
        <v>289</v>
      </c>
      <c r="I752">
        <v>5</v>
      </c>
      <c r="J752">
        <v>1445</v>
      </c>
    </row>
    <row r="753" spans="1:10" x14ac:dyDescent="0.3">
      <c r="A753" s="3" t="s">
        <v>798</v>
      </c>
      <c r="B753" s="4">
        <v>43331</v>
      </c>
      <c r="C753">
        <v>8</v>
      </c>
      <c r="D753" t="s">
        <v>45</v>
      </c>
      <c r="E753" t="s">
        <v>46</v>
      </c>
      <c r="F753" t="s">
        <v>23</v>
      </c>
      <c r="G753" t="s">
        <v>41</v>
      </c>
      <c r="H753">
        <v>399</v>
      </c>
      <c r="I753">
        <v>1</v>
      </c>
      <c r="J753">
        <v>399</v>
      </c>
    </row>
    <row r="754" spans="1:10" x14ac:dyDescent="0.3">
      <c r="A754" s="3" t="s">
        <v>799</v>
      </c>
      <c r="B754" s="4">
        <v>43331</v>
      </c>
      <c r="C754">
        <v>5</v>
      </c>
      <c r="D754" t="s">
        <v>60</v>
      </c>
      <c r="E754" t="s">
        <v>17</v>
      </c>
      <c r="F754" t="s">
        <v>18</v>
      </c>
      <c r="G754" t="s">
        <v>41</v>
      </c>
      <c r="H754">
        <v>399</v>
      </c>
      <c r="I754">
        <v>6</v>
      </c>
      <c r="J754">
        <v>2394</v>
      </c>
    </row>
    <row r="755" spans="1:10" x14ac:dyDescent="0.3">
      <c r="A755" s="3" t="s">
        <v>800</v>
      </c>
      <c r="B755" s="4">
        <v>43332</v>
      </c>
      <c r="C755">
        <v>14</v>
      </c>
      <c r="D755" t="s">
        <v>38</v>
      </c>
      <c r="E755" t="s">
        <v>63</v>
      </c>
      <c r="F755" t="s">
        <v>13</v>
      </c>
      <c r="G755" t="s">
        <v>14</v>
      </c>
      <c r="H755">
        <v>199</v>
      </c>
      <c r="I755">
        <v>2</v>
      </c>
      <c r="J755">
        <v>398</v>
      </c>
    </row>
    <row r="756" spans="1:10" x14ac:dyDescent="0.3">
      <c r="A756" s="3" t="s">
        <v>801</v>
      </c>
      <c r="B756" s="4">
        <v>43332</v>
      </c>
      <c r="C756">
        <v>20</v>
      </c>
      <c r="D756" t="s">
        <v>40</v>
      </c>
      <c r="E756" t="s">
        <v>27</v>
      </c>
      <c r="F756" t="s">
        <v>28</v>
      </c>
      <c r="G756" t="s">
        <v>14</v>
      </c>
      <c r="H756">
        <v>199</v>
      </c>
      <c r="I756">
        <v>6</v>
      </c>
      <c r="J756">
        <v>1194</v>
      </c>
    </row>
    <row r="757" spans="1:10" x14ac:dyDescent="0.3">
      <c r="A757" s="3" t="s">
        <v>802</v>
      </c>
      <c r="B757" s="4">
        <v>43332</v>
      </c>
      <c r="C757">
        <v>17</v>
      </c>
      <c r="D757" t="s">
        <v>35</v>
      </c>
      <c r="E757" t="s">
        <v>27</v>
      </c>
      <c r="F757" t="s">
        <v>28</v>
      </c>
      <c r="G757" t="s">
        <v>41</v>
      </c>
      <c r="H757">
        <v>399</v>
      </c>
      <c r="I757">
        <v>6</v>
      </c>
      <c r="J757">
        <v>2394</v>
      </c>
    </row>
    <row r="758" spans="1:10" x14ac:dyDescent="0.3">
      <c r="A758" s="3" t="s">
        <v>803</v>
      </c>
      <c r="B758" s="4">
        <v>43332</v>
      </c>
      <c r="C758">
        <v>13</v>
      </c>
      <c r="D758" t="s">
        <v>33</v>
      </c>
      <c r="E758" t="s">
        <v>63</v>
      </c>
      <c r="F758" t="s">
        <v>13</v>
      </c>
      <c r="G758" t="s">
        <v>19</v>
      </c>
      <c r="H758">
        <v>289</v>
      </c>
      <c r="I758">
        <v>0</v>
      </c>
      <c r="J758">
        <v>0</v>
      </c>
    </row>
    <row r="759" spans="1:10" x14ac:dyDescent="0.3">
      <c r="A759" s="3" t="s">
        <v>804</v>
      </c>
      <c r="B759" s="4">
        <v>43332</v>
      </c>
      <c r="C759">
        <v>10</v>
      </c>
      <c r="D759" t="s">
        <v>58</v>
      </c>
      <c r="E759" t="s">
        <v>46</v>
      </c>
      <c r="F759" t="s">
        <v>23</v>
      </c>
      <c r="G759" t="s">
        <v>41</v>
      </c>
      <c r="H759">
        <v>399</v>
      </c>
      <c r="I759">
        <v>4</v>
      </c>
      <c r="J759">
        <v>1596</v>
      </c>
    </row>
    <row r="760" spans="1:10" x14ac:dyDescent="0.3">
      <c r="A760" s="3" t="s">
        <v>805</v>
      </c>
      <c r="B760" s="4">
        <v>43332</v>
      </c>
      <c r="C760">
        <v>3</v>
      </c>
      <c r="D760" t="s">
        <v>43</v>
      </c>
      <c r="E760" t="s">
        <v>68</v>
      </c>
      <c r="F760" t="s">
        <v>18</v>
      </c>
      <c r="G760" t="s">
        <v>19</v>
      </c>
      <c r="H760">
        <v>289</v>
      </c>
      <c r="I760">
        <v>1</v>
      </c>
      <c r="J760">
        <v>289</v>
      </c>
    </row>
    <row r="761" spans="1:10" x14ac:dyDescent="0.3">
      <c r="A761" s="3" t="s">
        <v>806</v>
      </c>
      <c r="B761" s="4">
        <v>43333</v>
      </c>
      <c r="C761">
        <v>19</v>
      </c>
      <c r="D761" t="s">
        <v>56</v>
      </c>
      <c r="E761" t="s">
        <v>36</v>
      </c>
      <c r="F761" t="s">
        <v>28</v>
      </c>
      <c r="G761" t="s">
        <v>41</v>
      </c>
      <c r="H761">
        <v>399</v>
      </c>
      <c r="I761">
        <v>6</v>
      </c>
      <c r="J761">
        <v>2394</v>
      </c>
    </row>
    <row r="762" spans="1:10" x14ac:dyDescent="0.3">
      <c r="A762" s="3" t="s">
        <v>807</v>
      </c>
      <c r="B762" s="4">
        <v>43333</v>
      </c>
      <c r="C762">
        <v>16</v>
      </c>
      <c r="D762" t="s">
        <v>30</v>
      </c>
      <c r="E762" t="s">
        <v>36</v>
      </c>
      <c r="F762" t="s">
        <v>28</v>
      </c>
      <c r="G762" t="s">
        <v>24</v>
      </c>
      <c r="H762">
        <v>159</v>
      </c>
      <c r="I762">
        <v>6</v>
      </c>
      <c r="J762">
        <v>954</v>
      </c>
    </row>
    <row r="763" spans="1:10" x14ac:dyDescent="0.3">
      <c r="A763" s="3" t="s">
        <v>808</v>
      </c>
      <c r="B763" s="4">
        <v>43333</v>
      </c>
      <c r="C763">
        <v>16</v>
      </c>
      <c r="D763" t="s">
        <v>30</v>
      </c>
      <c r="E763" t="s">
        <v>36</v>
      </c>
      <c r="F763" t="s">
        <v>28</v>
      </c>
      <c r="G763" t="s">
        <v>19</v>
      </c>
      <c r="H763">
        <v>289</v>
      </c>
      <c r="I763">
        <v>2</v>
      </c>
      <c r="J763">
        <v>578</v>
      </c>
    </row>
    <row r="764" spans="1:10" x14ac:dyDescent="0.3">
      <c r="A764" s="3" t="s">
        <v>809</v>
      </c>
      <c r="B764" s="4">
        <v>43333</v>
      </c>
      <c r="C764">
        <v>17</v>
      </c>
      <c r="D764" t="s">
        <v>35</v>
      </c>
      <c r="E764" t="s">
        <v>27</v>
      </c>
      <c r="F764" t="s">
        <v>28</v>
      </c>
      <c r="G764" t="s">
        <v>31</v>
      </c>
      <c r="H764">
        <v>69</v>
      </c>
      <c r="I764">
        <v>8</v>
      </c>
      <c r="J764">
        <v>552</v>
      </c>
    </row>
    <row r="765" spans="1:10" x14ac:dyDescent="0.3">
      <c r="A765" s="3" t="s">
        <v>810</v>
      </c>
      <c r="B765" s="4">
        <v>43334</v>
      </c>
      <c r="C765">
        <v>8</v>
      </c>
      <c r="D765" t="s">
        <v>45</v>
      </c>
      <c r="E765" t="s">
        <v>46</v>
      </c>
      <c r="F765" t="s">
        <v>23</v>
      </c>
      <c r="G765" t="s">
        <v>41</v>
      </c>
      <c r="H765">
        <v>399</v>
      </c>
      <c r="I765">
        <v>2</v>
      </c>
      <c r="J765">
        <v>798</v>
      </c>
    </row>
    <row r="766" spans="1:10" x14ac:dyDescent="0.3">
      <c r="A766" s="3" t="s">
        <v>811</v>
      </c>
      <c r="B766" s="4">
        <v>43334</v>
      </c>
      <c r="C766">
        <v>19</v>
      </c>
      <c r="D766" t="s">
        <v>56</v>
      </c>
      <c r="E766" t="s">
        <v>36</v>
      </c>
      <c r="F766" t="s">
        <v>28</v>
      </c>
      <c r="G766" t="s">
        <v>24</v>
      </c>
      <c r="H766">
        <v>159</v>
      </c>
      <c r="I766">
        <v>8</v>
      </c>
      <c r="J766">
        <v>1272</v>
      </c>
    </row>
    <row r="767" spans="1:10" x14ac:dyDescent="0.3">
      <c r="A767" s="3" t="s">
        <v>812</v>
      </c>
      <c r="B767" s="4">
        <v>43334</v>
      </c>
      <c r="C767">
        <v>14</v>
      </c>
      <c r="D767" t="s">
        <v>38</v>
      </c>
      <c r="E767" t="s">
        <v>63</v>
      </c>
      <c r="F767" t="s">
        <v>13</v>
      </c>
      <c r="G767" t="s">
        <v>41</v>
      </c>
      <c r="H767">
        <v>399</v>
      </c>
      <c r="I767">
        <v>9</v>
      </c>
      <c r="J767">
        <v>3591</v>
      </c>
    </row>
    <row r="768" spans="1:10" x14ac:dyDescent="0.3">
      <c r="A768" s="3" t="s">
        <v>813</v>
      </c>
      <c r="B768" s="4">
        <v>43335</v>
      </c>
      <c r="C768">
        <v>13</v>
      </c>
      <c r="D768" t="s">
        <v>33</v>
      </c>
      <c r="E768" t="s">
        <v>12</v>
      </c>
      <c r="F768" t="s">
        <v>13</v>
      </c>
      <c r="G768" t="s">
        <v>14</v>
      </c>
      <c r="H768">
        <v>199</v>
      </c>
      <c r="I768">
        <v>1</v>
      </c>
      <c r="J768">
        <v>199</v>
      </c>
    </row>
    <row r="769" spans="1:10" x14ac:dyDescent="0.3">
      <c r="A769" s="3" t="s">
        <v>814</v>
      </c>
      <c r="B769" s="4">
        <v>43336</v>
      </c>
      <c r="C769">
        <v>15</v>
      </c>
      <c r="D769" t="s">
        <v>118</v>
      </c>
      <c r="E769" t="s">
        <v>63</v>
      </c>
      <c r="F769" t="s">
        <v>13</v>
      </c>
      <c r="G769" t="s">
        <v>24</v>
      </c>
      <c r="H769">
        <v>159</v>
      </c>
      <c r="I769">
        <v>1</v>
      </c>
      <c r="J769">
        <v>159</v>
      </c>
    </row>
    <row r="770" spans="1:10" x14ac:dyDescent="0.3">
      <c r="A770" s="3" t="s">
        <v>815</v>
      </c>
      <c r="B770" s="4">
        <v>43337</v>
      </c>
      <c r="C770">
        <v>7</v>
      </c>
      <c r="D770" t="s">
        <v>88</v>
      </c>
      <c r="E770" t="s">
        <v>22</v>
      </c>
      <c r="F770" t="s">
        <v>23</v>
      </c>
      <c r="G770" t="s">
        <v>41</v>
      </c>
      <c r="H770">
        <v>399</v>
      </c>
      <c r="I770">
        <v>6</v>
      </c>
      <c r="J770">
        <v>2394</v>
      </c>
    </row>
    <row r="771" spans="1:10" x14ac:dyDescent="0.3">
      <c r="A771" s="3" t="s">
        <v>816</v>
      </c>
      <c r="B771" s="4">
        <v>43337</v>
      </c>
      <c r="C771">
        <v>11</v>
      </c>
      <c r="D771" t="s">
        <v>11</v>
      </c>
      <c r="E771" t="s">
        <v>12</v>
      </c>
      <c r="F771" t="s">
        <v>13</v>
      </c>
      <c r="G771" t="s">
        <v>41</v>
      </c>
      <c r="H771">
        <v>399</v>
      </c>
      <c r="I771">
        <v>0</v>
      </c>
      <c r="J771">
        <v>0</v>
      </c>
    </row>
    <row r="772" spans="1:10" x14ac:dyDescent="0.3">
      <c r="A772" s="3" t="s">
        <v>817</v>
      </c>
      <c r="B772" s="4">
        <v>43338</v>
      </c>
      <c r="C772">
        <v>4</v>
      </c>
      <c r="D772" t="s">
        <v>51</v>
      </c>
      <c r="E772" t="s">
        <v>17</v>
      </c>
      <c r="F772" t="s">
        <v>18</v>
      </c>
      <c r="G772" t="s">
        <v>19</v>
      </c>
      <c r="H772">
        <v>289</v>
      </c>
      <c r="I772">
        <v>2</v>
      </c>
      <c r="J772">
        <v>578</v>
      </c>
    </row>
    <row r="773" spans="1:10" x14ac:dyDescent="0.3">
      <c r="A773" s="3" t="s">
        <v>818</v>
      </c>
      <c r="B773" s="4">
        <v>43338</v>
      </c>
      <c r="C773">
        <v>6</v>
      </c>
      <c r="D773" t="s">
        <v>48</v>
      </c>
      <c r="E773" t="s">
        <v>46</v>
      </c>
      <c r="F773" t="s">
        <v>23</v>
      </c>
      <c r="G773" t="s">
        <v>19</v>
      </c>
      <c r="H773">
        <v>289</v>
      </c>
      <c r="I773">
        <v>3</v>
      </c>
      <c r="J773">
        <v>867</v>
      </c>
    </row>
    <row r="774" spans="1:10" x14ac:dyDescent="0.3">
      <c r="A774" s="3" t="s">
        <v>819</v>
      </c>
      <c r="B774" s="4">
        <v>43338</v>
      </c>
      <c r="C774">
        <v>20</v>
      </c>
      <c r="D774" t="s">
        <v>40</v>
      </c>
      <c r="E774" t="s">
        <v>36</v>
      </c>
      <c r="F774" t="s">
        <v>28</v>
      </c>
      <c r="G774" t="s">
        <v>31</v>
      </c>
      <c r="H774">
        <v>69</v>
      </c>
      <c r="I774">
        <v>0</v>
      </c>
      <c r="J774">
        <v>0</v>
      </c>
    </row>
    <row r="775" spans="1:10" x14ac:dyDescent="0.3">
      <c r="A775" s="3" t="s">
        <v>820</v>
      </c>
      <c r="B775" s="4">
        <v>43338</v>
      </c>
      <c r="C775">
        <v>15</v>
      </c>
      <c r="D775" t="s">
        <v>118</v>
      </c>
      <c r="E775" t="s">
        <v>12</v>
      </c>
      <c r="F775" t="s">
        <v>13</v>
      </c>
      <c r="G775" t="s">
        <v>31</v>
      </c>
      <c r="H775">
        <v>69</v>
      </c>
      <c r="I775">
        <v>2</v>
      </c>
      <c r="J775">
        <v>138</v>
      </c>
    </row>
    <row r="776" spans="1:10" x14ac:dyDescent="0.3">
      <c r="A776" s="3" t="s">
        <v>821</v>
      </c>
      <c r="B776" s="4">
        <v>43338</v>
      </c>
      <c r="C776">
        <v>13</v>
      </c>
      <c r="D776" t="s">
        <v>33</v>
      </c>
      <c r="E776" t="s">
        <v>63</v>
      </c>
      <c r="F776" t="s">
        <v>13</v>
      </c>
      <c r="G776" t="s">
        <v>41</v>
      </c>
      <c r="H776">
        <v>399</v>
      </c>
      <c r="I776">
        <v>1</v>
      </c>
      <c r="J776">
        <v>399</v>
      </c>
    </row>
    <row r="777" spans="1:10" x14ac:dyDescent="0.3">
      <c r="A777" s="3" t="s">
        <v>822</v>
      </c>
      <c r="B777" s="4">
        <v>43339</v>
      </c>
      <c r="C777">
        <v>17</v>
      </c>
      <c r="D777" t="s">
        <v>35</v>
      </c>
      <c r="E777" t="s">
        <v>36</v>
      </c>
      <c r="F777" t="s">
        <v>28</v>
      </c>
      <c r="G777" t="s">
        <v>41</v>
      </c>
      <c r="H777">
        <v>399</v>
      </c>
      <c r="I777">
        <v>2</v>
      </c>
      <c r="J777">
        <v>798</v>
      </c>
    </row>
    <row r="778" spans="1:10" x14ac:dyDescent="0.3">
      <c r="A778" s="3" t="s">
        <v>823</v>
      </c>
      <c r="B778" s="4">
        <v>43339</v>
      </c>
      <c r="C778">
        <v>4</v>
      </c>
      <c r="D778" t="s">
        <v>51</v>
      </c>
      <c r="E778" t="s">
        <v>68</v>
      </c>
      <c r="F778" t="s">
        <v>18</v>
      </c>
      <c r="G778" t="s">
        <v>41</v>
      </c>
      <c r="H778">
        <v>399</v>
      </c>
      <c r="I778">
        <v>3</v>
      </c>
      <c r="J778">
        <v>1197</v>
      </c>
    </row>
    <row r="779" spans="1:10" x14ac:dyDescent="0.3">
      <c r="A779" s="3" t="s">
        <v>824</v>
      </c>
      <c r="B779" s="4">
        <v>43339</v>
      </c>
      <c r="C779">
        <v>2</v>
      </c>
      <c r="D779" t="s">
        <v>106</v>
      </c>
      <c r="E779" t="s">
        <v>17</v>
      </c>
      <c r="F779" t="s">
        <v>18</v>
      </c>
      <c r="G779" t="s">
        <v>19</v>
      </c>
      <c r="H779">
        <v>289</v>
      </c>
      <c r="I779">
        <v>5</v>
      </c>
      <c r="J779">
        <v>1445</v>
      </c>
    </row>
    <row r="780" spans="1:10" x14ac:dyDescent="0.3">
      <c r="A780" s="3" t="s">
        <v>825</v>
      </c>
      <c r="B780" s="4">
        <v>43339</v>
      </c>
      <c r="C780">
        <v>14</v>
      </c>
      <c r="D780" t="s">
        <v>38</v>
      </c>
      <c r="E780" t="s">
        <v>63</v>
      </c>
      <c r="F780" t="s">
        <v>13</v>
      </c>
      <c r="G780" t="s">
        <v>19</v>
      </c>
      <c r="H780">
        <v>289</v>
      </c>
      <c r="I780">
        <v>6</v>
      </c>
      <c r="J780">
        <v>1734</v>
      </c>
    </row>
    <row r="781" spans="1:10" x14ac:dyDescent="0.3">
      <c r="A781" s="3" t="s">
        <v>826</v>
      </c>
      <c r="B781" s="4">
        <v>43339</v>
      </c>
      <c r="C781">
        <v>7</v>
      </c>
      <c r="D781" t="s">
        <v>88</v>
      </c>
      <c r="E781" t="s">
        <v>22</v>
      </c>
      <c r="F781" t="s">
        <v>23</v>
      </c>
      <c r="G781" t="s">
        <v>41</v>
      </c>
      <c r="H781">
        <v>399</v>
      </c>
      <c r="I781">
        <v>8</v>
      </c>
      <c r="J781">
        <v>3192</v>
      </c>
    </row>
    <row r="782" spans="1:10" x14ac:dyDescent="0.3">
      <c r="A782" s="3" t="s">
        <v>827</v>
      </c>
      <c r="B782" s="4">
        <v>43340</v>
      </c>
      <c r="C782">
        <v>11</v>
      </c>
      <c r="D782" t="s">
        <v>11</v>
      </c>
      <c r="E782" t="s">
        <v>63</v>
      </c>
      <c r="F782" t="s">
        <v>13</v>
      </c>
      <c r="G782" t="s">
        <v>31</v>
      </c>
      <c r="H782">
        <v>69</v>
      </c>
      <c r="I782">
        <v>6</v>
      </c>
      <c r="J782">
        <v>414</v>
      </c>
    </row>
    <row r="783" spans="1:10" x14ac:dyDescent="0.3">
      <c r="A783" s="3" t="s">
        <v>828</v>
      </c>
      <c r="B783" s="4">
        <v>43341</v>
      </c>
      <c r="C783">
        <v>1</v>
      </c>
      <c r="D783" t="s">
        <v>16</v>
      </c>
      <c r="E783" t="s">
        <v>17</v>
      </c>
      <c r="F783" t="s">
        <v>18</v>
      </c>
      <c r="G783" t="s">
        <v>24</v>
      </c>
      <c r="H783">
        <v>159</v>
      </c>
      <c r="I783">
        <v>9</v>
      </c>
      <c r="J783">
        <v>1431</v>
      </c>
    </row>
    <row r="784" spans="1:10" x14ac:dyDescent="0.3">
      <c r="A784" s="3" t="s">
        <v>829</v>
      </c>
      <c r="B784" s="4">
        <v>43341</v>
      </c>
      <c r="C784">
        <v>8</v>
      </c>
      <c r="D784" t="s">
        <v>45</v>
      </c>
      <c r="E784" t="s">
        <v>22</v>
      </c>
      <c r="F784" t="s">
        <v>23</v>
      </c>
      <c r="G784" t="s">
        <v>41</v>
      </c>
      <c r="H784">
        <v>399</v>
      </c>
      <c r="I784">
        <v>3</v>
      </c>
      <c r="J784">
        <v>1197</v>
      </c>
    </row>
    <row r="785" spans="1:10" x14ac:dyDescent="0.3">
      <c r="A785" s="3" t="s">
        <v>830</v>
      </c>
      <c r="B785" s="4">
        <v>43341</v>
      </c>
      <c r="C785">
        <v>2</v>
      </c>
      <c r="D785" t="s">
        <v>106</v>
      </c>
      <c r="E785" t="s">
        <v>17</v>
      </c>
      <c r="F785" t="s">
        <v>18</v>
      </c>
      <c r="G785" t="s">
        <v>14</v>
      </c>
      <c r="H785">
        <v>199</v>
      </c>
      <c r="I785">
        <v>5</v>
      </c>
      <c r="J785">
        <v>995</v>
      </c>
    </row>
    <row r="786" spans="1:10" x14ac:dyDescent="0.3">
      <c r="A786" s="3" t="s">
        <v>831</v>
      </c>
      <c r="B786" s="4">
        <v>43341</v>
      </c>
      <c r="C786">
        <v>5</v>
      </c>
      <c r="D786" t="s">
        <v>60</v>
      </c>
      <c r="E786" t="s">
        <v>68</v>
      </c>
      <c r="F786" t="s">
        <v>18</v>
      </c>
      <c r="G786" t="s">
        <v>41</v>
      </c>
      <c r="H786">
        <v>399</v>
      </c>
      <c r="I786">
        <v>6</v>
      </c>
      <c r="J786">
        <v>2394</v>
      </c>
    </row>
    <row r="787" spans="1:10" x14ac:dyDescent="0.3">
      <c r="A787" s="3" t="s">
        <v>832</v>
      </c>
      <c r="B787" s="4">
        <v>43341</v>
      </c>
      <c r="C787">
        <v>4</v>
      </c>
      <c r="D787" t="s">
        <v>51</v>
      </c>
      <c r="E787" t="s">
        <v>68</v>
      </c>
      <c r="F787" t="s">
        <v>18</v>
      </c>
      <c r="G787" t="s">
        <v>19</v>
      </c>
      <c r="H787">
        <v>289</v>
      </c>
      <c r="I787">
        <v>6</v>
      </c>
      <c r="J787">
        <v>1734</v>
      </c>
    </row>
    <row r="788" spans="1:10" x14ac:dyDescent="0.3">
      <c r="A788" s="3" t="s">
        <v>833</v>
      </c>
      <c r="B788" s="4">
        <v>43342</v>
      </c>
      <c r="C788">
        <v>14</v>
      </c>
      <c r="D788" t="s">
        <v>38</v>
      </c>
      <c r="E788" t="s">
        <v>12</v>
      </c>
      <c r="F788" t="s">
        <v>13</v>
      </c>
      <c r="G788" t="s">
        <v>31</v>
      </c>
      <c r="H788">
        <v>69</v>
      </c>
      <c r="I788">
        <v>1</v>
      </c>
      <c r="J788">
        <v>69</v>
      </c>
    </row>
    <row r="789" spans="1:10" x14ac:dyDescent="0.3">
      <c r="A789" s="3" t="s">
        <v>834</v>
      </c>
      <c r="B789" s="4">
        <v>43342</v>
      </c>
      <c r="C789">
        <v>14</v>
      </c>
      <c r="D789" t="s">
        <v>38</v>
      </c>
      <c r="E789" t="s">
        <v>63</v>
      </c>
      <c r="F789" t="s">
        <v>13</v>
      </c>
      <c r="G789" t="s">
        <v>14</v>
      </c>
      <c r="H789">
        <v>199</v>
      </c>
      <c r="I789">
        <v>6</v>
      </c>
      <c r="J789">
        <v>1194</v>
      </c>
    </row>
    <row r="790" spans="1:10" x14ac:dyDescent="0.3">
      <c r="A790" s="3" t="s">
        <v>835</v>
      </c>
      <c r="B790" s="4">
        <v>43342</v>
      </c>
      <c r="C790">
        <v>6</v>
      </c>
      <c r="D790" t="s">
        <v>48</v>
      </c>
      <c r="E790" t="s">
        <v>46</v>
      </c>
      <c r="F790" t="s">
        <v>23</v>
      </c>
      <c r="G790" t="s">
        <v>24</v>
      </c>
      <c r="H790">
        <v>159</v>
      </c>
      <c r="I790">
        <v>8</v>
      </c>
      <c r="J790">
        <v>1272</v>
      </c>
    </row>
    <row r="791" spans="1:10" x14ac:dyDescent="0.3">
      <c r="A791" s="3" t="s">
        <v>836</v>
      </c>
      <c r="B791" s="4">
        <v>43342</v>
      </c>
      <c r="C791">
        <v>13</v>
      </c>
      <c r="D791" t="s">
        <v>33</v>
      </c>
      <c r="E791" t="s">
        <v>63</v>
      </c>
      <c r="F791" t="s">
        <v>13</v>
      </c>
      <c r="G791" t="s">
        <v>24</v>
      </c>
      <c r="H791">
        <v>159</v>
      </c>
      <c r="I791">
        <v>8</v>
      </c>
      <c r="J791">
        <v>1272</v>
      </c>
    </row>
    <row r="792" spans="1:10" x14ac:dyDescent="0.3">
      <c r="A792" s="3" t="s">
        <v>837</v>
      </c>
      <c r="B792" s="4">
        <v>43343</v>
      </c>
      <c r="C792">
        <v>18</v>
      </c>
      <c r="D792" t="s">
        <v>26</v>
      </c>
      <c r="E792" t="s">
        <v>27</v>
      </c>
      <c r="F792" t="s">
        <v>28</v>
      </c>
      <c r="G792" t="s">
        <v>41</v>
      </c>
      <c r="H792">
        <v>399</v>
      </c>
      <c r="I792">
        <v>3</v>
      </c>
      <c r="J792">
        <v>1197</v>
      </c>
    </row>
    <row r="793" spans="1:10" x14ac:dyDescent="0.3">
      <c r="A793" s="3" t="s">
        <v>838</v>
      </c>
      <c r="B793" s="4">
        <v>43343</v>
      </c>
      <c r="C793">
        <v>16</v>
      </c>
      <c r="D793" t="s">
        <v>30</v>
      </c>
      <c r="E793" t="s">
        <v>27</v>
      </c>
      <c r="F793" t="s">
        <v>28</v>
      </c>
      <c r="G793" t="s">
        <v>24</v>
      </c>
      <c r="H793">
        <v>159</v>
      </c>
      <c r="I793">
        <v>9</v>
      </c>
      <c r="J793">
        <v>1431</v>
      </c>
    </row>
    <row r="794" spans="1:10" x14ac:dyDescent="0.3">
      <c r="A794" s="3" t="s">
        <v>839</v>
      </c>
      <c r="B794" s="4">
        <v>43344</v>
      </c>
      <c r="C794">
        <v>10</v>
      </c>
      <c r="D794" t="s">
        <v>58</v>
      </c>
      <c r="E794" t="s">
        <v>46</v>
      </c>
      <c r="F794" t="s">
        <v>23</v>
      </c>
      <c r="G794" t="s">
        <v>41</v>
      </c>
      <c r="H794">
        <v>399</v>
      </c>
      <c r="I794">
        <v>3</v>
      </c>
      <c r="J794">
        <v>1197</v>
      </c>
    </row>
    <row r="795" spans="1:10" x14ac:dyDescent="0.3">
      <c r="A795" s="3" t="s">
        <v>840</v>
      </c>
      <c r="B795" s="4">
        <v>43344</v>
      </c>
      <c r="C795">
        <v>11</v>
      </c>
      <c r="D795" t="s">
        <v>11</v>
      </c>
      <c r="E795" t="s">
        <v>12</v>
      </c>
      <c r="F795" t="s">
        <v>13</v>
      </c>
      <c r="G795" t="s">
        <v>14</v>
      </c>
      <c r="H795">
        <v>199</v>
      </c>
      <c r="I795">
        <v>8</v>
      </c>
      <c r="J795">
        <v>1592</v>
      </c>
    </row>
    <row r="796" spans="1:10" x14ac:dyDescent="0.3">
      <c r="A796" s="3" t="s">
        <v>841</v>
      </c>
      <c r="B796" s="4">
        <v>43344</v>
      </c>
      <c r="C796">
        <v>13</v>
      </c>
      <c r="D796" t="s">
        <v>33</v>
      </c>
      <c r="E796" t="s">
        <v>63</v>
      </c>
      <c r="F796" t="s">
        <v>13</v>
      </c>
      <c r="G796" t="s">
        <v>14</v>
      </c>
      <c r="H796">
        <v>199</v>
      </c>
      <c r="I796">
        <v>9</v>
      </c>
      <c r="J796">
        <v>1791</v>
      </c>
    </row>
    <row r="797" spans="1:10" x14ac:dyDescent="0.3">
      <c r="A797" s="3" t="s">
        <v>842</v>
      </c>
      <c r="B797" s="4">
        <v>43344</v>
      </c>
      <c r="C797">
        <v>18</v>
      </c>
      <c r="D797" t="s">
        <v>26</v>
      </c>
      <c r="E797" t="s">
        <v>36</v>
      </c>
      <c r="F797" t="s">
        <v>28</v>
      </c>
      <c r="G797" t="s">
        <v>19</v>
      </c>
      <c r="H797">
        <v>289</v>
      </c>
      <c r="I797">
        <v>4</v>
      </c>
      <c r="J797">
        <v>1156</v>
      </c>
    </row>
    <row r="798" spans="1:10" x14ac:dyDescent="0.3">
      <c r="A798" s="3" t="s">
        <v>843</v>
      </c>
      <c r="B798" s="4">
        <v>43345</v>
      </c>
      <c r="C798">
        <v>4</v>
      </c>
      <c r="D798" t="s">
        <v>51</v>
      </c>
      <c r="E798" t="s">
        <v>68</v>
      </c>
      <c r="F798" t="s">
        <v>18</v>
      </c>
      <c r="G798" t="s">
        <v>31</v>
      </c>
      <c r="H798">
        <v>69</v>
      </c>
      <c r="I798">
        <v>2</v>
      </c>
      <c r="J798">
        <v>138</v>
      </c>
    </row>
    <row r="799" spans="1:10" x14ac:dyDescent="0.3">
      <c r="A799" s="3" t="s">
        <v>844</v>
      </c>
      <c r="B799" s="4">
        <v>43345</v>
      </c>
      <c r="C799">
        <v>20</v>
      </c>
      <c r="D799" t="s">
        <v>40</v>
      </c>
      <c r="E799" t="s">
        <v>36</v>
      </c>
      <c r="F799" t="s">
        <v>28</v>
      </c>
      <c r="G799" t="s">
        <v>31</v>
      </c>
      <c r="H799">
        <v>69</v>
      </c>
      <c r="I799">
        <v>6</v>
      </c>
      <c r="J799">
        <v>414</v>
      </c>
    </row>
    <row r="800" spans="1:10" x14ac:dyDescent="0.3">
      <c r="A800" s="3" t="s">
        <v>845</v>
      </c>
      <c r="B800" s="4">
        <v>43346</v>
      </c>
      <c r="C800">
        <v>16</v>
      </c>
      <c r="D800" t="s">
        <v>30</v>
      </c>
      <c r="E800" t="s">
        <v>36</v>
      </c>
      <c r="F800" t="s">
        <v>28</v>
      </c>
      <c r="G800" t="s">
        <v>41</v>
      </c>
      <c r="H800">
        <v>399</v>
      </c>
      <c r="I800">
        <v>5</v>
      </c>
      <c r="J800">
        <v>1995</v>
      </c>
    </row>
    <row r="801" spans="1:10" x14ac:dyDescent="0.3">
      <c r="A801" s="3" t="s">
        <v>846</v>
      </c>
      <c r="B801" s="4">
        <v>43346</v>
      </c>
      <c r="C801">
        <v>3</v>
      </c>
      <c r="D801" t="s">
        <v>43</v>
      </c>
      <c r="E801" t="s">
        <v>68</v>
      </c>
      <c r="F801" t="s">
        <v>18</v>
      </c>
      <c r="G801" t="s">
        <v>24</v>
      </c>
      <c r="H801">
        <v>159</v>
      </c>
      <c r="I801">
        <v>4</v>
      </c>
      <c r="J801">
        <v>636</v>
      </c>
    </row>
    <row r="802" spans="1:10" x14ac:dyDescent="0.3">
      <c r="A802" s="3" t="s">
        <v>847</v>
      </c>
      <c r="B802" s="4">
        <v>43346</v>
      </c>
      <c r="C802">
        <v>10</v>
      </c>
      <c r="D802" t="s">
        <v>58</v>
      </c>
      <c r="E802" t="s">
        <v>46</v>
      </c>
      <c r="F802" t="s">
        <v>23</v>
      </c>
      <c r="G802" t="s">
        <v>19</v>
      </c>
      <c r="H802">
        <v>289</v>
      </c>
      <c r="I802">
        <v>7</v>
      </c>
      <c r="J802">
        <v>2023</v>
      </c>
    </row>
    <row r="803" spans="1:10" x14ac:dyDescent="0.3">
      <c r="A803" s="3" t="s">
        <v>848</v>
      </c>
      <c r="B803" s="4">
        <v>43346</v>
      </c>
      <c r="C803">
        <v>6</v>
      </c>
      <c r="D803" t="s">
        <v>48</v>
      </c>
      <c r="E803" t="s">
        <v>46</v>
      </c>
      <c r="F803" t="s">
        <v>23</v>
      </c>
      <c r="G803" t="s">
        <v>41</v>
      </c>
      <c r="H803">
        <v>399</v>
      </c>
      <c r="I803">
        <v>8</v>
      </c>
      <c r="J803">
        <v>3192</v>
      </c>
    </row>
    <row r="804" spans="1:10" x14ac:dyDescent="0.3">
      <c r="A804" s="3" t="s">
        <v>849</v>
      </c>
      <c r="B804" s="4">
        <v>43346</v>
      </c>
      <c r="C804">
        <v>17</v>
      </c>
      <c r="D804" t="s">
        <v>35</v>
      </c>
      <c r="E804" t="s">
        <v>36</v>
      </c>
      <c r="F804" t="s">
        <v>28</v>
      </c>
      <c r="G804" t="s">
        <v>14</v>
      </c>
      <c r="H804">
        <v>199</v>
      </c>
      <c r="I804">
        <v>5</v>
      </c>
      <c r="J804">
        <v>995</v>
      </c>
    </row>
    <row r="805" spans="1:10" x14ac:dyDescent="0.3">
      <c r="A805" s="3" t="s">
        <v>850</v>
      </c>
      <c r="B805" s="4">
        <v>43347</v>
      </c>
      <c r="C805">
        <v>16</v>
      </c>
      <c r="D805" t="s">
        <v>30</v>
      </c>
      <c r="E805" t="s">
        <v>27</v>
      </c>
      <c r="F805" t="s">
        <v>28</v>
      </c>
      <c r="G805" t="s">
        <v>31</v>
      </c>
      <c r="H805">
        <v>69</v>
      </c>
      <c r="I805">
        <v>1</v>
      </c>
      <c r="J805">
        <v>69</v>
      </c>
    </row>
    <row r="806" spans="1:10" x14ac:dyDescent="0.3">
      <c r="A806" s="3" t="s">
        <v>851</v>
      </c>
      <c r="B806" s="4">
        <v>43348</v>
      </c>
      <c r="C806">
        <v>19</v>
      </c>
      <c r="D806" t="s">
        <v>56</v>
      </c>
      <c r="E806" t="s">
        <v>36</v>
      </c>
      <c r="F806" t="s">
        <v>28</v>
      </c>
      <c r="G806" t="s">
        <v>41</v>
      </c>
      <c r="H806">
        <v>399</v>
      </c>
      <c r="I806">
        <v>7</v>
      </c>
      <c r="J806">
        <v>2793</v>
      </c>
    </row>
    <row r="807" spans="1:10" x14ac:dyDescent="0.3">
      <c r="A807" s="3" t="s">
        <v>852</v>
      </c>
      <c r="B807" s="4">
        <v>43348</v>
      </c>
      <c r="C807">
        <v>5</v>
      </c>
      <c r="D807" t="s">
        <v>60</v>
      </c>
      <c r="E807" t="s">
        <v>17</v>
      </c>
      <c r="F807" t="s">
        <v>18</v>
      </c>
      <c r="G807" t="s">
        <v>41</v>
      </c>
      <c r="H807">
        <v>399</v>
      </c>
      <c r="I807">
        <v>6</v>
      </c>
      <c r="J807">
        <v>2394</v>
      </c>
    </row>
    <row r="808" spans="1:10" x14ac:dyDescent="0.3">
      <c r="A808" s="3" t="s">
        <v>853</v>
      </c>
      <c r="B808" s="4">
        <v>43348</v>
      </c>
      <c r="C808">
        <v>11</v>
      </c>
      <c r="D808" t="s">
        <v>11</v>
      </c>
      <c r="E808" t="s">
        <v>12</v>
      </c>
      <c r="F808" t="s">
        <v>13</v>
      </c>
      <c r="G808" t="s">
        <v>24</v>
      </c>
      <c r="H808">
        <v>159</v>
      </c>
      <c r="I808">
        <v>5</v>
      </c>
      <c r="J808">
        <v>795</v>
      </c>
    </row>
    <row r="809" spans="1:10" x14ac:dyDescent="0.3">
      <c r="A809" s="3" t="s">
        <v>854</v>
      </c>
      <c r="B809" s="4">
        <v>43349</v>
      </c>
      <c r="C809">
        <v>13</v>
      </c>
      <c r="D809" t="s">
        <v>33</v>
      </c>
      <c r="E809" t="s">
        <v>63</v>
      </c>
      <c r="F809" t="s">
        <v>13</v>
      </c>
      <c r="G809" t="s">
        <v>31</v>
      </c>
      <c r="H809">
        <v>69</v>
      </c>
      <c r="I809">
        <v>5</v>
      </c>
      <c r="J809">
        <v>345</v>
      </c>
    </row>
    <row r="810" spans="1:10" x14ac:dyDescent="0.3">
      <c r="A810" s="3" t="s">
        <v>855</v>
      </c>
      <c r="B810" s="4">
        <v>43349</v>
      </c>
      <c r="C810">
        <v>19</v>
      </c>
      <c r="D810" t="s">
        <v>56</v>
      </c>
      <c r="E810" t="s">
        <v>27</v>
      </c>
      <c r="F810" t="s">
        <v>28</v>
      </c>
      <c r="G810" t="s">
        <v>14</v>
      </c>
      <c r="H810">
        <v>199</v>
      </c>
      <c r="I810">
        <v>9</v>
      </c>
      <c r="J810">
        <v>1791</v>
      </c>
    </row>
    <row r="811" spans="1:10" x14ac:dyDescent="0.3">
      <c r="A811" s="3" t="s">
        <v>856</v>
      </c>
      <c r="B811" s="4">
        <v>43349</v>
      </c>
      <c r="C811">
        <v>15</v>
      </c>
      <c r="D811" t="s">
        <v>118</v>
      </c>
      <c r="E811" t="s">
        <v>12</v>
      </c>
      <c r="F811" t="s">
        <v>13</v>
      </c>
      <c r="G811" t="s">
        <v>31</v>
      </c>
      <c r="H811">
        <v>69</v>
      </c>
      <c r="I811">
        <v>5</v>
      </c>
      <c r="J811">
        <v>345</v>
      </c>
    </row>
    <row r="812" spans="1:10" x14ac:dyDescent="0.3">
      <c r="A812" s="3" t="s">
        <v>857</v>
      </c>
      <c r="B812" s="4">
        <v>43349</v>
      </c>
      <c r="C812">
        <v>14</v>
      </c>
      <c r="D812" t="s">
        <v>38</v>
      </c>
      <c r="E812" t="s">
        <v>12</v>
      </c>
      <c r="F812" t="s">
        <v>13</v>
      </c>
      <c r="G812" t="s">
        <v>31</v>
      </c>
      <c r="H812">
        <v>69</v>
      </c>
      <c r="I812">
        <v>9</v>
      </c>
      <c r="J812">
        <v>621</v>
      </c>
    </row>
    <row r="813" spans="1:10" x14ac:dyDescent="0.3">
      <c r="A813" s="3" t="s">
        <v>858</v>
      </c>
      <c r="B813" s="4">
        <v>43350</v>
      </c>
      <c r="C813">
        <v>16</v>
      </c>
      <c r="D813" t="s">
        <v>30</v>
      </c>
      <c r="E813" t="s">
        <v>36</v>
      </c>
      <c r="F813" t="s">
        <v>28</v>
      </c>
      <c r="G813" t="s">
        <v>41</v>
      </c>
      <c r="H813">
        <v>399</v>
      </c>
      <c r="I813">
        <v>1</v>
      </c>
      <c r="J813">
        <v>399</v>
      </c>
    </row>
    <row r="814" spans="1:10" x14ac:dyDescent="0.3">
      <c r="A814" s="3" t="s">
        <v>859</v>
      </c>
      <c r="B814" s="4">
        <v>43351</v>
      </c>
      <c r="C814">
        <v>16</v>
      </c>
      <c r="D814" t="s">
        <v>30</v>
      </c>
      <c r="E814" t="s">
        <v>36</v>
      </c>
      <c r="F814" t="s">
        <v>28</v>
      </c>
      <c r="G814" t="s">
        <v>24</v>
      </c>
      <c r="H814">
        <v>159</v>
      </c>
      <c r="I814">
        <v>8</v>
      </c>
      <c r="J814">
        <v>1272</v>
      </c>
    </row>
    <row r="815" spans="1:10" x14ac:dyDescent="0.3">
      <c r="A815" s="3" t="s">
        <v>860</v>
      </c>
      <c r="B815" s="4">
        <v>43351</v>
      </c>
      <c r="C815">
        <v>16</v>
      </c>
      <c r="D815" t="s">
        <v>30</v>
      </c>
      <c r="E815" t="s">
        <v>27</v>
      </c>
      <c r="F815" t="s">
        <v>28</v>
      </c>
      <c r="G815" t="s">
        <v>24</v>
      </c>
      <c r="H815">
        <v>159</v>
      </c>
      <c r="I815">
        <v>4</v>
      </c>
      <c r="J815">
        <v>636</v>
      </c>
    </row>
    <row r="816" spans="1:10" x14ac:dyDescent="0.3">
      <c r="A816" s="3" t="s">
        <v>861</v>
      </c>
      <c r="B816" s="4">
        <v>43351</v>
      </c>
      <c r="C816">
        <v>3</v>
      </c>
      <c r="D816" t="s">
        <v>43</v>
      </c>
      <c r="E816" t="s">
        <v>17</v>
      </c>
      <c r="F816" t="s">
        <v>18</v>
      </c>
      <c r="G816" t="s">
        <v>24</v>
      </c>
      <c r="H816">
        <v>159</v>
      </c>
      <c r="I816">
        <v>8</v>
      </c>
      <c r="J816">
        <v>1272</v>
      </c>
    </row>
    <row r="817" spans="1:10" x14ac:dyDescent="0.3">
      <c r="A817" s="3" t="s">
        <v>862</v>
      </c>
      <c r="B817" s="4">
        <v>43351</v>
      </c>
      <c r="C817">
        <v>15</v>
      </c>
      <c r="D817" t="s">
        <v>118</v>
      </c>
      <c r="E817" t="s">
        <v>63</v>
      </c>
      <c r="F817" t="s">
        <v>13</v>
      </c>
      <c r="G817" t="s">
        <v>41</v>
      </c>
      <c r="H817">
        <v>399</v>
      </c>
      <c r="I817">
        <v>4</v>
      </c>
      <c r="J817">
        <v>1596</v>
      </c>
    </row>
    <row r="818" spans="1:10" x14ac:dyDescent="0.3">
      <c r="A818" s="3" t="s">
        <v>863</v>
      </c>
      <c r="B818" s="4">
        <v>43351</v>
      </c>
      <c r="C818">
        <v>20</v>
      </c>
      <c r="D818" t="s">
        <v>40</v>
      </c>
      <c r="E818" t="s">
        <v>27</v>
      </c>
      <c r="F818" t="s">
        <v>28</v>
      </c>
      <c r="G818" t="s">
        <v>31</v>
      </c>
      <c r="H818">
        <v>69</v>
      </c>
      <c r="I818">
        <v>5</v>
      </c>
      <c r="J818">
        <v>345</v>
      </c>
    </row>
    <row r="819" spans="1:10" x14ac:dyDescent="0.3">
      <c r="A819" s="3" t="s">
        <v>864</v>
      </c>
      <c r="B819" s="4">
        <v>43352</v>
      </c>
      <c r="C819">
        <v>13</v>
      </c>
      <c r="D819" t="s">
        <v>33</v>
      </c>
      <c r="E819" t="s">
        <v>12</v>
      </c>
      <c r="F819" t="s">
        <v>13</v>
      </c>
      <c r="G819" t="s">
        <v>41</v>
      </c>
      <c r="H819">
        <v>399</v>
      </c>
      <c r="I819">
        <v>3</v>
      </c>
      <c r="J819">
        <v>1197</v>
      </c>
    </row>
    <row r="820" spans="1:10" x14ac:dyDescent="0.3">
      <c r="A820" s="3" t="s">
        <v>865</v>
      </c>
      <c r="B820" s="4">
        <v>43352</v>
      </c>
      <c r="C820">
        <v>6</v>
      </c>
      <c r="D820" t="s">
        <v>48</v>
      </c>
      <c r="E820" t="s">
        <v>22</v>
      </c>
      <c r="F820" t="s">
        <v>23</v>
      </c>
      <c r="G820" t="s">
        <v>19</v>
      </c>
      <c r="H820">
        <v>289</v>
      </c>
      <c r="I820">
        <v>0</v>
      </c>
      <c r="J820">
        <v>0</v>
      </c>
    </row>
    <row r="821" spans="1:10" x14ac:dyDescent="0.3">
      <c r="A821" s="3" t="s">
        <v>866</v>
      </c>
      <c r="B821" s="4">
        <v>43353</v>
      </c>
      <c r="C821">
        <v>11</v>
      </c>
      <c r="D821" t="s">
        <v>11</v>
      </c>
      <c r="E821" t="s">
        <v>63</v>
      </c>
      <c r="F821" t="s">
        <v>13</v>
      </c>
      <c r="G821" t="s">
        <v>24</v>
      </c>
      <c r="H821">
        <v>159</v>
      </c>
      <c r="I821">
        <v>4</v>
      </c>
      <c r="J821">
        <v>636</v>
      </c>
    </row>
    <row r="822" spans="1:10" x14ac:dyDescent="0.3">
      <c r="A822" s="3" t="s">
        <v>867</v>
      </c>
      <c r="B822" s="4">
        <v>43353</v>
      </c>
      <c r="C822">
        <v>12</v>
      </c>
      <c r="D822" t="s">
        <v>66</v>
      </c>
      <c r="E822" t="s">
        <v>12</v>
      </c>
      <c r="F822" t="s">
        <v>13</v>
      </c>
      <c r="G822" t="s">
        <v>24</v>
      </c>
      <c r="H822">
        <v>159</v>
      </c>
      <c r="I822">
        <v>4</v>
      </c>
      <c r="J822">
        <v>636</v>
      </c>
    </row>
    <row r="823" spans="1:10" x14ac:dyDescent="0.3">
      <c r="A823" s="3" t="s">
        <v>868</v>
      </c>
      <c r="B823" s="4">
        <v>43353</v>
      </c>
      <c r="C823">
        <v>19</v>
      </c>
      <c r="D823" t="s">
        <v>56</v>
      </c>
      <c r="E823" t="s">
        <v>27</v>
      </c>
      <c r="F823" t="s">
        <v>28</v>
      </c>
      <c r="G823" t="s">
        <v>41</v>
      </c>
      <c r="H823">
        <v>399</v>
      </c>
      <c r="I823">
        <v>4</v>
      </c>
      <c r="J823">
        <v>1596</v>
      </c>
    </row>
    <row r="824" spans="1:10" x14ac:dyDescent="0.3">
      <c r="A824" s="3" t="s">
        <v>869</v>
      </c>
      <c r="B824" s="4">
        <v>43353</v>
      </c>
      <c r="C824">
        <v>11</v>
      </c>
      <c r="D824" t="s">
        <v>11</v>
      </c>
      <c r="E824" t="s">
        <v>63</v>
      </c>
      <c r="F824" t="s">
        <v>13</v>
      </c>
      <c r="G824" t="s">
        <v>31</v>
      </c>
      <c r="H824">
        <v>69</v>
      </c>
      <c r="I824">
        <v>8</v>
      </c>
      <c r="J824">
        <v>552</v>
      </c>
    </row>
    <row r="825" spans="1:10" x14ac:dyDescent="0.3">
      <c r="A825" s="3" t="s">
        <v>870</v>
      </c>
      <c r="B825" s="4">
        <v>43353</v>
      </c>
      <c r="C825">
        <v>8</v>
      </c>
      <c r="D825" t="s">
        <v>45</v>
      </c>
      <c r="E825" t="s">
        <v>22</v>
      </c>
      <c r="F825" t="s">
        <v>23</v>
      </c>
      <c r="G825" t="s">
        <v>19</v>
      </c>
      <c r="H825">
        <v>289</v>
      </c>
      <c r="I825">
        <v>0</v>
      </c>
      <c r="J825">
        <v>0</v>
      </c>
    </row>
    <row r="826" spans="1:10" x14ac:dyDescent="0.3">
      <c r="A826" s="3" t="s">
        <v>871</v>
      </c>
      <c r="B826" s="4">
        <v>43354</v>
      </c>
      <c r="C826">
        <v>20</v>
      </c>
      <c r="D826" t="s">
        <v>40</v>
      </c>
      <c r="E826" t="s">
        <v>36</v>
      </c>
      <c r="F826" t="s">
        <v>28</v>
      </c>
      <c r="G826" t="s">
        <v>41</v>
      </c>
      <c r="H826">
        <v>399</v>
      </c>
      <c r="I826">
        <v>9</v>
      </c>
      <c r="J826">
        <v>3591</v>
      </c>
    </row>
    <row r="827" spans="1:10" x14ac:dyDescent="0.3">
      <c r="A827" s="3" t="s">
        <v>872</v>
      </c>
      <c r="B827" s="4">
        <v>43354</v>
      </c>
      <c r="C827">
        <v>15</v>
      </c>
      <c r="D827" t="s">
        <v>118</v>
      </c>
      <c r="E827" t="s">
        <v>63</v>
      </c>
      <c r="F827" t="s">
        <v>13</v>
      </c>
      <c r="G827" t="s">
        <v>19</v>
      </c>
      <c r="H827">
        <v>289</v>
      </c>
      <c r="I827">
        <v>1</v>
      </c>
      <c r="J827">
        <v>289</v>
      </c>
    </row>
    <row r="828" spans="1:10" x14ac:dyDescent="0.3">
      <c r="A828" s="3" t="s">
        <v>873</v>
      </c>
      <c r="B828" s="4">
        <v>43354</v>
      </c>
      <c r="C828">
        <v>1</v>
      </c>
      <c r="D828" t="s">
        <v>16</v>
      </c>
      <c r="E828" t="s">
        <v>17</v>
      </c>
      <c r="F828" t="s">
        <v>18</v>
      </c>
      <c r="G828" t="s">
        <v>24</v>
      </c>
      <c r="H828">
        <v>159</v>
      </c>
      <c r="I828">
        <v>3</v>
      </c>
      <c r="J828">
        <v>477</v>
      </c>
    </row>
    <row r="829" spans="1:10" x14ac:dyDescent="0.3">
      <c r="A829" s="3" t="s">
        <v>874</v>
      </c>
      <c r="B829" s="4">
        <v>43355</v>
      </c>
      <c r="C829">
        <v>5</v>
      </c>
      <c r="D829" t="s">
        <v>60</v>
      </c>
      <c r="E829" t="s">
        <v>17</v>
      </c>
      <c r="F829" t="s">
        <v>18</v>
      </c>
      <c r="G829" t="s">
        <v>14</v>
      </c>
      <c r="H829">
        <v>199</v>
      </c>
      <c r="I829">
        <v>3</v>
      </c>
      <c r="J829">
        <v>597</v>
      </c>
    </row>
    <row r="830" spans="1:10" x14ac:dyDescent="0.3">
      <c r="A830" s="3" t="s">
        <v>875</v>
      </c>
      <c r="B830" s="4">
        <v>43355</v>
      </c>
      <c r="C830">
        <v>14</v>
      </c>
      <c r="D830" t="s">
        <v>38</v>
      </c>
      <c r="E830" t="s">
        <v>12</v>
      </c>
      <c r="F830" t="s">
        <v>13</v>
      </c>
      <c r="G830" t="s">
        <v>31</v>
      </c>
      <c r="H830">
        <v>69</v>
      </c>
      <c r="I830">
        <v>4</v>
      </c>
      <c r="J830">
        <v>276</v>
      </c>
    </row>
    <row r="831" spans="1:10" x14ac:dyDescent="0.3">
      <c r="A831" s="3" t="s">
        <v>876</v>
      </c>
      <c r="B831" s="4">
        <v>43356</v>
      </c>
      <c r="C831">
        <v>1</v>
      </c>
      <c r="D831" t="s">
        <v>16</v>
      </c>
      <c r="E831" t="s">
        <v>17</v>
      </c>
      <c r="F831" t="s">
        <v>18</v>
      </c>
      <c r="G831" t="s">
        <v>41</v>
      </c>
      <c r="H831">
        <v>399</v>
      </c>
      <c r="I831">
        <v>6</v>
      </c>
      <c r="J831">
        <v>2394</v>
      </c>
    </row>
    <row r="832" spans="1:10" x14ac:dyDescent="0.3">
      <c r="A832" s="3" t="s">
        <v>877</v>
      </c>
      <c r="B832" s="4">
        <v>43357</v>
      </c>
      <c r="C832">
        <v>1</v>
      </c>
      <c r="D832" t="s">
        <v>16</v>
      </c>
      <c r="E832" t="s">
        <v>17</v>
      </c>
      <c r="F832" t="s">
        <v>18</v>
      </c>
      <c r="G832" t="s">
        <v>14</v>
      </c>
      <c r="H832">
        <v>199</v>
      </c>
      <c r="I832">
        <v>1</v>
      </c>
      <c r="J832">
        <v>199</v>
      </c>
    </row>
    <row r="833" spans="1:10" x14ac:dyDescent="0.3">
      <c r="A833" s="3" t="s">
        <v>878</v>
      </c>
      <c r="B833" s="4">
        <v>43357</v>
      </c>
      <c r="C833">
        <v>3</v>
      </c>
      <c r="D833" t="s">
        <v>43</v>
      </c>
      <c r="E833" t="s">
        <v>68</v>
      </c>
      <c r="F833" t="s">
        <v>18</v>
      </c>
      <c r="G833" t="s">
        <v>19</v>
      </c>
      <c r="H833">
        <v>289</v>
      </c>
      <c r="I833">
        <v>1</v>
      </c>
      <c r="J833">
        <v>289</v>
      </c>
    </row>
    <row r="834" spans="1:10" x14ac:dyDescent="0.3">
      <c r="A834" s="3" t="s">
        <v>879</v>
      </c>
      <c r="B834" s="4">
        <v>43358</v>
      </c>
      <c r="C834">
        <v>16</v>
      </c>
      <c r="D834" t="s">
        <v>30</v>
      </c>
      <c r="E834" t="s">
        <v>36</v>
      </c>
      <c r="F834" t="s">
        <v>28</v>
      </c>
      <c r="G834" t="s">
        <v>41</v>
      </c>
      <c r="H834">
        <v>399</v>
      </c>
      <c r="I834">
        <v>9</v>
      </c>
      <c r="J834">
        <v>3591</v>
      </c>
    </row>
    <row r="835" spans="1:10" x14ac:dyDescent="0.3">
      <c r="A835" s="3" t="s">
        <v>880</v>
      </c>
      <c r="B835" s="4">
        <v>43358</v>
      </c>
      <c r="C835">
        <v>6</v>
      </c>
      <c r="D835" t="s">
        <v>48</v>
      </c>
      <c r="E835" t="s">
        <v>46</v>
      </c>
      <c r="F835" t="s">
        <v>23</v>
      </c>
      <c r="G835" t="s">
        <v>31</v>
      </c>
      <c r="H835">
        <v>69</v>
      </c>
      <c r="I835">
        <v>6</v>
      </c>
      <c r="J835">
        <v>414</v>
      </c>
    </row>
    <row r="836" spans="1:10" x14ac:dyDescent="0.3">
      <c r="A836" s="3" t="s">
        <v>881</v>
      </c>
      <c r="B836" s="4">
        <v>43358</v>
      </c>
      <c r="C836">
        <v>19</v>
      </c>
      <c r="D836" t="s">
        <v>56</v>
      </c>
      <c r="E836" t="s">
        <v>36</v>
      </c>
      <c r="F836" t="s">
        <v>28</v>
      </c>
      <c r="G836" t="s">
        <v>41</v>
      </c>
      <c r="H836">
        <v>399</v>
      </c>
      <c r="I836">
        <v>2</v>
      </c>
      <c r="J836">
        <v>798</v>
      </c>
    </row>
    <row r="837" spans="1:10" x14ac:dyDescent="0.3">
      <c r="A837" s="3" t="s">
        <v>882</v>
      </c>
      <c r="B837" s="4">
        <v>43359</v>
      </c>
      <c r="C837">
        <v>5</v>
      </c>
      <c r="D837" t="s">
        <v>60</v>
      </c>
      <c r="E837" t="s">
        <v>17</v>
      </c>
      <c r="F837" t="s">
        <v>18</v>
      </c>
      <c r="G837" t="s">
        <v>31</v>
      </c>
      <c r="H837">
        <v>69</v>
      </c>
      <c r="I837">
        <v>6</v>
      </c>
      <c r="J837">
        <v>414</v>
      </c>
    </row>
    <row r="838" spans="1:10" x14ac:dyDescent="0.3">
      <c r="A838" s="3" t="s">
        <v>883</v>
      </c>
      <c r="B838" s="4">
        <v>43360</v>
      </c>
      <c r="C838">
        <v>3</v>
      </c>
      <c r="D838" t="s">
        <v>43</v>
      </c>
      <c r="E838" t="s">
        <v>68</v>
      </c>
      <c r="F838" t="s">
        <v>18</v>
      </c>
      <c r="G838" t="s">
        <v>14</v>
      </c>
      <c r="H838">
        <v>199</v>
      </c>
      <c r="I838">
        <v>6</v>
      </c>
      <c r="J838">
        <v>1194</v>
      </c>
    </row>
    <row r="839" spans="1:10" x14ac:dyDescent="0.3">
      <c r="A839" s="3" t="s">
        <v>884</v>
      </c>
      <c r="B839" s="4">
        <v>43361</v>
      </c>
      <c r="C839">
        <v>7</v>
      </c>
      <c r="D839" t="s">
        <v>88</v>
      </c>
      <c r="E839" t="s">
        <v>46</v>
      </c>
      <c r="F839" t="s">
        <v>23</v>
      </c>
      <c r="G839" t="s">
        <v>41</v>
      </c>
      <c r="H839">
        <v>399</v>
      </c>
      <c r="I839">
        <v>3</v>
      </c>
      <c r="J839">
        <v>1197</v>
      </c>
    </row>
    <row r="840" spans="1:10" x14ac:dyDescent="0.3">
      <c r="A840" s="3" t="s">
        <v>885</v>
      </c>
      <c r="B840" s="4">
        <v>43362</v>
      </c>
      <c r="C840">
        <v>20</v>
      </c>
      <c r="D840" t="s">
        <v>40</v>
      </c>
      <c r="E840" t="s">
        <v>36</v>
      </c>
      <c r="F840" t="s">
        <v>28</v>
      </c>
      <c r="G840" t="s">
        <v>19</v>
      </c>
      <c r="H840">
        <v>289</v>
      </c>
      <c r="I840">
        <v>4</v>
      </c>
      <c r="J840">
        <v>1156</v>
      </c>
    </row>
    <row r="841" spans="1:10" x14ac:dyDescent="0.3">
      <c r="A841" s="3" t="s">
        <v>886</v>
      </c>
      <c r="B841" s="4">
        <v>43363</v>
      </c>
      <c r="C841">
        <v>6</v>
      </c>
      <c r="D841" t="s">
        <v>48</v>
      </c>
      <c r="E841" t="s">
        <v>46</v>
      </c>
      <c r="F841" t="s">
        <v>23</v>
      </c>
      <c r="G841" t="s">
        <v>24</v>
      </c>
      <c r="H841">
        <v>159</v>
      </c>
      <c r="I841">
        <v>8</v>
      </c>
      <c r="J841">
        <v>1272</v>
      </c>
    </row>
    <row r="842" spans="1:10" x14ac:dyDescent="0.3">
      <c r="A842" s="3" t="s">
        <v>887</v>
      </c>
      <c r="B842" s="4">
        <v>43363</v>
      </c>
      <c r="C842">
        <v>7</v>
      </c>
      <c r="D842" t="s">
        <v>88</v>
      </c>
      <c r="E842" t="s">
        <v>22</v>
      </c>
      <c r="F842" t="s">
        <v>23</v>
      </c>
      <c r="G842" t="s">
        <v>19</v>
      </c>
      <c r="H842">
        <v>289</v>
      </c>
      <c r="I842">
        <v>2</v>
      </c>
      <c r="J842">
        <v>578</v>
      </c>
    </row>
    <row r="843" spans="1:10" x14ac:dyDescent="0.3">
      <c r="A843" s="3" t="s">
        <v>888</v>
      </c>
      <c r="B843" s="4">
        <v>43363</v>
      </c>
      <c r="C843">
        <v>12</v>
      </c>
      <c r="D843" t="s">
        <v>66</v>
      </c>
      <c r="E843" t="s">
        <v>63</v>
      </c>
      <c r="F843" t="s">
        <v>13</v>
      </c>
      <c r="G843" t="s">
        <v>14</v>
      </c>
      <c r="H843">
        <v>199</v>
      </c>
      <c r="I843">
        <v>4</v>
      </c>
      <c r="J843">
        <v>796</v>
      </c>
    </row>
    <row r="844" spans="1:10" x14ac:dyDescent="0.3">
      <c r="A844" s="3" t="s">
        <v>889</v>
      </c>
      <c r="B844" s="4">
        <v>43363</v>
      </c>
      <c r="C844">
        <v>4</v>
      </c>
      <c r="D844" t="s">
        <v>51</v>
      </c>
      <c r="E844" t="s">
        <v>17</v>
      </c>
      <c r="F844" t="s">
        <v>18</v>
      </c>
      <c r="G844" t="s">
        <v>14</v>
      </c>
      <c r="H844">
        <v>199</v>
      </c>
      <c r="I844">
        <v>7</v>
      </c>
      <c r="J844">
        <v>1393</v>
      </c>
    </row>
    <row r="845" spans="1:10" x14ac:dyDescent="0.3">
      <c r="A845" s="3" t="s">
        <v>890</v>
      </c>
      <c r="B845" s="4">
        <v>43364</v>
      </c>
      <c r="C845">
        <v>11</v>
      </c>
      <c r="D845" t="s">
        <v>11</v>
      </c>
      <c r="E845" t="s">
        <v>12</v>
      </c>
      <c r="F845" t="s">
        <v>13</v>
      </c>
      <c r="G845" t="s">
        <v>19</v>
      </c>
      <c r="H845">
        <v>289</v>
      </c>
      <c r="I845">
        <v>6</v>
      </c>
      <c r="J845">
        <v>1734</v>
      </c>
    </row>
    <row r="846" spans="1:10" x14ac:dyDescent="0.3">
      <c r="A846" s="3" t="s">
        <v>891</v>
      </c>
      <c r="B846" s="4">
        <v>43364</v>
      </c>
      <c r="C846">
        <v>8</v>
      </c>
      <c r="D846" t="s">
        <v>45</v>
      </c>
      <c r="E846" t="s">
        <v>46</v>
      </c>
      <c r="F846" t="s">
        <v>23</v>
      </c>
      <c r="G846" t="s">
        <v>24</v>
      </c>
      <c r="H846">
        <v>159</v>
      </c>
      <c r="I846">
        <v>7</v>
      </c>
      <c r="J846">
        <v>1113</v>
      </c>
    </row>
    <row r="847" spans="1:10" x14ac:dyDescent="0.3">
      <c r="A847" s="3" t="s">
        <v>892</v>
      </c>
      <c r="B847" s="4">
        <v>43365</v>
      </c>
      <c r="C847">
        <v>8</v>
      </c>
      <c r="D847" t="s">
        <v>45</v>
      </c>
      <c r="E847" t="s">
        <v>46</v>
      </c>
      <c r="F847" t="s">
        <v>23</v>
      </c>
      <c r="G847" t="s">
        <v>14</v>
      </c>
      <c r="H847">
        <v>199</v>
      </c>
      <c r="I847">
        <v>8</v>
      </c>
      <c r="J847">
        <v>1592</v>
      </c>
    </row>
    <row r="848" spans="1:10" x14ac:dyDescent="0.3">
      <c r="A848" s="3" t="s">
        <v>893</v>
      </c>
      <c r="B848" s="4">
        <v>43365</v>
      </c>
      <c r="C848">
        <v>5</v>
      </c>
      <c r="D848" t="s">
        <v>60</v>
      </c>
      <c r="E848" t="s">
        <v>17</v>
      </c>
      <c r="F848" t="s">
        <v>18</v>
      </c>
      <c r="G848" t="s">
        <v>24</v>
      </c>
      <c r="H848">
        <v>159</v>
      </c>
      <c r="I848">
        <v>0</v>
      </c>
      <c r="J848">
        <v>0</v>
      </c>
    </row>
    <row r="849" spans="1:10" x14ac:dyDescent="0.3">
      <c r="A849" s="3" t="s">
        <v>894</v>
      </c>
      <c r="B849" s="4">
        <v>43365</v>
      </c>
      <c r="C849">
        <v>15</v>
      </c>
      <c r="D849" t="s">
        <v>118</v>
      </c>
      <c r="E849" t="s">
        <v>12</v>
      </c>
      <c r="F849" t="s">
        <v>13</v>
      </c>
      <c r="G849" t="s">
        <v>19</v>
      </c>
      <c r="H849">
        <v>289</v>
      </c>
      <c r="I849">
        <v>3</v>
      </c>
      <c r="J849">
        <v>867</v>
      </c>
    </row>
    <row r="850" spans="1:10" x14ac:dyDescent="0.3">
      <c r="A850" s="3" t="s">
        <v>895</v>
      </c>
      <c r="B850" s="4">
        <v>43365</v>
      </c>
      <c r="C850">
        <v>4</v>
      </c>
      <c r="D850" t="s">
        <v>51</v>
      </c>
      <c r="E850" t="s">
        <v>17</v>
      </c>
      <c r="F850" t="s">
        <v>18</v>
      </c>
      <c r="G850" t="s">
        <v>14</v>
      </c>
      <c r="H850">
        <v>199</v>
      </c>
      <c r="I850">
        <v>8</v>
      </c>
      <c r="J850">
        <v>1592</v>
      </c>
    </row>
    <row r="851" spans="1:10" x14ac:dyDescent="0.3">
      <c r="A851" s="3" t="s">
        <v>896</v>
      </c>
      <c r="B851" s="4">
        <v>43365</v>
      </c>
      <c r="C851">
        <v>10</v>
      </c>
      <c r="D851" t="s">
        <v>58</v>
      </c>
      <c r="E851" t="s">
        <v>46</v>
      </c>
      <c r="F851" t="s">
        <v>23</v>
      </c>
      <c r="G851" t="s">
        <v>19</v>
      </c>
      <c r="H851">
        <v>289</v>
      </c>
      <c r="I851">
        <v>0</v>
      </c>
      <c r="J851">
        <v>0</v>
      </c>
    </row>
    <row r="852" spans="1:10" x14ac:dyDescent="0.3">
      <c r="A852" s="3" t="s">
        <v>897</v>
      </c>
      <c r="B852" s="4">
        <v>43365</v>
      </c>
      <c r="C852">
        <v>17</v>
      </c>
      <c r="D852" t="s">
        <v>35</v>
      </c>
      <c r="E852" t="s">
        <v>27</v>
      </c>
      <c r="F852" t="s">
        <v>28</v>
      </c>
      <c r="G852" t="s">
        <v>19</v>
      </c>
      <c r="H852">
        <v>289</v>
      </c>
      <c r="I852">
        <v>0</v>
      </c>
      <c r="J852">
        <v>0</v>
      </c>
    </row>
    <row r="853" spans="1:10" x14ac:dyDescent="0.3">
      <c r="A853" s="3" t="s">
        <v>898</v>
      </c>
      <c r="B853" s="4">
        <v>43365</v>
      </c>
      <c r="C853">
        <v>6</v>
      </c>
      <c r="D853" t="s">
        <v>48</v>
      </c>
      <c r="E853" t="s">
        <v>46</v>
      </c>
      <c r="F853" t="s">
        <v>23</v>
      </c>
      <c r="G853" t="s">
        <v>41</v>
      </c>
      <c r="H853">
        <v>399</v>
      </c>
      <c r="I853">
        <v>9</v>
      </c>
      <c r="J853">
        <v>3591</v>
      </c>
    </row>
    <row r="854" spans="1:10" x14ac:dyDescent="0.3">
      <c r="A854" s="3" t="s">
        <v>899</v>
      </c>
      <c r="B854" s="4">
        <v>43365</v>
      </c>
      <c r="C854">
        <v>14</v>
      </c>
      <c r="D854" t="s">
        <v>38</v>
      </c>
      <c r="E854" t="s">
        <v>63</v>
      </c>
      <c r="F854" t="s">
        <v>13</v>
      </c>
      <c r="G854" t="s">
        <v>41</v>
      </c>
      <c r="H854">
        <v>399</v>
      </c>
      <c r="I854">
        <v>4</v>
      </c>
      <c r="J854">
        <v>1596</v>
      </c>
    </row>
    <row r="855" spans="1:10" x14ac:dyDescent="0.3">
      <c r="A855" s="3" t="s">
        <v>900</v>
      </c>
      <c r="B855" s="4">
        <v>43365</v>
      </c>
      <c r="C855">
        <v>7</v>
      </c>
      <c r="D855" t="s">
        <v>88</v>
      </c>
      <c r="E855" t="s">
        <v>22</v>
      </c>
      <c r="F855" t="s">
        <v>23</v>
      </c>
      <c r="G855" t="s">
        <v>14</v>
      </c>
      <c r="H855">
        <v>199</v>
      </c>
      <c r="I855">
        <v>5</v>
      </c>
      <c r="J855">
        <v>995</v>
      </c>
    </row>
    <row r="856" spans="1:10" x14ac:dyDescent="0.3">
      <c r="A856" s="3" t="s">
        <v>901</v>
      </c>
      <c r="B856" s="4">
        <v>43365</v>
      </c>
      <c r="C856">
        <v>9</v>
      </c>
      <c r="D856" t="s">
        <v>21</v>
      </c>
      <c r="E856" t="s">
        <v>22</v>
      </c>
      <c r="F856" t="s">
        <v>23</v>
      </c>
      <c r="G856" t="s">
        <v>19</v>
      </c>
      <c r="H856">
        <v>289</v>
      </c>
      <c r="I856">
        <v>7</v>
      </c>
      <c r="J856">
        <v>2023</v>
      </c>
    </row>
    <row r="857" spans="1:10" x14ac:dyDescent="0.3">
      <c r="A857" s="3" t="s">
        <v>902</v>
      </c>
      <c r="B857" s="4">
        <v>43365</v>
      </c>
      <c r="C857">
        <v>19</v>
      </c>
      <c r="D857" t="s">
        <v>56</v>
      </c>
      <c r="E857" t="s">
        <v>36</v>
      </c>
      <c r="F857" t="s">
        <v>28</v>
      </c>
      <c r="G857" t="s">
        <v>24</v>
      </c>
      <c r="H857">
        <v>159</v>
      </c>
      <c r="I857">
        <v>3</v>
      </c>
      <c r="J857">
        <v>477</v>
      </c>
    </row>
    <row r="858" spans="1:10" x14ac:dyDescent="0.3">
      <c r="A858" s="3" t="s">
        <v>903</v>
      </c>
      <c r="B858" s="4">
        <v>43366</v>
      </c>
      <c r="C858">
        <v>19</v>
      </c>
      <c r="D858" t="s">
        <v>56</v>
      </c>
      <c r="E858" t="s">
        <v>27</v>
      </c>
      <c r="F858" t="s">
        <v>28</v>
      </c>
      <c r="G858" t="s">
        <v>19</v>
      </c>
      <c r="H858">
        <v>289</v>
      </c>
      <c r="I858">
        <v>8</v>
      </c>
      <c r="J858">
        <v>2312</v>
      </c>
    </row>
    <row r="859" spans="1:10" x14ac:dyDescent="0.3">
      <c r="A859" s="3" t="s">
        <v>904</v>
      </c>
      <c r="B859" s="4">
        <v>43367</v>
      </c>
      <c r="C859">
        <v>17</v>
      </c>
      <c r="D859" t="s">
        <v>35</v>
      </c>
      <c r="E859" t="s">
        <v>27</v>
      </c>
      <c r="F859" t="s">
        <v>28</v>
      </c>
      <c r="G859" t="s">
        <v>31</v>
      </c>
      <c r="H859">
        <v>69</v>
      </c>
      <c r="I859">
        <v>5</v>
      </c>
      <c r="J859">
        <v>345</v>
      </c>
    </row>
    <row r="860" spans="1:10" x14ac:dyDescent="0.3">
      <c r="A860" s="3" t="s">
        <v>905</v>
      </c>
      <c r="B860" s="4">
        <v>43367</v>
      </c>
      <c r="C860">
        <v>19</v>
      </c>
      <c r="D860" t="s">
        <v>56</v>
      </c>
      <c r="E860" t="s">
        <v>36</v>
      </c>
      <c r="F860" t="s">
        <v>28</v>
      </c>
      <c r="G860" t="s">
        <v>19</v>
      </c>
      <c r="H860">
        <v>289</v>
      </c>
      <c r="I860">
        <v>4</v>
      </c>
      <c r="J860">
        <v>1156</v>
      </c>
    </row>
    <row r="861" spans="1:10" x14ac:dyDescent="0.3">
      <c r="A861" s="3" t="s">
        <v>906</v>
      </c>
      <c r="B861" s="4">
        <v>43367</v>
      </c>
      <c r="C861">
        <v>6</v>
      </c>
      <c r="D861" t="s">
        <v>48</v>
      </c>
      <c r="E861" t="s">
        <v>46</v>
      </c>
      <c r="F861" t="s">
        <v>23</v>
      </c>
      <c r="G861" t="s">
        <v>14</v>
      </c>
      <c r="H861">
        <v>199</v>
      </c>
      <c r="I861">
        <v>8</v>
      </c>
      <c r="J861">
        <v>1592</v>
      </c>
    </row>
    <row r="862" spans="1:10" x14ac:dyDescent="0.3">
      <c r="A862" s="3" t="s">
        <v>907</v>
      </c>
      <c r="B862" s="4">
        <v>43367</v>
      </c>
      <c r="C862">
        <v>14</v>
      </c>
      <c r="D862" t="s">
        <v>38</v>
      </c>
      <c r="E862" t="s">
        <v>12</v>
      </c>
      <c r="F862" t="s">
        <v>13</v>
      </c>
      <c r="G862" t="s">
        <v>41</v>
      </c>
      <c r="H862">
        <v>399</v>
      </c>
      <c r="I862">
        <v>2</v>
      </c>
      <c r="J862">
        <v>798</v>
      </c>
    </row>
    <row r="863" spans="1:10" x14ac:dyDescent="0.3">
      <c r="A863" s="3" t="s">
        <v>908</v>
      </c>
      <c r="B863" s="4">
        <v>43368</v>
      </c>
      <c r="C863">
        <v>17</v>
      </c>
      <c r="D863" t="s">
        <v>35</v>
      </c>
      <c r="E863" t="s">
        <v>27</v>
      </c>
      <c r="F863" t="s">
        <v>28</v>
      </c>
      <c r="G863" t="s">
        <v>31</v>
      </c>
      <c r="H863">
        <v>69</v>
      </c>
      <c r="I863">
        <v>8</v>
      </c>
      <c r="J863">
        <v>552</v>
      </c>
    </row>
    <row r="864" spans="1:10" x14ac:dyDescent="0.3">
      <c r="A864" s="3" t="s">
        <v>909</v>
      </c>
      <c r="B864" s="4">
        <v>43368</v>
      </c>
      <c r="C864">
        <v>16</v>
      </c>
      <c r="D864" t="s">
        <v>30</v>
      </c>
      <c r="E864" t="s">
        <v>27</v>
      </c>
      <c r="F864" t="s">
        <v>28</v>
      </c>
      <c r="G864" t="s">
        <v>14</v>
      </c>
      <c r="H864">
        <v>199</v>
      </c>
      <c r="I864">
        <v>0</v>
      </c>
      <c r="J864">
        <v>0</v>
      </c>
    </row>
    <row r="865" spans="1:10" x14ac:dyDescent="0.3">
      <c r="A865" s="3" t="s">
        <v>910</v>
      </c>
      <c r="B865" s="4">
        <v>43368</v>
      </c>
      <c r="C865">
        <v>3</v>
      </c>
      <c r="D865" t="s">
        <v>43</v>
      </c>
      <c r="E865" t="s">
        <v>68</v>
      </c>
      <c r="F865" t="s">
        <v>18</v>
      </c>
      <c r="G865" t="s">
        <v>19</v>
      </c>
      <c r="H865">
        <v>289</v>
      </c>
      <c r="I865">
        <v>4</v>
      </c>
      <c r="J865">
        <v>1156</v>
      </c>
    </row>
    <row r="866" spans="1:10" x14ac:dyDescent="0.3">
      <c r="A866" s="3" t="s">
        <v>911</v>
      </c>
      <c r="B866" s="4">
        <v>43369</v>
      </c>
      <c r="C866">
        <v>16</v>
      </c>
      <c r="D866" t="s">
        <v>30</v>
      </c>
      <c r="E866" t="s">
        <v>27</v>
      </c>
      <c r="F866" t="s">
        <v>28</v>
      </c>
      <c r="G866" t="s">
        <v>31</v>
      </c>
      <c r="H866">
        <v>69</v>
      </c>
      <c r="I866">
        <v>6</v>
      </c>
      <c r="J866">
        <v>414</v>
      </c>
    </row>
    <row r="867" spans="1:10" x14ac:dyDescent="0.3">
      <c r="A867" s="3" t="s">
        <v>912</v>
      </c>
      <c r="B867" s="4">
        <v>43369</v>
      </c>
      <c r="C867">
        <v>19</v>
      </c>
      <c r="D867" t="s">
        <v>56</v>
      </c>
      <c r="E867" t="s">
        <v>36</v>
      </c>
      <c r="F867" t="s">
        <v>28</v>
      </c>
      <c r="G867" t="s">
        <v>31</v>
      </c>
      <c r="H867">
        <v>69</v>
      </c>
      <c r="I867">
        <v>2</v>
      </c>
      <c r="J867">
        <v>138</v>
      </c>
    </row>
    <row r="868" spans="1:10" x14ac:dyDescent="0.3">
      <c r="A868" s="3" t="s">
        <v>913</v>
      </c>
      <c r="B868" s="4">
        <v>43370</v>
      </c>
      <c r="C868">
        <v>7</v>
      </c>
      <c r="D868" t="s">
        <v>88</v>
      </c>
      <c r="E868" t="s">
        <v>46</v>
      </c>
      <c r="F868" t="s">
        <v>23</v>
      </c>
      <c r="G868" t="s">
        <v>14</v>
      </c>
      <c r="H868">
        <v>199</v>
      </c>
      <c r="I868">
        <v>6</v>
      </c>
      <c r="J868">
        <v>1194</v>
      </c>
    </row>
    <row r="869" spans="1:10" x14ac:dyDescent="0.3">
      <c r="A869" s="3" t="s">
        <v>914</v>
      </c>
      <c r="B869" s="4">
        <v>43370</v>
      </c>
      <c r="C869">
        <v>9</v>
      </c>
      <c r="D869" t="s">
        <v>21</v>
      </c>
      <c r="E869" t="s">
        <v>46</v>
      </c>
      <c r="F869" t="s">
        <v>23</v>
      </c>
      <c r="G869" t="s">
        <v>31</v>
      </c>
      <c r="H869">
        <v>69</v>
      </c>
      <c r="I869">
        <v>7</v>
      </c>
      <c r="J869">
        <v>483</v>
      </c>
    </row>
    <row r="870" spans="1:10" x14ac:dyDescent="0.3">
      <c r="A870" s="3" t="s">
        <v>915</v>
      </c>
      <c r="B870" s="4">
        <v>43371</v>
      </c>
      <c r="C870">
        <v>14</v>
      </c>
      <c r="D870" t="s">
        <v>38</v>
      </c>
      <c r="E870" t="s">
        <v>63</v>
      </c>
      <c r="F870" t="s">
        <v>13</v>
      </c>
      <c r="G870" t="s">
        <v>41</v>
      </c>
      <c r="H870">
        <v>399</v>
      </c>
      <c r="I870">
        <v>3</v>
      </c>
      <c r="J870">
        <v>1197</v>
      </c>
    </row>
    <row r="871" spans="1:10" x14ac:dyDescent="0.3">
      <c r="A871" s="3" t="s">
        <v>916</v>
      </c>
      <c r="B871" s="4">
        <v>43371</v>
      </c>
      <c r="C871">
        <v>3</v>
      </c>
      <c r="D871" t="s">
        <v>43</v>
      </c>
      <c r="E871" t="s">
        <v>68</v>
      </c>
      <c r="F871" t="s">
        <v>18</v>
      </c>
      <c r="G871" t="s">
        <v>24</v>
      </c>
      <c r="H871">
        <v>159</v>
      </c>
      <c r="I871">
        <v>5</v>
      </c>
      <c r="J871">
        <v>795</v>
      </c>
    </row>
    <row r="872" spans="1:10" x14ac:dyDescent="0.3">
      <c r="A872" s="3" t="s">
        <v>917</v>
      </c>
      <c r="B872" s="4">
        <v>43371</v>
      </c>
      <c r="C872">
        <v>9</v>
      </c>
      <c r="D872" t="s">
        <v>21</v>
      </c>
      <c r="E872" t="s">
        <v>46</v>
      </c>
      <c r="F872" t="s">
        <v>23</v>
      </c>
      <c r="G872" t="s">
        <v>31</v>
      </c>
      <c r="H872">
        <v>69</v>
      </c>
      <c r="I872">
        <v>6</v>
      </c>
      <c r="J872">
        <v>414</v>
      </c>
    </row>
    <row r="873" spans="1:10" x14ac:dyDescent="0.3">
      <c r="A873" s="3" t="s">
        <v>918</v>
      </c>
      <c r="B873" s="4">
        <v>43371</v>
      </c>
      <c r="C873">
        <v>1</v>
      </c>
      <c r="D873" t="s">
        <v>16</v>
      </c>
      <c r="E873" t="s">
        <v>17</v>
      </c>
      <c r="F873" t="s">
        <v>18</v>
      </c>
      <c r="G873" t="s">
        <v>24</v>
      </c>
      <c r="H873">
        <v>159</v>
      </c>
      <c r="I873">
        <v>5</v>
      </c>
      <c r="J873">
        <v>795</v>
      </c>
    </row>
    <row r="874" spans="1:10" x14ac:dyDescent="0.3">
      <c r="A874" s="3" t="s">
        <v>919</v>
      </c>
      <c r="B874" s="4">
        <v>43372</v>
      </c>
      <c r="C874">
        <v>20</v>
      </c>
      <c r="D874" t="s">
        <v>40</v>
      </c>
      <c r="E874" t="s">
        <v>27</v>
      </c>
      <c r="F874" t="s">
        <v>28</v>
      </c>
      <c r="G874" t="s">
        <v>14</v>
      </c>
      <c r="H874">
        <v>199</v>
      </c>
      <c r="I874">
        <v>3</v>
      </c>
      <c r="J874">
        <v>597</v>
      </c>
    </row>
    <row r="875" spans="1:10" x14ac:dyDescent="0.3">
      <c r="A875" s="3" t="s">
        <v>920</v>
      </c>
      <c r="B875" s="4">
        <v>43372</v>
      </c>
      <c r="C875">
        <v>3</v>
      </c>
      <c r="D875" t="s">
        <v>43</v>
      </c>
      <c r="E875" t="s">
        <v>68</v>
      </c>
      <c r="F875" t="s">
        <v>18</v>
      </c>
      <c r="G875" t="s">
        <v>19</v>
      </c>
      <c r="H875">
        <v>289</v>
      </c>
      <c r="I875">
        <v>8</v>
      </c>
      <c r="J875">
        <v>2312</v>
      </c>
    </row>
    <row r="876" spans="1:10" x14ac:dyDescent="0.3">
      <c r="A876" s="3" t="s">
        <v>921</v>
      </c>
      <c r="B876" s="4">
        <v>43372</v>
      </c>
      <c r="C876">
        <v>4</v>
      </c>
      <c r="D876" t="s">
        <v>51</v>
      </c>
      <c r="E876" t="s">
        <v>68</v>
      </c>
      <c r="F876" t="s">
        <v>18</v>
      </c>
      <c r="G876" t="s">
        <v>31</v>
      </c>
      <c r="H876">
        <v>69</v>
      </c>
      <c r="I876">
        <v>6</v>
      </c>
      <c r="J876">
        <v>414</v>
      </c>
    </row>
    <row r="877" spans="1:10" x14ac:dyDescent="0.3">
      <c r="A877" s="3" t="s">
        <v>922</v>
      </c>
      <c r="B877" s="4">
        <v>43372</v>
      </c>
      <c r="C877">
        <v>7</v>
      </c>
      <c r="D877" t="s">
        <v>88</v>
      </c>
      <c r="E877" t="s">
        <v>46</v>
      </c>
      <c r="F877" t="s">
        <v>23</v>
      </c>
      <c r="G877" t="s">
        <v>19</v>
      </c>
      <c r="H877">
        <v>289</v>
      </c>
      <c r="I877">
        <v>0</v>
      </c>
      <c r="J877">
        <v>0</v>
      </c>
    </row>
    <row r="878" spans="1:10" x14ac:dyDescent="0.3">
      <c r="A878" s="3" t="s">
        <v>923</v>
      </c>
      <c r="B878" s="4">
        <v>43373</v>
      </c>
      <c r="C878">
        <v>11</v>
      </c>
      <c r="D878" t="s">
        <v>11</v>
      </c>
      <c r="E878" t="s">
        <v>12</v>
      </c>
      <c r="F878" t="s">
        <v>13</v>
      </c>
      <c r="G878" t="s">
        <v>19</v>
      </c>
      <c r="H878">
        <v>289</v>
      </c>
      <c r="I878">
        <v>1</v>
      </c>
      <c r="J878">
        <v>289</v>
      </c>
    </row>
    <row r="879" spans="1:10" x14ac:dyDescent="0.3">
      <c r="A879" s="3" t="s">
        <v>924</v>
      </c>
      <c r="B879" s="4">
        <v>43373</v>
      </c>
      <c r="C879">
        <v>15</v>
      </c>
      <c r="D879" t="s">
        <v>118</v>
      </c>
      <c r="E879" t="s">
        <v>63</v>
      </c>
      <c r="F879" t="s">
        <v>13</v>
      </c>
      <c r="G879" t="s">
        <v>24</v>
      </c>
      <c r="H879">
        <v>159</v>
      </c>
      <c r="I879">
        <v>0</v>
      </c>
      <c r="J879">
        <v>0</v>
      </c>
    </row>
    <row r="880" spans="1:10" x14ac:dyDescent="0.3">
      <c r="A880" s="3" t="s">
        <v>925</v>
      </c>
      <c r="B880" s="4">
        <v>43373</v>
      </c>
      <c r="C880">
        <v>20</v>
      </c>
      <c r="D880" t="s">
        <v>40</v>
      </c>
      <c r="E880" t="s">
        <v>36</v>
      </c>
      <c r="F880" t="s">
        <v>28</v>
      </c>
      <c r="G880" t="s">
        <v>14</v>
      </c>
      <c r="H880">
        <v>199</v>
      </c>
      <c r="I880">
        <v>1</v>
      </c>
      <c r="J880">
        <v>199</v>
      </c>
    </row>
    <row r="881" spans="1:10" x14ac:dyDescent="0.3">
      <c r="A881" s="3" t="s">
        <v>926</v>
      </c>
      <c r="B881" s="4">
        <v>43373</v>
      </c>
      <c r="C881">
        <v>6</v>
      </c>
      <c r="D881" t="s">
        <v>48</v>
      </c>
      <c r="E881" t="s">
        <v>22</v>
      </c>
      <c r="F881" t="s">
        <v>23</v>
      </c>
      <c r="G881" t="s">
        <v>14</v>
      </c>
      <c r="H881">
        <v>199</v>
      </c>
      <c r="I881">
        <v>7</v>
      </c>
      <c r="J881">
        <v>1393</v>
      </c>
    </row>
    <row r="882" spans="1:10" x14ac:dyDescent="0.3">
      <c r="A882" s="3" t="s">
        <v>927</v>
      </c>
      <c r="B882" s="4">
        <v>43374</v>
      </c>
      <c r="C882">
        <v>9</v>
      </c>
      <c r="D882" t="s">
        <v>21</v>
      </c>
      <c r="E882" t="s">
        <v>22</v>
      </c>
      <c r="F882" t="s">
        <v>23</v>
      </c>
      <c r="G882" t="s">
        <v>41</v>
      </c>
      <c r="H882">
        <v>399</v>
      </c>
      <c r="I882">
        <v>7</v>
      </c>
      <c r="J882">
        <v>2793</v>
      </c>
    </row>
    <row r="883" spans="1:10" x14ac:dyDescent="0.3">
      <c r="A883" s="3" t="s">
        <v>928</v>
      </c>
      <c r="B883" s="4">
        <v>43374</v>
      </c>
      <c r="C883">
        <v>7</v>
      </c>
      <c r="D883" t="s">
        <v>88</v>
      </c>
      <c r="E883" t="s">
        <v>46</v>
      </c>
      <c r="F883" t="s">
        <v>23</v>
      </c>
      <c r="G883" t="s">
        <v>24</v>
      </c>
      <c r="H883">
        <v>159</v>
      </c>
      <c r="I883">
        <v>2</v>
      </c>
      <c r="J883">
        <v>318</v>
      </c>
    </row>
    <row r="884" spans="1:10" x14ac:dyDescent="0.3">
      <c r="A884" s="3" t="s">
        <v>929</v>
      </c>
      <c r="B884" s="4">
        <v>43375</v>
      </c>
      <c r="C884">
        <v>3</v>
      </c>
      <c r="D884" t="s">
        <v>43</v>
      </c>
      <c r="E884" t="s">
        <v>68</v>
      </c>
      <c r="F884" t="s">
        <v>18</v>
      </c>
      <c r="G884" t="s">
        <v>14</v>
      </c>
      <c r="H884">
        <v>199</v>
      </c>
      <c r="I884">
        <v>5</v>
      </c>
      <c r="J884">
        <v>995</v>
      </c>
    </row>
    <row r="885" spans="1:10" x14ac:dyDescent="0.3">
      <c r="A885" s="3" t="s">
        <v>930</v>
      </c>
      <c r="B885" s="4">
        <v>43375</v>
      </c>
      <c r="C885">
        <v>14</v>
      </c>
      <c r="D885" t="s">
        <v>38</v>
      </c>
      <c r="E885" t="s">
        <v>63</v>
      </c>
      <c r="F885" t="s">
        <v>13</v>
      </c>
      <c r="G885" t="s">
        <v>19</v>
      </c>
      <c r="H885">
        <v>289</v>
      </c>
      <c r="I885">
        <v>9</v>
      </c>
      <c r="J885">
        <v>2601</v>
      </c>
    </row>
    <row r="886" spans="1:10" x14ac:dyDescent="0.3">
      <c r="A886" s="3" t="s">
        <v>931</v>
      </c>
      <c r="B886" s="4">
        <v>43375</v>
      </c>
      <c r="C886">
        <v>15</v>
      </c>
      <c r="D886" t="s">
        <v>118</v>
      </c>
      <c r="E886" t="s">
        <v>63</v>
      </c>
      <c r="F886" t="s">
        <v>13</v>
      </c>
      <c r="G886" t="s">
        <v>24</v>
      </c>
      <c r="H886">
        <v>159</v>
      </c>
      <c r="I886">
        <v>8</v>
      </c>
      <c r="J886">
        <v>1272</v>
      </c>
    </row>
    <row r="887" spans="1:10" x14ac:dyDescent="0.3">
      <c r="A887" s="3" t="s">
        <v>932</v>
      </c>
      <c r="B887" s="4">
        <v>43376</v>
      </c>
      <c r="C887">
        <v>20</v>
      </c>
      <c r="D887" t="s">
        <v>40</v>
      </c>
      <c r="E887" t="s">
        <v>27</v>
      </c>
      <c r="F887" t="s">
        <v>28</v>
      </c>
      <c r="G887" t="s">
        <v>24</v>
      </c>
      <c r="H887">
        <v>159</v>
      </c>
      <c r="I887">
        <v>1</v>
      </c>
      <c r="J887">
        <v>159</v>
      </c>
    </row>
    <row r="888" spans="1:10" x14ac:dyDescent="0.3">
      <c r="A888" s="3" t="s">
        <v>933</v>
      </c>
      <c r="B888" s="4">
        <v>43377</v>
      </c>
      <c r="C888">
        <v>20</v>
      </c>
      <c r="D888" t="s">
        <v>40</v>
      </c>
      <c r="E888" t="s">
        <v>36</v>
      </c>
      <c r="F888" t="s">
        <v>28</v>
      </c>
      <c r="G888" t="s">
        <v>19</v>
      </c>
      <c r="H888">
        <v>289</v>
      </c>
      <c r="I888">
        <v>1</v>
      </c>
      <c r="J888">
        <v>289</v>
      </c>
    </row>
    <row r="889" spans="1:10" x14ac:dyDescent="0.3">
      <c r="A889" s="3" t="s">
        <v>934</v>
      </c>
      <c r="B889" s="4">
        <v>43377</v>
      </c>
      <c r="C889">
        <v>15</v>
      </c>
      <c r="D889" t="s">
        <v>118</v>
      </c>
      <c r="E889" t="s">
        <v>12</v>
      </c>
      <c r="F889" t="s">
        <v>13</v>
      </c>
      <c r="G889" t="s">
        <v>14</v>
      </c>
      <c r="H889">
        <v>199</v>
      </c>
      <c r="I889">
        <v>3</v>
      </c>
      <c r="J889">
        <v>597</v>
      </c>
    </row>
    <row r="890" spans="1:10" x14ac:dyDescent="0.3">
      <c r="A890" s="3" t="s">
        <v>935</v>
      </c>
      <c r="B890" s="4">
        <v>43378</v>
      </c>
      <c r="C890">
        <v>20</v>
      </c>
      <c r="D890" t="s">
        <v>40</v>
      </c>
      <c r="E890" t="s">
        <v>27</v>
      </c>
      <c r="F890" t="s">
        <v>28</v>
      </c>
      <c r="G890" t="s">
        <v>14</v>
      </c>
      <c r="H890">
        <v>199</v>
      </c>
      <c r="I890">
        <v>3</v>
      </c>
      <c r="J890">
        <v>597</v>
      </c>
    </row>
    <row r="891" spans="1:10" x14ac:dyDescent="0.3">
      <c r="A891" s="3" t="s">
        <v>936</v>
      </c>
      <c r="B891" s="4">
        <v>43378</v>
      </c>
      <c r="C891">
        <v>9</v>
      </c>
      <c r="D891" t="s">
        <v>21</v>
      </c>
      <c r="E891" t="s">
        <v>46</v>
      </c>
      <c r="F891" t="s">
        <v>23</v>
      </c>
      <c r="G891" t="s">
        <v>19</v>
      </c>
      <c r="H891">
        <v>289</v>
      </c>
      <c r="I891">
        <v>9</v>
      </c>
      <c r="J891">
        <v>2601</v>
      </c>
    </row>
    <row r="892" spans="1:10" x14ac:dyDescent="0.3">
      <c r="A892" s="3" t="s">
        <v>937</v>
      </c>
      <c r="B892" s="4">
        <v>43378</v>
      </c>
      <c r="C892">
        <v>4</v>
      </c>
      <c r="D892" t="s">
        <v>51</v>
      </c>
      <c r="E892" t="s">
        <v>17</v>
      </c>
      <c r="F892" t="s">
        <v>18</v>
      </c>
      <c r="G892" t="s">
        <v>14</v>
      </c>
      <c r="H892">
        <v>199</v>
      </c>
      <c r="I892">
        <v>9</v>
      </c>
      <c r="J892">
        <v>1791</v>
      </c>
    </row>
    <row r="893" spans="1:10" x14ac:dyDescent="0.3">
      <c r="A893" s="3" t="s">
        <v>938</v>
      </c>
      <c r="B893" s="4">
        <v>43378</v>
      </c>
      <c r="C893">
        <v>16</v>
      </c>
      <c r="D893" t="s">
        <v>30</v>
      </c>
      <c r="E893" t="s">
        <v>36</v>
      </c>
      <c r="F893" t="s">
        <v>28</v>
      </c>
      <c r="G893" t="s">
        <v>24</v>
      </c>
      <c r="H893">
        <v>159</v>
      </c>
      <c r="I893">
        <v>7</v>
      </c>
      <c r="J893">
        <v>1113</v>
      </c>
    </row>
    <row r="894" spans="1:10" x14ac:dyDescent="0.3">
      <c r="A894" s="3" t="s">
        <v>939</v>
      </c>
      <c r="B894" s="4">
        <v>43378</v>
      </c>
      <c r="C894">
        <v>5</v>
      </c>
      <c r="D894" t="s">
        <v>60</v>
      </c>
      <c r="E894" t="s">
        <v>68</v>
      </c>
      <c r="F894" t="s">
        <v>18</v>
      </c>
      <c r="G894" t="s">
        <v>31</v>
      </c>
      <c r="H894">
        <v>69</v>
      </c>
      <c r="I894">
        <v>3</v>
      </c>
      <c r="J894">
        <v>207</v>
      </c>
    </row>
    <row r="895" spans="1:10" x14ac:dyDescent="0.3">
      <c r="A895" s="3" t="s">
        <v>940</v>
      </c>
      <c r="B895" s="4">
        <v>43379</v>
      </c>
      <c r="C895">
        <v>11</v>
      </c>
      <c r="D895" t="s">
        <v>11</v>
      </c>
      <c r="E895" t="s">
        <v>63</v>
      </c>
      <c r="F895" t="s">
        <v>13</v>
      </c>
      <c r="G895" t="s">
        <v>24</v>
      </c>
      <c r="H895">
        <v>159</v>
      </c>
      <c r="I895">
        <v>6</v>
      </c>
      <c r="J895">
        <v>954</v>
      </c>
    </row>
    <row r="896" spans="1:10" x14ac:dyDescent="0.3">
      <c r="A896" s="3" t="s">
        <v>941</v>
      </c>
      <c r="B896" s="4">
        <v>43379</v>
      </c>
      <c r="C896">
        <v>9</v>
      </c>
      <c r="D896" t="s">
        <v>21</v>
      </c>
      <c r="E896" t="s">
        <v>22</v>
      </c>
      <c r="F896" t="s">
        <v>23</v>
      </c>
      <c r="G896" t="s">
        <v>14</v>
      </c>
      <c r="H896">
        <v>199</v>
      </c>
      <c r="I896">
        <v>2</v>
      </c>
      <c r="J896">
        <v>398</v>
      </c>
    </row>
    <row r="897" spans="1:10" x14ac:dyDescent="0.3">
      <c r="A897" s="3" t="s">
        <v>942</v>
      </c>
      <c r="B897" s="4">
        <v>43379</v>
      </c>
      <c r="C897">
        <v>6</v>
      </c>
      <c r="D897" t="s">
        <v>48</v>
      </c>
      <c r="E897" t="s">
        <v>46</v>
      </c>
      <c r="F897" t="s">
        <v>23</v>
      </c>
      <c r="G897" t="s">
        <v>14</v>
      </c>
      <c r="H897">
        <v>199</v>
      </c>
      <c r="I897">
        <v>8</v>
      </c>
      <c r="J897">
        <v>1592</v>
      </c>
    </row>
    <row r="898" spans="1:10" x14ac:dyDescent="0.3">
      <c r="A898" s="3" t="s">
        <v>943</v>
      </c>
      <c r="B898" s="4">
        <v>43379</v>
      </c>
      <c r="C898">
        <v>4</v>
      </c>
      <c r="D898" t="s">
        <v>51</v>
      </c>
      <c r="E898" t="s">
        <v>17</v>
      </c>
      <c r="F898" t="s">
        <v>18</v>
      </c>
      <c r="G898" t="s">
        <v>41</v>
      </c>
      <c r="H898">
        <v>399</v>
      </c>
      <c r="I898">
        <v>0</v>
      </c>
      <c r="J898">
        <v>0</v>
      </c>
    </row>
    <row r="899" spans="1:10" x14ac:dyDescent="0.3">
      <c r="A899" s="3" t="s">
        <v>944</v>
      </c>
      <c r="B899" s="4">
        <v>43379</v>
      </c>
      <c r="C899">
        <v>17</v>
      </c>
      <c r="D899" t="s">
        <v>35</v>
      </c>
      <c r="E899" t="s">
        <v>36</v>
      </c>
      <c r="F899" t="s">
        <v>28</v>
      </c>
      <c r="G899" t="s">
        <v>14</v>
      </c>
      <c r="H899">
        <v>199</v>
      </c>
      <c r="I899">
        <v>2</v>
      </c>
      <c r="J899">
        <v>398</v>
      </c>
    </row>
    <row r="900" spans="1:10" x14ac:dyDescent="0.3">
      <c r="A900" s="3" t="s">
        <v>945</v>
      </c>
      <c r="B900" s="4">
        <v>43380</v>
      </c>
      <c r="C900">
        <v>1</v>
      </c>
      <c r="D900" t="s">
        <v>16</v>
      </c>
      <c r="E900" t="s">
        <v>68</v>
      </c>
      <c r="F900" t="s">
        <v>18</v>
      </c>
      <c r="G900" t="s">
        <v>14</v>
      </c>
      <c r="H900">
        <v>199</v>
      </c>
      <c r="I900">
        <v>4</v>
      </c>
      <c r="J900">
        <v>796</v>
      </c>
    </row>
    <row r="901" spans="1:10" x14ac:dyDescent="0.3">
      <c r="A901" s="3" t="s">
        <v>946</v>
      </c>
      <c r="B901" s="4">
        <v>43380</v>
      </c>
      <c r="C901">
        <v>4</v>
      </c>
      <c r="D901" t="s">
        <v>51</v>
      </c>
      <c r="E901" t="s">
        <v>17</v>
      </c>
      <c r="F901" t="s">
        <v>18</v>
      </c>
      <c r="G901" t="s">
        <v>24</v>
      </c>
      <c r="H901">
        <v>159</v>
      </c>
      <c r="I901">
        <v>5</v>
      </c>
      <c r="J901">
        <v>795</v>
      </c>
    </row>
    <row r="902" spans="1:10" x14ac:dyDescent="0.3">
      <c r="A902" s="3" t="s">
        <v>947</v>
      </c>
      <c r="B902" s="4">
        <v>43381</v>
      </c>
      <c r="C902">
        <v>15</v>
      </c>
      <c r="D902" t="s">
        <v>118</v>
      </c>
      <c r="E902" t="s">
        <v>12</v>
      </c>
      <c r="F902" t="s">
        <v>13</v>
      </c>
      <c r="G902" t="s">
        <v>41</v>
      </c>
      <c r="H902">
        <v>399</v>
      </c>
      <c r="I902">
        <v>7</v>
      </c>
      <c r="J902">
        <v>2793</v>
      </c>
    </row>
    <row r="903" spans="1:10" x14ac:dyDescent="0.3">
      <c r="A903" s="3" t="s">
        <v>948</v>
      </c>
      <c r="B903" s="4">
        <v>43382</v>
      </c>
      <c r="C903">
        <v>13</v>
      </c>
      <c r="D903" t="s">
        <v>33</v>
      </c>
      <c r="E903" t="s">
        <v>12</v>
      </c>
      <c r="F903" t="s">
        <v>13</v>
      </c>
      <c r="G903" t="s">
        <v>41</v>
      </c>
      <c r="H903">
        <v>399</v>
      </c>
      <c r="I903">
        <v>4</v>
      </c>
      <c r="J903">
        <v>1596</v>
      </c>
    </row>
    <row r="904" spans="1:10" x14ac:dyDescent="0.3">
      <c r="A904" s="3" t="s">
        <v>949</v>
      </c>
      <c r="B904" s="4">
        <v>43383</v>
      </c>
      <c r="C904">
        <v>6</v>
      </c>
      <c r="D904" t="s">
        <v>48</v>
      </c>
      <c r="E904" t="s">
        <v>22</v>
      </c>
      <c r="F904" t="s">
        <v>23</v>
      </c>
      <c r="G904" t="s">
        <v>19</v>
      </c>
      <c r="H904">
        <v>289</v>
      </c>
      <c r="I904">
        <v>3</v>
      </c>
      <c r="J904">
        <v>867</v>
      </c>
    </row>
    <row r="905" spans="1:10" x14ac:dyDescent="0.3">
      <c r="A905" s="3" t="s">
        <v>950</v>
      </c>
      <c r="B905" s="4">
        <v>43383</v>
      </c>
      <c r="C905">
        <v>5</v>
      </c>
      <c r="D905" t="s">
        <v>60</v>
      </c>
      <c r="E905" t="s">
        <v>17</v>
      </c>
      <c r="F905" t="s">
        <v>18</v>
      </c>
      <c r="G905" t="s">
        <v>19</v>
      </c>
      <c r="H905">
        <v>289</v>
      </c>
      <c r="I905">
        <v>1</v>
      </c>
      <c r="J905">
        <v>289</v>
      </c>
    </row>
    <row r="906" spans="1:10" x14ac:dyDescent="0.3">
      <c r="A906" s="3" t="s">
        <v>951</v>
      </c>
      <c r="B906" s="4">
        <v>43384</v>
      </c>
      <c r="C906">
        <v>13</v>
      </c>
      <c r="D906" t="s">
        <v>33</v>
      </c>
      <c r="E906" t="s">
        <v>12</v>
      </c>
      <c r="F906" t="s">
        <v>13</v>
      </c>
      <c r="G906" t="s">
        <v>19</v>
      </c>
      <c r="H906">
        <v>289</v>
      </c>
      <c r="I906">
        <v>7</v>
      </c>
      <c r="J906">
        <v>2023</v>
      </c>
    </row>
    <row r="907" spans="1:10" x14ac:dyDescent="0.3">
      <c r="A907" s="3" t="s">
        <v>952</v>
      </c>
      <c r="B907" s="4">
        <v>43384</v>
      </c>
      <c r="C907">
        <v>19</v>
      </c>
      <c r="D907" t="s">
        <v>56</v>
      </c>
      <c r="E907" t="s">
        <v>27</v>
      </c>
      <c r="F907" t="s">
        <v>28</v>
      </c>
      <c r="G907" t="s">
        <v>14</v>
      </c>
      <c r="H907">
        <v>199</v>
      </c>
      <c r="I907">
        <v>5</v>
      </c>
      <c r="J907">
        <v>995</v>
      </c>
    </row>
    <row r="908" spans="1:10" x14ac:dyDescent="0.3">
      <c r="A908" s="3" t="s">
        <v>953</v>
      </c>
      <c r="B908" s="4">
        <v>43385</v>
      </c>
      <c r="C908">
        <v>10</v>
      </c>
      <c r="D908" t="s">
        <v>58</v>
      </c>
      <c r="E908" t="s">
        <v>22</v>
      </c>
      <c r="F908" t="s">
        <v>23</v>
      </c>
      <c r="G908" t="s">
        <v>14</v>
      </c>
      <c r="H908">
        <v>199</v>
      </c>
      <c r="I908">
        <v>1</v>
      </c>
      <c r="J908">
        <v>199</v>
      </c>
    </row>
    <row r="909" spans="1:10" x14ac:dyDescent="0.3">
      <c r="A909" s="3" t="s">
        <v>954</v>
      </c>
      <c r="B909" s="4">
        <v>43385</v>
      </c>
      <c r="C909">
        <v>20</v>
      </c>
      <c r="D909" t="s">
        <v>40</v>
      </c>
      <c r="E909" t="s">
        <v>27</v>
      </c>
      <c r="F909" t="s">
        <v>28</v>
      </c>
      <c r="G909" t="s">
        <v>19</v>
      </c>
      <c r="H909">
        <v>289</v>
      </c>
      <c r="I909">
        <v>3</v>
      </c>
      <c r="J909">
        <v>867</v>
      </c>
    </row>
    <row r="910" spans="1:10" x14ac:dyDescent="0.3">
      <c r="A910" s="3" t="s">
        <v>955</v>
      </c>
      <c r="B910" s="4">
        <v>43386</v>
      </c>
      <c r="C910">
        <v>7</v>
      </c>
      <c r="D910" t="s">
        <v>88</v>
      </c>
      <c r="E910" t="s">
        <v>46</v>
      </c>
      <c r="F910" t="s">
        <v>23</v>
      </c>
      <c r="G910" t="s">
        <v>24</v>
      </c>
      <c r="H910">
        <v>159</v>
      </c>
      <c r="I910">
        <v>8</v>
      </c>
      <c r="J910">
        <v>1272</v>
      </c>
    </row>
    <row r="911" spans="1:10" x14ac:dyDescent="0.3">
      <c r="A911" s="3" t="s">
        <v>956</v>
      </c>
      <c r="B911" s="4">
        <v>43386</v>
      </c>
      <c r="C911">
        <v>19</v>
      </c>
      <c r="D911" t="s">
        <v>56</v>
      </c>
      <c r="E911" t="s">
        <v>27</v>
      </c>
      <c r="F911" t="s">
        <v>28</v>
      </c>
      <c r="G911" t="s">
        <v>14</v>
      </c>
      <c r="H911">
        <v>199</v>
      </c>
      <c r="I911">
        <v>3</v>
      </c>
      <c r="J911">
        <v>597</v>
      </c>
    </row>
    <row r="912" spans="1:10" x14ac:dyDescent="0.3">
      <c r="A912" s="3" t="s">
        <v>957</v>
      </c>
      <c r="B912" s="4">
        <v>43386</v>
      </c>
      <c r="C912">
        <v>18</v>
      </c>
      <c r="D912" t="s">
        <v>26</v>
      </c>
      <c r="E912" t="s">
        <v>27</v>
      </c>
      <c r="F912" t="s">
        <v>28</v>
      </c>
      <c r="G912" t="s">
        <v>31</v>
      </c>
      <c r="H912">
        <v>69</v>
      </c>
      <c r="I912">
        <v>9</v>
      </c>
      <c r="J912">
        <v>621</v>
      </c>
    </row>
    <row r="913" spans="1:10" x14ac:dyDescent="0.3">
      <c r="A913" s="3" t="s">
        <v>958</v>
      </c>
      <c r="B913" s="4">
        <v>43386</v>
      </c>
      <c r="C913">
        <v>13</v>
      </c>
      <c r="D913" t="s">
        <v>33</v>
      </c>
      <c r="E913" t="s">
        <v>12</v>
      </c>
      <c r="F913" t="s">
        <v>13</v>
      </c>
      <c r="G913" t="s">
        <v>19</v>
      </c>
      <c r="H913">
        <v>289</v>
      </c>
      <c r="I913">
        <v>8</v>
      </c>
      <c r="J913">
        <v>2312</v>
      </c>
    </row>
    <row r="914" spans="1:10" x14ac:dyDescent="0.3">
      <c r="A914" s="3" t="s">
        <v>959</v>
      </c>
      <c r="B914" s="4">
        <v>43386</v>
      </c>
      <c r="C914">
        <v>9</v>
      </c>
      <c r="D914" t="s">
        <v>21</v>
      </c>
      <c r="E914" t="s">
        <v>46</v>
      </c>
      <c r="F914" t="s">
        <v>23</v>
      </c>
      <c r="G914" t="s">
        <v>14</v>
      </c>
      <c r="H914">
        <v>199</v>
      </c>
      <c r="I914">
        <v>5</v>
      </c>
      <c r="J914">
        <v>995</v>
      </c>
    </row>
    <row r="915" spans="1:10" x14ac:dyDescent="0.3">
      <c r="A915" s="3" t="s">
        <v>960</v>
      </c>
      <c r="B915" s="4">
        <v>43386</v>
      </c>
      <c r="C915">
        <v>14</v>
      </c>
      <c r="D915" t="s">
        <v>38</v>
      </c>
      <c r="E915" t="s">
        <v>12</v>
      </c>
      <c r="F915" t="s">
        <v>13</v>
      </c>
      <c r="G915" t="s">
        <v>24</v>
      </c>
      <c r="H915">
        <v>159</v>
      </c>
      <c r="I915">
        <v>7</v>
      </c>
      <c r="J915">
        <v>1113</v>
      </c>
    </row>
    <row r="916" spans="1:10" x14ac:dyDescent="0.3">
      <c r="A916" s="3" t="s">
        <v>961</v>
      </c>
      <c r="B916" s="4">
        <v>43387</v>
      </c>
      <c r="C916">
        <v>3</v>
      </c>
      <c r="D916" t="s">
        <v>43</v>
      </c>
      <c r="E916" t="s">
        <v>17</v>
      </c>
      <c r="F916" t="s">
        <v>18</v>
      </c>
      <c r="G916" t="s">
        <v>31</v>
      </c>
      <c r="H916">
        <v>69</v>
      </c>
      <c r="I916">
        <v>2</v>
      </c>
      <c r="J916">
        <v>138</v>
      </c>
    </row>
    <row r="917" spans="1:10" x14ac:dyDescent="0.3">
      <c r="A917" s="3" t="s">
        <v>962</v>
      </c>
      <c r="B917" s="4">
        <v>43387</v>
      </c>
      <c r="C917">
        <v>10</v>
      </c>
      <c r="D917" t="s">
        <v>58</v>
      </c>
      <c r="E917" t="s">
        <v>46</v>
      </c>
      <c r="F917" t="s">
        <v>23</v>
      </c>
      <c r="G917" t="s">
        <v>19</v>
      </c>
      <c r="H917">
        <v>289</v>
      </c>
      <c r="I917">
        <v>5</v>
      </c>
      <c r="J917">
        <v>1445</v>
      </c>
    </row>
    <row r="918" spans="1:10" x14ac:dyDescent="0.3">
      <c r="A918" s="3" t="s">
        <v>963</v>
      </c>
      <c r="B918" s="4">
        <v>43388</v>
      </c>
      <c r="C918">
        <v>18</v>
      </c>
      <c r="D918" t="s">
        <v>26</v>
      </c>
      <c r="E918" t="s">
        <v>36</v>
      </c>
      <c r="F918" t="s">
        <v>28</v>
      </c>
      <c r="G918" t="s">
        <v>31</v>
      </c>
      <c r="H918">
        <v>69</v>
      </c>
      <c r="I918">
        <v>2</v>
      </c>
      <c r="J918">
        <v>138</v>
      </c>
    </row>
    <row r="919" spans="1:10" x14ac:dyDescent="0.3">
      <c r="A919" s="3" t="s">
        <v>964</v>
      </c>
      <c r="B919" s="4">
        <v>43388</v>
      </c>
      <c r="C919">
        <v>18</v>
      </c>
      <c r="D919" t="s">
        <v>26</v>
      </c>
      <c r="E919" t="s">
        <v>36</v>
      </c>
      <c r="F919" t="s">
        <v>28</v>
      </c>
      <c r="G919" t="s">
        <v>24</v>
      </c>
      <c r="H919">
        <v>159</v>
      </c>
      <c r="I919">
        <v>5</v>
      </c>
      <c r="J919">
        <v>795</v>
      </c>
    </row>
    <row r="920" spans="1:10" x14ac:dyDescent="0.3">
      <c r="A920" s="3" t="s">
        <v>965</v>
      </c>
      <c r="B920" s="4">
        <v>43388</v>
      </c>
      <c r="C920">
        <v>14</v>
      </c>
      <c r="D920" t="s">
        <v>38</v>
      </c>
      <c r="E920" t="s">
        <v>63</v>
      </c>
      <c r="F920" t="s">
        <v>13</v>
      </c>
      <c r="G920" t="s">
        <v>41</v>
      </c>
      <c r="H920">
        <v>399</v>
      </c>
      <c r="I920">
        <v>9</v>
      </c>
      <c r="J920">
        <v>3591</v>
      </c>
    </row>
    <row r="921" spans="1:10" x14ac:dyDescent="0.3">
      <c r="A921" s="3" t="s">
        <v>966</v>
      </c>
      <c r="B921" s="4">
        <v>43388</v>
      </c>
      <c r="C921">
        <v>2</v>
      </c>
      <c r="D921" t="s">
        <v>106</v>
      </c>
      <c r="E921" t="s">
        <v>68</v>
      </c>
      <c r="F921" t="s">
        <v>18</v>
      </c>
      <c r="G921" t="s">
        <v>14</v>
      </c>
      <c r="H921">
        <v>199</v>
      </c>
      <c r="I921">
        <v>3</v>
      </c>
      <c r="J921">
        <v>597</v>
      </c>
    </row>
    <row r="922" spans="1:10" x14ac:dyDescent="0.3">
      <c r="A922" s="3" t="s">
        <v>967</v>
      </c>
      <c r="B922" s="4">
        <v>43389</v>
      </c>
      <c r="C922">
        <v>17</v>
      </c>
      <c r="D922" t="s">
        <v>35</v>
      </c>
      <c r="E922" t="s">
        <v>27</v>
      </c>
      <c r="F922" t="s">
        <v>28</v>
      </c>
      <c r="G922" t="s">
        <v>41</v>
      </c>
      <c r="H922">
        <v>399</v>
      </c>
      <c r="I922">
        <v>6</v>
      </c>
      <c r="J922">
        <v>2394</v>
      </c>
    </row>
    <row r="923" spans="1:10" x14ac:dyDescent="0.3">
      <c r="A923" s="3" t="s">
        <v>968</v>
      </c>
      <c r="B923" s="4">
        <v>43389</v>
      </c>
      <c r="C923">
        <v>1</v>
      </c>
      <c r="D923" t="s">
        <v>16</v>
      </c>
      <c r="E923" t="s">
        <v>17</v>
      </c>
      <c r="F923" t="s">
        <v>18</v>
      </c>
      <c r="G923" t="s">
        <v>19</v>
      </c>
      <c r="H923">
        <v>289</v>
      </c>
      <c r="I923">
        <v>7</v>
      </c>
      <c r="J923">
        <v>2023</v>
      </c>
    </row>
    <row r="924" spans="1:10" x14ac:dyDescent="0.3">
      <c r="A924" s="3" t="s">
        <v>969</v>
      </c>
      <c r="B924" s="4">
        <v>43389</v>
      </c>
      <c r="C924">
        <v>15</v>
      </c>
      <c r="D924" t="s">
        <v>118</v>
      </c>
      <c r="E924" t="s">
        <v>63</v>
      </c>
      <c r="F924" t="s">
        <v>13</v>
      </c>
      <c r="G924" t="s">
        <v>24</v>
      </c>
      <c r="H924">
        <v>159</v>
      </c>
      <c r="I924">
        <v>3</v>
      </c>
      <c r="J924">
        <v>477</v>
      </c>
    </row>
    <row r="925" spans="1:10" x14ac:dyDescent="0.3">
      <c r="A925" s="3" t="s">
        <v>970</v>
      </c>
      <c r="B925" s="4">
        <v>43389</v>
      </c>
      <c r="C925">
        <v>11</v>
      </c>
      <c r="D925" t="s">
        <v>11</v>
      </c>
      <c r="E925" t="s">
        <v>12</v>
      </c>
      <c r="F925" t="s">
        <v>13</v>
      </c>
      <c r="G925" t="s">
        <v>19</v>
      </c>
      <c r="H925">
        <v>289</v>
      </c>
      <c r="I925">
        <v>9</v>
      </c>
      <c r="J925">
        <v>2601</v>
      </c>
    </row>
    <row r="926" spans="1:10" x14ac:dyDescent="0.3">
      <c r="A926" s="3" t="s">
        <v>971</v>
      </c>
      <c r="B926" s="4">
        <v>43389</v>
      </c>
      <c r="C926">
        <v>12</v>
      </c>
      <c r="D926" t="s">
        <v>66</v>
      </c>
      <c r="E926" t="s">
        <v>12</v>
      </c>
      <c r="F926" t="s">
        <v>13</v>
      </c>
      <c r="G926" t="s">
        <v>14</v>
      </c>
      <c r="H926">
        <v>199</v>
      </c>
      <c r="I926">
        <v>7</v>
      </c>
      <c r="J926">
        <v>1393</v>
      </c>
    </row>
    <row r="927" spans="1:10" x14ac:dyDescent="0.3">
      <c r="A927" s="3" t="s">
        <v>972</v>
      </c>
      <c r="B927" s="4">
        <v>43390</v>
      </c>
      <c r="C927">
        <v>1</v>
      </c>
      <c r="D927" t="s">
        <v>16</v>
      </c>
      <c r="E927" t="s">
        <v>68</v>
      </c>
      <c r="F927" t="s">
        <v>18</v>
      </c>
      <c r="G927" t="s">
        <v>14</v>
      </c>
      <c r="H927">
        <v>199</v>
      </c>
      <c r="I927">
        <v>0</v>
      </c>
      <c r="J927">
        <v>0</v>
      </c>
    </row>
    <row r="928" spans="1:10" x14ac:dyDescent="0.3">
      <c r="A928" s="3" t="s">
        <v>973</v>
      </c>
      <c r="B928" s="4">
        <v>43390</v>
      </c>
      <c r="C928">
        <v>8</v>
      </c>
      <c r="D928" t="s">
        <v>45</v>
      </c>
      <c r="E928" t="s">
        <v>46</v>
      </c>
      <c r="F928" t="s">
        <v>23</v>
      </c>
      <c r="G928" t="s">
        <v>14</v>
      </c>
      <c r="H928">
        <v>199</v>
      </c>
      <c r="I928">
        <v>8</v>
      </c>
      <c r="J928">
        <v>1592</v>
      </c>
    </row>
    <row r="929" spans="1:10" x14ac:dyDescent="0.3">
      <c r="A929" s="3" t="s">
        <v>974</v>
      </c>
      <c r="B929" s="4">
        <v>43390</v>
      </c>
      <c r="C929">
        <v>20</v>
      </c>
      <c r="D929" t="s">
        <v>40</v>
      </c>
      <c r="E929" t="s">
        <v>36</v>
      </c>
      <c r="F929" t="s">
        <v>28</v>
      </c>
      <c r="G929" t="s">
        <v>24</v>
      </c>
      <c r="H929">
        <v>159</v>
      </c>
      <c r="I929">
        <v>8</v>
      </c>
      <c r="J929">
        <v>1272</v>
      </c>
    </row>
    <row r="930" spans="1:10" x14ac:dyDescent="0.3">
      <c r="A930" s="3" t="s">
        <v>975</v>
      </c>
      <c r="B930" s="4">
        <v>43390</v>
      </c>
      <c r="C930">
        <v>14</v>
      </c>
      <c r="D930" t="s">
        <v>38</v>
      </c>
      <c r="E930" t="s">
        <v>63</v>
      </c>
      <c r="F930" t="s">
        <v>13</v>
      </c>
      <c r="G930" t="s">
        <v>24</v>
      </c>
      <c r="H930">
        <v>159</v>
      </c>
      <c r="I930">
        <v>5</v>
      </c>
      <c r="J930">
        <v>795</v>
      </c>
    </row>
    <row r="931" spans="1:10" x14ac:dyDescent="0.3">
      <c r="A931" s="3" t="s">
        <v>976</v>
      </c>
      <c r="B931" s="4">
        <v>43390</v>
      </c>
      <c r="C931">
        <v>10</v>
      </c>
      <c r="D931" t="s">
        <v>58</v>
      </c>
      <c r="E931" t="s">
        <v>46</v>
      </c>
      <c r="F931" t="s">
        <v>23</v>
      </c>
      <c r="G931" t="s">
        <v>14</v>
      </c>
      <c r="H931">
        <v>199</v>
      </c>
      <c r="I931">
        <v>3</v>
      </c>
      <c r="J931">
        <v>597</v>
      </c>
    </row>
    <row r="932" spans="1:10" x14ac:dyDescent="0.3">
      <c r="A932" s="3" t="s">
        <v>977</v>
      </c>
      <c r="B932" s="4">
        <v>43391</v>
      </c>
      <c r="C932">
        <v>17</v>
      </c>
      <c r="D932" t="s">
        <v>35</v>
      </c>
      <c r="E932" t="s">
        <v>36</v>
      </c>
      <c r="F932" t="s">
        <v>28</v>
      </c>
      <c r="G932" t="s">
        <v>41</v>
      </c>
      <c r="H932">
        <v>399</v>
      </c>
      <c r="I932">
        <v>0</v>
      </c>
      <c r="J932">
        <v>0</v>
      </c>
    </row>
    <row r="933" spans="1:10" x14ac:dyDescent="0.3">
      <c r="A933" s="3" t="s">
        <v>978</v>
      </c>
      <c r="B933" s="4">
        <v>43392</v>
      </c>
      <c r="C933">
        <v>5</v>
      </c>
      <c r="D933" t="s">
        <v>60</v>
      </c>
      <c r="E933" t="s">
        <v>68</v>
      </c>
      <c r="F933" t="s">
        <v>18</v>
      </c>
      <c r="G933" t="s">
        <v>14</v>
      </c>
      <c r="H933">
        <v>199</v>
      </c>
      <c r="I933">
        <v>6</v>
      </c>
      <c r="J933">
        <v>1194</v>
      </c>
    </row>
    <row r="934" spans="1:10" x14ac:dyDescent="0.3">
      <c r="A934" s="3" t="s">
        <v>979</v>
      </c>
      <c r="B934" s="4">
        <v>43392</v>
      </c>
      <c r="C934">
        <v>10</v>
      </c>
      <c r="D934" t="s">
        <v>58</v>
      </c>
      <c r="E934" t="s">
        <v>46</v>
      </c>
      <c r="F934" t="s">
        <v>23</v>
      </c>
      <c r="G934" t="s">
        <v>24</v>
      </c>
      <c r="H934">
        <v>159</v>
      </c>
      <c r="I934">
        <v>6</v>
      </c>
      <c r="J934">
        <v>954</v>
      </c>
    </row>
    <row r="935" spans="1:10" x14ac:dyDescent="0.3">
      <c r="A935" s="3" t="s">
        <v>980</v>
      </c>
      <c r="B935" s="4">
        <v>43393</v>
      </c>
      <c r="C935">
        <v>17</v>
      </c>
      <c r="D935" t="s">
        <v>35</v>
      </c>
      <c r="E935" t="s">
        <v>36</v>
      </c>
      <c r="F935" t="s">
        <v>28</v>
      </c>
      <c r="G935" t="s">
        <v>24</v>
      </c>
      <c r="H935">
        <v>159</v>
      </c>
      <c r="I935">
        <v>1</v>
      </c>
      <c r="J935">
        <v>159</v>
      </c>
    </row>
    <row r="936" spans="1:10" x14ac:dyDescent="0.3">
      <c r="A936" s="3" t="s">
        <v>981</v>
      </c>
      <c r="B936" s="4">
        <v>43393</v>
      </c>
      <c r="C936">
        <v>18</v>
      </c>
      <c r="D936" t="s">
        <v>26</v>
      </c>
      <c r="E936" t="s">
        <v>27</v>
      </c>
      <c r="F936" t="s">
        <v>28</v>
      </c>
      <c r="G936" t="s">
        <v>19</v>
      </c>
      <c r="H936">
        <v>289</v>
      </c>
      <c r="I936">
        <v>5</v>
      </c>
      <c r="J936">
        <v>1445</v>
      </c>
    </row>
    <row r="937" spans="1:10" x14ac:dyDescent="0.3">
      <c r="A937" s="3" t="s">
        <v>982</v>
      </c>
      <c r="B937" s="4">
        <v>43393</v>
      </c>
      <c r="C937">
        <v>2</v>
      </c>
      <c r="D937" t="s">
        <v>106</v>
      </c>
      <c r="E937" t="s">
        <v>17</v>
      </c>
      <c r="F937" t="s">
        <v>18</v>
      </c>
      <c r="G937" t="s">
        <v>31</v>
      </c>
      <c r="H937">
        <v>69</v>
      </c>
      <c r="I937">
        <v>8</v>
      </c>
      <c r="J937">
        <v>552</v>
      </c>
    </row>
    <row r="938" spans="1:10" x14ac:dyDescent="0.3">
      <c r="A938" s="3" t="s">
        <v>983</v>
      </c>
      <c r="B938" s="4">
        <v>43394</v>
      </c>
      <c r="C938">
        <v>17</v>
      </c>
      <c r="D938" t="s">
        <v>35</v>
      </c>
      <c r="E938" t="s">
        <v>27</v>
      </c>
      <c r="F938" t="s">
        <v>28</v>
      </c>
      <c r="G938" t="s">
        <v>31</v>
      </c>
      <c r="H938">
        <v>69</v>
      </c>
      <c r="I938">
        <v>5</v>
      </c>
      <c r="J938">
        <v>345</v>
      </c>
    </row>
    <row r="939" spans="1:10" x14ac:dyDescent="0.3">
      <c r="A939" s="3" t="s">
        <v>984</v>
      </c>
      <c r="B939" s="4">
        <v>43395</v>
      </c>
      <c r="C939">
        <v>10</v>
      </c>
      <c r="D939" t="s">
        <v>58</v>
      </c>
      <c r="E939" t="s">
        <v>22</v>
      </c>
      <c r="F939" t="s">
        <v>23</v>
      </c>
      <c r="G939" t="s">
        <v>41</v>
      </c>
      <c r="H939">
        <v>399</v>
      </c>
      <c r="I939">
        <v>0</v>
      </c>
      <c r="J939">
        <v>0</v>
      </c>
    </row>
    <row r="940" spans="1:10" x14ac:dyDescent="0.3">
      <c r="A940" s="3" t="s">
        <v>985</v>
      </c>
      <c r="B940" s="4">
        <v>43395</v>
      </c>
      <c r="C940">
        <v>1</v>
      </c>
      <c r="D940" t="s">
        <v>16</v>
      </c>
      <c r="E940" t="s">
        <v>68</v>
      </c>
      <c r="F940" t="s">
        <v>18</v>
      </c>
      <c r="G940" t="s">
        <v>19</v>
      </c>
      <c r="H940">
        <v>289</v>
      </c>
      <c r="I940">
        <v>7</v>
      </c>
      <c r="J940">
        <v>2023</v>
      </c>
    </row>
    <row r="941" spans="1:10" x14ac:dyDescent="0.3">
      <c r="A941" s="3" t="s">
        <v>986</v>
      </c>
      <c r="B941" s="4">
        <v>43395</v>
      </c>
      <c r="C941">
        <v>5</v>
      </c>
      <c r="D941" t="s">
        <v>60</v>
      </c>
      <c r="E941" t="s">
        <v>17</v>
      </c>
      <c r="F941" t="s">
        <v>18</v>
      </c>
      <c r="G941" t="s">
        <v>14</v>
      </c>
      <c r="H941">
        <v>199</v>
      </c>
      <c r="I941">
        <v>5</v>
      </c>
      <c r="J941">
        <v>995</v>
      </c>
    </row>
    <row r="942" spans="1:10" x14ac:dyDescent="0.3">
      <c r="A942" s="3" t="s">
        <v>987</v>
      </c>
      <c r="B942" s="4">
        <v>43395</v>
      </c>
      <c r="C942">
        <v>20</v>
      </c>
      <c r="D942" t="s">
        <v>40</v>
      </c>
      <c r="E942" t="s">
        <v>27</v>
      </c>
      <c r="F942" t="s">
        <v>28</v>
      </c>
      <c r="G942" t="s">
        <v>24</v>
      </c>
      <c r="H942">
        <v>159</v>
      </c>
      <c r="I942">
        <v>5</v>
      </c>
      <c r="J942">
        <v>795</v>
      </c>
    </row>
    <row r="943" spans="1:10" x14ac:dyDescent="0.3">
      <c r="A943" s="3" t="s">
        <v>988</v>
      </c>
      <c r="B943" s="4">
        <v>43395</v>
      </c>
      <c r="C943">
        <v>1</v>
      </c>
      <c r="D943" t="s">
        <v>16</v>
      </c>
      <c r="E943" t="s">
        <v>17</v>
      </c>
      <c r="F943" t="s">
        <v>18</v>
      </c>
      <c r="G943" t="s">
        <v>41</v>
      </c>
      <c r="H943">
        <v>399</v>
      </c>
      <c r="I943">
        <v>8</v>
      </c>
      <c r="J943">
        <v>3192</v>
      </c>
    </row>
    <row r="944" spans="1:10" x14ac:dyDescent="0.3">
      <c r="A944" s="3" t="s">
        <v>989</v>
      </c>
      <c r="B944" s="4">
        <v>43395</v>
      </c>
      <c r="C944">
        <v>6</v>
      </c>
      <c r="D944" t="s">
        <v>48</v>
      </c>
      <c r="E944" t="s">
        <v>22</v>
      </c>
      <c r="F944" t="s">
        <v>23</v>
      </c>
      <c r="G944" t="s">
        <v>24</v>
      </c>
      <c r="H944">
        <v>159</v>
      </c>
      <c r="I944">
        <v>6</v>
      </c>
      <c r="J944">
        <v>954</v>
      </c>
    </row>
    <row r="945" spans="1:10" x14ac:dyDescent="0.3">
      <c r="A945" s="3" t="s">
        <v>990</v>
      </c>
      <c r="B945" s="4">
        <v>43396</v>
      </c>
      <c r="C945">
        <v>4</v>
      </c>
      <c r="D945" t="s">
        <v>51</v>
      </c>
      <c r="E945" t="s">
        <v>68</v>
      </c>
      <c r="F945" t="s">
        <v>18</v>
      </c>
      <c r="G945" t="s">
        <v>41</v>
      </c>
      <c r="H945">
        <v>399</v>
      </c>
      <c r="I945">
        <v>1</v>
      </c>
      <c r="J945">
        <v>399</v>
      </c>
    </row>
    <row r="946" spans="1:10" x14ac:dyDescent="0.3">
      <c r="A946" s="3" t="s">
        <v>991</v>
      </c>
      <c r="B946" s="4">
        <v>43397</v>
      </c>
      <c r="C946">
        <v>17</v>
      </c>
      <c r="D946" t="s">
        <v>35</v>
      </c>
      <c r="E946" t="s">
        <v>36</v>
      </c>
      <c r="F946" t="s">
        <v>28</v>
      </c>
      <c r="G946" t="s">
        <v>14</v>
      </c>
      <c r="H946">
        <v>199</v>
      </c>
      <c r="I946">
        <v>5</v>
      </c>
      <c r="J946">
        <v>995</v>
      </c>
    </row>
    <row r="947" spans="1:10" x14ac:dyDescent="0.3">
      <c r="A947" s="3" t="s">
        <v>992</v>
      </c>
      <c r="B947" s="4">
        <v>43398</v>
      </c>
      <c r="C947">
        <v>1</v>
      </c>
      <c r="D947" t="s">
        <v>16</v>
      </c>
      <c r="E947" t="s">
        <v>17</v>
      </c>
      <c r="F947" t="s">
        <v>18</v>
      </c>
      <c r="G947" t="s">
        <v>14</v>
      </c>
      <c r="H947">
        <v>199</v>
      </c>
      <c r="I947">
        <v>1</v>
      </c>
      <c r="J947">
        <v>199</v>
      </c>
    </row>
    <row r="948" spans="1:10" x14ac:dyDescent="0.3">
      <c r="A948" s="3" t="s">
        <v>993</v>
      </c>
      <c r="B948" s="4">
        <v>43398</v>
      </c>
      <c r="C948">
        <v>15</v>
      </c>
      <c r="D948" t="s">
        <v>118</v>
      </c>
      <c r="E948" t="s">
        <v>12</v>
      </c>
      <c r="F948" t="s">
        <v>13</v>
      </c>
      <c r="G948" t="s">
        <v>31</v>
      </c>
      <c r="H948">
        <v>69</v>
      </c>
      <c r="I948">
        <v>4</v>
      </c>
      <c r="J948">
        <v>276</v>
      </c>
    </row>
    <row r="949" spans="1:10" x14ac:dyDescent="0.3">
      <c r="A949" s="3" t="s">
        <v>994</v>
      </c>
      <c r="B949" s="4">
        <v>43398</v>
      </c>
      <c r="C949">
        <v>9</v>
      </c>
      <c r="D949" t="s">
        <v>21</v>
      </c>
      <c r="E949" t="s">
        <v>46</v>
      </c>
      <c r="F949" t="s">
        <v>23</v>
      </c>
      <c r="G949" t="s">
        <v>14</v>
      </c>
      <c r="H949">
        <v>199</v>
      </c>
      <c r="I949">
        <v>5</v>
      </c>
      <c r="J949">
        <v>995</v>
      </c>
    </row>
    <row r="950" spans="1:10" x14ac:dyDescent="0.3">
      <c r="A950" s="3" t="s">
        <v>995</v>
      </c>
      <c r="B950" s="4">
        <v>43399</v>
      </c>
      <c r="C950">
        <v>6</v>
      </c>
      <c r="D950" t="s">
        <v>48</v>
      </c>
      <c r="E950" t="s">
        <v>46</v>
      </c>
      <c r="F950" t="s">
        <v>23</v>
      </c>
      <c r="G950" t="s">
        <v>41</v>
      </c>
      <c r="H950">
        <v>399</v>
      </c>
      <c r="I950">
        <v>5</v>
      </c>
      <c r="J950">
        <v>1995</v>
      </c>
    </row>
    <row r="951" spans="1:10" x14ac:dyDescent="0.3">
      <c r="A951" s="3" t="s">
        <v>996</v>
      </c>
      <c r="B951" s="4">
        <v>43399</v>
      </c>
      <c r="C951">
        <v>20</v>
      </c>
      <c r="D951" t="s">
        <v>40</v>
      </c>
      <c r="E951" t="s">
        <v>27</v>
      </c>
      <c r="F951" t="s">
        <v>28</v>
      </c>
      <c r="G951" t="s">
        <v>31</v>
      </c>
      <c r="H951">
        <v>69</v>
      </c>
      <c r="I951">
        <v>8</v>
      </c>
      <c r="J951">
        <v>552</v>
      </c>
    </row>
    <row r="952" spans="1:10" x14ac:dyDescent="0.3">
      <c r="A952" s="3" t="s">
        <v>997</v>
      </c>
      <c r="B952" s="4">
        <v>43400</v>
      </c>
      <c r="C952">
        <v>17</v>
      </c>
      <c r="D952" t="s">
        <v>35</v>
      </c>
      <c r="E952" t="s">
        <v>36</v>
      </c>
      <c r="F952" t="s">
        <v>28</v>
      </c>
      <c r="G952" t="s">
        <v>14</v>
      </c>
      <c r="H952">
        <v>199</v>
      </c>
      <c r="I952">
        <v>1</v>
      </c>
      <c r="J952">
        <v>199</v>
      </c>
    </row>
    <row r="953" spans="1:10" x14ac:dyDescent="0.3">
      <c r="A953" s="3" t="s">
        <v>998</v>
      </c>
      <c r="B953" s="4">
        <v>43400</v>
      </c>
      <c r="C953">
        <v>6</v>
      </c>
      <c r="D953" t="s">
        <v>48</v>
      </c>
      <c r="E953" t="s">
        <v>46</v>
      </c>
      <c r="F953" t="s">
        <v>23</v>
      </c>
      <c r="G953" t="s">
        <v>41</v>
      </c>
      <c r="H953">
        <v>399</v>
      </c>
      <c r="I953">
        <v>7</v>
      </c>
      <c r="J953">
        <v>2793</v>
      </c>
    </row>
    <row r="954" spans="1:10" x14ac:dyDescent="0.3">
      <c r="A954" s="3" t="s">
        <v>999</v>
      </c>
      <c r="B954" s="4">
        <v>43400</v>
      </c>
      <c r="C954">
        <v>3</v>
      </c>
      <c r="D954" t="s">
        <v>43</v>
      </c>
      <c r="E954" t="s">
        <v>68</v>
      </c>
      <c r="F954" t="s">
        <v>18</v>
      </c>
      <c r="G954" t="s">
        <v>14</v>
      </c>
      <c r="H954">
        <v>199</v>
      </c>
      <c r="I954">
        <v>1</v>
      </c>
      <c r="J954">
        <v>199</v>
      </c>
    </row>
    <row r="955" spans="1:10" x14ac:dyDescent="0.3">
      <c r="A955" s="3" t="s">
        <v>1000</v>
      </c>
      <c r="B955" s="4">
        <v>43400</v>
      </c>
      <c r="C955">
        <v>4</v>
      </c>
      <c r="D955" t="s">
        <v>51</v>
      </c>
      <c r="E955" t="s">
        <v>17</v>
      </c>
      <c r="F955" t="s">
        <v>18</v>
      </c>
      <c r="G955" t="s">
        <v>14</v>
      </c>
      <c r="H955">
        <v>199</v>
      </c>
      <c r="I955">
        <v>8</v>
      </c>
      <c r="J955">
        <v>1592</v>
      </c>
    </row>
    <row r="956" spans="1:10" x14ac:dyDescent="0.3">
      <c r="A956" s="3" t="s">
        <v>1001</v>
      </c>
      <c r="B956" s="4">
        <v>43401</v>
      </c>
      <c r="C956">
        <v>10</v>
      </c>
      <c r="D956" t="s">
        <v>58</v>
      </c>
      <c r="E956" t="s">
        <v>22</v>
      </c>
      <c r="F956" t="s">
        <v>23</v>
      </c>
      <c r="G956" t="s">
        <v>14</v>
      </c>
      <c r="H956">
        <v>199</v>
      </c>
      <c r="I956">
        <v>0</v>
      </c>
      <c r="J956">
        <v>0</v>
      </c>
    </row>
    <row r="957" spans="1:10" x14ac:dyDescent="0.3">
      <c r="A957" s="3" t="s">
        <v>1002</v>
      </c>
      <c r="B957" s="4">
        <v>43402</v>
      </c>
      <c r="C957">
        <v>6</v>
      </c>
      <c r="D957" t="s">
        <v>48</v>
      </c>
      <c r="E957" t="s">
        <v>22</v>
      </c>
      <c r="F957" t="s">
        <v>23</v>
      </c>
      <c r="G957" t="s">
        <v>24</v>
      </c>
      <c r="H957">
        <v>159</v>
      </c>
      <c r="I957">
        <v>4</v>
      </c>
      <c r="J957">
        <v>636</v>
      </c>
    </row>
    <row r="958" spans="1:10" x14ac:dyDescent="0.3">
      <c r="A958" s="3" t="s">
        <v>1003</v>
      </c>
      <c r="B958" s="4">
        <v>43402</v>
      </c>
      <c r="C958">
        <v>17</v>
      </c>
      <c r="D958" t="s">
        <v>35</v>
      </c>
      <c r="E958" t="s">
        <v>36</v>
      </c>
      <c r="F958" t="s">
        <v>28</v>
      </c>
      <c r="G958" t="s">
        <v>19</v>
      </c>
      <c r="H958">
        <v>289</v>
      </c>
      <c r="I958">
        <v>9</v>
      </c>
      <c r="J958">
        <v>2601</v>
      </c>
    </row>
    <row r="959" spans="1:10" x14ac:dyDescent="0.3">
      <c r="A959" s="3" t="s">
        <v>1004</v>
      </c>
      <c r="B959" s="4">
        <v>43402</v>
      </c>
      <c r="C959">
        <v>9</v>
      </c>
      <c r="D959" t="s">
        <v>21</v>
      </c>
      <c r="E959" t="s">
        <v>22</v>
      </c>
      <c r="F959" t="s">
        <v>23</v>
      </c>
      <c r="G959" t="s">
        <v>41</v>
      </c>
      <c r="H959">
        <v>399</v>
      </c>
      <c r="I959">
        <v>2</v>
      </c>
      <c r="J959">
        <v>798</v>
      </c>
    </row>
    <row r="960" spans="1:10" x14ac:dyDescent="0.3">
      <c r="A960" s="3" t="s">
        <v>1005</v>
      </c>
      <c r="B960" s="4">
        <v>43402</v>
      </c>
      <c r="C960">
        <v>2</v>
      </c>
      <c r="D960" t="s">
        <v>106</v>
      </c>
      <c r="E960" t="s">
        <v>17</v>
      </c>
      <c r="F960" t="s">
        <v>18</v>
      </c>
      <c r="G960" t="s">
        <v>31</v>
      </c>
      <c r="H960">
        <v>69</v>
      </c>
      <c r="I960">
        <v>6</v>
      </c>
      <c r="J960">
        <v>414</v>
      </c>
    </row>
    <row r="961" spans="1:10" x14ac:dyDescent="0.3">
      <c r="A961" s="3" t="s">
        <v>1006</v>
      </c>
      <c r="B961" s="4">
        <v>43402</v>
      </c>
      <c r="C961">
        <v>9</v>
      </c>
      <c r="D961" t="s">
        <v>21</v>
      </c>
      <c r="E961" t="s">
        <v>22</v>
      </c>
      <c r="F961" t="s">
        <v>23</v>
      </c>
      <c r="G961" t="s">
        <v>31</v>
      </c>
      <c r="H961">
        <v>69</v>
      </c>
      <c r="I961">
        <v>6</v>
      </c>
      <c r="J961">
        <v>414</v>
      </c>
    </row>
    <row r="962" spans="1:10" x14ac:dyDescent="0.3">
      <c r="A962" s="3" t="s">
        <v>1007</v>
      </c>
      <c r="B962" s="4">
        <v>43402</v>
      </c>
      <c r="C962">
        <v>18</v>
      </c>
      <c r="D962" t="s">
        <v>26</v>
      </c>
      <c r="E962" t="s">
        <v>36</v>
      </c>
      <c r="F962" t="s">
        <v>28</v>
      </c>
      <c r="G962" t="s">
        <v>31</v>
      </c>
      <c r="H962">
        <v>69</v>
      </c>
      <c r="I962">
        <v>3</v>
      </c>
      <c r="J962">
        <v>207</v>
      </c>
    </row>
    <row r="963" spans="1:10" x14ac:dyDescent="0.3">
      <c r="A963" s="3" t="s">
        <v>1008</v>
      </c>
      <c r="B963" s="4">
        <v>43402</v>
      </c>
      <c r="C963">
        <v>9</v>
      </c>
      <c r="D963" t="s">
        <v>21</v>
      </c>
      <c r="E963" t="s">
        <v>22</v>
      </c>
      <c r="F963" t="s">
        <v>23</v>
      </c>
      <c r="G963" t="s">
        <v>31</v>
      </c>
      <c r="H963">
        <v>69</v>
      </c>
      <c r="I963">
        <v>2</v>
      </c>
      <c r="J963">
        <v>138</v>
      </c>
    </row>
    <row r="964" spans="1:10" x14ac:dyDescent="0.3">
      <c r="A964" s="3" t="s">
        <v>1009</v>
      </c>
      <c r="B964" s="4">
        <v>43402</v>
      </c>
      <c r="C964">
        <v>14</v>
      </c>
      <c r="D964" t="s">
        <v>38</v>
      </c>
      <c r="E964" t="s">
        <v>12</v>
      </c>
      <c r="F964" t="s">
        <v>13</v>
      </c>
      <c r="G964" t="s">
        <v>24</v>
      </c>
      <c r="H964">
        <v>159</v>
      </c>
      <c r="I964">
        <v>1</v>
      </c>
      <c r="J964">
        <v>159</v>
      </c>
    </row>
    <row r="965" spans="1:10" x14ac:dyDescent="0.3">
      <c r="A965" s="3" t="s">
        <v>1010</v>
      </c>
      <c r="B965" s="4">
        <v>43402</v>
      </c>
      <c r="C965">
        <v>7</v>
      </c>
      <c r="D965" t="s">
        <v>88</v>
      </c>
      <c r="E965" t="s">
        <v>22</v>
      </c>
      <c r="F965" t="s">
        <v>23</v>
      </c>
      <c r="G965" t="s">
        <v>41</v>
      </c>
      <c r="H965">
        <v>399</v>
      </c>
      <c r="I965">
        <v>2</v>
      </c>
      <c r="J965">
        <v>798</v>
      </c>
    </row>
    <row r="966" spans="1:10" x14ac:dyDescent="0.3">
      <c r="A966" s="3" t="s">
        <v>1011</v>
      </c>
      <c r="B966" s="4">
        <v>43402</v>
      </c>
      <c r="C966">
        <v>2</v>
      </c>
      <c r="D966" t="s">
        <v>106</v>
      </c>
      <c r="E966" t="s">
        <v>68</v>
      </c>
      <c r="F966" t="s">
        <v>18</v>
      </c>
      <c r="G966" t="s">
        <v>14</v>
      </c>
      <c r="H966">
        <v>199</v>
      </c>
      <c r="I966">
        <v>7</v>
      </c>
      <c r="J966">
        <v>1393</v>
      </c>
    </row>
    <row r="967" spans="1:10" x14ac:dyDescent="0.3">
      <c r="A967" s="3" t="s">
        <v>1012</v>
      </c>
      <c r="B967" s="4">
        <v>43402</v>
      </c>
      <c r="C967">
        <v>18</v>
      </c>
      <c r="D967" t="s">
        <v>26</v>
      </c>
      <c r="E967" t="s">
        <v>36</v>
      </c>
      <c r="F967" t="s">
        <v>28</v>
      </c>
      <c r="G967" t="s">
        <v>24</v>
      </c>
      <c r="H967">
        <v>159</v>
      </c>
      <c r="I967">
        <v>7</v>
      </c>
      <c r="J967">
        <v>1113</v>
      </c>
    </row>
    <row r="968" spans="1:10" x14ac:dyDescent="0.3">
      <c r="A968" s="3" t="s">
        <v>1013</v>
      </c>
      <c r="B968" s="4">
        <v>43403</v>
      </c>
      <c r="C968">
        <v>14</v>
      </c>
      <c r="D968" t="s">
        <v>38</v>
      </c>
      <c r="E968" t="s">
        <v>63</v>
      </c>
      <c r="F968" t="s">
        <v>13</v>
      </c>
      <c r="G968" t="s">
        <v>41</v>
      </c>
      <c r="H968">
        <v>399</v>
      </c>
      <c r="I968">
        <v>1</v>
      </c>
      <c r="J968">
        <v>399</v>
      </c>
    </row>
    <row r="969" spans="1:10" x14ac:dyDescent="0.3">
      <c r="A969" s="3" t="s">
        <v>1014</v>
      </c>
      <c r="B969" s="4">
        <v>43403</v>
      </c>
      <c r="C969">
        <v>19</v>
      </c>
      <c r="D969" t="s">
        <v>56</v>
      </c>
      <c r="E969" t="s">
        <v>27</v>
      </c>
      <c r="F969" t="s">
        <v>28</v>
      </c>
      <c r="G969" t="s">
        <v>31</v>
      </c>
      <c r="H969">
        <v>69</v>
      </c>
      <c r="I969">
        <v>3</v>
      </c>
      <c r="J969">
        <v>207</v>
      </c>
    </row>
    <row r="970" spans="1:10" x14ac:dyDescent="0.3">
      <c r="A970" s="3" t="s">
        <v>1015</v>
      </c>
      <c r="B970" s="4">
        <v>43403</v>
      </c>
      <c r="C970">
        <v>7</v>
      </c>
      <c r="D970" t="s">
        <v>88</v>
      </c>
      <c r="E970" t="s">
        <v>46</v>
      </c>
      <c r="F970" t="s">
        <v>23</v>
      </c>
      <c r="G970" t="s">
        <v>24</v>
      </c>
      <c r="H970">
        <v>159</v>
      </c>
      <c r="I970">
        <v>1</v>
      </c>
      <c r="J970">
        <v>159</v>
      </c>
    </row>
    <row r="971" spans="1:10" x14ac:dyDescent="0.3">
      <c r="A971" s="3" t="s">
        <v>1016</v>
      </c>
      <c r="B971" s="4">
        <v>43404</v>
      </c>
      <c r="C971">
        <v>7</v>
      </c>
      <c r="D971" t="s">
        <v>88</v>
      </c>
      <c r="E971" t="s">
        <v>46</v>
      </c>
      <c r="F971" t="s">
        <v>23</v>
      </c>
      <c r="G971" t="s">
        <v>41</v>
      </c>
      <c r="H971">
        <v>399</v>
      </c>
      <c r="I971">
        <v>0</v>
      </c>
      <c r="J971">
        <v>0</v>
      </c>
    </row>
    <row r="972" spans="1:10" x14ac:dyDescent="0.3">
      <c r="A972" s="3" t="s">
        <v>1017</v>
      </c>
      <c r="B972" s="4">
        <v>43405</v>
      </c>
      <c r="C972">
        <v>14</v>
      </c>
      <c r="D972" t="s">
        <v>38</v>
      </c>
      <c r="E972" t="s">
        <v>63</v>
      </c>
      <c r="F972" t="s">
        <v>13</v>
      </c>
      <c r="G972" t="s">
        <v>14</v>
      </c>
      <c r="H972">
        <v>199</v>
      </c>
      <c r="I972">
        <v>0</v>
      </c>
      <c r="J972">
        <v>0</v>
      </c>
    </row>
    <row r="973" spans="1:10" x14ac:dyDescent="0.3">
      <c r="A973" s="3" t="s">
        <v>1018</v>
      </c>
      <c r="B973" s="4">
        <v>43406</v>
      </c>
      <c r="C973">
        <v>19</v>
      </c>
      <c r="D973" t="s">
        <v>56</v>
      </c>
      <c r="E973" t="s">
        <v>27</v>
      </c>
      <c r="F973" t="s">
        <v>28</v>
      </c>
      <c r="G973" t="s">
        <v>24</v>
      </c>
      <c r="H973">
        <v>159</v>
      </c>
      <c r="I973">
        <v>4</v>
      </c>
      <c r="J973">
        <v>636</v>
      </c>
    </row>
    <row r="974" spans="1:10" x14ac:dyDescent="0.3">
      <c r="A974" s="3" t="s">
        <v>1019</v>
      </c>
      <c r="B974" s="4">
        <v>43407</v>
      </c>
      <c r="C974">
        <v>13</v>
      </c>
      <c r="D974" t="s">
        <v>33</v>
      </c>
      <c r="E974" t="s">
        <v>12</v>
      </c>
      <c r="F974" t="s">
        <v>13</v>
      </c>
      <c r="G974" t="s">
        <v>41</v>
      </c>
      <c r="H974">
        <v>399</v>
      </c>
      <c r="I974">
        <v>0</v>
      </c>
      <c r="J974">
        <v>0</v>
      </c>
    </row>
    <row r="975" spans="1:10" x14ac:dyDescent="0.3">
      <c r="A975" s="3" t="s">
        <v>1020</v>
      </c>
      <c r="B975" s="4">
        <v>43408</v>
      </c>
      <c r="C975">
        <v>1</v>
      </c>
      <c r="D975" t="s">
        <v>16</v>
      </c>
      <c r="E975" t="s">
        <v>17</v>
      </c>
      <c r="F975" t="s">
        <v>18</v>
      </c>
      <c r="G975" t="s">
        <v>31</v>
      </c>
      <c r="H975">
        <v>69</v>
      </c>
      <c r="I975">
        <v>7</v>
      </c>
      <c r="J975">
        <v>483</v>
      </c>
    </row>
    <row r="976" spans="1:10" x14ac:dyDescent="0.3">
      <c r="A976" s="3" t="s">
        <v>1021</v>
      </c>
      <c r="B976" s="4">
        <v>43408</v>
      </c>
      <c r="C976">
        <v>13</v>
      </c>
      <c r="D976" t="s">
        <v>33</v>
      </c>
      <c r="E976" t="s">
        <v>63</v>
      </c>
      <c r="F976" t="s">
        <v>13</v>
      </c>
      <c r="G976" t="s">
        <v>24</v>
      </c>
      <c r="H976">
        <v>159</v>
      </c>
      <c r="I976">
        <v>2</v>
      </c>
      <c r="J976">
        <v>318</v>
      </c>
    </row>
    <row r="977" spans="1:10" x14ac:dyDescent="0.3">
      <c r="A977" s="3" t="s">
        <v>1022</v>
      </c>
      <c r="B977" s="4">
        <v>43408</v>
      </c>
      <c r="C977">
        <v>2</v>
      </c>
      <c r="D977" t="s">
        <v>106</v>
      </c>
      <c r="E977" t="s">
        <v>68</v>
      </c>
      <c r="F977" t="s">
        <v>18</v>
      </c>
      <c r="G977" t="s">
        <v>31</v>
      </c>
      <c r="H977">
        <v>69</v>
      </c>
      <c r="I977">
        <v>1</v>
      </c>
      <c r="J977">
        <v>69</v>
      </c>
    </row>
    <row r="978" spans="1:10" x14ac:dyDescent="0.3">
      <c r="A978" s="3" t="s">
        <v>1023</v>
      </c>
      <c r="B978" s="4">
        <v>43409</v>
      </c>
      <c r="C978">
        <v>5</v>
      </c>
      <c r="D978" t="s">
        <v>60</v>
      </c>
      <c r="E978" t="s">
        <v>68</v>
      </c>
      <c r="F978" t="s">
        <v>18</v>
      </c>
      <c r="G978" t="s">
        <v>14</v>
      </c>
      <c r="H978">
        <v>199</v>
      </c>
      <c r="I978">
        <v>9</v>
      </c>
      <c r="J978">
        <v>1791</v>
      </c>
    </row>
    <row r="979" spans="1:10" x14ac:dyDescent="0.3">
      <c r="A979" s="3" t="s">
        <v>1024</v>
      </c>
      <c r="B979" s="4">
        <v>43410</v>
      </c>
      <c r="C979">
        <v>20</v>
      </c>
      <c r="D979" t="s">
        <v>40</v>
      </c>
      <c r="E979" t="s">
        <v>27</v>
      </c>
      <c r="F979" t="s">
        <v>28</v>
      </c>
      <c r="G979" t="s">
        <v>24</v>
      </c>
      <c r="H979">
        <v>159</v>
      </c>
      <c r="I979">
        <v>0</v>
      </c>
      <c r="J979">
        <v>0</v>
      </c>
    </row>
    <row r="980" spans="1:10" x14ac:dyDescent="0.3">
      <c r="A980" s="3" t="s">
        <v>1025</v>
      </c>
      <c r="B980" s="4">
        <v>43411</v>
      </c>
      <c r="C980">
        <v>16</v>
      </c>
      <c r="D980" t="s">
        <v>30</v>
      </c>
      <c r="E980" t="s">
        <v>27</v>
      </c>
      <c r="F980" t="s">
        <v>28</v>
      </c>
      <c r="G980" t="s">
        <v>31</v>
      </c>
      <c r="H980">
        <v>69</v>
      </c>
      <c r="I980">
        <v>9</v>
      </c>
      <c r="J980">
        <v>621</v>
      </c>
    </row>
    <row r="981" spans="1:10" x14ac:dyDescent="0.3">
      <c r="A981" s="3" t="s">
        <v>1026</v>
      </c>
      <c r="B981" s="4">
        <v>43411</v>
      </c>
      <c r="C981">
        <v>9</v>
      </c>
      <c r="D981" t="s">
        <v>21</v>
      </c>
      <c r="E981" t="s">
        <v>46</v>
      </c>
      <c r="F981" t="s">
        <v>23</v>
      </c>
      <c r="G981" t="s">
        <v>19</v>
      </c>
      <c r="H981">
        <v>289</v>
      </c>
      <c r="I981">
        <v>9</v>
      </c>
      <c r="J981">
        <v>2601</v>
      </c>
    </row>
    <row r="982" spans="1:10" x14ac:dyDescent="0.3">
      <c r="A982" s="3" t="s">
        <v>1027</v>
      </c>
      <c r="B982" s="4">
        <v>43411</v>
      </c>
      <c r="C982">
        <v>2</v>
      </c>
      <c r="D982" t="s">
        <v>106</v>
      </c>
      <c r="E982" t="s">
        <v>17</v>
      </c>
      <c r="F982" t="s">
        <v>18</v>
      </c>
      <c r="G982" t="s">
        <v>41</v>
      </c>
      <c r="H982">
        <v>399</v>
      </c>
      <c r="I982">
        <v>4</v>
      </c>
      <c r="J982">
        <v>1596</v>
      </c>
    </row>
    <row r="983" spans="1:10" x14ac:dyDescent="0.3">
      <c r="A983" s="3" t="s">
        <v>1028</v>
      </c>
      <c r="B983" s="4">
        <v>43412</v>
      </c>
      <c r="C983">
        <v>8</v>
      </c>
      <c r="D983" t="s">
        <v>45</v>
      </c>
      <c r="E983" t="s">
        <v>46</v>
      </c>
      <c r="F983" t="s">
        <v>23</v>
      </c>
      <c r="G983" t="s">
        <v>14</v>
      </c>
      <c r="H983">
        <v>199</v>
      </c>
      <c r="I983">
        <v>1</v>
      </c>
      <c r="J983">
        <v>199</v>
      </c>
    </row>
    <row r="984" spans="1:10" x14ac:dyDescent="0.3">
      <c r="A984" s="3" t="s">
        <v>1029</v>
      </c>
      <c r="B984" s="4">
        <v>43412</v>
      </c>
      <c r="C984">
        <v>18</v>
      </c>
      <c r="D984" t="s">
        <v>26</v>
      </c>
      <c r="E984" t="s">
        <v>36</v>
      </c>
      <c r="F984" t="s">
        <v>28</v>
      </c>
      <c r="G984" t="s">
        <v>41</v>
      </c>
      <c r="H984">
        <v>399</v>
      </c>
      <c r="I984">
        <v>9</v>
      </c>
      <c r="J984">
        <v>3591</v>
      </c>
    </row>
    <row r="985" spans="1:10" x14ac:dyDescent="0.3">
      <c r="A985" s="3" t="s">
        <v>1030</v>
      </c>
      <c r="B985" s="4">
        <v>43412</v>
      </c>
      <c r="C985">
        <v>12</v>
      </c>
      <c r="D985" t="s">
        <v>66</v>
      </c>
      <c r="E985" t="s">
        <v>12</v>
      </c>
      <c r="F985" t="s">
        <v>13</v>
      </c>
      <c r="G985" t="s">
        <v>31</v>
      </c>
      <c r="H985">
        <v>69</v>
      </c>
      <c r="I985">
        <v>0</v>
      </c>
      <c r="J985">
        <v>0</v>
      </c>
    </row>
    <row r="986" spans="1:10" x14ac:dyDescent="0.3">
      <c r="A986" s="3" t="s">
        <v>1031</v>
      </c>
      <c r="B986" s="4">
        <v>43412</v>
      </c>
      <c r="C986">
        <v>10</v>
      </c>
      <c r="D986" t="s">
        <v>58</v>
      </c>
      <c r="E986" t="s">
        <v>22</v>
      </c>
      <c r="F986" t="s">
        <v>23</v>
      </c>
      <c r="G986" t="s">
        <v>24</v>
      </c>
      <c r="H986">
        <v>159</v>
      </c>
      <c r="I986">
        <v>9</v>
      </c>
      <c r="J986">
        <v>1431</v>
      </c>
    </row>
    <row r="987" spans="1:10" x14ac:dyDescent="0.3">
      <c r="A987" s="3" t="s">
        <v>1032</v>
      </c>
      <c r="B987" s="4">
        <v>43412</v>
      </c>
      <c r="C987">
        <v>9</v>
      </c>
      <c r="D987" t="s">
        <v>21</v>
      </c>
      <c r="E987" t="s">
        <v>46</v>
      </c>
      <c r="F987" t="s">
        <v>23</v>
      </c>
      <c r="G987" t="s">
        <v>24</v>
      </c>
      <c r="H987">
        <v>159</v>
      </c>
      <c r="I987">
        <v>7</v>
      </c>
      <c r="J987">
        <v>1113</v>
      </c>
    </row>
    <row r="988" spans="1:10" x14ac:dyDescent="0.3">
      <c r="A988" s="3" t="s">
        <v>1033</v>
      </c>
      <c r="B988" s="4">
        <v>43413</v>
      </c>
      <c r="C988">
        <v>8</v>
      </c>
      <c r="D988" t="s">
        <v>45</v>
      </c>
      <c r="E988" t="s">
        <v>22</v>
      </c>
      <c r="F988" t="s">
        <v>23</v>
      </c>
      <c r="G988" t="s">
        <v>14</v>
      </c>
      <c r="H988">
        <v>199</v>
      </c>
      <c r="I988">
        <v>7</v>
      </c>
      <c r="J988">
        <v>1393</v>
      </c>
    </row>
    <row r="989" spans="1:10" x14ac:dyDescent="0.3">
      <c r="A989" s="3" t="s">
        <v>1034</v>
      </c>
      <c r="B989" s="4">
        <v>43413</v>
      </c>
      <c r="C989">
        <v>17</v>
      </c>
      <c r="D989" t="s">
        <v>35</v>
      </c>
      <c r="E989" t="s">
        <v>27</v>
      </c>
      <c r="F989" t="s">
        <v>28</v>
      </c>
      <c r="G989" t="s">
        <v>14</v>
      </c>
      <c r="H989">
        <v>199</v>
      </c>
      <c r="I989">
        <v>2</v>
      </c>
      <c r="J989">
        <v>398</v>
      </c>
    </row>
    <row r="990" spans="1:10" x14ac:dyDescent="0.3">
      <c r="A990" s="3" t="s">
        <v>1035</v>
      </c>
      <c r="B990" s="4">
        <v>43413</v>
      </c>
      <c r="C990">
        <v>4</v>
      </c>
      <c r="D990" t="s">
        <v>51</v>
      </c>
      <c r="E990" t="s">
        <v>17</v>
      </c>
      <c r="F990" t="s">
        <v>18</v>
      </c>
      <c r="G990" t="s">
        <v>24</v>
      </c>
      <c r="H990">
        <v>159</v>
      </c>
      <c r="I990">
        <v>9</v>
      </c>
      <c r="J990">
        <v>1431</v>
      </c>
    </row>
    <row r="991" spans="1:10" x14ac:dyDescent="0.3">
      <c r="A991" s="3" t="s">
        <v>1036</v>
      </c>
      <c r="B991" s="4">
        <v>43413</v>
      </c>
      <c r="C991">
        <v>16</v>
      </c>
      <c r="D991" t="s">
        <v>30</v>
      </c>
      <c r="E991" t="s">
        <v>36</v>
      </c>
      <c r="F991" t="s">
        <v>28</v>
      </c>
      <c r="G991" t="s">
        <v>19</v>
      </c>
      <c r="H991">
        <v>289</v>
      </c>
      <c r="I991">
        <v>4</v>
      </c>
      <c r="J991">
        <v>1156</v>
      </c>
    </row>
    <row r="992" spans="1:10" x14ac:dyDescent="0.3">
      <c r="A992" s="3" t="s">
        <v>1037</v>
      </c>
      <c r="B992" s="4">
        <v>43413</v>
      </c>
      <c r="C992">
        <v>18</v>
      </c>
      <c r="D992" t="s">
        <v>26</v>
      </c>
      <c r="E992" t="s">
        <v>27</v>
      </c>
      <c r="F992" t="s">
        <v>28</v>
      </c>
      <c r="G992" t="s">
        <v>41</v>
      </c>
      <c r="H992">
        <v>399</v>
      </c>
      <c r="I992">
        <v>9</v>
      </c>
      <c r="J992">
        <v>3591</v>
      </c>
    </row>
    <row r="993" spans="1:10" x14ac:dyDescent="0.3">
      <c r="A993" s="3" t="s">
        <v>1038</v>
      </c>
      <c r="B993" s="4">
        <v>43414</v>
      </c>
      <c r="C993">
        <v>19</v>
      </c>
      <c r="D993" t="s">
        <v>56</v>
      </c>
      <c r="E993" t="s">
        <v>36</v>
      </c>
      <c r="F993" t="s">
        <v>28</v>
      </c>
      <c r="G993" t="s">
        <v>14</v>
      </c>
      <c r="H993">
        <v>199</v>
      </c>
      <c r="I993">
        <v>8</v>
      </c>
      <c r="J993">
        <v>1592</v>
      </c>
    </row>
    <row r="994" spans="1:10" x14ac:dyDescent="0.3">
      <c r="A994" s="3" t="s">
        <v>1039</v>
      </c>
      <c r="B994" s="4">
        <v>43414</v>
      </c>
      <c r="C994">
        <v>10</v>
      </c>
      <c r="D994" t="s">
        <v>58</v>
      </c>
      <c r="E994" t="s">
        <v>46</v>
      </c>
      <c r="F994" t="s">
        <v>23</v>
      </c>
      <c r="G994" t="s">
        <v>41</v>
      </c>
      <c r="H994">
        <v>399</v>
      </c>
      <c r="I994">
        <v>6</v>
      </c>
      <c r="J994">
        <v>2394</v>
      </c>
    </row>
    <row r="995" spans="1:10" x14ac:dyDescent="0.3">
      <c r="A995" s="3" t="s">
        <v>1040</v>
      </c>
      <c r="B995" s="4">
        <v>43414</v>
      </c>
      <c r="C995">
        <v>5</v>
      </c>
      <c r="D995" t="s">
        <v>60</v>
      </c>
      <c r="E995" t="s">
        <v>17</v>
      </c>
      <c r="F995" t="s">
        <v>18</v>
      </c>
      <c r="G995" t="s">
        <v>24</v>
      </c>
      <c r="H995">
        <v>159</v>
      </c>
      <c r="I995">
        <v>4</v>
      </c>
      <c r="J995">
        <v>636</v>
      </c>
    </row>
    <row r="996" spans="1:10" x14ac:dyDescent="0.3">
      <c r="A996" s="3" t="s">
        <v>1041</v>
      </c>
      <c r="B996" s="4">
        <v>43415</v>
      </c>
      <c r="C996">
        <v>10</v>
      </c>
      <c r="D996" t="s">
        <v>58</v>
      </c>
      <c r="E996" t="s">
        <v>22</v>
      </c>
      <c r="F996" t="s">
        <v>23</v>
      </c>
      <c r="G996" t="s">
        <v>31</v>
      </c>
      <c r="H996">
        <v>69</v>
      </c>
      <c r="I996">
        <v>1</v>
      </c>
      <c r="J996">
        <v>69</v>
      </c>
    </row>
    <row r="997" spans="1:10" x14ac:dyDescent="0.3">
      <c r="A997" s="3" t="s">
        <v>1042</v>
      </c>
      <c r="B997" s="4">
        <v>43415</v>
      </c>
      <c r="C997">
        <v>7</v>
      </c>
      <c r="D997" t="s">
        <v>88</v>
      </c>
      <c r="E997" t="s">
        <v>22</v>
      </c>
      <c r="F997" t="s">
        <v>23</v>
      </c>
      <c r="G997" t="s">
        <v>14</v>
      </c>
      <c r="H997">
        <v>199</v>
      </c>
      <c r="I997">
        <v>0</v>
      </c>
      <c r="J997">
        <v>0</v>
      </c>
    </row>
    <row r="998" spans="1:10" x14ac:dyDescent="0.3">
      <c r="A998" s="3" t="s">
        <v>1043</v>
      </c>
      <c r="B998" s="4">
        <v>43415</v>
      </c>
      <c r="C998">
        <v>13</v>
      </c>
      <c r="D998" t="s">
        <v>33</v>
      </c>
      <c r="E998" t="s">
        <v>63</v>
      </c>
      <c r="F998" t="s">
        <v>13</v>
      </c>
      <c r="G998" t="s">
        <v>14</v>
      </c>
      <c r="H998">
        <v>199</v>
      </c>
      <c r="I998">
        <v>9</v>
      </c>
      <c r="J998">
        <v>1791</v>
      </c>
    </row>
    <row r="999" spans="1:10" x14ac:dyDescent="0.3">
      <c r="A999" s="3" t="s">
        <v>1044</v>
      </c>
      <c r="B999" s="4">
        <v>43416</v>
      </c>
      <c r="C999">
        <v>14</v>
      </c>
      <c r="D999" t="s">
        <v>38</v>
      </c>
      <c r="E999" t="s">
        <v>63</v>
      </c>
      <c r="F999" t="s">
        <v>13</v>
      </c>
      <c r="G999" t="s">
        <v>14</v>
      </c>
      <c r="H999">
        <v>199</v>
      </c>
      <c r="I999">
        <v>5</v>
      </c>
      <c r="J999">
        <v>995</v>
      </c>
    </row>
    <row r="1000" spans="1:10" x14ac:dyDescent="0.3">
      <c r="A1000" s="3" t="s">
        <v>1045</v>
      </c>
      <c r="B1000" s="4">
        <v>43417</v>
      </c>
      <c r="C1000">
        <v>2</v>
      </c>
      <c r="D1000" t="s">
        <v>106</v>
      </c>
      <c r="E1000" t="s">
        <v>17</v>
      </c>
      <c r="F1000" t="s">
        <v>18</v>
      </c>
      <c r="G1000" t="s">
        <v>14</v>
      </c>
      <c r="H1000">
        <v>199</v>
      </c>
      <c r="I1000">
        <v>3</v>
      </c>
      <c r="J1000">
        <v>597</v>
      </c>
    </row>
    <row r="1001" spans="1:10" x14ac:dyDescent="0.3">
      <c r="A1001" s="3" t="s">
        <v>1046</v>
      </c>
      <c r="B1001" s="4">
        <v>43418</v>
      </c>
      <c r="C1001">
        <v>1</v>
      </c>
      <c r="D1001" t="s">
        <v>16</v>
      </c>
      <c r="E1001" t="s">
        <v>68</v>
      </c>
      <c r="F1001" t="s">
        <v>18</v>
      </c>
      <c r="G1001" t="s">
        <v>14</v>
      </c>
      <c r="H1001">
        <v>199</v>
      </c>
      <c r="I1001">
        <v>7</v>
      </c>
      <c r="J1001">
        <v>1393</v>
      </c>
    </row>
    <row r="1002" spans="1:10" x14ac:dyDescent="0.3">
      <c r="A1002" s="3" t="s">
        <v>1047</v>
      </c>
      <c r="B1002" s="4">
        <v>43419</v>
      </c>
      <c r="C1002">
        <v>15</v>
      </c>
      <c r="D1002" t="s">
        <v>118</v>
      </c>
      <c r="E1002" t="s">
        <v>12</v>
      </c>
      <c r="F1002" t="s">
        <v>13</v>
      </c>
      <c r="G1002" t="s">
        <v>19</v>
      </c>
      <c r="H1002">
        <v>289</v>
      </c>
      <c r="I1002">
        <v>7</v>
      </c>
      <c r="J1002">
        <v>2023</v>
      </c>
    </row>
    <row r="1003" spans="1:10" x14ac:dyDescent="0.3">
      <c r="A1003" s="3" t="s">
        <v>1048</v>
      </c>
      <c r="B1003" s="4">
        <v>43419</v>
      </c>
      <c r="C1003">
        <v>2</v>
      </c>
      <c r="D1003" t="s">
        <v>106</v>
      </c>
      <c r="E1003" t="s">
        <v>68</v>
      </c>
      <c r="F1003" t="s">
        <v>18</v>
      </c>
      <c r="G1003" t="s">
        <v>14</v>
      </c>
      <c r="H1003">
        <v>199</v>
      </c>
      <c r="I1003">
        <v>2</v>
      </c>
      <c r="J1003">
        <v>398</v>
      </c>
    </row>
    <row r="1004" spans="1:10" x14ac:dyDescent="0.3">
      <c r="A1004" s="3" t="s">
        <v>1049</v>
      </c>
      <c r="B1004" s="4">
        <v>43419</v>
      </c>
      <c r="C1004">
        <v>10</v>
      </c>
      <c r="D1004" t="s">
        <v>58</v>
      </c>
      <c r="E1004" t="s">
        <v>46</v>
      </c>
      <c r="F1004" t="s">
        <v>23</v>
      </c>
      <c r="G1004" t="s">
        <v>24</v>
      </c>
      <c r="H1004">
        <v>159</v>
      </c>
      <c r="I1004">
        <v>4</v>
      </c>
      <c r="J1004">
        <v>636</v>
      </c>
    </row>
    <row r="1005" spans="1:10" x14ac:dyDescent="0.3">
      <c r="A1005" s="3" t="s">
        <v>1050</v>
      </c>
      <c r="B1005" s="4">
        <v>43419</v>
      </c>
      <c r="C1005">
        <v>17</v>
      </c>
      <c r="D1005" t="s">
        <v>35</v>
      </c>
      <c r="E1005" t="s">
        <v>27</v>
      </c>
      <c r="F1005" t="s">
        <v>28</v>
      </c>
      <c r="G1005" t="s">
        <v>14</v>
      </c>
      <c r="H1005">
        <v>199</v>
      </c>
      <c r="I1005">
        <v>9</v>
      </c>
      <c r="J1005">
        <v>1791</v>
      </c>
    </row>
    <row r="1006" spans="1:10" x14ac:dyDescent="0.3">
      <c r="A1006" s="3" t="s">
        <v>1051</v>
      </c>
      <c r="B1006" s="4">
        <v>43419</v>
      </c>
      <c r="C1006">
        <v>10</v>
      </c>
      <c r="D1006" t="s">
        <v>58</v>
      </c>
      <c r="E1006" t="s">
        <v>22</v>
      </c>
      <c r="F1006" t="s">
        <v>23</v>
      </c>
      <c r="G1006" t="s">
        <v>14</v>
      </c>
      <c r="H1006">
        <v>199</v>
      </c>
      <c r="I1006">
        <v>1</v>
      </c>
      <c r="J1006">
        <v>199</v>
      </c>
    </row>
    <row r="1007" spans="1:10" x14ac:dyDescent="0.3">
      <c r="A1007" s="3" t="s">
        <v>1052</v>
      </c>
      <c r="B1007" s="4">
        <v>43419</v>
      </c>
      <c r="C1007">
        <v>19</v>
      </c>
      <c r="D1007" t="s">
        <v>56</v>
      </c>
      <c r="E1007" t="s">
        <v>27</v>
      </c>
      <c r="F1007" t="s">
        <v>28</v>
      </c>
      <c r="G1007" t="s">
        <v>24</v>
      </c>
      <c r="H1007">
        <v>159</v>
      </c>
      <c r="I1007">
        <v>2</v>
      </c>
      <c r="J1007">
        <v>318</v>
      </c>
    </row>
    <row r="1008" spans="1:10" x14ac:dyDescent="0.3">
      <c r="A1008" s="3" t="s">
        <v>1053</v>
      </c>
      <c r="B1008" s="4">
        <v>43419</v>
      </c>
      <c r="C1008">
        <v>6</v>
      </c>
      <c r="D1008" t="s">
        <v>48</v>
      </c>
      <c r="E1008" t="s">
        <v>22</v>
      </c>
      <c r="F1008" t="s">
        <v>23</v>
      </c>
      <c r="G1008" t="s">
        <v>14</v>
      </c>
      <c r="H1008">
        <v>199</v>
      </c>
      <c r="I1008">
        <v>7</v>
      </c>
      <c r="J1008">
        <v>1393</v>
      </c>
    </row>
    <row r="1009" spans="1:10" x14ac:dyDescent="0.3">
      <c r="A1009" s="3" t="s">
        <v>1054</v>
      </c>
      <c r="B1009" s="4">
        <v>43420</v>
      </c>
      <c r="C1009">
        <v>15</v>
      </c>
      <c r="D1009" t="s">
        <v>118</v>
      </c>
      <c r="E1009" t="s">
        <v>12</v>
      </c>
      <c r="F1009" t="s">
        <v>13</v>
      </c>
      <c r="G1009" t="s">
        <v>19</v>
      </c>
      <c r="H1009">
        <v>289</v>
      </c>
      <c r="I1009">
        <v>1</v>
      </c>
      <c r="J1009">
        <v>289</v>
      </c>
    </row>
    <row r="1010" spans="1:10" x14ac:dyDescent="0.3">
      <c r="A1010" s="3" t="s">
        <v>1055</v>
      </c>
      <c r="B1010" s="4">
        <v>43420</v>
      </c>
      <c r="C1010">
        <v>8</v>
      </c>
      <c r="D1010" t="s">
        <v>45</v>
      </c>
      <c r="E1010" t="s">
        <v>22</v>
      </c>
      <c r="F1010" t="s">
        <v>23</v>
      </c>
      <c r="G1010" t="s">
        <v>41</v>
      </c>
      <c r="H1010">
        <v>399</v>
      </c>
      <c r="I1010">
        <v>0</v>
      </c>
      <c r="J1010">
        <v>0</v>
      </c>
    </row>
    <row r="1011" spans="1:10" x14ac:dyDescent="0.3">
      <c r="A1011" s="3" t="s">
        <v>1056</v>
      </c>
      <c r="B1011" s="4">
        <v>43421</v>
      </c>
      <c r="C1011">
        <v>1</v>
      </c>
      <c r="D1011" t="s">
        <v>16</v>
      </c>
      <c r="E1011" t="s">
        <v>17</v>
      </c>
      <c r="F1011" t="s">
        <v>18</v>
      </c>
      <c r="G1011" t="s">
        <v>14</v>
      </c>
      <c r="H1011">
        <v>199</v>
      </c>
      <c r="I1011">
        <v>2</v>
      </c>
      <c r="J1011">
        <v>398</v>
      </c>
    </row>
    <row r="1012" spans="1:10" x14ac:dyDescent="0.3">
      <c r="A1012" s="3" t="s">
        <v>1057</v>
      </c>
      <c r="B1012" s="4">
        <v>43421</v>
      </c>
      <c r="C1012">
        <v>7</v>
      </c>
      <c r="D1012" t="s">
        <v>88</v>
      </c>
      <c r="E1012" t="s">
        <v>46</v>
      </c>
      <c r="F1012" t="s">
        <v>23</v>
      </c>
      <c r="G1012" t="s">
        <v>19</v>
      </c>
      <c r="H1012">
        <v>289</v>
      </c>
      <c r="I1012">
        <v>0</v>
      </c>
      <c r="J1012">
        <v>0</v>
      </c>
    </row>
    <row r="1013" spans="1:10" x14ac:dyDescent="0.3">
      <c r="A1013" s="3" t="s">
        <v>1058</v>
      </c>
      <c r="B1013" s="4">
        <v>43421</v>
      </c>
      <c r="C1013">
        <v>3</v>
      </c>
      <c r="D1013" t="s">
        <v>43</v>
      </c>
      <c r="E1013" t="s">
        <v>68</v>
      </c>
      <c r="F1013" t="s">
        <v>18</v>
      </c>
      <c r="G1013" t="s">
        <v>19</v>
      </c>
      <c r="H1013">
        <v>289</v>
      </c>
      <c r="I1013">
        <v>4</v>
      </c>
      <c r="J1013">
        <v>1156</v>
      </c>
    </row>
    <row r="1014" spans="1:10" x14ac:dyDescent="0.3">
      <c r="A1014" s="3" t="s">
        <v>1059</v>
      </c>
      <c r="B1014" s="4">
        <v>43421</v>
      </c>
      <c r="C1014">
        <v>9</v>
      </c>
      <c r="D1014" t="s">
        <v>21</v>
      </c>
      <c r="E1014" t="s">
        <v>46</v>
      </c>
      <c r="F1014" t="s">
        <v>23</v>
      </c>
      <c r="G1014" t="s">
        <v>31</v>
      </c>
      <c r="H1014">
        <v>69</v>
      </c>
      <c r="I1014">
        <v>8</v>
      </c>
      <c r="J1014">
        <v>552</v>
      </c>
    </row>
    <row r="1015" spans="1:10" x14ac:dyDescent="0.3">
      <c r="A1015" s="3" t="s">
        <v>1060</v>
      </c>
      <c r="B1015" s="4">
        <v>43422</v>
      </c>
      <c r="C1015">
        <v>2</v>
      </c>
      <c r="D1015" t="s">
        <v>106</v>
      </c>
      <c r="E1015" t="s">
        <v>68</v>
      </c>
      <c r="F1015" t="s">
        <v>18</v>
      </c>
      <c r="G1015" t="s">
        <v>14</v>
      </c>
      <c r="H1015">
        <v>199</v>
      </c>
      <c r="I1015">
        <v>6</v>
      </c>
      <c r="J1015">
        <v>1194</v>
      </c>
    </row>
    <row r="1016" spans="1:10" x14ac:dyDescent="0.3">
      <c r="A1016" s="3" t="s">
        <v>1061</v>
      </c>
      <c r="B1016" s="4">
        <v>43423</v>
      </c>
      <c r="C1016">
        <v>5</v>
      </c>
      <c r="D1016" t="s">
        <v>60</v>
      </c>
      <c r="E1016" t="s">
        <v>17</v>
      </c>
      <c r="F1016" t="s">
        <v>18</v>
      </c>
      <c r="G1016" t="s">
        <v>41</v>
      </c>
      <c r="H1016">
        <v>399</v>
      </c>
      <c r="I1016">
        <v>2</v>
      </c>
      <c r="J1016">
        <v>798</v>
      </c>
    </row>
    <row r="1017" spans="1:10" x14ac:dyDescent="0.3">
      <c r="A1017" s="3" t="s">
        <v>1062</v>
      </c>
      <c r="B1017" s="4">
        <v>43423</v>
      </c>
      <c r="C1017">
        <v>6</v>
      </c>
      <c r="D1017" t="s">
        <v>48</v>
      </c>
      <c r="E1017" t="s">
        <v>22</v>
      </c>
      <c r="F1017" t="s">
        <v>23</v>
      </c>
      <c r="G1017" t="s">
        <v>19</v>
      </c>
      <c r="H1017">
        <v>289</v>
      </c>
      <c r="I1017">
        <v>5</v>
      </c>
      <c r="J1017">
        <v>1445</v>
      </c>
    </row>
    <row r="1018" spans="1:10" x14ac:dyDescent="0.3">
      <c r="A1018" s="3" t="s">
        <v>1063</v>
      </c>
      <c r="B1018" s="4">
        <v>43423</v>
      </c>
      <c r="C1018">
        <v>12</v>
      </c>
      <c r="D1018" t="s">
        <v>66</v>
      </c>
      <c r="E1018" t="s">
        <v>12</v>
      </c>
      <c r="F1018" t="s">
        <v>13</v>
      </c>
      <c r="G1018" t="s">
        <v>14</v>
      </c>
      <c r="H1018">
        <v>199</v>
      </c>
      <c r="I1018">
        <v>4</v>
      </c>
      <c r="J1018">
        <v>796</v>
      </c>
    </row>
    <row r="1019" spans="1:10" x14ac:dyDescent="0.3">
      <c r="A1019" s="3" t="s">
        <v>1064</v>
      </c>
      <c r="B1019" s="4">
        <v>43423</v>
      </c>
      <c r="C1019">
        <v>5</v>
      </c>
      <c r="D1019" t="s">
        <v>60</v>
      </c>
      <c r="E1019" t="s">
        <v>68</v>
      </c>
      <c r="F1019" t="s">
        <v>18</v>
      </c>
      <c r="G1019" t="s">
        <v>41</v>
      </c>
      <c r="H1019">
        <v>399</v>
      </c>
      <c r="I1019">
        <v>1</v>
      </c>
      <c r="J1019">
        <v>399</v>
      </c>
    </row>
    <row r="1020" spans="1:10" x14ac:dyDescent="0.3">
      <c r="A1020" s="3" t="s">
        <v>1065</v>
      </c>
      <c r="B1020" s="4">
        <v>43424</v>
      </c>
      <c r="C1020">
        <v>5</v>
      </c>
      <c r="D1020" t="s">
        <v>60</v>
      </c>
      <c r="E1020" t="s">
        <v>68</v>
      </c>
      <c r="F1020" t="s">
        <v>18</v>
      </c>
      <c r="G1020" t="s">
        <v>41</v>
      </c>
      <c r="H1020">
        <v>399</v>
      </c>
      <c r="I1020">
        <v>8</v>
      </c>
      <c r="J1020">
        <v>3192</v>
      </c>
    </row>
    <row r="1021" spans="1:10" x14ac:dyDescent="0.3">
      <c r="A1021" s="3" t="s">
        <v>1066</v>
      </c>
      <c r="B1021" s="4">
        <v>43425</v>
      </c>
      <c r="C1021">
        <v>20</v>
      </c>
      <c r="D1021" t="s">
        <v>40</v>
      </c>
      <c r="E1021" t="s">
        <v>36</v>
      </c>
      <c r="F1021" t="s">
        <v>28</v>
      </c>
      <c r="G1021" t="s">
        <v>31</v>
      </c>
      <c r="H1021">
        <v>69</v>
      </c>
      <c r="I1021">
        <v>9</v>
      </c>
      <c r="J1021">
        <v>621</v>
      </c>
    </row>
    <row r="1022" spans="1:10" x14ac:dyDescent="0.3">
      <c r="A1022" s="3" t="s">
        <v>1067</v>
      </c>
      <c r="B1022" s="4">
        <v>43425</v>
      </c>
      <c r="C1022">
        <v>16</v>
      </c>
      <c r="D1022" t="s">
        <v>30</v>
      </c>
      <c r="E1022" t="s">
        <v>27</v>
      </c>
      <c r="F1022" t="s">
        <v>28</v>
      </c>
      <c r="G1022" t="s">
        <v>41</v>
      </c>
      <c r="H1022">
        <v>399</v>
      </c>
      <c r="I1022">
        <v>3</v>
      </c>
      <c r="J1022">
        <v>1197</v>
      </c>
    </row>
    <row r="1023" spans="1:10" x14ac:dyDescent="0.3">
      <c r="A1023" s="3" t="s">
        <v>1068</v>
      </c>
      <c r="B1023" s="4">
        <v>43426</v>
      </c>
      <c r="C1023">
        <v>1</v>
      </c>
      <c r="D1023" t="s">
        <v>16</v>
      </c>
      <c r="E1023" t="s">
        <v>68</v>
      </c>
      <c r="F1023" t="s">
        <v>18</v>
      </c>
      <c r="G1023" t="s">
        <v>24</v>
      </c>
      <c r="H1023">
        <v>159</v>
      </c>
      <c r="I1023">
        <v>6</v>
      </c>
      <c r="J1023">
        <v>954</v>
      </c>
    </row>
    <row r="1024" spans="1:10" x14ac:dyDescent="0.3">
      <c r="A1024" s="3" t="s">
        <v>1069</v>
      </c>
      <c r="B1024" s="4">
        <v>43426</v>
      </c>
      <c r="C1024">
        <v>5</v>
      </c>
      <c r="D1024" t="s">
        <v>60</v>
      </c>
      <c r="E1024" t="s">
        <v>68</v>
      </c>
      <c r="F1024" t="s">
        <v>18</v>
      </c>
      <c r="G1024" t="s">
        <v>41</v>
      </c>
      <c r="H1024">
        <v>399</v>
      </c>
      <c r="I1024">
        <v>6</v>
      </c>
      <c r="J1024">
        <v>2394</v>
      </c>
    </row>
    <row r="1025" spans="1:10" x14ac:dyDescent="0.3">
      <c r="A1025" s="3" t="s">
        <v>1070</v>
      </c>
      <c r="B1025" s="4">
        <v>43426</v>
      </c>
      <c r="C1025">
        <v>15</v>
      </c>
      <c r="D1025" t="s">
        <v>118</v>
      </c>
      <c r="E1025" t="s">
        <v>63</v>
      </c>
      <c r="F1025" t="s">
        <v>13</v>
      </c>
      <c r="G1025" t="s">
        <v>31</v>
      </c>
      <c r="H1025">
        <v>69</v>
      </c>
      <c r="I1025">
        <v>7</v>
      </c>
      <c r="J1025">
        <v>483</v>
      </c>
    </row>
    <row r="1026" spans="1:10" x14ac:dyDescent="0.3">
      <c r="A1026" s="3" t="s">
        <v>1071</v>
      </c>
      <c r="B1026" s="4">
        <v>43426</v>
      </c>
      <c r="C1026">
        <v>2</v>
      </c>
      <c r="D1026" t="s">
        <v>106</v>
      </c>
      <c r="E1026" t="s">
        <v>68</v>
      </c>
      <c r="F1026" t="s">
        <v>18</v>
      </c>
      <c r="G1026" t="s">
        <v>14</v>
      </c>
      <c r="H1026">
        <v>199</v>
      </c>
      <c r="I1026">
        <v>9</v>
      </c>
      <c r="J1026">
        <v>1791</v>
      </c>
    </row>
    <row r="1027" spans="1:10" x14ac:dyDescent="0.3">
      <c r="A1027" s="3" t="s">
        <v>1072</v>
      </c>
      <c r="B1027" s="4">
        <v>43426</v>
      </c>
      <c r="C1027">
        <v>8</v>
      </c>
      <c r="D1027" t="s">
        <v>45</v>
      </c>
      <c r="E1027" t="s">
        <v>22</v>
      </c>
      <c r="F1027" t="s">
        <v>23</v>
      </c>
      <c r="G1027" t="s">
        <v>24</v>
      </c>
      <c r="H1027">
        <v>159</v>
      </c>
      <c r="I1027">
        <v>6</v>
      </c>
      <c r="J1027">
        <v>954</v>
      </c>
    </row>
    <row r="1028" spans="1:10" x14ac:dyDescent="0.3">
      <c r="A1028" s="3" t="s">
        <v>1073</v>
      </c>
      <c r="B1028" s="4">
        <v>43426</v>
      </c>
      <c r="C1028">
        <v>3</v>
      </c>
      <c r="D1028" t="s">
        <v>43</v>
      </c>
      <c r="E1028" t="s">
        <v>68</v>
      </c>
      <c r="F1028" t="s">
        <v>18</v>
      </c>
      <c r="G1028" t="s">
        <v>31</v>
      </c>
      <c r="H1028">
        <v>69</v>
      </c>
      <c r="I1028">
        <v>5</v>
      </c>
      <c r="J1028">
        <v>345</v>
      </c>
    </row>
    <row r="1029" spans="1:10" x14ac:dyDescent="0.3">
      <c r="A1029" s="3" t="s">
        <v>1074</v>
      </c>
      <c r="B1029" s="4">
        <v>43426</v>
      </c>
      <c r="C1029">
        <v>20</v>
      </c>
      <c r="D1029" t="s">
        <v>40</v>
      </c>
      <c r="E1029" t="s">
        <v>27</v>
      </c>
      <c r="F1029" t="s">
        <v>28</v>
      </c>
      <c r="G1029" t="s">
        <v>24</v>
      </c>
      <c r="H1029">
        <v>159</v>
      </c>
      <c r="I1029">
        <v>0</v>
      </c>
      <c r="J1029">
        <v>0</v>
      </c>
    </row>
    <row r="1030" spans="1:10" x14ac:dyDescent="0.3">
      <c r="A1030" s="3" t="s">
        <v>1075</v>
      </c>
      <c r="B1030" s="4">
        <v>43426</v>
      </c>
      <c r="C1030">
        <v>8</v>
      </c>
      <c r="D1030" t="s">
        <v>45</v>
      </c>
      <c r="E1030" t="s">
        <v>22</v>
      </c>
      <c r="F1030" t="s">
        <v>23</v>
      </c>
      <c r="G1030" t="s">
        <v>41</v>
      </c>
      <c r="H1030">
        <v>399</v>
      </c>
      <c r="I1030">
        <v>9</v>
      </c>
      <c r="J1030">
        <v>3591</v>
      </c>
    </row>
    <row r="1031" spans="1:10" x14ac:dyDescent="0.3">
      <c r="A1031" s="3" t="s">
        <v>1076</v>
      </c>
      <c r="B1031" s="4">
        <v>43426</v>
      </c>
      <c r="C1031">
        <v>7</v>
      </c>
      <c r="D1031" t="s">
        <v>88</v>
      </c>
      <c r="E1031" t="s">
        <v>22</v>
      </c>
      <c r="F1031" t="s">
        <v>23</v>
      </c>
      <c r="G1031" t="s">
        <v>41</v>
      </c>
      <c r="H1031">
        <v>399</v>
      </c>
      <c r="I1031">
        <v>5</v>
      </c>
      <c r="J1031">
        <v>1995</v>
      </c>
    </row>
    <row r="1032" spans="1:10" x14ac:dyDescent="0.3">
      <c r="A1032" s="3" t="s">
        <v>1077</v>
      </c>
      <c r="B1032" s="4">
        <v>43426</v>
      </c>
      <c r="C1032">
        <v>10</v>
      </c>
      <c r="D1032" t="s">
        <v>58</v>
      </c>
      <c r="E1032" t="s">
        <v>46</v>
      </c>
      <c r="F1032" t="s">
        <v>23</v>
      </c>
      <c r="G1032" t="s">
        <v>41</v>
      </c>
      <c r="H1032">
        <v>399</v>
      </c>
      <c r="I1032">
        <v>0</v>
      </c>
      <c r="J1032">
        <v>0</v>
      </c>
    </row>
    <row r="1033" spans="1:10" x14ac:dyDescent="0.3">
      <c r="A1033" s="3" t="s">
        <v>1078</v>
      </c>
      <c r="B1033" s="4">
        <v>43426</v>
      </c>
      <c r="C1033">
        <v>13</v>
      </c>
      <c r="D1033" t="s">
        <v>33</v>
      </c>
      <c r="E1033" t="s">
        <v>12</v>
      </c>
      <c r="F1033" t="s">
        <v>13</v>
      </c>
      <c r="G1033" t="s">
        <v>14</v>
      </c>
      <c r="H1033">
        <v>199</v>
      </c>
      <c r="I1033">
        <v>7</v>
      </c>
      <c r="J1033">
        <v>1393</v>
      </c>
    </row>
    <row r="1034" spans="1:10" x14ac:dyDescent="0.3">
      <c r="A1034" s="3" t="s">
        <v>1079</v>
      </c>
      <c r="B1034" s="4">
        <v>43427</v>
      </c>
      <c r="C1034">
        <v>15</v>
      </c>
      <c r="D1034" t="s">
        <v>118</v>
      </c>
      <c r="E1034" t="s">
        <v>12</v>
      </c>
      <c r="F1034" t="s">
        <v>13</v>
      </c>
      <c r="G1034" t="s">
        <v>31</v>
      </c>
      <c r="H1034">
        <v>69</v>
      </c>
      <c r="I1034">
        <v>7</v>
      </c>
      <c r="J1034">
        <v>483</v>
      </c>
    </row>
    <row r="1035" spans="1:10" x14ac:dyDescent="0.3">
      <c r="A1035" s="3" t="s">
        <v>1080</v>
      </c>
      <c r="B1035" s="4">
        <v>43427</v>
      </c>
      <c r="C1035">
        <v>3</v>
      </c>
      <c r="D1035" t="s">
        <v>43</v>
      </c>
      <c r="E1035" t="s">
        <v>17</v>
      </c>
      <c r="F1035" t="s">
        <v>18</v>
      </c>
      <c r="G1035" t="s">
        <v>41</v>
      </c>
      <c r="H1035">
        <v>399</v>
      </c>
      <c r="I1035">
        <v>2</v>
      </c>
      <c r="J1035">
        <v>798</v>
      </c>
    </row>
    <row r="1036" spans="1:10" x14ac:dyDescent="0.3">
      <c r="A1036" s="3" t="s">
        <v>1081</v>
      </c>
      <c r="B1036" s="4">
        <v>43427</v>
      </c>
      <c r="C1036">
        <v>4</v>
      </c>
      <c r="D1036" t="s">
        <v>51</v>
      </c>
      <c r="E1036" t="s">
        <v>17</v>
      </c>
      <c r="F1036" t="s">
        <v>18</v>
      </c>
      <c r="G1036" t="s">
        <v>41</v>
      </c>
      <c r="H1036">
        <v>399</v>
      </c>
      <c r="I1036">
        <v>6</v>
      </c>
      <c r="J1036">
        <v>2394</v>
      </c>
    </row>
    <row r="1037" spans="1:10" x14ac:dyDescent="0.3">
      <c r="A1037" s="3" t="s">
        <v>1082</v>
      </c>
      <c r="B1037" s="4">
        <v>43427</v>
      </c>
      <c r="C1037">
        <v>13</v>
      </c>
      <c r="D1037" t="s">
        <v>33</v>
      </c>
      <c r="E1037" t="s">
        <v>12</v>
      </c>
      <c r="F1037" t="s">
        <v>13</v>
      </c>
      <c r="G1037" t="s">
        <v>41</v>
      </c>
      <c r="H1037">
        <v>399</v>
      </c>
      <c r="I1037">
        <v>9</v>
      </c>
      <c r="J1037">
        <v>3591</v>
      </c>
    </row>
    <row r="1038" spans="1:10" x14ac:dyDescent="0.3">
      <c r="A1038" s="3" t="s">
        <v>1083</v>
      </c>
      <c r="B1038" s="4">
        <v>43427</v>
      </c>
      <c r="C1038">
        <v>12</v>
      </c>
      <c r="D1038" t="s">
        <v>66</v>
      </c>
      <c r="E1038" t="s">
        <v>12</v>
      </c>
      <c r="F1038" t="s">
        <v>13</v>
      </c>
      <c r="G1038" t="s">
        <v>19</v>
      </c>
      <c r="H1038">
        <v>289</v>
      </c>
      <c r="I1038">
        <v>6</v>
      </c>
      <c r="J1038">
        <v>1734</v>
      </c>
    </row>
    <row r="1039" spans="1:10" x14ac:dyDescent="0.3">
      <c r="A1039" s="3" t="s">
        <v>1084</v>
      </c>
      <c r="B1039" s="4">
        <v>43427</v>
      </c>
      <c r="C1039">
        <v>17</v>
      </c>
      <c r="D1039" t="s">
        <v>35</v>
      </c>
      <c r="E1039" t="s">
        <v>36</v>
      </c>
      <c r="F1039" t="s">
        <v>28</v>
      </c>
      <c r="G1039" t="s">
        <v>14</v>
      </c>
      <c r="H1039">
        <v>199</v>
      </c>
      <c r="I1039">
        <v>3</v>
      </c>
      <c r="J1039">
        <v>597</v>
      </c>
    </row>
    <row r="1040" spans="1:10" x14ac:dyDescent="0.3">
      <c r="A1040" s="3" t="s">
        <v>1085</v>
      </c>
      <c r="B1040" s="4">
        <v>43428</v>
      </c>
      <c r="C1040">
        <v>13</v>
      </c>
      <c r="D1040" t="s">
        <v>33</v>
      </c>
      <c r="E1040" t="s">
        <v>63</v>
      </c>
      <c r="F1040" t="s">
        <v>13</v>
      </c>
      <c r="G1040" t="s">
        <v>19</v>
      </c>
      <c r="H1040">
        <v>289</v>
      </c>
      <c r="I1040">
        <v>1</v>
      </c>
      <c r="J1040">
        <v>289</v>
      </c>
    </row>
    <row r="1041" spans="1:10" x14ac:dyDescent="0.3">
      <c r="A1041" s="3" t="s">
        <v>1086</v>
      </c>
      <c r="B1041" s="4">
        <v>43428</v>
      </c>
      <c r="C1041">
        <v>7</v>
      </c>
      <c r="D1041" t="s">
        <v>88</v>
      </c>
      <c r="E1041" t="s">
        <v>46</v>
      </c>
      <c r="F1041" t="s">
        <v>23</v>
      </c>
      <c r="G1041" t="s">
        <v>14</v>
      </c>
      <c r="H1041">
        <v>199</v>
      </c>
      <c r="I1041">
        <v>5</v>
      </c>
      <c r="J1041">
        <v>995</v>
      </c>
    </row>
    <row r="1042" spans="1:10" x14ac:dyDescent="0.3">
      <c r="A1042" s="3" t="s">
        <v>1087</v>
      </c>
      <c r="B1042" s="4">
        <v>43428</v>
      </c>
      <c r="C1042">
        <v>18</v>
      </c>
      <c r="D1042" t="s">
        <v>26</v>
      </c>
      <c r="E1042" t="s">
        <v>36</v>
      </c>
      <c r="F1042" t="s">
        <v>28</v>
      </c>
      <c r="G1042" t="s">
        <v>24</v>
      </c>
      <c r="H1042">
        <v>159</v>
      </c>
      <c r="I1042">
        <v>2</v>
      </c>
      <c r="J1042">
        <v>318</v>
      </c>
    </row>
    <row r="1043" spans="1:10" x14ac:dyDescent="0.3">
      <c r="A1043" s="3" t="s">
        <v>1088</v>
      </c>
      <c r="B1043" s="4">
        <v>43428</v>
      </c>
      <c r="C1043">
        <v>14</v>
      </c>
      <c r="D1043" t="s">
        <v>38</v>
      </c>
      <c r="E1043" t="s">
        <v>63</v>
      </c>
      <c r="F1043" t="s">
        <v>13</v>
      </c>
      <c r="G1043" t="s">
        <v>19</v>
      </c>
      <c r="H1043">
        <v>289</v>
      </c>
      <c r="I1043">
        <v>2</v>
      </c>
      <c r="J1043">
        <v>578</v>
      </c>
    </row>
    <row r="1044" spans="1:10" x14ac:dyDescent="0.3">
      <c r="A1044" s="3" t="s">
        <v>1089</v>
      </c>
      <c r="B1044" s="4">
        <v>43428</v>
      </c>
      <c r="C1044">
        <v>3</v>
      </c>
      <c r="D1044" t="s">
        <v>43</v>
      </c>
      <c r="E1044" t="s">
        <v>68</v>
      </c>
      <c r="F1044" t="s">
        <v>18</v>
      </c>
      <c r="G1044" t="s">
        <v>31</v>
      </c>
      <c r="H1044">
        <v>69</v>
      </c>
      <c r="I1044">
        <v>4</v>
      </c>
      <c r="J1044">
        <v>276</v>
      </c>
    </row>
    <row r="1045" spans="1:10" x14ac:dyDescent="0.3">
      <c r="A1045" s="3" t="s">
        <v>1090</v>
      </c>
      <c r="B1045" s="4">
        <v>43428</v>
      </c>
      <c r="C1045">
        <v>9</v>
      </c>
      <c r="D1045" t="s">
        <v>21</v>
      </c>
      <c r="E1045" t="s">
        <v>46</v>
      </c>
      <c r="F1045" t="s">
        <v>23</v>
      </c>
      <c r="G1045" t="s">
        <v>41</v>
      </c>
      <c r="H1045">
        <v>399</v>
      </c>
      <c r="I1045">
        <v>1</v>
      </c>
      <c r="J1045">
        <v>399</v>
      </c>
    </row>
    <row r="1046" spans="1:10" x14ac:dyDescent="0.3">
      <c r="A1046" s="3" t="s">
        <v>1091</v>
      </c>
      <c r="B1046" s="4">
        <v>43428</v>
      </c>
      <c r="C1046">
        <v>11</v>
      </c>
      <c r="D1046" t="s">
        <v>11</v>
      </c>
      <c r="E1046" t="s">
        <v>63</v>
      </c>
      <c r="F1046" t="s">
        <v>13</v>
      </c>
      <c r="G1046" t="s">
        <v>41</v>
      </c>
      <c r="H1046">
        <v>399</v>
      </c>
      <c r="I1046">
        <v>3</v>
      </c>
      <c r="J1046">
        <v>1197</v>
      </c>
    </row>
    <row r="1047" spans="1:10" x14ac:dyDescent="0.3">
      <c r="A1047" s="3" t="s">
        <v>1092</v>
      </c>
      <c r="B1047" s="4">
        <v>43429</v>
      </c>
      <c r="C1047">
        <v>4</v>
      </c>
      <c r="D1047" t="s">
        <v>51</v>
      </c>
      <c r="E1047" t="s">
        <v>68</v>
      </c>
      <c r="F1047" t="s">
        <v>18</v>
      </c>
      <c r="G1047" t="s">
        <v>41</v>
      </c>
      <c r="H1047">
        <v>399</v>
      </c>
      <c r="I1047">
        <v>5</v>
      </c>
      <c r="J1047">
        <v>1995</v>
      </c>
    </row>
    <row r="1048" spans="1:10" x14ac:dyDescent="0.3">
      <c r="A1048" s="3" t="s">
        <v>1093</v>
      </c>
      <c r="B1048" s="4">
        <v>43430</v>
      </c>
      <c r="C1048">
        <v>6</v>
      </c>
      <c r="D1048" t="s">
        <v>48</v>
      </c>
      <c r="E1048" t="s">
        <v>46</v>
      </c>
      <c r="F1048" t="s">
        <v>23</v>
      </c>
      <c r="G1048" t="s">
        <v>19</v>
      </c>
      <c r="H1048">
        <v>289</v>
      </c>
      <c r="I1048">
        <v>1</v>
      </c>
      <c r="J1048">
        <v>289</v>
      </c>
    </row>
    <row r="1049" spans="1:10" x14ac:dyDescent="0.3">
      <c r="A1049" s="3" t="s">
        <v>1094</v>
      </c>
      <c r="B1049" s="4">
        <v>43430</v>
      </c>
      <c r="C1049">
        <v>13</v>
      </c>
      <c r="D1049" t="s">
        <v>33</v>
      </c>
      <c r="E1049" t="s">
        <v>63</v>
      </c>
      <c r="F1049" t="s">
        <v>13</v>
      </c>
      <c r="G1049" t="s">
        <v>19</v>
      </c>
      <c r="H1049">
        <v>289</v>
      </c>
      <c r="I1049">
        <v>7</v>
      </c>
      <c r="J1049">
        <v>2023</v>
      </c>
    </row>
    <row r="1050" spans="1:10" x14ac:dyDescent="0.3">
      <c r="A1050" s="3" t="s">
        <v>1095</v>
      </c>
      <c r="B1050" s="4">
        <v>43431</v>
      </c>
      <c r="C1050">
        <v>2</v>
      </c>
      <c r="D1050" t="s">
        <v>106</v>
      </c>
      <c r="E1050" t="s">
        <v>17</v>
      </c>
      <c r="F1050" t="s">
        <v>18</v>
      </c>
      <c r="G1050" t="s">
        <v>41</v>
      </c>
      <c r="H1050">
        <v>399</v>
      </c>
      <c r="I1050">
        <v>8</v>
      </c>
      <c r="J1050">
        <v>3192</v>
      </c>
    </row>
    <row r="1051" spans="1:10" x14ac:dyDescent="0.3">
      <c r="A1051" s="3" t="s">
        <v>1096</v>
      </c>
      <c r="B1051" s="4">
        <v>43431</v>
      </c>
      <c r="C1051">
        <v>4</v>
      </c>
      <c r="D1051" t="s">
        <v>51</v>
      </c>
      <c r="E1051" t="s">
        <v>68</v>
      </c>
      <c r="F1051" t="s">
        <v>18</v>
      </c>
      <c r="G1051" t="s">
        <v>41</v>
      </c>
      <c r="H1051">
        <v>399</v>
      </c>
      <c r="I1051">
        <v>6</v>
      </c>
      <c r="J1051">
        <v>2394</v>
      </c>
    </row>
    <row r="1052" spans="1:10" x14ac:dyDescent="0.3">
      <c r="A1052" s="3" t="s">
        <v>1097</v>
      </c>
      <c r="B1052" s="4">
        <v>43431</v>
      </c>
      <c r="C1052">
        <v>1</v>
      </c>
      <c r="D1052" t="s">
        <v>16</v>
      </c>
      <c r="E1052" t="s">
        <v>68</v>
      </c>
      <c r="F1052" t="s">
        <v>18</v>
      </c>
      <c r="G1052" t="s">
        <v>31</v>
      </c>
      <c r="H1052">
        <v>69</v>
      </c>
      <c r="I1052">
        <v>9</v>
      </c>
      <c r="J1052">
        <v>621</v>
      </c>
    </row>
    <row r="1053" spans="1:10" x14ac:dyDescent="0.3">
      <c r="A1053" s="3" t="s">
        <v>1098</v>
      </c>
      <c r="B1053" s="4">
        <v>43432</v>
      </c>
      <c r="C1053">
        <v>10</v>
      </c>
      <c r="D1053" t="s">
        <v>58</v>
      </c>
      <c r="E1053" t="s">
        <v>22</v>
      </c>
      <c r="F1053" t="s">
        <v>23</v>
      </c>
      <c r="G1053" t="s">
        <v>31</v>
      </c>
      <c r="H1053">
        <v>69</v>
      </c>
      <c r="I1053">
        <v>7</v>
      </c>
      <c r="J1053">
        <v>483</v>
      </c>
    </row>
    <row r="1054" spans="1:10" x14ac:dyDescent="0.3">
      <c r="A1054" s="3" t="s">
        <v>1099</v>
      </c>
      <c r="B1054" s="4">
        <v>43432</v>
      </c>
      <c r="C1054">
        <v>15</v>
      </c>
      <c r="D1054" t="s">
        <v>118</v>
      </c>
      <c r="E1054" t="s">
        <v>63</v>
      </c>
      <c r="F1054" t="s">
        <v>13</v>
      </c>
      <c r="G1054" t="s">
        <v>31</v>
      </c>
      <c r="H1054">
        <v>69</v>
      </c>
      <c r="I1054">
        <v>1</v>
      </c>
      <c r="J1054">
        <v>69</v>
      </c>
    </row>
    <row r="1055" spans="1:10" x14ac:dyDescent="0.3">
      <c r="A1055" s="3" t="s">
        <v>1100</v>
      </c>
      <c r="B1055" s="4">
        <v>43432</v>
      </c>
      <c r="C1055">
        <v>6</v>
      </c>
      <c r="D1055" t="s">
        <v>48</v>
      </c>
      <c r="E1055" t="s">
        <v>46</v>
      </c>
      <c r="F1055" t="s">
        <v>23</v>
      </c>
      <c r="G1055" t="s">
        <v>24</v>
      </c>
      <c r="H1055">
        <v>159</v>
      </c>
      <c r="I1055">
        <v>2</v>
      </c>
      <c r="J1055">
        <v>318</v>
      </c>
    </row>
    <row r="1056" spans="1:10" x14ac:dyDescent="0.3">
      <c r="A1056" s="3" t="s">
        <v>1101</v>
      </c>
      <c r="B1056" s="4">
        <v>43432</v>
      </c>
      <c r="C1056">
        <v>11</v>
      </c>
      <c r="D1056" t="s">
        <v>11</v>
      </c>
      <c r="E1056" t="s">
        <v>12</v>
      </c>
      <c r="F1056" t="s">
        <v>13</v>
      </c>
      <c r="G1056" t="s">
        <v>19</v>
      </c>
      <c r="H1056">
        <v>289</v>
      </c>
      <c r="I1056">
        <v>8</v>
      </c>
      <c r="J1056">
        <v>2312</v>
      </c>
    </row>
    <row r="1057" spans="1:10" x14ac:dyDescent="0.3">
      <c r="A1057" s="3" t="s">
        <v>1102</v>
      </c>
      <c r="B1057" s="4">
        <v>43432</v>
      </c>
      <c r="C1057">
        <v>4</v>
      </c>
      <c r="D1057" t="s">
        <v>51</v>
      </c>
      <c r="E1057" t="s">
        <v>17</v>
      </c>
      <c r="F1057" t="s">
        <v>18</v>
      </c>
      <c r="G1057" t="s">
        <v>19</v>
      </c>
      <c r="H1057">
        <v>289</v>
      </c>
      <c r="I1057">
        <v>7</v>
      </c>
      <c r="J1057">
        <v>2023</v>
      </c>
    </row>
    <row r="1058" spans="1:10" x14ac:dyDescent="0.3">
      <c r="A1058" s="3" t="s">
        <v>1103</v>
      </c>
      <c r="B1058" s="4">
        <v>43433</v>
      </c>
      <c r="C1058">
        <v>8</v>
      </c>
      <c r="D1058" t="s">
        <v>45</v>
      </c>
      <c r="E1058" t="s">
        <v>46</v>
      </c>
      <c r="F1058" t="s">
        <v>23</v>
      </c>
      <c r="G1058" t="s">
        <v>14</v>
      </c>
      <c r="H1058">
        <v>199</v>
      </c>
      <c r="I1058">
        <v>3</v>
      </c>
      <c r="J1058">
        <v>597</v>
      </c>
    </row>
    <row r="1059" spans="1:10" x14ac:dyDescent="0.3">
      <c r="A1059" s="3" t="s">
        <v>1104</v>
      </c>
      <c r="B1059" s="4">
        <v>43433</v>
      </c>
      <c r="C1059">
        <v>9</v>
      </c>
      <c r="D1059" t="s">
        <v>21</v>
      </c>
      <c r="E1059" t="s">
        <v>46</v>
      </c>
      <c r="F1059" t="s">
        <v>23</v>
      </c>
      <c r="G1059" t="s">
        <v>41</v>
      </c>
      <c r="H1059">
        <v>399</v>
      </c>
      <c r="I1059">
        <v>6</v>
      </c>
      <c r="J1059">
        <v>2394</v>
      </c>
    </row>
    <row r="1060" spans="1:10" x14ac:dyDescent="0.3">
      <c r="A1060" s="3" t="s">
        <v>1105</v>
      </c>
      <c r="B1060" s="4">
        <v>43433</v>
      </c>
      <c r="C1060">
        <v>12</v>
      </c>
      <c r="D1060" t="s">
        <v>66</v>
      </c>
      <c r="E1060" t="s">
        <v>63</v>
      </c>
      <c r="F1060" t="s">
        <v>13</v>
      </c>
      <c r="G1060" t="s">
        <v>19</v>
      </c>
      <c r="H1060">
        <v>289</v>
      </c>
      <c r="I1060">
        <v>9</v>
      </c>
      <c r="J1060">
        <v>2601</v>
      </c>
    </row>
    <row r="1061" spans="1:10" x14ac:dyDescent="0.3">
      <c r="A1061" s="3" t="s">
        <v>1106</v>
      </c>
      <c r="B1061" s="4">
        <v>43434</v>
      </c>
      <c r="C1061">
        <v>2</v>
      </c>
      <c r="D1061" t="s">
        <v>106</v>
      </c>
      <c r="E1061" t="s">
        <v>17</v>
      </c>
      <c r="F1061" t="s">
        <v>18</v>
      </c>
      <c r="G1061" t="s">
        <v>24</v>
      </c>
      <c r="H1061">
        <v>159</v>
      </c>
      <c r="I1061">
        <v>1</v>
      </c>
      <c r="J1061">
        <v>159</v>
      </c>
    </row>
    <row r="1062" spans="1:10" x14ac:dyDescent="0.3">
      <c r="A1062" s="3" t="s">
        <v>1107</v>
      </c>
      <c r="B1062" s="4">
        <v>43435</v>
      </c>
      <c r="C1062">
        <v>8</v>
      </c>
      <c r="D1062" t="s">
        <v>45</v>
      </c>
      <c r="E1062" t="s">
        <v>46</v>
      </c>
      <c r="F1062" t="s">
        <v>23</v>
      </c>
      <c r="G1062" t="s">
        <v>41</v>
      </c>
      <c r="H1062">
        <v>399</v>
      </c>
      <c r="I1062">
        <v>5</v>
      </c>
      <c r="J1062">
        <v>1995</v>
      </c>
    </row>
    <row r="1063" spans="1:10" x14ac:dyDescent="0.3">
      <c r="A1063" s="3" t="s">
        <v>1108</v>
      </c>
      <c r="B1063" s="4">
        <v>43435</v>
      </c>
      <c r="C1063">
        <v>17</v>
      </c>
      <c r="D1063" t="s">
        <v>35</v>
      </c>
      <c r="E1063" t="s">
        <v>36</v>
      </c>
      <c r="F1063" t="s">
        <v>28</v>
      </c>
      <c r="G1063" t="s">
        <v>19</v>
      </c>
      <c r="H1063">
        <v>289</v>
      </c>
      <c r="I1063">
        <v>0</v>
      </c>
      <c r="J1063">
        <v>0</v>
      </c>
    </row>
    <row r="1064" spans="1:10" x14ac:dyDescent="0.3">
      <c r="A1064" s="3" t="s">
        <v>1109</v>
      </c>
      <c r="B1064" s="4">
        <v>43436</v>
      </c>
      <c r="C1064">
        <v>7</v>
      </c>
      <c r="D1064" t="s">
        <v>88</v>
      </c>
      <c r="E1064" t="s">
        <v>46</v>
      </c>
      <c r="F1064" t="s">
        <v>23</v>
      </c>
      <c r="G1064" t="s">
        <v>41</v>
      </c>
      <c r="H1064">
        <v>399</v>
      </c>
      <c r="I1064">
        <v>3</v>
      </c>
      <c r="J1064">
        <v>1197</v>
      </c>
    </row>
    <row r="1065" spans="1:10" x14ac:dyDescent="0.3">
      <c r="A1065" s="3" t="s">
        <v>1110</v>
      </c>
      <c r="B1065" s="4">
        <v>43437</v>
      </c>
      <c r="C1065">
        <v>1</v>
      </c>
      <c r="D1065" t="s">
        <v>16</v>
      </c>
      <c r="E1065" t="s">
        <v>68</v>
      </c>
      <c r="F1065" t="s">
        <v>18</v>
      </c>
      <c r="G1065" t="s">
        <v>19</v>
      </c>
      <c r="H1065">
        <v>289</v>
      </c>
      <c r="I1065">
        <v>4</v>
      </c>
      <c r="J1065">
        <v>1156</v>
      </c>
    </row>
    <row r="1066" spans="1:10" x14ac:dyDescent="0.3">
      <c r="A1066" s="3" t="s">
        <v>1111</v>
      </c>
      <c r="B1066" s="4">
        <v>43437</v>
      </c>
      <c r="C1066">
        <v>19</v>
      </c>
      <c r="D1066" t="s">
        <v>56</v>
      </c>
      <c r="E1066" t="s">
        <v>27</v>
      </c>
      <c r="F1066" t="s">
        <v>28</v>
      </c>
      <c r="G1066" t="s">
        <v>19</v>
      </c>
      <c r="H1066">
        <v>289</v>
      </c>
      <c r="I1066">
        <v>2</v>
      </c>
      <c r="J1066">
        <v>578</v>
      </c>
    </row>
    <row r="1067" spans="1:10" x14ac:dyDescent="0.3">
      <c r="A1067" s="3" t="s">
        <v>1112</v>
      </c>
      <c r="B1067" s="4">
        <v>43438</v>
      </c>
      <c r="C1067">
        <v>2</v>
      </c>
      <c r="D1067" t="s">
        <v>106</v>
      </c>
      <c r="E1067" t="s">
        <v>17</v>
      </c>
      <c r="F1067" t="s">
        <v>18</v>
      </c>
      <c r="G1067" t="s">
        <v>31</v>
      </c>
      <c r="H1067">
        <v>69</v>
      </c>
      <c r="I1067">
        <v>7</v>
      </c>
      <c r="J1067">
        <v>483</v>
      </c>
    </row>
    <row r="1068" spans="1:10" x14ac:dyDescent="0.3">
      <c r="A1068" s="3" t="s">
        <v>1113</v>
      </c>
      <c r="B1068" s="4">
        <v>43438</v>
      </c>
      <c r="C1068">
        <v>16</v>
      </c>
      <c r="D1068" t="s">
        <v>30</v>
      </c>
      <c r="E1068" t="s">
        <v>36</v>
      </c>
      <c r="F1068" t="s">
        <v>28</v>
      </c>
      <c r="G1068" t="s">
        <v>41</v>
      </c>
      <c r="H1068">
        <v>399</v>
      </c>
      <c r="I1068">
        <v>0</v>
      </c>
      <c r="J1068">
        <v>0</v>
      </c>
    </row>
    <row r="1069" spans="1:10" x14ac:dyDescent="0.3">
      <c r="A1069" s="3" t="s">
        <v>1114</v>
      </c>
      <c r="B1069" s="4">
        <v>43439</v>
      </c>
      <c r="C1069">
        <v>5</v>
      </c>
      <c r="D1069" t="s">
        <v>60</v>
      </c>
      <c r="E1069" t="s">
        <v>68</v>
      </c>
      <c r="F1069" t="s">
        <v>18</v>
      </c>
      <c r="G1069" t="s">
        <v>41</v>
      </c>
      <c r="H1069">
        <v>399</v>
      </c>
      <c r="I1069">
        <v>4</v>
      </c>
      <c r="J1069">
        <v>1596</v>
      </c>
    </row>
    <row r="1070" spans="1:10" x14ac:dyDescent="0.3">
      <c r="A1070" s="3" t="s">
        <v>1115</v>
      </c>
      <c r="B1070" s="4">
        <v>43440</v>
      </c>
      <c r="C1070">
        <v>4</v>
      </c>
      <c r="D1070" t="s">
        <v>51</v>
      </c>
      <c r="E1070" t="s">
        <v>17</v>
      </c>
      <c r="F1070" t="s">
        <v>18</v>
      </c>
      <c r="G1070" t="s">
        <v>14</v>
      </c>
      <c r="H1070">
        <v>199</v>
      </c>
      <c r="I1070">
        <v>2</v>
      </c>
      <c r="J1070">
        <v>398</v>
      </c>
    </row>
    <row r="1071" spans="1:10" x14ac:dyDescent="0.3">
      <c r="A1071" s="3" t="s">
        <v>1116</v>
      </c>
      <c r="B1071" s="4">
        <v>43440</v>
      </c>
      <c r="C1071">
        <v>14</v>
      </c>
      <c r="D1071" t="s">
        <v>38</v>
      </c>
      <c r="E1071" t="s">
        <v>12</v>
      </c>
      <c r="F1071" t="s">
        <v>13</v>
      </c>
      <c r="G1071" t="s">
        <v>14</v>
      </c>
      <c r="H1071">
        <v>199</v>
      </c>
      <c r="I1071">
        <v>3</v>
      </c>
      <c r="J1071">
        <v>597</v>
      </c>
    </row>
    <row r="1072" spans="1:10" x14ac:dyDescent="0.3">
      <c r="A1072" s="3" t="s">
        <v>1117</v>
      </c>
      <c r="B1072" s="4">
        <v>43440</v>
      </c>
      <c r="C1072">
        <v>4</v>
      </c>
      <c r="D1072" t="s">
        <v>51</v>
      </c>
      <c r="E1072" t="s">
        <v>17</v>
      </c>
      <c r="F1072" t="s">
        <v>18</v>
      </c>
      <c r="G1072" t="s">
        <v>14</v>
      </c>
      <c r="H1072">
        <v>199</v>
      </c>
      <c r="I1072">
        <v>5</v>
      </c>
      <c r="J1072">
        <v>995</v>
      </c>
    </row>
    <row r="1073" spans="1:10" x14ac:dyDescent="0.3">
      <c r="A1073" s="3" t="s">
        <v>1118</v>
      </c>
      <c r="B1073" s="4">
        <v>43441</v>
      </c>
      <c r="C1073">
        <v>4</v>
      </c>
      <c r="D1073" t="s">
        <v>51</v>
      </c>
      <c r="E1073" t="s">
        <v>17</v>
      </c>
      <c r="F1073" t="s">
        <v>18</v>
      </c>
      <c r="G1073" t="s">
        <v>31</v>
      </c>
      <c r="H1073">
        <v>69</v>
      </c>
      <c r="I1073">
        <v>7</v>
      </c>
      <c r="J1073">
        <v>483</v>
      </c>
    </row>
    <row r="1074" spans="1:10" x14ac:dyDescent="0.3">
      <c r="A1074" s="3" t="s">
        <v>1119</v>
      </c>
      <c r="B1074" s="4">
        <v>43441</v>
      </c>
      <c r="C1074">
        <v>9</v>
      </c>
      <c r="D1074" t="s">
        <v>21</v>
      </c>
      <c r="E1074" t="s">
        <v>22</v>
      </c>
      <c r="F1074" t="s">
        <v>23</v>
      </c>
      <c r="G1074" t="s">
        <v>19</v>
      </c>
      <c r="H1074">
        <v>289</v>
      </c>
      <c r="I1074">
        <v>7</v>
      </c>
      <c r="J1074">
        <v>2023</v>
      </c>
    </row>
    <row r="1075" spans="1:10" x14ac:dyDescent="0.3">
      <c r="A1075" s="3" t="s">
        <v>1120</v>
      </c>
      <c r="B1075" s="4">
        <v>43442</v>
      </c>
      <c r="C1075">
        <v>10</v>
      </c>
      <c r="D1075" t="s">
        <v>58</v>
      </c>
      <c r="E1075" t="s">
        <v>22</v>
      </c>
      <c r="F1075" t="s">
        <v>23</v>
      </c>
      <c r="G1075" t="s">
        <v>31</v>
      </c>
      <c r="H1075">
        <v>69</v>
      </c>
      <c r="I1075">
        <v>7</v>
      </c>
      <c r="J1075">
        <v>483</v>
      </c>
    </row>
    <row r="1076" spans="1:10" x14ac:dyDescent="0.3">
      <c r="A1076" s="3" t="s">
        <v>1121</v>
      </c>
      <c r="B1076" s="4">
        <v>43442</v>
      </c>
      <c r="C1076">
        <v>4</v>
      </c>
      <c r="D1076" t="s">
        <v>51</v>
      </c>
      <c r="E1076" t="s">
        <v>17</v>
      </c>
      <c r="F1076" t="s">
        <v>18</v>
      </c>
      <c r="G1076" t="s">
        <v>31</v>
      </c>
      <c r="H1076">
        <v>69</v>
      </c>
      <c r="I1076">
        <v>5</v>
      </c>
      <c r="J1076">
        <v>345</v>
      </c>
    </row>
    <row r="1077" spans="1:10" x14ac:dyDescent="0.3">
      <c r="A1077" s="3" t="s">
        <v>1122</v>
      </c>
      <c r="B1077" s="4">
        <v>43443</v>
      </c>
      <c r="C1077">
        <v>20</v>
      </c>
      <c r="D1077" t="s">
        <v>40</v>
      </c>
      <c r="E1077" t="s">
        <v>27</v>
      </c>
      <c r="F1077" t="s">
        <v>28</v>
      </c>
      <c r="G1077" t="s">
        <v>19</v>
      </c>
      <c r="H1077">
        <v>289</v>
      </c>
      <c r="I1077">
        <v>8</v>
      </c>
      <c r="J1077">
        <v>2312</v>
      </c>
    </row>
    <row r="1078" spans="1:10" x14ac:dyDescent="0.3">
      <c r="A1078" s="3" t="s">
        <v>1123</v>
      </c>
      <c r="B1078" s="4">
        <v>43444</v>
      </c>
      <c r="C1078">
        <v>11</v>
      </c>
      <c r="D1078" t="s">
        <v>11</v>
      </c>
      <c r="E1078" t="s">
        <v>12</v>
      </c>
      <c r="F1078" t="s">
        <v>13</v>
      </c>
      <c r="G1078" t="s">
        <v>19</v>
      </c>
      <c r="H1078">
        <v>289</v>
      </c>
      <c r="I1078">
        <v>9</v>
      </c>
      <c r="J1078">
        <v>2601</v>
      </c>
    </row>
    <row r="1079" spans="1:10" x14ac:dyDescent="0.3">
      <c r="A1079" s="3" t="s">
        <v>1124</v>
      </c>
      <c r="B1079" s="4">
        <v>43445</v>
      </c>
      <c r="C1079">
        <v>13</v>
      </c>
      <c r="D1079" t="s">
        <v>33</v>
      </c>
      <c r="E1079" t="s">
        <v>12</v>
      </c>
      <c r="F1079" t="s">
        <v>13</v>
      </c>
      <c r="G1079" t="s">
        <v>19</v>
      </c>
      <c r="H1079">
        <v>289</v>
      </c>
      <c r="I1079">
        <v>8</v>
      </c>
      <c r="J1079">
        <v>2312</v>
      </c>
    </row>
    <row r="1080" spans="1:10" x14ac:dyDescent="0.3">
      <c r="A1080" s="3" t="s">
        <v>1125</v>
      </c>
      <c r="B1080" s="4">
        <v>43445</v>
      </c>
      <c r="C1080">
        <v>10</v>
      </c>
      <c r="D1080" t="s">
        <v>58</v>
      </c>
      <c r="E1080" t="s">
        <v>22</v>
      </c>
      <c r="F1080" t="s">
        <v>23</v>
      </c>
      <c r="G1080" t="s">
        <v>31</v>
      </c>
      <c r="H1080">
        <v>69</v>
      </c>
      <c r="I1080">
        <v>6</v>
      </c>
      <c r="J1080">
        <v>414</v>
      </c>
    </row>
    <row r="1081" spans="1:10" x14ac:dyDescent="0.3">
      <c r="A1081" s="3" t="s">
        <v>1126</v>
      </c>
      <c r="B1081" s="4">
        <v>43445</v>
      </c>
      <c r="C1081">
        <v>19</v>
      </c>
      <c r="D1081" t="s">
        <v>56</v>
      </c>
      <c r="E1081" t="s">
        <v>27</v>
      </c>
      <c r="F1081" t="s">
        <v>28</v>
      </c>
      <c r="G1081" t="s">
        <v>19</v>
      </c>
      <c r="H1081">
        <v>289</v>
      </c>
      <c r="I1081">
        <v>9</v>
      </c>
      <c r="J1081">
        <v>2601</v>
      </c>
    </row>
    <row r="1082" spans="1:10" x14ac:dyDescent="0.3">
      <c r="A1082" s="3" t="s">
        <v>1127</v>
      </c>
      <c r="B1082" s="4">
        <v>43446</v>
      </c>
      <c r="C1082">
        <v>14</v>
      </c>
      <c r="D1082" t="s">
        <v>38</v>
      </c>
      <c r="E1082" t="s">
        <v>12</v>
      </c>
      <c r="F1082" t="s">
        <v>13</v>
      </c>
      <c r="G1082" t="s">
        <v>19</v>
      </c>
      <c r="H1082">
        <v>289</v>
      </c>
      <c r="I1082">
        <v>5</v>
      </c>
      <c r="J1082">
        <v>1445</v>
      </c>
    </row>
    <row r="1083" spans="1:10" x14ac:dyDescent="0.3">
      <c r="A1083" s="3" t="s">
        <v>1128</v>
      </c>
      <c r="B1083" s="4">
        <v>43447</v>
      </c>
      <c r="C1083">
        <v>16</v>
      </c>
      <c r="D1083" t="s">
        <v>30</v>
      </c>
      <c r="E1083" t="s">
        <v>27</v>
      </c>
      <c r="F1083" t="s">
        <v>28</v>
      </c>
      <c r="G1083" t="s">
        <v>24</v>
      </c>
      <c r="H1083">
        <v>159</v>
      </c>
      <c r="I1083">
        <v>0</v>
      </c>
      <c r="J1083">
        <v>0</v>
      </c>
    </row>
    <row r="1084" spans="1:10" x14ac:dyDescent="0.3">
      <c r="A1084" s="3" t="s">
        <v>1129</v>
      </c>
      <c r="B1084" s="4">
        <v>43447</v>
      </c>
      <c r="C1084">
        <v>13</v>
      </c>
      <c r="D1084" t="s">
        <v>33</v>
      </c>
      <c r="E1084" t="s">
        <v>12</v>
      </c>
      <c r="F1084" t="s">
        <v>13</v>
      </c>
      <c r="G1084" t="s">
        <v>19</v>
      </c>
      <c r="H1084">
        <v>289</v>
      </c>
      <c r="I1084">
        <v>5</v>
      </c>
      <c r="J1084">
        <v>1445</v>
      </c>
    </row>
    <row r="1085" spans="1:10" x14ac:dyDescent="0.3">
      <c r="A1085" s="3" t="s">
        <v>1130</v>
      </c>
      <c r="B1085" s="4">
        <v>43447</v>
      </c>
      <c r="C1085">
        <v>2</v>
      </c>
      <c r="D1085" t="s">
        <v>106</v>
      </c>
      <c r="E1085" t="s">
        <v>17</v>
      </c>
      <c r="F1085" t="s">
        <v>18</v>
      </c>
      <c r="G1085" t="s">
        <v>14</v>
      </c>
      <c r="H1085">
        <v>199</v>
      </c>
      <c r="I1085">
        <v>4</v>
      </c>
      <c r="J1085">
        <v>796</v>
      </c>
    </row>
    <row r="1086" spans="1:10" x14ac:dyDescent="0.3">
      <c r="A1086" s="3" t="s">
        <v>1131</v>
      </c>
      <c r="B1086" s="4">
        <v>43447</v>
      </c>
      <c r="C1086">
        <v>5</v>
      </c>
      <c r="D1086" t="s">
        <v>60</v>
      </c>
      <c r="E1086" t="s">
        <v>68</v>
      </c>
      <c r="F1086" t="s">
        <v>18</v>
      </c>
      <c r="G1086" t="s">
        <v>14</v>
      </c>
      <c r="H1086">
        <v>199</v>
      </c>
      <c r="I1086">
        <v>9</v>
      </c>
      <c r="J1086">
        <v>1791</v>
      </c>
    </row>
    <row r="1087" spans="1:10" x14ac:dyDescent="0.3">
      <c r="A1087" s="3" t="s">
        <v>1132</v>
      </c>
      <c r="B1087" s="4">
        <v>43447</v>
      </c>
      <c r="C1087">
        <v>11</v>
      </c>
      <c r="D1087" t="s">
        <v>11</v>
      </c>
      <c r="E1087" t="s">
        <v>63</v>
      </c>
      <c r="F1087" t="s">
        <v>13</v>
      </c>
      <c r="G1087" t="s">
        <v>31</v>
      </c>
      <c r="H1087">
        <v>69</v>
      </c>
      <c r="I1087">
        <v>1</v>
      </c>
      <c r="J1087">
        <v>69</v>
      </c>
    </row>
    <row r="1088" spans="1:10" x14ac:dyDescent="0.3">
      <c r="A1088" s="3" t="s">
        <v>1133</v>
      </c>
      <c r="B1088" s="4">
        <v>43447</v>
      </c>
      <c r="C1088">
        <v>3</v>
      </c>
      <c r="D1088" t="s">
        <v>43</v>
      </c>
      <c r="E1088" t="s">
        <v>17</v>
      </c>
      <c r="F1088" t="s">
        <v>18</v>
      </c>
      <c r="G1088" t="s">
        <v>31</v>
      </c>
      <c r="H1088">
        <v>69</v>
      </c>
      <c r="I1088">
        <v>5</v>
      </c>
      <c r="J1088">
        <v>345</v>
      </c>
    </row>
    <row r="1089" spans="1:10" x14ac:dyDescent="0.3">
      <c r="A1089" s="3" t="s">
        <v>1134</v>
      </c>
      <c r="B1089" s="4">
        <v>43447</v>
      </c>
      <c r="C1089">
        <v>11</v>
      </c>
      <c r="D1089" t="s">
        <v>11</v>
      </c>
      <c r="E1089" t="s">
        <v>63</v>
      </c>
      <c r="F1089" t="s">
        <v>13</v>
      </c>
      <c r="G1089" t="s">
        <v>24</v>
      </c>
      <c r="H1089">
        <v>159</v>
      </c>
      <c r="I1089">
        <v>3</v>
      </c>
      <c r="J1089">
        <v>477</v>
      </c>
    </row>
    <row r="1090" spans="1:10" x14ac:dyDescent="0.3">
      <c r="A1090" s="3" t="s">
        <v>1135</v>
      </c>
      <c r="B1090" s="4">
        <v>43447</v>
      </c>
      <c r="C1090">
        <v>1</v>
      </c>
      <c r="D1090" t="s">
        <v>16</v>
      </c>
      <c r="E1090" t="s">
        <v>17</v>
      </c>
      <c r="F1090" t="s">
        <v>18</v>
      </c>
      <c r="G1090" t="s">
        <v>41</v>
      </c>
      <c r="H1090">
        <v>399</v>
      </c>
      <c r="I1090">
        <v>1</v>
      </c>
      <c r="J1090">
        <v>399</v>
      </c>
    </row>
    <row r="1091" spans="1:10" x14ac:dyDescent="0.3">
      <c r="A1091" s="3" t="s">
        <v>1136</v>
      </c>
      <c r="B1091" s="4">
        <v>43448</v>
      </c>
      <c r="C1091">
        <v>18</v>
      </c>
      <c r="D1091" t="s">
        <v>26</v>
      </c>
      <c r="E1091" t="s">
        <v>27</v>
      </c>
      <c r="F1091" t="s">
        <v>28</v>
      </c>
      <c r="G1091" t="s">
        <v>19</v>
      </c>
      <c r="H1091">
        <v>289</v>
      </c>
      <c r="I1091">
        <v>9</v>
      </c>
      <c r="J1091">
        <v>2601</v>
      </c>
    </row>
    <row r="1092" spans="1:10" x14ac:dyDescent="0.3">
      <c r="A1092" s="3" t="s">
        <v>1137</v>
      </c>
      <c r="B1092" s="4">
        <v>43449</v>
      </c>
      <c r="C1092">
        <v>15</v>
      </c>
      <c r="D1092" t="s">
        <v>118</v>
      </c>
      <c r="E1092" t="s">
        <v>63</v>
      </c>
      <c r="F1092" t="s">
        <v>13</v>
      </c>
      <c r="G1092" t="s">
        <v>19</v>
      </c>
      <c r="H1092">
        <v>289</v>
      </c>
      <c r="I1092">
        <v>9</v>
      </c>
      <c r="J1092">
        <v>2601</v>
      </c>
    </row>
    <row r="1093" spans="1:10" x14ac:dyDescent="0.3">
      <c r="A1093" s="3" t="s">
        <v>1138</v>
      </c>
      <c r="B1093" s="4">
        <v>43449</v>
      </c>
      <c r="C1093">
        <v>8</v>
      </c>
      <c r="D1093" t="s">
        <v>45</v>
      </c>
      <c r="E1093" t="s">
        <v>22</v>
      </c>
      <c r="F1093" t="s">
        <v>23</v>
      </c>
      <c r="G1093" t="s">
        <v>19</v>
      </c>
      <c r="H1093">
        <v>289</v>
      </c>
      <c r="I1093">
        <v>2</v>
      </c>
      <c r="J1093">
        <v>578</v>
      </c>
    </row>
    <row r="1094" spans="1:10" x14ac:dyDescent="0.3">
      <c r="A1094" s="3" t="s">
        <v>1139</v>
      </c>
      <c r="B1094" s="4">
        <v>43450</v>
      </c>
      <c r="C1094">
        <v>18</v>
      </c>
      <c r="D1094" t="s">
        <v>26</v>
      </c>
      <c r="E1094" t="s">
        <v>27</v>
      </c>
      <c r="F1094" t="s">
        <v>28</v>
      </c>
      <c r="G1094" t="s">
        <v>24</v>
      </c>
      <c r="H1094">
        <v>159</v>
      </c>
      <c r="I1094">
        <v>4</v>
      </c>
      <c r="J1094">
        <v>636</v>
      </c>
    </row>
    <row r="1095" spans="1:10" x14ac:dyDescent="0.3">
      <c r="A1095" s="3" t="s">
        <v>1140</v>
      </c>
      <c r="B1095" s="4">
        <v>43450</v>
      </c>
      <c r="C1095">
        <v>5</v>
      </c>
      <c r="D1095" t="s">
        <v>60</v>
      </c>
      <c r="E1095" t="s">
        <v>68</v>
      </c>
      <c r="F1095" t="s">
        <v>18</v>
      </c>
      <c r="G1095" t="s">
        <v>31</v>
      </c>
      <c r="H1095">
        <v>69</v>
      </c>
      <c r="I1095">
        <v>1</v>
      </c>
      <c r="J1095">
        <v>69</v>
      </c>
    </row>
    <row r="1096" spans="1:10" x14ac:dyDescent="0.3">
      <c r="A1096" s="3" t="s">
        <v>1141</v>
      </c>
      <c r="B1096" s="4">
        <v>43450</v>
      </c>
      <c r="C1096">
        <v>20</v>
      </c>
      <c r="D1096" t="s">
        <v>40</v>
      </c>
      <c r="E1096" t="s">
        <v>36</v>
      </c>
      <c r="F1096" t="s">
        <v>28</v>
      </c>
      <c r="G1096" t="s">
        <v>19</v>
      </c>
      <c r="H1096">
        <v>289</v>
      </c>
      <c r="I1096">
        <v>3</v>
      </c>
      <c r="J1096">
        <v>867</v>
      </c>
    </row>
    <row r="1097" spans="1:10" x14ac:dyDescent="0.3">
      <c r="A1097" s="3" t="s">
        <v>1142</v>
      </c>
      <c r="B1097" s="4">
        <v>43451</v>
      </c>
      <c r="C1097">
        <v>12</v>
      </c>
      <c r="D1097" t="s">
        <v>66</v>
      </c>
      <c r="E1097" t="s">
        <v>12</v>
      </c>
      <c r="F1097" t="s">
        <v>13</v>
      </c>
      <c r="G1097" t="s">
        <v>41</v>
      </c>
      <c r="H1097">
        <v>399</v>
      </c>
      <c r="I1097">
        <v>5</v>
      </c>
      <c r="J1097">
        <v>1995</v>
      </c>
    </row>
    <row r="1098" spans="1:10" x14ac:dyDescent="0.3">
      <c r="A1098" s="3" t="s">
        <v>1143</v>
      </c>
      <c r="B1098" s="4">
        <v>43451</v>
      </c>
      <c r="C1098">
        <v>1</v>
      </c>
      <c r="D1098" t="s">
        <v>16</v>
      </c>
      <c r="E1098" t="s">
        <v>17</v>
      </c>
      <c r="F1098" t="s">
        <v>18</v>
      </c>
      <c r="G1098" t="s">
        <v>31</v>
      </c>
      <c r="H1098">
        <v>69</v>
      </c>
      <c r="I1098">
        <v>6</v>
      </c>
      <c r="J1098">
        <v>414</v>
      </c>
    </row>
    <row r="1099" spans="1:10" x14ac:dyDescent="0.3">
      <c r="A1099" s="3" t="s">
        <v>1144</v>
      </c>
      <c r="B1099" s="4">
        <v>43452</v>
      </c>
      <c r="C1099">
        <v>10</v>
      </c>
      <c r="D1099" t="s">
        <v>58</v>
      </c>
      <c r="E1099" t="s">
        <v>22</v>
      </c>
      <c r="F1099" t="s">
        <v>23</v>
      </c>
      <c r="G1099" t="s">
        <v>14</v>
      </c>
      <c r="H1099">
        <v>199</v>
      </c>
      <c r="I1099">
        <v>3</v>
      </c>
      <c r="J1099">
        <v>597</v>
      </c>
    </row>
    <row r="1100" spans="1:10" x14ac:dyDescent="0.3">
      <c r="A1100" s="3" t="s">
        <v>1145</v>
      </c>
      <c r="B1100" s="4">
        <v>43452</v>
      </c>
      <c r="C1100">
        <v>3</v>
      </c>
      <c r="D1100" t="s">
        <v>43</v>
      </c>
      <c r="E1100" t="s">
        <v>17</v>
      </c>
      <c r="F1100" t="s">
        <v>18</v>
      </c>
      <c r="G1100" t="s">
        <v>31</v>
      </c>
      <c r="H1100">
        <v>69</v>
      </c>
      <c r="I1100">
        <v>2</v>
      </c>
      <c r="J1100">
        <v>138</v>
      </c>
    </row>
    <row r="1101" spans="1:10" x14ac:dyDescent="0.3">
      <c r="A1101" s="3" t="s">
        <v>1146</v>
      </c>
      <c r="B1101" s="4">
        <v>43452</v>
      </c>
      <c r="C1101">
        <v>8</v>
      </c>
      <c r="D1101" t="s">
        <v>45</v>
      </c>
      <c r="E1101" t="s">
        <v>46</v>
      </c>
      <c r="F1101" t="s">
        <v>23</v>
      </c>
      <c r="G1101" t="s">
        <v>24</v>
      </c>
      <c r="H1101">
        <v>159</v>
      </c>
      <c r="I1101">
        <v>3</v>
      </c>
      <c r="J1101">
        <v>477</v>
      </c>
    </row>
    <row r="1102" spans="1:10" x14ac:dyDescent="0.3">
      <c r="A1102" s="3" t="s">
        <v>1147</v>
      </c>
      <c r="B1102" s="4">
        <v>43452</v>
      </c>
      <c r="C1102">
        <v>8</v>
      </c>
      <c r="D1102" t="s">
        <v>45</v>
      </c>
      <c r="E1102" t="s">
        <v>22</v>
      </c>
      <c r="F1102" t="s">
        <v>23</v>
      </c>
      <c r="G1102" t="s">
        <v>31</v>
      </c>
      <c r="H1102">
        <v>69</v>
      </c>
      <c r="I1102">
        <v>9</v>
      </c>
      <c r="J1102">
        <v>621</v>
      </c>
    </row>
    <row r="1103" spans="1:10" x14ac:dyDescent="0.3">
      <c r="A1103" s="3" t="s">
        <v>1148</v>
      </c>
      <c r="B1103" s="4">
        <v>43452</v>
      </c>
      <c r="C1103">
        <v>12</v>
      </c>
      <c r="D1103" t="s">
        <v>66</v>
      </c>
      <c r="E1103" t="s">
        <v>12</v>
      </c>
      <c r="F1103" t="s">
        <v>13</v>
      </c>
      <c r="G1103" t="s">
        <v>41</v>
      </c>
      <c r="H1103">
        <v>399</v>
      </c>
      <c r="I1103">
        <v>3</v>
      </c>
      <c r="J1103">
        <v>1197</v>
      </c>
    </row>
    <row r="1104" spans="1:10" x14ac:dyDescent="0.3">
      <c r="A1104" s="3" t="s">
        <v>1149</v>
      </c>
      <c r="B1104" s="4">
        <v>43452</v>
      </c>
      <c r="C1104">
        <v>5</v>
      </c>
      <c r="D1104" t="s">
        <v>60</v>
      </c>
      <c r="E1104" t="s">
        <v>68</v>
      </c>
      <c r="F1104" t="s">
        <v>18</v>
      </c>
      <c r="G1104" t="s">
        <v>41</v>
      </c>
      <c r="H1104">
        <v>399</v>
      </c>
      <c r="I1104">
        <v>0</v>
      </c>
      <c r="J1104">
        <v>0</v>
      </c>
    </row>
    <row r="1105" spans="1:10" x14ac:dyDescent="0.3">
      <c r="A1105" s="3" t="s">
        <v>1150</v>
      </c>
      <c r="B1105" s="4">
        <v>43452</v>
      </c>
      <c r="C1105">
        <v>12</v>
      </c>
      <c r="D1105" t="s">
        <v>66</v>
      </c>
      <c r="E1105" t="s">
        <v>63</v>
      </c>
      <c r="F1105" t="s">
        <v>13</v>
      </c>
      <c r="G1105" t="s">
        <v>14</v>
      </c>
      <c r="H1105">
        <v>199</v>
      </c>
      <c r="I1105">
        <v>2</v>
      </c>
      <c r="J1105">
        <v>398</v>
      </c>
    </row>
    <row r="1106" spans="1:10" x14ac:dyDescent="0.3">
      <c r="A1106" s="3" t="s">
        <v>1151</v>
      </c>
      <c r="B1106" s="4">
        <v>43452</v>
      </c>
      <c r="C1106">
        <v>12</v>
      </c>
      <c r="D1106" t="s">
        <v>66</v>
      </c>
      <c r="E1106" t="s">
        <v>12</v>
      </c>
      <c r="F1106" t="s">
        <v>13</v>
      </c>
      <c r="G1106" t="s">
        <v>24</v>
      </c>
      <c r="H1106">
        <v>159</v>
      </c>
      <c r="I1106">
        <v>7</v>
      </c>
      <c r="J1106">
        <v>1113</v>
      </c>
    </row>
    <row r="1107" spans="1:10" x14ac:dyDescent="0.3">
      <c r="A1107" s="3" t="s">
        <v>1152</v>
      </c>
      <c r="B1107" s="4">
        <v>43452</v>
      </c>
      <c r="C1107">
        <v>20</v>
      </c>
      <c r="D1107" t="s">
        <v>40</v>
      </c>
      <c r="E1107" t="s">
        <v>27</v>
      </c>
      <c r="F1107" t="s">
        <v>28</v>
      </c>
      <c r="G1107" t="s">
        <v>19</v>
      </c>
      <c r="H1107">
        <v>289</v>
      </c>
      <c r="I1107">
        <v>4</v>
      </c>
      <c r="J1107">
        <v>1156</v>
      </c>
    </row>
    <row r="1108" spans="1:10" x14ac:dyDescent="0.3">
      <c r="A1108" s="3" t="s">
        <v>1153</v>
      </c>
      <c r="B1108" s="4">
        <v>43452</v>
      </c>
      <c r="C1108">
        <v>7</v>
      </c>
      <c r="D1108" t="s">
        <v>88</v>
      </c>
      <c r="E1108" t="s">
        <v>46</v>
      </c>
      <c r="F1108" t="s">
        <v>23</v>
      </c>
      <c r="G1108" t="s">
        <v>14</v>
      </c>
      <c r="H1108">
        <v>199</v>
      </c>
      <c r="I1108">
        <v>9</v>
      </c>
      <c r="J1108">
        <v>1791</v>
      </c>
    </row>
    <row r="1109" spans="1:10" x14ac:dyDescent="0.3">
      <c r="A1109" s="3" t="s">
        <v>1154</v>
      </c>
      <c r="B1109" s="4">
        <v>43452</v>
      </c>
      <c r="C1109">
        <v>14</v>
      </c>
      <c r="D1109" t="s">
        <v>38</v>
      </c>
      <c r="E1109" t="s">
        <v>12</v>
      </c>
      <c r="F1109" t="s">
        <v>13</v>
      </c>
      <c r="G1109" t="s">
        <v>41</v>
      </c>
      <c r="H1109">
        <v>399</v>
      </c>
      <c r="I1109">
        <v>5</v>
      </c>
      <c r="J1109">
        <v>1995</v>
      </c>
    </row>
    <row r="1110" spans="1:10" x14ac:dyDescent="0.3">
      <c r="A1110" s="3" t="s">
        <v>1155</v>
      </c>
      <c r="B1110" s="4">
        <v>43453</v>
      </c>
      <c r="C1110">
        <v>11</v>
      </c>
      <c r="D1110" t="s">
        <v>11</v>
      </c>
      <c r="E1110" t="s">
        <v>12</v>
      </c>
      <c r="F1110" t="s">
        <v>13</v>
      </c>
      <c r="G1110" t="s">
        <v>24</v>
      </c>
      <c r="H1110">
        <v>159</v>
      </c>
      <c r="I1110">
        <v>2</v>
      </c>
      <c r="J1110">
        <v>318</v>
      </c>
    </row>
    <row r="1111" spans="1:10" x14ac:dyDescent="0.3">
      <c r="A1111" s="3" t="s">
        <v>1156</v>
      </c>
      <c r="B1111" s="4">
        <v>43453</v>
      </c>
      <c r="C1111">
        <v>10</v>
      </c>
      <c r="D1111" t="s">
        <v>58</v>
      </c>
      <c r="E1111" t="s">
        <v>46</v>
      </c>
      <c r="F1111" t="s">
        <v>23</v>
      </c>
      <c r="G1111" t="s">
        <v>24</v>
      </c>
      <c r="H1111">
        <v>159</v>
      </c>
      <c r="I1111">
        <v>9</v>
      </c>
      <c r="J1111">
        <v>1431</v>
      </c>
    </row>
    <row r="1112" spans="1:10" x14ac:dyDescent="0.3">
      <c r="A1112" s="3" t="s">
        <v>1157</v>
      </c>
      <c r="B1112" s="4">
        <v>43454</v>
      </c>
      <c r="C1112">
        <v>4</v>
      </c>
      <c r="D1112" t="s">
        <v>51</v>
      </c>
      <c r="E1112" t="s">
        <v>17</v>
      </c>
      <c r="F1112" t="s">
        <v>18</v>
      </c>
      <c r="G1112" t="s">
        <v>41</v>
      </c>
      <c r="H1112">
        <v>399</v>
      </c>
      <c r="I1112">
        <v>8</v>
      </c>
      <c r="J1112">
        <v>3192</v>
      </c>
    </row>
    <row r="1113" spans="1:10" x14ac:dyDescent="0.3">
      <c r="A1113" s="3" t="s">
        <v>1158</v>
      </c>
      <c r="B1113" s="4">
        <v>43454</v>
      </c>
      <c r="C1113">
        <v>10</v>
      </c>
      <c r="D1113" t="s">
        <v>58</v>
      </c>
      <c r="E1113" t="s">
        <v>22</v>
      </c>
      <c r="F1113" t="s">
        <v>23</v>
      </c>
      <c r="G1113" t="s">
        <v>31</v>
      </c>
      <c r="H1113">
        <v>69</v>
      </c>
      <c r="I1113">
        <v>6</v>
      </c>
      <c r="J1113">
        <v>414</v>
      </c>
    </row>
    <row r="1114" spans="1:10" x14ac:dyDescent="0.3">
      <c r="A1114" s="3" t="s">
        <v>1159</v>
      </c>
      <c r="B1114" s="4">
        <v>43454</v>
      </c>
      <c r="C1114">
        <v>19</v>
      </c>
      <c r="D1114" t="s">
        <v>56</v>
      </c>
      <c r="E1114" t="s">
        <v>27</v>
      </c>
      <c r="F1114" t="s">
        <v>28</v>
      </c>
      <c r="G1114" t="s">
        <v>31</v>
      </c>
      <c r="H1114">
        <v>69</v>
      </c>
      <c r="I1114">
        <v>7</v>
      </c>
      <c r="J1114">
        <v>483</v>
      </c>
    </row>
    <row r="1115" spans="1:10" x14ac:dyDescent="0.3">
      <c r="A1115" s="3" t="s">
        <v>1160</v>
      </c>
      <c r="B1115" s="4">
        <v>43454</v>
      </c>
      <c r="C1115">
        <v>13</v>
      </c>
      <c r="D1115" t="s">
        <v>33</v>
      </c>
      <c r="E1115" t="s">
        <v>12</v>
      </c>
      <c r="F1115" t="s">
        <v>13</v>
      </c>
      <c r="G1115" t="s">
        <v>31</v>
      </c>
      <c r="H1115">
        <v>69</v>
      </c>
      <c r="I1115">
        <v>8</v>
      </c>
      <c r="J1115">
        <v>552</v>
      </c>
    </row>
    <row r="1116" spans="1:10" x14ac:dyDescent="0.3">
      <c r="A1116" s="3" t="s">
        <v>1161</v>
      </c>
      <c r="B1116" s="4">
        <v>43454</v>
      </c>
      <c r="C1116">
        <v>20</v>
      </c>
      <c r="D1116" t="s">
        <v>40</v>
      </c>
      <c r="E1116" t="s">
        <v>36</v>
      </c>
      <c r="F1116" t="s">
        <v>28</v>
      </c>
      <c r="G1116" t="s">
        <v>14</v>
      </c>
      <c r="H1116">
        <v>199</v>
      </c>
      <c r="I1116">
        <v>1</v>
      </c>
      <c r="J1116">
        <v>199</v>
      </c>
    </row>
    <row r="1117" spans="1:10" x14ac:dyDescent="0.3">
      <c r="A1117" s="3" t="s">
        <v>1162</v>
      </c>
      <c r="B1117" s="4">
        <v>43454</v>
      </c>
      <c r="C1117">
        <v>14</v>
      </c>
      <c r="D1117" t="s">
        <v>38</v>
      </c>
      <c r="E1117" t="s">
        <v>12</v>
      </c>
      <c r="F1117" t="s">
        <v>13</v>
      </c>
      <c r="G1117" t="s">
        <v>24</v>
      </c>
      <c r="H1117">
        <v>159</v>
      </c>
      <c r="I1117">
        <v>9</v>
      </c>
      <c r="J1117">
        <v>1431</v>
      </c>
    </row>
    <row r="1118" spans="1:10" x14ac:dyDescent="0.3">
      <c r="A1118" s="3" t="s">
        <v>1163</v>
      </c>
      <c r="B1118" s="4">
        <v>43454</v>
      </c>
      <c r="C1118">
        <v>9</v>
      </c>
      <c r="D1118" t="s">
        <v>21</v>
      </c>
      <c r="E1118" t="s">
        <v>22</v>
      </c>
      <c r="F1118" t="s">
        <v>23</v>
      </c>
      <c r="G1118" t="s">
        <v>19</v>
      </c>
      <c r="H1118">
        <v>289</v>
      </c>
      <c r="I1118">
        <v>5</v>
      </c>
      <c r="J1118">
        <v>1445</v>
      </c>
    </row>
    <row r="1119" spans="1:10" x14ac:dyDescent="0.3">
      <c r="A1119" s="3" t="s">
        <v>1164</v>
      </c>
      <c r="B1119" s="4">
        <v>43454</v>
      </c>
      <c r="C1119">
        <v>18</v>
      </c>
      <c r="D1119" t="s">
        <v>26</v>
      </c>
      <c r="E1119" t="s">
        <v>27</v>
      </c>
      <c r="F1119" t="s">
        <v>28</v>
      </c>
      <c r="G1119" t="s">
        <v>41</v>
      </c>
      <c r="H1119">
        <v>399</v>
      </c>
      <c r="I1119">
        <v>7</v>
      </c>
      <c r="J1119">
        <v>2793</v>
      </c>
    </row>
    <row r="1120" spans="1:10" x14ac:dyDescent="0.3">
      <c r="A1120" s="3" t="s">
        <v>1165</v>
      </c>
      <c r="B1120" s="4">
        <v>43454</v>
      </c>
      <c r="C1120">
        <v>10</v>
      </c>
      <c r="D1120" t="s">
        <v>58</v>
      </c>
      <c r="E1120" t="s">
        <v>22</v>
      </c>
      <c r="F1120" t="s">
        <v>23</v>
      </c>
      <c r="G1120" t="s">
        <v>14</v>
      </c>
      <c r="H1120">
        <v>199</v>
      </c>
      <c r="I1120">
        <v>6</v>
      </c>
      <c r="J1120">
        <v>1194</v>
      </c>
    </row>
    <row r="1121" spans="1:10" x14ac:dyDescent="0.3">
      <c r="A1121" s="3" t="s">
        <v>1166</v>
      </c>
      <c r="B1121" s="4">
        <v>43455</v>
      </c>
      <c r="C1121">
        <v>1</v>
      </c>
      <c r="D1121" t="s">
        <v>16</v>
      </c>
      <c r="E1121" t="s">
        <v>68</v>
      </c>
      <c r="F1121" t="s">
        <v>18</v>
      </c>
      <c r="G1121" t="s">
        <v>24</v>
      </c>
      <c r="H1121">
        <v>159</v>
      </c>
      <c r="I1121">
        <v>8</v>
      </c>
      <c r="J1121">
        <v>1272</v>
      </c>
    </row>
    <row r="1122" spans="1:10" x14ac:dyDescent="0.3">
      <c r="A1122" s="3" t="s">
        <v>1167</v>
      </c>
      <c r="B1122" s="4">
        <v>43456</v>
      </c>
      <c r="C1122">
        <v>14</v>
      </c>
      <c r="D1122" t="s">
        <v>38</v>
      </c>
      <c r="E1122" t="s">
        <v>63</v>
      </c>
      <c r="F1122" t="s">
        <v>13</v>
      </c>
      <c r="G1122" t="s">
        <v>41</v>
      </c>
      <c r="H1122">
        <v>399</v>
      </c>
      <c r="I1122">
        <v>7</v>
      </c>
      <c r="J1122">
        <v>2793</v>
      </c>
    </row>
    <row r="1123" spans="1:10" x14ac:dyDescent="0.3">
      <c r="A1123" s="3" t="s">
        <v>1168</v>
      </c>
      <c r="B1123" s="4">
        <v>43457</v>
      </c>
      <c r="C1123">
        <v>6</v>
      </c>
      <c r="D1123" t="s">
        <v>48</v>
      </c>
      <c r="E1123" t="s">
        <v>46</v>
      </c>
      <c r="F1123" t="s">
        <v>23</v>
      </c>
      <c r="G1123" t="s">
        <v>24</v>
      </c>
      <c r="H1123">
        <v>159</v>
      </c>
      <c r="I1123">
        <v>2</v>
      </c>
      <c r="J1123">
        <v>318</v>
      </c>
    </row>
    <row r="1124" spans="1:10" x14ac:dyDescent="0.3">
      <c r="A1124" s="3" t="s">
        <v>1169</v>
      </c>
      <c r="B1124" s="4">
        <v>43457</v>
      </c>
      <c r="C1124">
        <v>9</v>
      </c>
      <c r="D1124" t="s">
        <v>21</v>
      </c>
      <c r="E1124" t="s">
        <v>22</v>
      </c>
      <c r="F1124" t="s">
        <v>23</v>
      </c>
      <c r="G1124" t="s">
        <v>24</v>
      </c>
      <c r="H1124">
        <v>159</v>
      </c>
      <c r="I1124">
        <v>9</v>
      </c>
      <c r="J1124">
        <v>1431</v>
      </c>
    </row>
    <row r="1125" spans="1:10" x14ac:dyDescent="0.3">
      <c r="A1125" s="3" t="s">
        <v>1170</v>
      </c>
      <c r="B1125" s="4">
        <v>43457</v>
      </c>
      <c r="C1125">
        <v>14</v>
      </c>
      <c r="D1125" t="s">
        <v>38</v>
      </c>
      <c r="E1125" t="s">
        <v>12</v>
      </c>
      <c r="F1125" t="s">
        <v>13</v>
      </c>
      <c r="G1125" t="s">
        <v>24</v>
      </c>
      <c r="H1125">
        <v>159</v>
      </c>
      <c r="I1125">
        <v>2</v>
      </c>
      <c r="J1125">
        <v>318</v>
      </c>
    </row>
    <row r="1126" spans="1:10" x14ac:dyDescent="0.3">
      <c r="A1126" s="3" t="s">
        <v>1171</v>
      </c>
      <c r="B1126" s="4">
        <v>43457</v>
      </c>
      <c r="C1126">
        <v>19</v>
      </c>
      <c r="D1126" t="s">
        <v>56</v>
      </c>
      <c r="E1126" t="s">
        <v>27</v>
      </c>
      <c r="F1126" t="s">
        <v>28</v>
      </c>
      <c r="G1126" t="s">
        <v>31</v>
      </c>
      <c r="H1126">
        <v>69</v>
      </c>
      <c r="I1126">
        <v>5</v>
      </c>
      <c r="J1126">
        <v>345</v>
      </c>
    </row>
    <row r="1127" spans="1:10" x14ac:dyDescent="0.3">
      <c r="A1127" s="3" t="s">
        <v>1172</v>
      </c>
      <c r="B1127" s="4">
        <v>43457</v>
      </c>
      <c r="C1127">
        <v>11</v>
      </c>
      <c r="D1127" t="s">
        <v>11</v>
      </c>
      <c r="E1127" t="s">
        <v>12</v>
      </c>
      <c r="F1127" t="s">
        <v>13</v>
      </c>
      <c r="G1127" t="s">
        <v>19</v>
      </c>
      <c r="H1127">
        <v>289</v>
      </c>
      <c r="I1127">
        <v>9</v>
      </c>
      <c r="J1127">
        <v>2601</v>
      </c>
    </row>
    <row r="1128" spans="1:10" x14ac:dyDescent="0.3">
      <c r="A1128" s="3" t="s">
        <v>1173</v>
      </c>
      <c r="B1128" s="4">
        <v>43457</v>
      </c>
      <c r="C1128">
        <v>17</v>
      </c>
      <c r="D1128" t="s">
        <v>35</v>
      </c>
      <c r="E1128" t="s">
        <v>36</v>
      </c>
      <c r="F1128" t="s">
        <v>28</v>
      </c>
      <c r="G1128" t="s">
        <v>14</v>
      </c>
      <c r="H1128">
        <v>199</v>
      </c>
      <c r="I1128">
        <v>9</v>
      </c>
      <c r="J1128">
        <v>1791</v>
      </c>
    </row>
    <row r="1129" spans="1:10" x14ac:dyDescent="0.3">
      <c r="A1129" s="3" t="s">
        <v>1174</v>
      </c>
      <c r="B1129" s="4">
        <v>43458</v>
      </c>
      <c r="C1129">
        <v>9</v>
      </c>
      <c r="D1129" t="s">
        <v>21</v>
      </c>
      <c r="E1129" t="s">
        <v>46</v>
      </c>
      <c r="F1129" t="s">
        <v>23</v>
      </c>
      <c r="G1129" t="s">
        <v>41</v>
      </c>
      <c r="H1129">
        <v>399</v>
      </c>
      <c r="I1129">
        <v>2</v>
      </c>
      <c r="J1129">
        <v>798</v>
      </c>
    </row>
    <row r="1130" spans="1:10" x14ac:dyDescent="0.3">
      <c r="A1130" s="3" t="s">
        <v>1175</v>
      </c>
      <c r="B1130" s="4">
        <v>43458</v>
      </c>
      <c r="C1130">
        <v>13</v>
      </c>
      <c r="D1130" t="s">
        <v>33</v>
      </c>
      <c r="E1130" t="s">
        <v>12</v>
      </c>
      <c r="F1130" t="s">
        <v>13</v>
      </c>
      <c r="G1130" t="s">
        <v>24</v>
      </c>
      <c r="H1130">
        <v>159</v>
      </c>
      <c r="I1130">
        <v>2</v>
      </c>
      <c r="J1130">
        <v>318</v>
      </c>
    </row>
    <row r="1131" spans="1:10" x14ac:dyDescent="0.3">
      <c r="A1131" s="3" t="s">
        <v>1176</v>
      </c>
      <c r="B1131" s="4">
        <v>43459</v>
      </c>
      <c r="C1131">
        <v>18</v>
      </c>
      <c r="D1131" t="s">
        <v>26</v>
      </c>
      <c r="E1131" t="s">
        <v>36</v>
      </c>
      <c r="F1131" t="s">
        <v>28</v>
      </c>
      <c r="G1131" t="s">
        <v>14</v>
      </c>
      <c r="H1131">
        <v>199</v>
      </c>
      <c r="I1131">
        <v>8</v>
      </c>
      <c r="J1131">
        <v>1592</v>
      </c>
    </row>
    <row r="1132" spans="1:10" x14ac:dyDescent="0.3">
      <c r="A1132" s="3" t="s">
        <v>1177</v>
      </c>
      <c r="B1132" s="4">
        <v>43459</v>
      </c>
      <c r="C1132">
        <v>4</v>
      </c>
      <c r="D1132" t="s">
        <v>51</v>
      </c>
      <c r="E1132" t="s">
        <v>68</v>
      </c>
      <c r="F1132" t="s">
        <v>18</v>
      </c>
      <c r="G1132" t="s">
        <v>31</v>
      </c>
      <c r="H1132">
        <v>69</v>
      </c>
      <c r="I1132">
        <v>7</v>
      </c>
      <c r="J1132">
        <v>483</v>
      </c>
    </row>
    <row r="1133" spans="1:10" x14ac:dyDescent="0.3">
      <c r="A1133" s="3" t="s">
        <v>1178</v>
      </c>
      <c r="B1133" s="4">
        <v>43459</v>
      </c>
      <c r="C1133">
        <v>17</v>
      </c>
      <c r="D1133" t="s">
        <v>35</v>
      </c>
      <c r="E1133" t="s">
        <v>27</v>
      </c>
      <c r="F1133" t="s">
        <v>28</v>
      </c>
      <c r="G1133" t="s">
        <v>14</v>
      </c>
      <c r="H1133">
        <v>199</v>
      </c>
      <c r="I1133">
        <v>3</v>
      </c>
      <c r="J1133">
        <v>597</v>
      </c>
    </row>
    <row r="1134" spans="1:10" x14ac:dyDescent="0.3">
      <c r="A1134" s="3" t="s">
        <v>1179</v>
      </c>
      <c r="B1134" s="4">
        <v>43459</v>
      </c>
      <c r="C1134">
        <v>8</v>
      </c>
      <c r="D1134" t="s">
        <v>45</v>
      </c>
      <c r="E1134" t="s">
        <v>46</v>
      </c>
      <c r="F1134" t="s">
        <v>23</v>
      </c>
      <c r="G1134" t="s">
        <v>31</v>
      </c>
      <c r="H1134">
        <v>69</v>
      </c>
      <c r="I1134">
        <v>2</v>
      </c>
      <c r="J1134">
        <v>138</v>
      </c>
    </row>
    <row r="1135" spans="1:10" x14ac:dyDescent="0.3">
      <c r="A1135" s="3" t="s">
        <v>1180</v>
      </c>
      <c r="B1135" s="4">
        <v>43459</v>
      </c>
      <c r="C1135">
        <v>12</v>
      </c>
      <c r="D1135" t="s">
        <v>66</v>
      </c>
      <c r="E1135" t="s">
        <v>63</v>
      </c>
      <c r="F1135" t="s">
        <v>13</v>
      </c>
      <c r="G1135" t="s">
        <v>24</v>
      </c>
      <c r="H1135">
        <v>159</v>
      </c>
      <c r="I1135">
        <v>5</v>
      </c>
      <c r="J1135">
        <v>795</v>
      </c>
    </row>
    <row r="1136" spans="1:10" x14ac:dyDescent="0.3">
      <c r="A1136" s="3" t="s">
        <v>1181</v>
      </c>
      <c r="B1136" s="4">
        <v>43459</v>
      </c>
      <c r="C1136">
        <v>5</v>
      </c>
      <c r="D1136" t="s">
        <v>60</v>
      </c>
      <c r="E1136" t="s">
        <v>17</v>
      </c>
      <c r="F1136" t="s">
        <v>18</v>
      </c>
      <c r="G1136" t="s">
        <v>19</v>
      </c>
      <c r="H1136">
        <v>289</v>
      </c>
      <c r="I1136">
        <v>4</v>
      </c>
      <c r="J1136">
        <v>1156</v>
      </c>
    </row>
    <row r="1137" spans="1:10" x14ac:dyDescent="0.3">
      <c r="A1137" s="3" t="s">
        <v>1182</v>
      </c>
      <c r="B1137" s="4">
        <v>43459</v>
      </c>
      <c r="C1137">
        <v>16</v>
      </c>
      <c r="D1137" t="s">
        <v>30</v>
      </c>
      <c r="E1137" t="s">
        <v>27</v>
      </c>
      <c r="F1137" t="s">
        <v>28</v>
      </c>
      <c r="G1137" t="s">
        <v>24</v>
      </c>
      <c r="H1137">
        <v>159</v>
      </c>
      <c r="I1137">
        <v>4</v>
      </c>
      <c r="J1137">
        <v>636</v>
      </c>
    </row>
    <row r="1138" spans="1:10" x14ac:dyDescent="0.3">
      <c r="A1138" s="3" t="s">
        <v>1183</v>
      </c>
      <c r="B1138" s="4">
        <v>43459</v>
      </c>
      <c r="C1138">
        <v>3</v>
      </c>
      <c r="D1138" t="s">
        <v>43</v>
      </c>
      <c r="E1138" t="s">
        <v>68</v>
      </c>
      <c r="F1138" t="s">
        <v>18</v>
      </c>
      <c r="G1138" t="s">
        <v>19</v>
      </c>
      <c r="H1138">
        <v>289</v>
      </c>
      <c r="I1138">
        <v>6</v>
      </c>
      <c r="J1138">
        <v>1734</v>
      </c>
    </row>
    <row r="1139" spans="1:10" x14ac:dyDescent="0.3">
      <c r="A1139" s="3" t="s">
        <v>1184</v>
      </c>
      <c r="B1139" s="4">
        <v>43459</v>
      </c>
      <c r="C1139">
        <v>14</v>
      </c>
      <c r="D1139" t="s">
        <v>38</v>
      </c>
      <c r="E1139" t="s">
        <v>12</v>
      </c>
      <c r="F1139" t="s">
        <v>13</v>
      </c>
      <c r="G1139" t="s">
        <v>24</v>
      </c>
      <c r="H1139">
        <v>159</v>
      </c>
      <c r="I1139">
        <v>0</v>
      </c>
      <c r="J1139">
        <v>0</v>
      </c>
    </row>
    <row r="1140" spans="1:10" x14ac:dyDescent="0.3">
      <c r="A1140" s="3" t="s">
        <v>1185</v>
      </c>
      <c r="B1140" s="4">
        <v>43460</v>
      </c>
      <c r="C1140">
        <v>11</v>
      </c>
      <c r="D1140" t="s">
        <v>11</v>
      </c>
      <c r="E1140" t="s">
        <v>12</v>
      </c>
      <c r="F1140" t="s">
        <v>13</v>
      </c>
      <c r="G1140" t="s">
        <v>19</v>
      </c>
      <c r="H1140">
        <v>289</v>
      </c>
      <c r="I1140">
        <v>2</v>
      </c>
      <c r="J1140">
        <v>578</v>
      </c>
    </row>
    <row r="1141" spans="1:10" x14ac:dyDescent="0.3">
      <c r="A1141" s="3" t="s">
        <v>1186</v>
      </c>
      <c r="B1141" s="4">
        <v>43461</v>
      </c>
      <c r="C1141">
        <v>6</v>
      </c>
      <c r="D1141" t="s">
        <v>48</v>
      </c>
      <c r="E1141" t="s">
        <v>46</v>
      </c>
      <c r="F1141" t="s">
        <v>23</v>
      </c>
      <c r="G1141" t="s">
        <v>24</v>
      </c>
      <c r="H1141">
        <v>159</v>
      </c>
      <c r="I1141">
        <v>1</v>
      </c>
      <c r="J1141">
        <v>159</v>
      </c>
    </row>
    <row r="1142" spans="1:10" x14ac:dyDescent="0.3">
      <c r="A1142" s="3" t="s">
        <v>1187</v>
      </c>
      <c r="B1142" s="4">
        <v>43461</v>
      </c>
      <c r="C1142">
        <v>15</v>
      </c>
      <c r="D1142" t="s">
        <v>118</v>
      </c>
      <c r="E1142" t="s">
        <v>12</v>
      </c>
      <c r="F1142" t="s">
        <v>13</v>
      </c>
      <c r="G1142" t="s">
        <v>24</v>
      </c>
      <c r="H1142">
        <v>159</v>
      </c>
      <c r="I1142">
        <v>0</v>
      </c>
      <c r="J1142">
        <v>0</v>
      </c>
    </row>
    <row r="1143" spans="1:10" x14ac:dyDescent="0.3">
      <c r="A1143" s="3" t="s">
        <v>1188</v>
      </c>
      <c r="B1143" s="4">
        <v>43461</v>
      </c>
      <c r="C1143">
        <v>16</v>
      </c>
      <c r="D1143" t="s">
        <v>30</v>
      </c>
      <c r="E1143" t="s">
        <v>27</v>
      </c>
      <c r="F1143" t="s">
        <v>28</v>
      </c>
      <c r="G1143" t="s">
        <v>41</v>
      </c>
      <c r="H1143">
        <v>399</v>
      </c>
      <c r="I1143">
        <v>8</v>
      </c>
      <c r="J1143">
        <v>3192</v>
      </c>
    </row>
    <row r="1144" spans="1:10" x14ac:dyDescent="0.3">
      <c r="A1144" s="3" t="s">
        <v>1189</v>
      </c>
      <c r="B1144" s="4">
        <v>43462</v>
      </c>
      <c r="C1144">
        <v>17</v>
      </c>
      <c r="D1144" t="s">
        <v>35</v>
      </c>
      <c r="E1144" t="s">
        <v>27</v>
      </c>
      <c r="F1144" t="s">
        <v>28</v>
      </c>
      <c r="G1144" t="s">
        <v>31</v>
      </c>
      <c r="H1144">
        <v>69</v>
      </c>
      <c r="I1144">
        <v>6</v>
      </c>
      <c r="J1144">
        <v>414</v>
      </c>
    </row>
    <row r="1145" spans="1:10" x14ac:dyDescent="0.3">
      <c r="A1145" s="3" t="s">
        <v>1190</v>
      </c>
      <c r="B1145" s="4">
        <v>43463</v>
      </c>
      <c r="C1145">
        <v>11</v>
      </c>
      <c r="D1145" t="s">
        <v>11</v>
      </c>
      <c r="E1145" t="s">
        <v>12</v>
      </c>
      <c r="F1145" t="s">
        <v>13</v>
      </c>
      <c r="G1145" t="s">
        <v>41</v>
      </c>
      <c r="H1145">
        <v>399</v>
      </c>
      <c r="I1145">
        <v>2</v>
      </c>
      <c r="J1145">
        <v>798</v>
      </c>
    </row>
    <row r="1146" spans="1:10" x14ac:dyDescent="0.3">
      <c r="A1146" s="3" t="s">
        <v>1191</v>
      </c>
      <c r="B1146" s="4">
        <v>43464</v>
      </c>
      <c r="C1146">
        <v>12</v>
      </c>
      <c r="D1146" t="s">
        <v>66</v>
      </c>
      <c r="E1146" t="s">
        <v>12</v>
      </c>
      <c r="F1146" t="s">
        <v>13</v>
      </c>
      <c r="G1146" t="s">
        <v>41</v>
      </c>
      <c r="H1146">
        <v>399</v>
      </c>
      <c r="I1146">
        <v>8</v>
      </c>
      <c r="J1146">
        <v>3192</v>
      </c>
    </row>
    <row r="1147" spans="1:10" x14ac:dyDescent="0.3">
      <c r="A1147" s="3" t="s">
        <v>1192</v>
      </c>
      <c r="B1147" s="4">
        <v>43465</v>
      </c>
      <c r="C1147">
        <v>4</v>
      </c>
      <c r="D1147" t="s">
        <v>51</v>
      </c>
      <c r="E1147" t="s">
        <v>17</v>
      </c>
      <c r="F1147" t="s">
        <v>18</v>
      </c>
      <c r="G1147" t="s">
        <v>14</v>
      </c>
      <c r="H1147">
        <v>199</v>
      </c>
      <c r="I1147">
        <v>8</v>
      </c>
      <c r="J1147">
        <v>1592</v>
      </c>
    </row>
    <row r="1148" spans="1:10" x14ac:dyDescent="0.3">
      <c r="A1148" s="3" t="s">
        <v>1193</v>
      </c>
      <c r="B1148" s="4">
        <v>43466</v>
      </c>
      <c r="C1148">
        <v>20</v>
      </c>
      <c r="D1148" t="s">
        <v>40</v>
      </c>
      <c r="E1148" t="s">
        <v>36</v>
      </c>
      <c r="F1148" t="s">
        <v>28</v>
      </c>
      <c r="G1148" t="s">
        <v>41</v>
      </c>
      <c r="H1148">
        <v>399</v>
      </c>
      <c r="I1148">
        <v>4</v>
      </c>
      <c r="J1148">
        <v>1596</v>
      </c>
    </row>
    <row r="1149" spans="1:10" x14ac:dyDescent="0.3">
      <c r="A1149" s="3" t="s">
        <v>1194</v>
      </c>
      <c r="B1149" s="4">
        <v>43467</v>
      </c>
      <c r="C1149">
        <v>19</v>
      </c>
      <c r="D1149" t="s">
        <v>56</v>
      </c>
      <c r="E1149" t="s">
        <v>36</v>
      </c>
      <c r="F1149" t="s">
        <v>28</v>
      </c>
      <c r="G1149" t="s">
        <v>14</v>
      </c>
      <c r="H1149">
        <v>199</v>
      </c>
      <c r="I1149">
        <v>0</v>
      </c>
      <c r="J1149">
        <v>0</v>
      </c>
    </row>
    <row r="1150" spans="1:10" x14ac:dyDescent="0.3">
      <c r="A1150" s="3" t="s">
        <v>1195</v>
      </c>
      <c r="B1150" s="4">
        <v>43467</v>
      </c>
      <c r="C1150">
        <v>10</v>
      </c>
      <c r="D1150" t="s">
        <v>58</v>
      </c>
      <c r="E1150" t="s">
        <v>22</v>
      </c>
      <c r="F1150" t="s">
        <v>23</v>
      </c>
      <c r="G1150" t="s">
        <v>24</v>
      </c>
      <c r="H1150">
        <v>159</v>
      </c>
      <c r="I1150">
        <v>7</v>
      </c>
      <c r="J1150">
        <v>1113</v>
      </c>
    </row>
    <row r="1151" spans="1:10" x14ac:dyDescent="0.3">
      <c r="A1151" s="3" t="s">
        <v>1196</v>
      </c>
      <c r="B1151" s="4">
        <v>43467</v>
      </c>
      <c r="C1151">
        <v>5</v>
      </c>
      <c r="D1151" t="s">
        <v>60</v>
      </c>
      <c r="E1151" t="s">
        <v>68</v>
      </c>
      <c r="F1151" t="s">
        <v>18</v>
      </c>
      <c r="G1151" t="s">
        <v>24</v>
      </c>
      <c r="H1151">
        <v>159</v>
      </c>
      <c r="I1151">
        <v>0</v>
      </c>
      <c r="J1151">
        <v>0</v>
      </c>
    </row>
    <row r="1152" spans="1:10" x14ac:dyDescent="0.3">
      <c r="A1152" s="3" t="s">
        <v>1197</v>
      </c>
      <c r="B1152" s="4">
        <v>43468</v>
      </c>
      <c r="C1152">
        <v>1</v>
      </c>
      <c r="D1152" t="s">
        <v>16</v>
      </c>
      <c r="E1152" t="s">
        <v>68</v>
      </c>
      <c r="F1152" t="s">
        <v>18</v>
      </c>
      <c r="G1152" t="s">
        <v>19</v>
      </c>
      <c r="H1152">
        <v>289</v>
      </c>
      <c r="I1152">
        <v>4</v>
      </c>
      <c r="J1152">
        <v>1156</v>
      </c>
    </row>
    <row r="1153" spans="1:10" x14ac:dyDescent="0.3">
      <c r="A1153" s="3" t="s">
        <v>1198</v>
      </c>
      <c r="B1153" s="4">
        <v>43468</v>
      </c>
      <c r="C1153">
        <v>1</v>
      </c>
      <c r="D1153" t="s">
        <v>16</v>
      </c>
      <c r="E1153" t="s">
        <v>68</v>
      </c>
      <c r="F1153" t="s">
        <v>18</v>
      </c>
      <c r="G1153" t="s">
        <v>31</v>
      </c>
      <c r="H1153">
        <v>69</v>
      </c>
      <c r="I1153">
        <v>7</v>
      </c>
      <c r="J1153">
        <v>483</v>
      </c>
    </row>
    <row r="1154" spans="1:10" x14ac:dyDescent="0.3">
      <c r="A1154" s="3" t="s">
        <v>1199</v>
      </c>
      <c r="B1154" s="4">
        <v>43469</v>
      </c>
      <c r="C1154">
        <v>20</v>
      </c>
      <c r="D1154" t="s">
        <v>40</v>
      </c>
      <c r="E1154" t="s">
        <v>36</v>
      </c>
      <c r="F1154" t="s">
        <v>28</v>
      </c>
      <c r="G1154" t="s">
        <v>24</v>
      </c>
      <c r="H1154">
        <v>159</v>
      </c>
      <c r="I1154">
        <v>2</v>
      </c>
      <c r="J1154">
        <v>318</v>
      </c>
    </row>
    <row r="1155" spans="1:10" x14ac:dyDescent="0.3">
      <c r="A1155" s="3" t="s">
        <v>1200</v>
      </c>
      <c r="B1155" s="4">
        <v>43470</v>
      </c>
      <c r="C1155">
        <v>4</v>
      </c>
      <c r="D1155" t="s">
        <v>51</v>
      </c>
      <c r="E1155" t="s">
        <v>68</v>
      </c>
      <c r="F1155" t="s">
        <v>18</v>
      </c>
      <c r="G1155" t="s">
        <v>31</v>
      </c>
      <c r="H1155">
        <v>69</v>
      </c>
      <c r="I1155">
        <v>1</v>
      </c>
      <c r="J1155">
        <v>69</v>
      </c>
    </row>
    <row r="1156" spans="1:10" x14ac:dyDescent="0.3">
      <c r="A1156" s="3" t="s">
        <v>1201</v>
      </c>
      <c r="B1156" s="4">
        <v>43470</v>
      </c>
      <c r="C1156">
        <v>12</v>
      </c>
      <c r="D1156" t="s">
        <v>66</v>
      </c>
      <c r="E1156" t="s">
        <v>12</v>
      </c>
      <c r="F1156" t="s">
        <v>13</v>
      </c>
      <c r="G1156" t="s">
        <v>31</v>
      </c>
      <c r="H1156">
        <v>69</v>
      </c>
      <c r="I1156">
        <v>5</v>
      </c>
      <c r="J1156">
        <v>345</v>
      </c>
    </row>
    <row r="1157" spans="1:10" x14ac:dyDescent="0.3">
      <c r="A1157" s="3" t="s">
        <v>1202</v>
      </c>
      <c r="B1157" s="4">
        <v>43470</v>
      </c>
      <c r="C1157">
        <v>15</v>
      </c>
      <c r="D1157" t="s">
        <v>118</v>
      </c>
      <c r="E1157" t="s">
        <v>63</v>
      </c>
      <c r="F1157" t="s">
        <v>13</v>
      </c>
      <c r="G1157" t="s">
        <v>19</v>
      </c>
      <c r="H1157">
        <v>289</v>
      </c>
      <c r="I1157">
        <v>0</v>
      </c>
      <c r="J1157">
        <v>0</v>
      </c>
    </row>
    <row r="1158" spans="1:10" x14ac:dyDescent="0.3">
      <c r="A1158" s="3" t="s">
        <v>1203</v>
      </c>
      <c r="B1158" s="4">
        <v>43470</v>
      </c>
      <c r="C1158">
        <v>17</v>
      </c>
      <c r="D1158" t="s">
        <v>35</v>
      </c>
      <c r="E1158" t="s">
        <v>27</v>
      </c>
      <c r="F1158" t="s">
        <v>28</v>
      </c>
      <c r="G1158" t="s">
        <v>31</v>
      </c>
      <c r="H1158">
        <v>69</v>
      </c>
      <c r="I1158">
        <v>6</v>
      </c>
      <c r="J1158">
        <v>414</v>
      </c>
    </row>
    <row r="1159" spans="1:10" x14ac:dyDescent="0.3">
      <c r="A1159" s="3" t="s">
        <v>1204</v>
      </c>
      <c r="B1159" s="4">
        <v>43470</v>
      </c>
      <c r="C1159">
        <v>17</v>
      </c>
      <c r="D1159" t="s">
        <v>35</v>
      </c>
      <c r="E1159" t="s">
        <v>27</v>
      </c>
      <c r="F1159" t="s">
        <v>28</v>
      </c>
      <c r="G1159" t="s">
        <v>14</v>
      </c>
      <c r="H1159">
        <v>199</v>
      </c>
      <c r="I1159">
        <v>6</v>
      </c>
      <c r="J1159">
        <v>1194</v>
      </c>
    </row>
    <row r="1160" spans="1:10" x14ac:dyDescent="0.3">
      <c r="A1160" s="3" t="s">
        <v>1205</v>
      </c>
      <c r="B1160" s="4">
        <v>43471</v>
      </c>
      <c r="C1160">
        <v>7</v>
      </c>
      <c r="D1160" t="s">
        <v>88</v>
      </c>
      <c r="E1160" t="s">
        <v>46</v>
      </c>
      <c r="F1160" t="s">
        <v>23</v>
      </c>
      <c r="G1160" t="s">
        <v>24</v>
      </c>
      <c r="H1160">
        <v>159</v>
      </c>
      <c r="I1160">
        <v>1</v>
      </c>
      <c r="J1160">
        <v>159</v>
      </c>
    </row>
    <row r="1161" spans="1:10" x14ac:dyDescent="0.3">
      <c r="A1161" s="3" t="s">
        <v>1206</v>
      </c>
      <c r="B1161" s="4">
        <v>43471</v>
      </c>
      <c r="C1161">
        <v>20</v>
      </c>
      <c r="D1161" t="s">
        <v>40</v>
      </c>
      <c r="E1161" t="s">
        <v>36</v>
      </c>
      <c r="F1161" t="s">
        <v>28</v>
      </c>
      <c r="G1161" t="s">
        <v>14</v>
      </c>
      <c r="H1161">
        <v>199</v>
      </c>
      <c r="I1161">
        <v>0</v>
      </c>
      <c r="J1161">
        <v>0</v>
      </c>
    </row>
    <row r="1162" spans="1:10" x14ac:dyDescent="0.3">
      <c r="A1162" s="3" t="s">
        <v>1207</v>
      </c>
      <c r="B1162" s="4">
        <v>43471</v>
      </c>
      <c r="C1162">
        <v>10</v>
      </c>
      <c r="D1162" t="s">
        <v>58</v>
      </c>
      <c r="E1162" t="s">
        <v>46</v>
      </c>
      <c r="F1162" t="s">
        <v>23</v>
      </c>
      <c r="G1162" t="s">
        <v>19</v>
      </c>
      <c r="H1162">
        <v>289</v>
      </c>
      <c r="I1162">
        <v>3</v>
      </c>
      <c r="J1162">
        <v>867</v>
      </c>
    </row>
    <row r="1163" spans="1:10" x14ac:dyDescent="0.3">
      <c r="A1163" s="3" t="s">
        <v>1208</v>
      </c>
      <c r="B1163" s="4">
        <v>43471</v>
      </c>
      <c r="C1163">
        <v>15</v>
      </c>
      <c r="D1163" t="s">
        <v>118</v>
      </c>
      <c r="E1163" t="s">
        <v>63</v>
      </c>
      <c r="F1163" t="s">
        <v>13</v>
      </c>
      <c r="G1163" t="s">
        <v>14</v>
      </c>
      <c r="H1163">
        <v>199</v>
      </c>
      <c r="I1163">
        <v>7</v>
      </c>
      <c r="J1163">
        <v>1393</v>
      </c>
    </row>
    <row r="1164" spans="1:10" x14ac:dyDescent="0.3">
      <c r="A1164" s="3" t="s">
        <v>1209</v>
      </c>
      <c r="B1164" s="4">
        <v>43472</v>
      </c>
      <c r="C1164">
        <v>17</v>
      </c>
      <c r="D1164" t="s">
        <v>35</v>
      </c>
      <c r="E1164" t="s">
        <v>36</v>
      </c>
      <c r="F1164" t="s">
        <v>28</v>
      </c>
      <c r="G1164" t="s">
        <v>14</v>
      </c>
      <c r="H1164">
        <v>199</v>
      </c>
      <c r="I1164">
        <v>0</v>
      </c>
      <c r="J1164">
        <v>0</v>
      </c>
    </row>
    <row r="1165" spans="1:10" x14ac:dyDescent="0.3">
      <c r="A1165" s="3" t="s">
        <v>1210</v>
      </c>
      <c r="B1165" s="4">
        <v>43472</v>
      </c>
      <c r="C1165">
        <v>7</v>
      </c>
      <c r="D1165" t="s">
        <v>88</v>
      </c>
      <c r="E1165" t="s">
        <v>22</v>
      </c>
      <c r="F1165" t="s">
        <v>23</v>
      </c>
      <c r="G1165" t="s">
        <v>31</v>
      </c>
      <c r="H1165">
        <v>69</v>
      </c>
      <c r="I1165">
        <v>6</v>
      </c>
      <c r="J1165">
        <v>414</v>
      </c>
    </row>
    <row r="1166" spans="1:10" x14ac:dyDescent="0.3">
      <c r="A1166" s="3" t="s">
        <v>1211</v>
      </c>
      <c r="B1166" s="4">
        <v>43472</v>
      </c>
      <c r="C1166">
        <v>6</v>
      </c>
      <c r="D1166" t="s">
        <v>48</v>
      </c>
      <c r="E1166" t="s">
        <v>22</v>
      </c>
      <c r="F1166" t="s">
        <v>23</v>
      </c>
      <c r="G1166" t="s">
        <v>14</v>
      </c>
      <c r="H1166">
        <v>199</v>
      </c>
      <c r="I1166">
        <v>1</v>
      </c>
      <c r="J1166">
        <v>199</v>
      </c>
    </row>
    <row r="1167" spans="1:10" x14ac:dyDescent="0.3">
      <c r="A1167" s="3" t="s">
        <v>1212</v>
      </c>
      <c r="B1167" s="4">
        <v>43472</v>
      </c>
      <c r="C1167">
        <v>13</v>
      </c>
      <c r="D1167" t="s">
        <v>33</v>
      </c>
      <c r="E1167" t="s">
        <v>63</v>
      </c>
      <c r="F1167" t="s">
        <v>13</v>
      </c>
      <c r="G1167" t="s">
        <v>19</v>
      </c>
      <c r="H1167">
        <v>289</v>
      </c>
      <c r="I1167">
        <v>9</v>
      </c>
      <c r="J1167">
        <v>2601</v>
      </c>
    </row>
    <row r="1168" spans="1:10" x14ac:dyDescent="0.3">
      <c r="A1168" s="3" t="s">
        <v>1213</v>
      </c>
      <c r="B1168" s="4">
        <v>43473</v>
      </c>
      <c r="C1168">
        <v>13</v>
      </c>
      <c r="D1168" t="s">
        <v>33</v>
      </c>
      <c r="E1168" t="s">
        <v>63</v>
      </c>
      <c r="F1168" t="s">
        <v>13</v>
      </c>
      <c r="G1168" t="s">
        <v>31</v>
      </c>
      <c r="H1168">
        <v>69</v>
      </c>
      <c r="I1168">
        <v>9</v>
      </c>
      <c r="J1168">
        <v>621</v>
      </c>
    </row>
    <row r="1169" spans="1:10" x14ac:dyDescent="0.3">
      <c r="A1169" s="3" t="s">
        <v>1214</v>
      </c>
      <c r="B1169" s="4">
        <v>43473</v>
      </c>
      <c r="C1169">
        <v>3</v>
      </c>
      <c r="D1169" t="s">
        <v>43</v>
      </c>
      <c r="E1169" t="s">
        <v>68</v>
      </c>
      <c r="F1169" t="s">
        <v>18</v>
      </c>
      <c r="G1169" t="s">
        <v>24</v>
      </c>
      <c r="H1169">
        <v>159</v>
      </c>
      <c r="I1169">
        <v>6</v>
      </c>
      <c r="J1169">
        <v>954</v>
      </c>
    </row>
    <row r="1170" spans="1:10" x14ac:dyDescent="0.3">
      <c r="A1170" s="3" t="s">
        <v>1215</v>
      </c>
      <c r="B1170" s="4">
        <v>43473</v>
      </c>
      <c r="C1170">
        <v>13</v>
      </c>
      <c r="D1170" t="s">
        <v>33</v>
      </c>
      <c r="E1170" t="s">
        <v>63</v>
      </c>
      <c r="F1170" t="s">
        <v>13</v>
      </c>
      <c r="G1170" t="s">
        <v>31</v>
      </c>
      <c r="H1170">
        <v>69</v>
      </c>
      <c r="I1170">
        <v>6</v>
      </c>
      <c r="J1170">
        <v>414</v>
      </c>
    </row>
    <row r="1171" spans="1:10" x14ac:dyDescent="0.3">
      <c r="A1171" s="3" t="s">
        <v>1216</v>
      </c>
      <c r="B1171" s="4">
        <v>43474</v>
      </c>
      <c r="C1171">
        <v>3</v>
      </c>
      <c r="D1171" t="s">
        <v>43</v>
      </c>
      <c r="E1171" t="s">
        <v>68</v>
      </c>
      <c r="F1171" t="s">
        <v>18</v>
      </c>
      <c r="G1171" t="s">
        <v>24</v>
      </c>
      <c r="H1171">
        <v>159</v>
      </c>
      <c r="I1171">
        <v>0</v>
      </c>
      <c r="J1171">
        <v>0</v>
      </c>
    </row>
    <row r="1172" spans="1:10" x14ac:dyDescent="0.3">
      <c r="A1172" s="3" t="s">
        <v>1217</v>
      </c>
      <c r="B1172" s="4">
        <v>43475</v>
      </c>
      <c r="C1172">
        <v>14</v>
      </c>
      <c r="D1172" t="s">
        <v>38</v>
      </c>
      <c r="E1172" t="s">
        <v>12</v>
      </c>
      <c r="F1172" t="s">
        <v>13</v>
      </c>
      <c r="G1172" t="s">
        <v>14</v>
      </c>
      <c r="H1172">
        <v>199</v>
      </c>
      <c r="I1172">
        <v>7</v>
      </c>
      <c r="J1172">
        <v>1393</v>
      </c>
    </row>
    <row r="1173" spans="1:10" x14ac:dyDescent="0.3">
      <c r="A1173" s="3" t="s">
        <v>1218</v>
      </c>
      <c r="B1173" s="4">
        <v>43475</v>
      </c>
      <c r="C1173">
        <v>11</v>
      </c>
      <c r="D1173" t="s">
        <v>11</v>
      </c>
      <c r="E1173" t="s">
        <v>63</v>
      </c>
      <c r="F1173" t="s">
        <v>13</v>
      </c>
      <c r="G1173" t="s">
        <v>24</v>
      </c>
      <c r="H1173">
        <v>159</v>
      </c>
      <c r="I1173">
        <v>4</v>
      </c>
      <c r="J1173">
        <v>636</v>
      </c>
    </row>
    <row r="1174" spans="1:10" x14ac:dyDescent="0.3">
      <c r="A1174" s="3" t="s">
        <v>1219</v>
      </c>
      <c r="B1174" s="4">
        <v>43475</v>
      </c>
      <c r="C1174">
        <v>6</v>
      </c>
      <c r="D1174" t="s">
        <v>48</v>
      </c>
      <c r="E1174" t="s">
        <v>46</v>
      </c>
      <c r="F1174" t="s">
        <v>23</v>
      </c>
      <c r="G1174" t="s">
        <v>14</v>
      </c>
      <c r="H1174">
        <v>199</v>
      </c>
      <c r="I1174">
        <v>2</v>
      </c>
      <c r="J1174">
        <v>398</v>
      </c>
    </row>
    <row r="1175" spans="1:10" x14ac:dyDescent="0.3">
      <c r="A1175" s="3" t="s">
        <v>1220</v>
      </c>
      <c r="B1175" s="4">
        <v>43476</v>
      </c>
      <c r="C1175">
        <v>11</v>
      </c>
      <c r="D1175" t="s">
        <v>11</v>
      </c>
      <c r="E1175" t="s">
        <v>12</v>
      </c>
      <c r="F1175" t="s">
        <v>13</v>
      </c>
      <c r="G1175" t="s">
        <v>14</v>
      </c>
      <c r="H1175">
        <v>199</v>
      </c>
      <c r="I1175">
        <v>6</v>
      </c>
      <c r="J1175">
        <v>1194</v>
      </c>
    </row>
    <row r="1176" spans="1:10" x14ac:dyDescent="0.3">
      <c r="A1176" s="3" t="s">
        <v>1221</v>
      </c>
      <c r="B1176" s="4">
        <v>43477</v>
      </c>
      <c r="C1176">
        <v>16</v>
      </c>
      <c r="D1176" t="s">
        <v>30</v>
      </c>
      <c r="E1176" t="s">
        <v>36</v>
      </c>
      <c r="F1176" t="s">
        <v>28</v>
      </c>
      <c r="G1176" t="s">
        <v>31</v>
      </c>
      <c r="H1176">
        <v>69</v>
      </c>
      <c r="I1176">
        <v>1</v>
      </c>
      <c r="J1176">
        <v>69</v>
      </c>
    </row>
    <row r="1177" spans="1:10" x14ac:dyDescent="0.3">
      <c r="A1177" s="3" t="s">
        <v>1222</v>
      </c>
      <c r="B1177" s="4">
        <v>43477</v>
      </c>
      <c r="C1177">
        <v>8</v>
      </c>
      <c r="D1177" t="s">
        <v>45</v>
      </c>
      <c r="E1177" t="s">
        <v>22</v>
      </c>
      <c r="F1177" t="s">
        <v>23</v>
      </c>
      <c r="G1177" t="s">
        <v>31</v>
      </c>
      <c r="H1177">
        <v>69</v>
      </c>
      <c r="I1177">
        <v>1</v>
      </c>
      <c r="J1177">
        <v>69</v>
      </c>
    </row>
    <row r="1178" spans="1:10" x14ac:dyDescent="0.3">
      <c r="A1178" s="3" t="s">
        <v>1223</v>
      </c>
      <c r="B1178" s="4">
        <v>43477</v>
      </c>
      <c r="C1178">
        <v>5</v>
      </c>
      <c r="D1178" t="s">
        <v>60</v>
      </c>
      <c r="E1178" t="s">
        <v>68</v>
      </c>
      <c r="F1178" t="s">
        <v>18</v>
      </c>
      <c r="G1178" t="s">
        <v>14</v>
      </c>
      <c r="H1178">
        <v>199</v>
      </c>
      <c r="I1178">
        <v>9</v>
      </c>
      <c r="J1178">
        <v>1791</v>
      </c>
    </row>
    <row r="1179" spans="1:10" x14ac:dyDescent="0.3">
      <c r="A1179" s="3" t="s">
        <v>1224</v>
      </c>
      <c r="B1179" s="4">
        <v>43477</v>
      </c>
      <c r="C1179">
        <v>19</v>
      </c>
      <c r="D1179" t="s">
        <v>56</v>
      </c>
      <c r="E1179" t="s">
        <v>27</v>
      </c>
      <c r="F1179" t="s">
        <v>28</v>
      </c>
      <c r="G1179" t="s">
        <v>41</v>
      </c>
      <c r="H1179">
        <v>399</v>
      </c>
      <c r="I1179">
        <v>5</v>
      </c>
      <c r="J1179">
        <v>1995</v>
      </c>
    </row>
    <row r="1180" spans="1:10" x14ac:dyDescent="0.3">
      <c r="A1180" s="3" t="s">
        <v>1225</v>
      </c>
      <c r="B1180" s="4">
        <v>43477</v>
      </c>
      <c r="C1180">
        <v>10</v>
      </c>
      <c r="D1180" t="s">
        <v>58</v>
      </c>
      <c r="E1180" t="s">
        <v>46</v>
      </c>
      <c r="F1180" t="s">
        <v>23</v>
      </c>
      <c r="G1180" t="s">
        <v>41</v>
      </c>
      <c r="H1180">
        <v>399</v>
      </c>
      <c r="I1180">
        <v>7</v>
      </c>
      <c r="J1180">
        <v>2793</v>
      </c>
    </row>
    <row r="1181" spans="1:10" x14ac:dyDescent="0.3">
      <c r="A1181" s="3" t="s">
        <v>1226</v>
      </c>
      <c r="B1181" s="4">
        <v>43477</v>
      </c>
      <c r="C1181">
        <v>14</v>
      </c>
      <c r="D1181" t="s">
        <v>38</v>
      </c>
      <c r="E1181" t="s">
        <v>12</v>
      </c>
      <c r="F1181" t="s">
        <v>13</v>
      </c>
      <c r="G1181" t="s">
        <v>31</v>
      </c>
      <c r="H1181">
        <v>69</v>
      </c>
      <c r="I1181">
        <v>8</v>
      </c>
      <c r="J1181">
        <v>552</v>
      </c>
    </row>
    <row r="1182" spans="1:10" x14ac:dyDescent="0.3">
      <c r="A1182" s="3" t="s">
        <v>1227</v>
      </c>
      <c r="B1182" s="4">
        <v>43477</v>
      </c>
      <c r="C1182">
        <v>11</v>
      </c>
      <c r="D1182" t="s">
        <v>11</v>
      </c>
      <c r="E1182" t="s">
        <v>63</v>
      </c>
      <c r="F1182" t="s">
        <v>13</v>
      </c>
      <c r="G1182" t="s">
        <v>41</v>
      </c>
      <c r="H1182">
        <v>399</v>
      </c>
      <c r="I1182">
        <v>4</v>
      </c>
      <c r="J1182">
        <v>1596</v>
      </c>
    </row>
    <row r="1183" spans="1:10" x14ac:dyDescent="0.3">
      <c r="A1183" s="3" t="s">
        <v>1228</v>
      </c>
      <c r="B1183" s="4">
        <v>43478</v>
      </c>
      <c r="C1183">
        <v>15</v>
      </c>
      <c r="D1183" t="s">
        <v>118</v>
      </c>
      <c r="E1183" t="s">
        <v>63</v>
      </c>
      <c r="F1183" t="s">
        <v>13</v>
      </c>
      <c r="G1183" t="s">
        <v>19</v>
      </c>
      <c r="H1183">
        <v>289</v>
      </c>
      <c r="I1183">
        <v>2</v>
      </c>
      <c r="J1183">
        <v>578</v>
      </c>
    </row>
    <row r="1184" spans="1:10" x14ac:dyDescent="0.3">
      <c r="A1184" s="3" t="s">
        <v>1229</v>
      </c>
      <c r="B1184" s="4">
        <v>43478</v>
      </c>
      <c r="C1184">
        <v>3</v>
      </c>
      <c r="D1184" t="s">
        <v>43</v>
      </c>
      <c r="E1184" t="s">
        <v>68</v>
      </c>
      <c r="F1184" t="s">
        <v>18</v>
      </c>
      <c r="G1184" t="s">
        <v>41</v>
      </c>
      <c r="H1184">
        <v>399</v>
      </c>
      <c r="I1184">
        <v>7</v>
      </c>
      <c r="J1184">
        <v>2793</v>
      </c>
    </row>
    <row r="1185" spans="1:10" x14ac:dyDescent="0.3">
      <c r="A1185" s="3" t="s">
        <v>1230</v>
      </c>
      <c r="B1185" s="4">
        <v>43478</v>
      </c>
      <c r="C1185">
        <v>15</v>
      </c>
      <c r="D1185" t="s">
        <v>118</v>
      </c>
      <c r="E1185" t="s">
        <v>63</v>
      </c>
      <c r="F1185" t="s">
        <v>13</v>
      </c>
      <c r="G1185" t="s">
        <v>14</v>
      </c>
      <c r="H1185">
        <v>199</v>
      </c>
      <c r="I1185">
        <v>3</v>
      </c>
      <c r="J1185">
        <v>597</v>
      </c>
    </row>
    <row r="1186" spans="1:10" x14ac:dyDescent="0.3">
      <c r="A1186" s="3" t="s">
        <v>1231</v>
      </c>
      <c r="B1186" s="4">
        <v>43478</v>
      </c>
      <c r="C1186">
        <v>13</v>
      </c>
      <c r="D1186" t="s">
        <v>33</v>
      </c>
      <c r="E1186" t="s">
        <v>12</v>
      </c>
      <c r="F1186" t="s">
        <v>13</v>
      </c>
      <c r="G1186" t="s">
        <v>24</v>
      </c>
      <c r="H1186">
        <v>159</v>
      </c>
      <c r="I1186">
        <v>0</v>
      </c>
      <c r="J1186">
        <v>0</v>
      </c>
    </row>
    <row r="1187" spans="1:10" x14ac:dyDescent="0.3">
      <c r="A1187" s="3" t="s">
        <v>1232</v>
      </c>
      <c r="B1187" s="4">
        <v>43478</v>
      </c>
      <c r="C1187">
        <v>3</v>
      </c>
      <c r="D1187" t="s">
        <v>43</v>
      </c>
      <c r="E1187" t="s">
        <v>68</v>
      </c>
      <c r="F1187" t="s">
        <v>18</v>
      </c>
      <c r="G1187" t="s">
        <v>24</v>
      </c>
      <c r="H1187">
        <v>159</v>
      </c>
      <c r="I1187">
        <v>4</v>
      </c>
      <c r="J1187">
        <v>636</v>
      </c>
    </row>
    <row r="1188" spans="1:10" x14ac:dyDescent="0.3">
      <c r="A1188" s="3" t="s">
        <v>1233</v>
      </c>
      <c r="B1188" s="4">
        <v>43478</v>
      </c>
      <c r="C1188">
        <v>4</v>
      </c>
      <c r="D1188" t="s">
        <v>51</v>
      </c>
      <c r="E1188" t="s">
        <v>68</v>
      </c>
      <c r="F1188" t="s">
        <v>18</v>
      </c>
      <c r="G1188" t="s">
        <v>41</v>
      </c>
      <c r="H1188">
        <v>399</v>
      </c>
      <c r="I1188">
        <v>2</v>
      </c>
      <c r="J1188">
        <v>798</v>
      </c>
    </row>
    <row r="1189" spans="1:10" x14ac:dyDescent="0.3">
      <c r="A1189" s="3" t="s">
        <v>1234</v>
      </c>
      <c r="B1189" s="4">
        <v>43478</v>
      </c>
      <c r="C1189">
        <v>8</v>
      </c>
      <c r="D1189" t="s">
        <v>45</v>
      </c>
      <c r="E1189" t="s">
        <v>22</v>
      </c>
      <c r="F1189" t="s">
        <v>23</v>
      </c>
      <c r="G1189" t="s">
        <v>24</v>
      </c>
      <c r="H1189">
        <v>159</v>
      </c>
      <c r="I1189">
        <v>6</v>
      </c>
      <c r="J1189">
        <v>954</v>
      </c>
    </row>
    <row r="1190" spans="1:10" x14ac:dyDescent="0.3">
      <c r="A1190" s="3" t="s">
        <v>1235</v>
      </c>
      <c r="B1190" s="4">
        <v>43478</v>
      </c>
      <c r="C1190">
        <v>12</v>
      </c>
      <c r="D1190" t="s">
        <v>66</v>
      </c>
      <c r="E1190" t="s">
        <v>12</v>
      </c>
      <c r="F1190" t="s">
        <v>13</v>
      </c>
      <c r="G1190" t="s">
        <v>31</v>
      </c>
      <c r="H1190">
        <v>69</v>
      </c>
      <c r="I1190">
        <v>4</v>
      </c>
      <c r="J1190">
        <v>276</v>
      </c>
    </row>
    <row r="1191" spans="1:10" x14ac:dyDescent="0.3">
      <c r="A1191" s="3" t="s">
        <v>1236</v>
      </c>
      <c r="B1191" s="4">
        <v>43478</v>
      </c>
      <c r="C1191">
        <v>2</v>
      </c>
      <c r="D1191" t="s">
        <v>106</v>
      </c>
      <c r="E1191" t="s">
        <v>17</v>
      </c>
      <c r="F1191" t="s">
        <v>18</v>
      </c>
      <c r="G1191" t="s">
        <v>41</v>
      </c>
      <c r="H1191">
        <v>399</v>
      </c>
      <c r="I1191">
        <v>4</v>
      </c>
      <c r="J1191">
        <v>1596</v>
      </c>
    </row>
    <row r="1192" spans="1:10" x14ac:dyDescent="0.3">
      <c r="A1192" s="3" t="s">
        <v>1237</v>
      </c>
      <c r="B1192" s="4">
        <v>43478</v>
      </c>
      <c r="C1192">
        <v>18</v>
      </c>
      <c r="D1192" t="s">
        <v>26</v>
      </c>
      <c r="E1192" t="s">
        <v>36</v>
      </c>
      <c r="F1192" t="s">
        <v>28</v>
      </c>
      <c r="G1192" t="s">
        <v>41</v>
      </c>
      <c r="H1192">
        <v>399</v>
      </c>
      <c r="I1192">
        <v>1</v>
      </c>
      <c r="J1192">
        <v>399</v>
      </c>
    </row>
    <row r="1193" spans="1:10" x14ac:dyDescent="0.3">
      <c r="A1193" s="3" t="s">
        <v>1238</v>
      </c>
      <c r="B1193" s="4">
        <v>43479</v>
      </c>
      <c r="C1193">
        <v>10</v>
      </c>
      <c r="D1193" t="s">
        <v>58</v>
      </c>
      <c r="E1193" t="s">
        <v>46</v>
      </c>
      <c r="F1193" t="s">
        <v>23</v>
      </c>
      <c r="G1193" t="s">
        <v>24</v>
      </c>
      <c r="H1193">
        <v>159</v>
      </c>
      <c r="I1193">
        <v>3</v>
      </c>
      <c r="J1193">
        <v>477</v>
      </c>
    </row>
    <row r="1194" spans="1:10" x14ac:dyDescent="0.3">
      <c r="A1194" s="3" t="s">
        <v>1239</v>
      </c>
      <c r="B1194" s="4">
        <v>43479</v>
      </c>
      <c r="C1194">
        <v>3</v>
      </c>
      <c r="D1194" t="s">
        <v>43</v>
      </c>
      <c r="E1194" t="s">
        <v>68</v>
      </c>
      <c r="F1194" t="s">
        <v>18</v>
      </c>
      <c r="G1194" t="s">
        <v>31</v>
      </c>
      <c r="H1194">
        <v>69</v>
      </c>
      <c r="I1194">
        <v>0</v>
      </c>
      <c r="J1194">
        <v>0</v>
      </c>
    </row>
    <row r="1195" spans="1:10" x14ac:dyDescent="0.3">
      <c r="A1195" s="3" t="s">
        <v>1240</v>
      </c>
      <c r="B1195" s="4">
        <v>43479</v>
      </c>
      <c r="C1195">
        <v>12</v>
      </c>
      <c r="D1195" t="s">
        <v>66</v>
      </c>
      <c r="E1195" t="s">
        <v>63</v>
      </c>
      <c r="F1195" t="s">
        <v>13</v>
      </c>
      <c r="G1195" t="s">
        <v>19</v>
      </c>
      <c r="H1195">
        <v>289</v>
      </c>
      <c r="I1195">
        <v>7</v>
      </c>
      <c r="J1195">
        <v>2023</v>
      </c>
    </row>
    <row r="1196" spans="1:10" x14ac:dyDescent="0.3">
      <c r="A1196" s="3" t="s">
        <v>1241</v>
      </c>
      <c r="B1196" s="4">
        <v>43479</v>
      </c>
      <c r="C1196">
        <v>19</v>
      </c>
      <c r="D1196" t="s">
        <v>56</v>
      </c>
      <c r="E1196" t="s">
        <v>27</v>
      </c>
      <c r="F1196" t="s">
        <v>28</v>
      </c>
      <c r="G1196" t="s">
        <v>41</v>
      </c>
      <c r="H1196">
        <v>399</v>
      </c>
      <c r="I1196">
        <v>8</v>
      </c>
      <c r="J1196">
        <v>3192</v>
      </c>
    </row>
    <row r="1197" spans="1:10" x14ac:dyDescent="0.3">
      <c r="A1197" s="3" t="s">
        <v>1242</v>
      </c>
      <c r="B1197" s="4">
        <v>43480</v>
      </c>
      <c r="C1197">
        <v>16</v>
      </c>
      <c r="D1197" t="s">
        <v>30</v>
      </c>
      <c r="E1197" t="s">
        <v>36</v>
      </c>
      <c r="F1197" t="s">
        <v>28</v>
      </c>
      <c r="G1197" t="s">
        <v>19</v>
      </c>
      <c r="H1197">
        <v>289</v>
      </c>
      <c r="I1197">
        <v>9</v>
      </c>
      <c r="J1197">
        <v>2601</v>
      </c>
    </row>
    <row r="1198" spans="1:10" x14ac:dyDescent="0.3">
      <c r="A1198" s="3" t="s">
        <v>1243</v>
      </c>
      <c r="B1198" s="4">
        <v>43481</v>
      </c>
      <c r="C1198">
        <v>6</v>
      </c>
      <c r="D1198" t="s">
        <v>48</v>
      </c>
      <c r="E1198" t="s">
        <v>22</v>
      </c>
      <c r="F1198" t="s">
        <v>23</v>
      </c>
      <c r="G1198" t="s">
        <v>14</v>
      </c>
      <c r="H1198">
        <v>199</v>
      </c>
      <c r="I1198">
        <v>2</v>
      </c>
      <c r="J1198">
        <v>398</v>
      </c>
    </row>
    <row r="1199" spans="1:10" x14ac:dyDescent="0.3">
      <c r="A1199" s="3" t="s">
        <v>1244</v>
      </c>
      <c r="B1199" s="4">
        <v>43481</v>
      </c>
      <c r="C1199">
        <v>16</v>
      </c>
      <c r="D1199" t="s">
        <v>30</v>
      </c>
      <c r="E1199" t="s">
        <v>36</v>
      </c>
      <c r="F1199" t="s">
        <v>28</v>
      </c>
      <c r="G1199" t="s">
        <v>31</v>
      </c>
      <c r="H1199">
        <v>69</v>
      </c>
      <c r="I1199">
        <v>9</v>
      </c>
      <c r="J1199">
        <v>621</v>
      </c>
    </row>
    <row r="1200" spans="1:10" x14ac:dyDescent="0.3">
      <c r="A1200" s="3" t="s">
        <v>1245</v>
      </c>
      <c r="B1200" s="4">
        <v>43481</v>
      </c>
      <c r="C1200">
        <v>16</v>
      </c>
      <c r="D1200" t="s">
        <v>30</v>
      </c>
      <c r="E1200" t="s">
        <v>36</v>
      </c>
      <c r="F1200" t="s">
        <v>28</v>
      </c>
      <c r="G1200" t="s">
        <v>31</v>
      </c>
      <c r="H1200">
        <v>69</v>
      </c>
      <c r="I1200">
        <v>5</v>
      </c>
      <c r="J1200">
        <v>345</v>
      </c>
    </row>
    <row r="1201" spans="1:10" x14ac:dyDescent="0.3">
      <c r="A1201" s="3" t="s">
        <v>1246</v>
      </c>
      <c r="B1201" s="4">
        <v>43481</v>
      </c>
      <c r="C1201">
        <v>16</v>
      </c>
      <c r="D1201" t="s">
        <v>30</v>
      </c>
      <c r="E1201" t="s">
        <v>27</v>
      </c>
      <c r="F1201" t="s">
        <v>28</v>
      </c>
      <c r="G1201" t="s">
        <v>31</v>
      </c>
      <c r="H1201">
        <v>69</v>
      </c>
      <c r="I1201">
        <v>2</v>
      </c>
      <c r="J1201">
        <v>138</v>
      </c>
    </row>
    <row r="1202" spans="1:10" x14ac:dyDescent="0.3">
      <c r="A1202" s="3" t="s">
        <v>1247</v>
      </c>
      <c r="B1202" s="4">
        <v>43482</v>
      </c>
      <c r="C1202">
        <v>16</v>
      </c>
      <c r="D1202" t="s">
        <v>30</v>
      </c>
      <c r="E1202" t="s">
        <v>27</v>
      </c>
      <c r="F1202" t="s">
        <v>28</v>
      </c>
      <c r="G1202" t="s">
        <v>31</v>
      </c>
      <c r="H1202">
        <v>69</v>
      </c>
      <c r="I1202">
        <v>1</v>
      </c>
      <c r="J1202">
        <v>69</v>
      </c>
    </row>
    <row r="1203" spans="1:10" x14ac:dyDescent="0.3">
      <c r="A1203" s="3" t="s">
        <v>1248</v>
      </c>
      <c r="B1203" s="4">
        <v>43482</v>
      </c>
      <c r="C1203">
        <v>18</v>
      </c>
      <c r="D1203" t="s">
        <v>26</v>
      </c>
      <c r="E1203" t="s">
        <v>36</v>
      </c>
      <c r="F1203" t="s">
        <v>28</v>
      </c>
      <c r="G1203" t="s">
        <v>19</v>
      </c>
      <c r="H1203">
        <v>289</v>
      </c>
      <c r="I1203">
        <v>2</v>
      </c>
      <c r="J1203">
        <v>578</v>
      </c>
    </row>
    <row r="1204" spans="1:10" x14ac:dyDescent="0.3">
      <c r="A1204" s="3" t="s">
        <v>1249</v>
      </c>
      <c r="B1204" s="4">
        <v>43482</v>
      </c>
      <c r="C1204">
        <v>14</v>
      </c>
      <c r="D1204" t="s">
        <v>38</v>
      </c>
      <c r="E1204" t="s">
        <v>12</v>
      </c>
      <c r="F1204" t="s">
        <v>13</v>
      </c>
      <c r="G1204" t="s">
        <v>41</v>
      </c>
      <c r="H1204">
        <v>399</v>
      </c>
      <c r="I1204">
        <v>2</v>
      </c>
      <c r="J1204">
        <v>798</v>
      </c>
    </row>
    <row r="1205" spans="1:10" x14ac:dyDescent="0.3">
      <c r="A1205" s="3" t="s">
        <v>1250</v>
      </c>
      <c r="B1205" s="4">
        <v>43482</v>
      </c>
      <c r="C1205">
        <v>5</v>
      </c>
      <c r="D1205" t="s">
        <v>60</v>
      </c>
      <c r="E1205" t="s">
        <v>17</v>
      </c>
      <c r="F1205" t="s">
        <v>18</v>
      </c>
      <c r="G1205" t="s">
        <v>31</v>
      </c>
      <c r="H1205">
        <v>69</v>
      </c>
      <c r="I1205">
        <v>3</v>
      </c>
      <c r="J1205">
        <v>207</v>
      </c>
    </row>
    <row r="1206" spans="1:10" x14ac:dyDescent="0.3">
      <c r="A1206" s="3" t="s">
        <v>1251</v>
      </c>
      <c r="B1206" s="4">
        <v>43482</v>
      </c>
      <c r="C1206">
        <v>7</v>
      </c>
      <c r="D1206" t="s">
        <v>88</v>
      </c>
      <c r="E1206" t="s">
        <v>22</v>
      </c>
      <c r="F1206" t="s">
        <v>23</v>
      </c>
      <c r="G1206" t="s">
        <v>19</v>
      </c>
      <c r="H1206">
        <v>289</v>
      </c>
      <c r="I1206">
        <v>5</v>
      </c>
      <c r="J1206">
        <v>1445</v>
      </c>
    </row>
    <row r="1207" spans="1:10" x14ac:dyDescent="0.3">
      <c r="A1207" s="3" t="s">
        <v>1252</v>
      </c>
      <c r="B1207" s="4">
        <v>43482</v>
      </c>
      <c r="C1207">
        <v>17</v>
      </c>
      <c r="D1207" t="s">
        <v>35</v>
      </c>
      <c r="E1207" t="s">
        <v>27</v>
      </c>
      <c r="F1207" t="s">
        <v>28</v>
      </c>
      <c r="G1207" t="s">
        <v>31</v>
      </c>
      <c r="H1207">
        <v>69</v>
      </c>
      <c r="I1207">
        <v>6</v>
      </c>
      <c r="J1207">
        <v>414</v>
      </c>
    </row>
    <row r="1208" spans="1:10" x14ac:dyDescent="0.3">
      <c r="A1208" s="3" t="s">
        <v>1253</v>
      </c>
      <c r="B1208" s="4">
        <v>43482</v>
      </c>
      <c r="C1208">
        <v>10</v>
      </c>
      <c r="D1208" t="s">
        <v>58</v>
      </c>
      <c r="E1208" t="s">
        <v>46</v>
      </c>
      <c r="F1208" t="s">
        <v>23</v>
      </c>
      <c r="G1208" t="s">
        <v>24</v>
      </c>
      <c r="H1208">
        <v>159</v>
      </c>
      <c r="I1208">
        <v>3</v>
      </c>
      <c r="J1208">
        <v>477</v>
      </c>
    </row>
    <row r="1209" spans="1:10" x14ac:dyDescent="0.3">
      <c r="A1209" s="3" t="s">
        <v>1254</v>
      </c>
      <c r="B1209" s="4">
        <v>43483</v>
      </c>
      <c r="C1209">
        <v>7</v>
      </c>
      <c r="D1209" t="s">
        <v>88</v>
      </c>
      <c r="E1209" t="s">
        <v>22</v>
      </c>
      <c r="F1209" t="s">
        <v>23</v>
      </c>
      <c r="G1209" t="s">
        <v>41</v>
      </c>
      <c r="H1209">
        <v>399</v>
      </c>
      <c r="I1209">
        <v>6</v>
      </c>
      <c r="J1209">
        <v>2394</v>
      </c>
    </row>
    <row r="1210" spans="1:10" x14ac:dyDescent="0.3">
      <c r="A1210" s="3" t="s">
        <v>1255</v>
      </c>
      <c r="B1210" s="4">
        <v>43483</v>
      </c>
      <c r="C1210">
        <v>12</v>
      </c>
      <c r="D1210" t="s">
        <v>66</v>
      </c>
      <c r="E1210" t="s">
        <v>63</v>
      </c>
      <c r="F1210" t="s">
        <v>13</v>
      </c>
      <c r="G1210" t="s">
        <v>41</v>
      </c>
      <c r="H1210">
        <v>399</v>
      </c>
      <c r="I1210">
        <v>3</v>
      </c>
      <c r="J1210">
        <v>1197</v>
      </c>
    </row>
    <row r="1211" spans="1:10" x14ac:dyDescent="0.3">
      <c r="A1211" s="3" t="s">
        <v>1256</v>
      </c>
      <c r="B1211" s="4">
        <v>43483</v>
      </c>
      <c r="C1211">
        <v>11</v>
      </c>
      <c r="D1211" t="s">
        <v>11</v>
      </c>
      <c r="E1211" t="s">
        <v>63</v>
      </c>
      <c r="F1211" t="s">
        <v>13</v>
      </c>
      <c r="G1211" t="s">
        <v>14</v>
      </c>
      <c r="H1211">
        <v>199</v>
      </c>
      <c r="I1211">
        <v>7</v>
      </c>
      <c r="J1211">
        <v>1393</v>
      </c>
    </row>
    <row r="1212" spans="1:10" x14ac:dyDescent="0.3">
      <c r="A1212" s="3" t="s">
        <v>1257</v>
      </c>
      <c r="B1212" s="4">
        <v>43484</v>
      </c>
      <c r="C1212">
        <v>9</v>
      </c>
      <c r="D1212" t="s">
        <v>21</v>
      </c>
      <c r="E1212" t="s">
        <v>46</v>
      </c>
      <c r="F1212" t="s">
        <v>23</v>
      </c>
      <c r="G1212" t="s">
        <v>24</v>
      </c>
      <c r="H1212">
        <v>159</v>
      </c>
      <c r="I1212">
        <v>7</v>
      </c>
      <c r="J1212">
        <v>1113</v>
      </c>
    </row>
    <row r="1213" spans="1:10" x14ac:dyDescent="0.3">
      <c r="A1213" s="3" t="s">
        <v>1258</v>
      </c>
      <c r="B1213" s="4">
        <v>43485</v>
      </c>
      <c r="C1213">
        <v>14</v>
      </c>
      <c r="D1213" t="s">
        <v>38</v>
      </c>
      <c r="E1213" t="s">
        <v>12</v>
      </c>
      <c r="F1213" t="s">
        <v>13</v>
      </c>
      <c r="G1213" t="s">
        <v>24</v>
      </c>
      <c r="H1213">
        <v>159</v>
      </c>
      <c r="I1213">
        <v>1</v>
      </c>
      <c r="J1213">
        <v>159</v>
      </c>
    </row>
    <row r="1214" spans="1:10" x14ac:dyDescent="0.3">
      <c r="A1214" s="3" t="s">
        <v>1259</v>
      </c>
      <c r="B1214" s="4">
        <v>43485</v>
      </c>
      <c r="C1214">
        <v>16</v>
      </c>
      <c r="D1214" t="s">
        <v>30</v>
      </c>
      <c r="E1214" t="s">
        <v>27</v>
      </c>
      <c r="F1214" t="s">
        <v>28</v>
      </c>
      <c r="G1214" t="s">
        <v>31</v>
      </c>
      <c r="H1214">
        <v>69</v>
      </c>
      <c r="I1214">
        <v>2</v>
      </c>
      <c r="J1214">
        <v>138</v>
      </c>
    </row>
    <row r="1215" spans="1:10" x14ac:dyDescent="0.3">
      <c r="A1215" s="3" t="s">
        <v>1260</v>
      </c>
      <c r="B1215" s="4">
        <v>43486</v>
      </c>
      <c r="C1215">
        <v>8</v>
      </c>
      <c r="D1215" t="s">
        <v>45</v>
      </c>
      <c r="E1215" t="s">
        <v>46</v>
      </c>
      <c r="F1215" t="s">
        <v>23</v>
      </c>
      <c r="G1215" t="s">
        <v>19</v>
      </c>
      <c r="H1215">
        <v>289</v>
      </c>
      <c r="I1215">
        <v>4</v>
      </c>
      <c r="J1215">
        <v>1156</v>
      </c>
    </row>
    <row r="1216" spans="1:10" x14ac:dyDescent="0.3">
      <c r="A1216" s="3" t="s">
        <v>1261</v>
      </c>
      <c r="B1216" s="4">
        <v>43486</v>
      </c>
      <c r="C1216">
        <v>4</v>
      </c>
      <c r="D1216" t="s">
        <v>51</v>
      </c>
      <c r="E1216" t="s">
        <v>17</v>
      </c>
      <c r="F1216" t="s">
        <v>18</v>
      </c>
      <c r="G1216" t="s">
        <v>31</v>
      </c>
      <c r="H1216">
        <v>69</v>
      </c>
      <c r="I1216">
        <v>6</v>
      </c>
      <c r="J1216">
        <v>414</v>
      </c>
    </row>
    <row r="1217" spans="1:10" x14ac:dyDescent="0.3">
      <c r="A1217" s="3" t="s">
        <v>1262</v>
      </c>
      <c r="B1217" s="4">
        <v>43486</v>
      </c>
      <c r="C1217">
        <v>10</v>
      </c>
      <c r="D1217" t="s">
        <v>58</v>
      </c>
      <c r="E1217" t="s">
        <v>46</v>
      </c>
      <c r="F1217" t="s">
        <v>23</v>
      </c>
      <c r="G1217" t="s">
        <v>24</v>
      </c>
      <c r="H1217">
        <v>159</v>
      </c>
      <c r="I1217">
        <v>1</v>
      </c>
      <c r="J1217">
        <v>159</v>
      </c>
    </row>
    <row r="1218" spans="1:10" x14ac:dyDescent="0.3">
      <c r="A1218" s="3" t="s">
        <v>1263</v>
      </c>
      <c r="B1218" s="4">
        <v>43486</v>
      </c>
      <c r="C1218">
        <v>4</v>
      </c>
      <c r="D1218" t="s">
        <v>51</v>
      </c>
      <c r="E1218" t="s">
        <v>68</v>
      </c>
      <c r="F1218" t="s">
        <v>18</v>
      </c>
      <c r="G1218" t="s">
        <v>24</v>
      </c>
      <c r="H1218">
        <v>159</v>
      </c>
      <c r="I1218">
        <v>4</v>
      </c>
      <c r="J1218">
        <v>636</v>
      </c>
    </row>
    <row r="1219" spans="1:10" x14ac:dyDescent="0.3">
      <c r="A1219" s="3" t="s">
        <v>1264</v>
      </c>
      <c r="B1219" s="4">
        <v>43487</v>
      </c>
      <c r="C1219">
        <v>12</v>
      </c>
      <c r="D1219" t="s">
        <v>66</v>
      </c>
      <c r="E1219" t="s">
        <v>12</v>
      </c>
      <c r="F1219" t="s">
        <v>13</v>
      </c>
      <c r="G1219" t="s">
        <v>31</v>
      </c>
      <c r="H1219">
        <v>69</v>
      </c>
      <c r="I1219">
        <v>7</v>
      </c>
      <c r="J1219">
        <v>483</v>
      </c>
    </row>
    <row r="1220" spans="1:10" x14ac:dyDescent="0.3">
      <c r="A1220" s="3" t="s">
        <v>1265</v>
      </c>
      <c r="B1220" s="4">
        <v>43487</v>
      </c>
      <c r="C1220">
        <v>2</v>
      </c>
      <c r="D1220" t="s">
        <v>106</v>
      </c>
      <c r="E1220" t="s">
        <v>68</v>
      </c>
      <c r="F1220" t="s">
        <v>18</v>
      </c>
      <c r="G1220" t="s">
        <v>19</v>
      </c>
      <c r="H1220">
        <v>289</v>
      </c>
      <c r="I1220">
        <v>5</v>
      </c>
      <c r="J1220">
        <v>1445</v>
      </c>
    </row>
    <row r="1221" spans="1:10" x14ac:dyDescent="0.3">
      <c r="A1221" s="3" t="s">
        <v>1266</v>
      </c>
      <c r="B1221" s="4">
        <v>43487</v>
      </c>
      <c r="C1221">
        <v>7</v>
      </c>
      <c r="D1221" t="s">
        <v>88</v>
      </c>
      <c r="E1221" t="s">
        <v>22</v>
      </c>
      <c r="F1221" t="s">
        <v>23</v>
      </c>
      <c r="G1221" t="s">
        <v>19</v>
      </c>
      <c r="H1221">
        <v>289</v>
      </c>
      <c r="I1221">
        <v>7</v>
      </c>
      <c r="J1221">
        <v>2023</v>
      </c>
    </row>
    <row r="1222" spans="1:10" x14ac:dyDescent="0.3">
      <c r="A1222" s="3" t="s">
        <v>1267</v>
      </c>
      <c r="B1222" s="4">
        <v>43488</v>
      </c>
      <c r="C1222">
        <v>10</v>
      </c>
      <c r="D1222" t="s">
        <v>58</v>
      </c>
      <c r="E1222" t="s">
        <v>46</v>
      </c>
      <c r="F1222" t="s">
        <v>23</v>
      </c>
      <c r="G1222" t="s">
        <v>24</v>
      </c>
      <c r="H1222">
        <v>159</v>
      </c>
      <c r="I1222">
        <v>6</v>
      </c>
      <c r="J1222">
        <v>954</v>
      </c>
    </row>
    <row r="1223" spans="1:10" x14ac:dyDescent="0.3">
      <c r="A1223" s="3" t="s">
        <v>1268</v>
      </c>
      <c r="B1223" s="4">
        <v>43489</v>
      </c>
      <c r="C1223">
        <v>8</v>
      </c>
      <c r="D1223" t="s">
        <v>45</v>
      </c>
      <c r="E1223" t="s">
        <v>22</v>
      </c>
      <c r="F1223" t="s">
        <v>23</v>
      </c>
      <c r="G1223" t="s">
        <v>24</v>
      </c>
      <c r="H1223">
        <v>159</v>
      </c>
      <c r="I1223">
        <v>4</v>
      </c>
      <c r="J1223">
        <v>636</v>
      </c>
    </row>
    <row r="1224" spans="1:10" x14ac:dyDescent="0.3">
      <c r="A1224" s="3" t="s">
        <v>1269</v>
      </c>
      <c r="B1224" s="4">
        <v>43490</v>
      </c>
      <c r="C1224">
        <v>18</v>
      </c>
      <c r="D1224" t="s">
        <v>26</v>
      </c>
      <c r="E1224" t="s">
        <v>36</v>
      </c>
      <c r="F1224" t="s">
        <v>28</v>
      </c>
      <c r="G1224" t="s">
        <v>41</v>
      </c>
      <c r="H1224">
        <v>399</v>
      </c>
      <c r="I1224">
        <v>9</v>
      </c>
      <c r="J1224">
        <v>3591</v>
      </c>
    </row>
    <row r="1225" spans="1:10" x14ac:dyDescent="0.3">
      <c r="A1225" s="3" t="s">
        <v>1270</v>
      </c>
      <c r="B1225" s="4">
        <v>43491</v>
      </c>
      <c r="C1225">
        <v>4</v>
      </c>
      <c r="D1225" t="s">
        <v>51</v>
      </c>
      <c r="E1225" t="s">
        <v>17</v>
      </c>
      <c r="F1225" t="s">
        <v>18</v>
      </c>
      <c r="G1225" t="s">
        <v>14</v>
      </c>
      <c r="H1225">
        <v>199</v>
      </c>
      <c r="I1225">
        <v>5</v>
      </c>
      <c r="J1225">
        <v>995</v>
      </c>
    </row>
    <row r="1226" spans="1:10" x14ac:dyDescent="0.3">
      <c r="A1226" s="3" t="s">
        <v>1271</v>
      </c>
      <c r="B1226" s="4">
        <v>43491</v>
      </c>
      <c r="C1226">
        <v>7</v>
      </c>
      <c r="D1226" t="s">
        <v>88</v>
      </c>
      <c r="E1226" t="s">
        <v>46</v>
      </c>
      <c r="F1226" t="s">
        <v>23</v>
      </c>
      <c r="G1226" t="s">
        <v>41</v>
      </c>
      <c r="H1226">
        <v>399</v>
      </c>
      <c r="I1226">
        <v>8</v>
      </c>
      <c r="J1226">
        <v>3192</v>
      </c>
    </row>
    <row r="1227" spans="1:10" x14ac:dyDescent="0.3">
      <c r="A1227" s="3" t="s">
        <v>1272</v>
      </c>
      <c r="B1227" s="4">
        <v>43491</v>
      </c>
      <c r="C1227">
        <v>1</v>
      </c>
      <c r="D1227" t="s">
        <v>16</v>
      </c>
      <c r="E1227" t="s">
        <v>68</v>
      </c>
      <c r="F1227" t="s">
        <v>18</v>
      </c>
      <c r="G1227" t="s">
        <v>41</v>
      </c>
      <c r="H1227">
        <v>399</v>
      </c>
      <c r="I1227">
        <v>4</v>
      </c>
      <c r="J1227">
        <v>1596</v>
      </c>
    </row>
    <row r="1228" spans="1:10" x14ac:dyDescent="0.3">
      <c r="A1228" s="3" t="s">
        <v>1273</v>
      </c>
      <c r="B1228" s="4">
        <v>43491</v>
      </c>
      <c r="C1228">
        <v>10</v>
      </c>
      <c r="D1228" t="s">
        <v>58</v>
      </c>
      <c r="E1228" t="s">
        <v>22</v>
      </c>
      <c r="F1228" t="s">
        <v>23</v>
      </c>
      <c r="G1228" t="s">
        <v>41</v>
      </c>
      <c r="H1228">
        <v>399</v>
      </c>
      <c r="I1228">
        <v>4</v>
      </c>
      <c r="J1228">
        <v>1596</v>
      </c>
    </row>
    <row r="1229" spans="1:10" x14ac:dyDescent="0.3">
      <c r="A1229" s="3" t="s">
        <v>1274</v>
      </c>
      <c r="B1229" s="4">
        <v>43492</v>
      </c>
      <c r="C1229">
        <v>17</v>
      </c>
      <c r="D1229" t="s">
        <v>35</v>
      </c>
      <c r="E1229" t="s">
        <v>27</v>
      </c>
      <c r="F1229" t="s">
        <v>28</v>
      </c>
      <c r="G1229" t="s">
        <v>19</v>
      </c>
      <c r="H1229">
        <v>289</v>
      </c>
      <c r="I1229">
        <v>2</v>
      </c>
      <c r="J1229">
        <v>578</v>
      </c>
    </row>
    <row r="1230" spans="1:10" x14ac:dyDescent="0.3">
      <c r="A1230" s="3" t="s">
        <v>1275</v>
      </c>
      <c r="B1230" s="4">
        <v>43493</v>
      </c>
      <c r="C1230">
        <v>12</v>
      </c>
      <c r="D1230" t="s">
        <v>66</v>
      </c>
      <c r="E1230" t="s">
        <v>63</v>
      </c>
      <c r="F1230" t="s">
        <v>13</v>
      </c>
      <c r="G1230" t="s">
        <v>14</v>
      </c>
      <c r="H1230">
        <v>199</v>
      </c>
      <c r="I1230">
        <v>4</v>
      </c>
      <c r="J1230">
        <v>796</v>
      </c>
    </row>
    <row r="1231" spans="1:10" x14ac:dyDescent="0.3">
      <c r="A1231" s="3" t="s">
        <v>1276</v>
      </c>
      <c r="B1231" s="4">
        <v>43493</v>
      </c>
      <c r="C1231">
        <v>3</v>
      </c>
      <c r="D1231" t="s">
        <v>43</v>
      </c>
      <c r="E1231" t="s">
        <v>17</v>
      </c>
      <c r="F1231" t="s">
        <v>18</v>
      </c>
      <c r="G1231" t="s">
        <v>41</v>
      </c>
      <c r="H1231">
        <v>399</v>
      </c>
      <c r="I1231">
        <v>5</v>
      </c>
      <c r="J1231">
        <v>1995</v>
      </c>
    </row>
    <row r="1232" spans="1:10" x14ac:dyDescent="0.3">
      <c r="A1232" s="3" t="s">
        <v>1277</v>
      </c>
      <c r="B1232" s="4">
        <v>43493</v>
      </c>
      <c r="C1232">
        <v>2</v>
      </c>
      <c r="D1232" t="s">
        <v>106</v>
      </c>
      <c r="E1232" t="s">
        <v>68</v>
      </c>
      <c r="F1232" t="s">
        <v>18</v>
      </c>
      <c r="G1232" t="s">
        <v>31</v>
      </c>
      <c r="H1232">
        <v>69</v>
      </c>
      <c r="I1232">
        <v>3</v>
      </c>
      <c r="J1232">
        <v>207</v>
      </c>
    </row>
    <row r="1233" spans="1:10" x14ac:dyDescent="0.3">
      <c r="A1233" s="3" t="s">
        <v>1278</v>
      </c>
      <c r="B1233" s="4">
        <v>43493</v>
      </c>
      <c r="C1233">
        <v>4</v>
      </c>
      <c r="D1233" t="s">
        <v>51</v>
      </c>
      <c r="E1233" t="s">
        <v>17</v>
      </c>
      <c r="F1233" t="s">
        <v>18</v>
      </c>
      <c r="G1233" t="s">
        <v>24</v>
      </c>
      <c r="H1233">
        <v>159</v>
      </c>
      <c r="I1233">
        <v>7</v>
      </c>
      <c r="J1233">
        <v>1113</v>
      </c>
    </row>
    <row r="1234" spans="1:10" x14ac:dyDescent="0.3">
      <c r="A1234" s="3" t="s">
        <v>1279</v>
      </c>
      <c r="B1234" s="4">
        <v>43493</v>
      </c>
      <c r="C1234">
        <v>5</v>
      </c>
      <c r="D1234" t="s">
        <v>60</v>
      </c>
      <c r="E1234" t="s">
        <v>17</v>
      </c>
      <c r="F1234" t="s">
        <v>18</v>
      </c>
      <c r="G1234" t="s">
        <v>31</v>
      </c>
      <c r="H1234">
        <v>69</v>
      </c>
      <c r="I1234">
        <v>2</v>
      </c>
      <c r="J1234">
        <v>138</v>
      </c>
    </row>
    <row r="1235" spans="1:10" x14ac:dyDescent="0.3">
      <c r="A1235" s="3" t="s">
        <v>1280</v>
      </c>
      <c r="B1235" s="4">
        <v>43494</v>
      </c>
      <c r="C1235">
        <v>9</v>
      </c>
      <c r="D1235" t="s">
        <v>21</v>
      </c>
      <c r="E1235" t="s">
        <v>46</v>
      </c>
      <c r="F1235" t="s">
        <v>23</v>
      </c>
      <c r="G1235" t="s">
        <v>24</v>
      </c>
      <c r="H1235">
        <v>159</v>
      </c>
      <c r="I1235">
        <v>3</v>
      </c>
      <c r="J1235">
        <v>477</v>
      </c>
    </row>
    <row r="1236" spans="1:10" x14ac:dyDescent="0.3">
      <c r="A1236" s="3" t="s">
        <v>1281</v>
      </c>
      <c r="B1236" s="4">
        <v>43494</v>
      </c>
      <c r="C1236">
        <v>9</v>
      </c>
      <c r="D1236" t="s">
        <v>21</v>
      </c>
      <c r="E1236" t="s">
        <v>46</v>
      </c>
      <c r="F1236" t="s">
        <v>23</v>
      </c>
      <c r="G1236" t="s">
        <v>19</v>
      </c>
      <c r="H1236">
        <v>289</v>
      </c>
      <c r="I1236">
        <v>1</v>
      </c>
      <c r="J1236">
        <v>289</v>
      </c>
    </row>
    <row r="1237" spans="1:10" x14ac:dyDescent="0.3">
      <c r="A1237" s="3" t="s">
        <v>1282</v>
      </c>
      <c r="B1237" s="4">
        <v>43495</v>
      </c>
      <c r="C1237">
        <v>3</v>
      </c>
      <c r="D1237" t="s">
        <v>43</v>
      </c>
      <c r="E1237" t="s">
        <v>68</v>
      </c>
      <c r="F1237" t="s">
        <v>18</v>
      </c>
      <c r="G1237" t="s">
        <v>24</v>
      </c>
      <c r="H1237">
        <v>159</v>
      </c>
      <c r="I1237">
        <v>9</v>
      </c>
      <c r="J1237">
        <v>1431</v>
      </c>
    </row>
    <row r="1238" spans="1:10" x14ac:dyDescent="0.3">
      <c r="A1238" s="3" t="s">
        <v>1283</v>
      </c>
      <c r="B1238" s="4">
        <v>43496</v>
      </c>
      <c r="C1238">
        <v>2</v>
      </c>
      <c r="D1238" t="s">
        <v>106</v>
      </c>
      <c r="E1238" t="s">
        <v>68</v>
      </c>
      <c r="F1238" t="s">
        <v>18</v>
      </c>
      <c r="G1238" t="s">
        <v>41</v>
      </c>
      <c r="H1238">
        <v>399</v>
      </c>
      <c r="I1238">
        <v>7</v>
      </c>
      <c r="J1238">
        <v>2793</v>
      </c>
    </row>
    <row r="1239" spans="1:10" x14ac:dyDescent="0.3">
      <c r="A1239" s="3" t="s">
        <v>1284</v>
      </c>
      <c r="B1239" s="4">
        <v>43497</v>
      </c>
      <c r="C1239">
        <v>13</v>
      </c>
      <c r="D1239" t="s">
        <v>33</v>
      </c>
      <c r="E1239" t="s">
        <v>63</v>
      </c>
      <c r="F1239" t="s">
        <v>13</v>
      </c>
      <c r="G1239" t="s">
        <v>19</v>
      </c>
      <c r="H1239">
        <v>289</v>
      </c>
      <c r="I1239">
        <v>9</v>
      </c>
      <c r="J1239">
        <v>2601</v>
      </c>
    </row>
    <row r="1240" spans="1:10" x14ac:dyDescent="0.3">
      <c r="A1240" s="3" t="s">
        <v>1285</v>
      </c>
      <c r="B1240" s="4">
        <v>43498</v>
      </c>
      <c r="C1240">
        <v>8</v>
      </c>
      <c r="D1240" t="s">
        <v>45</v>
      </c>
      <c r="E1240" t="s">
        <v>22</v>
      </c>
      <c r="F1240" t="s">
        <v>23</v>
      </c>
      <c r="G1240" t="s">
        <v>19</v>
      </c>
      <c r="H1240">
        <v>289</v>
      </c>
      <c r="I1240">
        <v>3</v>
      </c>
      <c r="J1240">
        <v>867</v>
      </c>
    </row>
    <row r="1241" spans="1:10" x14ac:dyDescent="0.3">
      <c r="A1241" s="3" t="s">
        <v>1286</v>
      </c>
      <c r="B1241" s="4">
        <v>43499</v>
      </c>
      <c r="C1241">
        <v>12</v>
      </c>
      <c r="D1241" t="s">
        <v>66</v>
      </c>
      <c r="E1241" t="s">
        <v>12</v>
      </c>
      <c r="F1241" t="s">
        <v>13</v>
      </c>
      <c r="G1241" t="s">
        <v>14</v>
      </c>
      <c r="H1241">
        <v>199</v>
      </c>
      <c r="I1241">
        <v>3</v>
      </c>
      <c r="J1241">
        <v>597</v>
      </c>
    </row>
    <row r="1242" spans="1:10" x14ac:dyDescent="0.3">
      <c r="A1242" s="3" t="s">
        <v>1287</v>
      </c>
      <c r="B1242" s="4">
        <v>43499</v>
      </c>
      <c r="C1242">
        <v>6</v>
      </c>
      <c r="D1242" t="s">
        <v>48</v>
      </c>
      <c r="E1242" t="s">
        <v>46</v>
      </c>
      <c r="F1242" t="s">
        <v>23</v>
      </c>
      <c r="G1242" t="s">
        <v>31</v>
      </c>
      <c r="H1242">
        <v>69</v>
      </c>
      <c r="I1242">
        <v>5</v>
      </c>
      <c r="J1242">
        <v>345</v>
      </c>
    </row>
    <row r="1243" spans="1:10" x14ac:dyDescent="0.3">
      <c r="A1243" s="3" t="s">
        <v>1288</v>
      </c>
      <c r="B1243" s="4">
        <v>43500</v>
      </c>
      <c r="C1243">
        <v>9</v>
      </c>
      <c r="D1243" t="s">
        <v>21</v>
      </c>
      <c r="E1243" t="s">
        <v>46</v>
      </c>
      <c r="F1243" t="s">
        <v>23</v>
      </c>
      <c r="G1243" t="s">
        <v>19</v>
      </c>
      <c r="H1243">
        <v>289</v>
      </c>
      <c r="I1243">
        <v>0</v>
      </c>
      <c r="J1243">
        <v>0</v>
      </c>
    </row>
    <row r="1244" spans="1:10" x14ac:dyDescent="0.3">
      <c r="A1244" s="3" t="s">
        <v>1289</v>
      </c>
      <c r="B1244" s="4">
        <v>43501</v>
      </c>
      <c r="C1244">
        <v>16</v>
      </c>
      <c r="D1244" t="s">
        <v>30</v>
      </c>
      <c r="E1244" t="s">
        <v>36</v>
      </c>
      <c r="F1244" t="s">
        <v>28</v>
      </c>
      <c r="G1244" t="s">
        <v>19</v>
      </c>
      <c r="H1244">
        <v>289</v>
      </c>
      <c r="I1244">
        <v>9</v>
      </c>
      <c r="J1244">
        <v>2601</v>
      </c>
    </row>
    <row r="1245" spans="1:10" x14ac:dyDescent="0.3">
      <c r="A1245" s="3" t="s">
        <v>1290</v>
      </c>
      <c r="B1245" s="4">
        <v>43501</v>
      </c>
      <c r="C1245">
        <v>16</v>
      </c>
      <c r="D1245" t="s">
        <v>30</v>
      </c>
      <c r="E1245" t="s">
        <v>27</v>
      </c>
      <c r="F1245" t="s">
        <v>28</v>
      </c>
      <c r="G1245" t="s">
        <v>19</v>
      </c>
      <c r="H1245">
        <v>289</v>
      </c>
      <c r="I1245">
        <v>9</v>
      </c>
      <c r="J1245">
        <v>2601</v>
      </c>
    </row>
    <row r="1246" spans="1:10" x14ac:dyDescent="0.3">
      <c r="A1246" s="3" t="s">
        <v>1291</v>
      </c>
      <c r="B1246" s="4">
        <v>43501</v>
      </c>
      <c r="C1246">
        <v>8</v>
      </c>
      <c r="D1246" t="s">
        <v>45</v>
      </c>
      <c r="E1246" t="s">
        <v>22</v>
      </c>
      <c r="F1246" t="s">
        <v>23</v>
      </c>
      <c r="G1246" t="s">
        <v>14</v>
      </c>
      <c r="H1246">
        <v>199</v>
      </c>
      <c r="I1246">
        <v>0</v>
      </c>
      <c r="J1246">
        <v>0</v>
      </c>
    </row>
    <row r="1247" spans="1:10" x14ac:dyDescent="0.3">
      <c r="A1247" s="3" t="s">
        <v>1292</v>
      </c>
      <c r="B1247" s="4">
        <v>43501</v>
      </c>
      <c r="C1247">
        <v>3</v>
      </c>
      <c r="D1247" t="s">
        <v>43</v>
      </c>
      <c r="E1247" t="s">
        <v>68</v>
      </c>
      <c r="F1247" t="s">
        <v>18</v>
      </c>
      <c r="G1247" t="s">
        <v>19</v>
      </c>
      <c r="H1247">
        <v>289</v>
      </c>
      <c r="I1247">
        <v>9</v>
      </c>
      <c r="J1247">
        <v>2601</v>
      </c>
    </row>
    <row r="1248" spans="1:10" x14ac:dyDescent="0.3">
      <c r="A1248" s="3" t="s">
        <v>1293</v>
      </c>
      <c r="B1248" s="4">
        <v>43501</v>
      </c>
      <c r="C1248">
        <v>12</v>
      </c>
      <c r="D1248" t="s">
        <v>66</v>
      </c>
      <c r="E1248" t="s">
        <v>12</v>
      </c>
      <c r="F1248" t="s">
        <v>13</v>
      </c>
      <c r="G1248" t="s">
        <v>24</v>
      </c>
      <c r="H1248">
        <v>159</v>
      </c>
      <c r="I1248">
        <v>2</v>
      </c>
      <c r="J1248">
        <v>318</v>
      </c>
    </row>
    <row r="1249" spans="1:10" x14ac:dyDescent="0.3">
      <c r="A1249" s="3" t="s">
        <v>1294</v>
      </c>
      <c r="B1249" s="4">
        <v>43501</v>
      </c>
      <c r="C1249">
        <v>11</v>
      </c>
      <c r="D1249" t="s">
        <v>11</v>
      </c>
      <c r="E1249" t="s">
        <v>12</v>
      </c>
      <c r="F1249" t="s">
        <v>13</v>
      </c>
      <c r="G1249" t="s">
        <v>31</v>
      </c>
      <c r="H1249">
        <v>69</v>
      </c>
      <c r="I1249">
        <v>4</v>
      </c>
      <c r="J1249">
        <v>276</v>
      </c>
    </row>
    <row r="1250" spans="1:10" x14ac:dyDescent="0.3">
      <c r="A1250" s="3" t="s">
        <v>1295</v>
      </c>
      <c r="B1250" s="4">
        <v>43501</v>
      </c>
      <c r="C1250">
        <v>9</v>
      </c>
      <c r="D1250" t="s">
        <v>21</v>
      </c>
      <c r="E1250" t="s">
        <v>46</v>
      </c>
      <c r="F1250" t="s">
        <v>23</v>
      </c>
      <c r="G1250" t="s">
        <v>41</v>
      </c>
      <c r="H1250">
        <v>399</v>
      </c>
      <c r="I1250">
        <v>7</v>
      </c>
      <c r="J1250">
        <v>2793</v>
      </c>
    </row>
    <row r="1251" spans="1:10" x14ac:dyDescent="0.3">
      <c r="A1251" s="3" t="s">
        <v>1296</v>
      </c>
      <c r="B1251" s="4">
        <v>43501</v>
      </c>
      <c r="C1251">
        <v>3</v>
      </c>
      <c r="D1251" t="s">
        <v>43</v>
      </c>
      <c r="E1251" t="s">
        <v>17</v>
      </c>
      <c r="F1251" t="s">
        <v>18</v>
      </c>
      <c r="G1251" t="s">
        <v>31</v>
      </c>
      <c r="H1251">
        <v>69</v>
      </c>
      <c r="I1251">
        <v>6</v>
      </c>
      <c r="J1251">
        <v>414</v>
      </c>
    </row>
    <row r="1252" spans="1:10" x14ac:dyDescent="0.3">
      <c r="A1252" s="3" t="s">
        <v>1297</v>
      </c>
      <c r="B1252" s="4">
        <v>43501</v>
      </c>
      <c r="C1252">
        <v>3</v>
      </c>
      <c r="D1252" t="s">
        <v>43</v>
      </c>
      <c r="E1252" t="s">
        <v>68</v>
      </c>
      <c r="F1252" t="s">
        <v>18</v>
      </c>
      <c r="G1252" t="s">
        <v>14</v>
      </c>
      <c r="H1252">
        <v>199</v>
      </c>
      <c r="I1252">
        <v>1</v>
      </c>
      <c r="J1252">
        <v>199</v>
      </c>
    </row>
    <row r="1253" spans="1:10" x14ac:dyDescent="0.3">
      <c r="A1253" s="3" t="s">
        <v>1298</v>
      </c>
      <c r="B1253" s="4">
        <v>43502</v>
      </c>
      <c r="C1253">
        <v>9</v>
      </c>
      <c r="D1253" t="s">
        <v>21</v>
      </c>
      <c r="E1253" t="s">
        <v>22</v>
      </c>
      <c r="F1253" t="s">
        <v>23</v>
      </c>
      <c r="G1253" t="s">
        <v>19</v>
      </c>
      <c r="H1253">
        <v>289</v>
      </c>
      <c r="I1253">
        <v>4</v>
      </c>
      <c r="J1253">
        <v>1156</v>
      </c>
    </row>
    <row r="1254" spans="1:10" x14ac:dyDescent="0.3">
      <c r="A1254" s="3" t="s">
        <v>1299</v>
      </c>
      <c r="B1254" s="4">
        <v>43502</v>
      </c>
      <c r="C1254">
        <v>12</v>
      </c>
      <c r="D1254" t="s">
        <v>66</v>
      </c>
      <c r="E1254" t="s">
        <v>63</v>
      </c>
      <c r="F1254" t="s">
        <v>13</v>
      </c>
      <c r="G1254" t="s">
        <v>24</v>
      </c>
      <c r="H1254">
        <v>159</v>
      </c>
      <c r="I1254">
        <v>2</v>
      </c>
      <c r="J1254">
        <v>318</v>
      </c>
    </row>
    <row r="1255" spans="1:10" x14ac:dyDescent="0.3">
      <c r="A1255" s="3" t="s">
        <v>1300</v>
      </c>
      <c r="B1255" s="4">
        <v>43503</v>
      </c>
      <c r="C1255">
        <v>15</v>
      </c>
      <c r="D1255" t="s">
        <v>118</v>
      </c>
      <c r="E1255" t="s">
        <v>12</v>
      </c>
      <c r="F1255" t="s">
        <v>13</v>
      </c>
      <c r="G1255" t="s">
        <v>14</v>
      </c>
      <c r="H1255">
        <v>199</v>
      </c>
      <c r="I1255">
        <v>8</v>
      </c>
      <c r="J1255">
        <v>1592</v>
      </c>
    </row>
    <row r="1256" spans="1:10" x14ac:dyDescent="0.3">
      <c r="A1256" s="3" t="s">
        <v>1301</v>
      </c>
      <c r="B1256" s="4">
        <v>43503</v>
      </c>
      <c r="C1256">
        <v>14</v>
      </c>
      <c r="D1256" t="s">
        <v>38</v>
      </c>
      <c r="E1256" t="s">
        <v>12</v>
      </c>
      <c r="F1256" t="s">
        <v>13</v>
      </c>
      <c r="G1256" t="s">
        <v>41</v>
      </c>
      <c r="H1256">
        <v>399</v>
      </c>
      <c r="I1256">
        <v>4</v>
      </c>
      <c r="J1256">
        <v>1596</v>
      </c>
    </row>
    <row r="1257" spans="1:10" x14ac:dyDescent="0.3">
      <c r="A1257" s="3" t="s">
        <v>1302</v>
      </c>
      <c r="B1257" s="4">
        <v>43503</v>
      </c>
      <c r="C1257">
        <v>8</v>
      </c>
      <c r="D1257" t="s">
        <v>45</v>
      </c>
      <c r="E1257" t="s">
        <v>22</v>
      </c>
      <c r="F1257" t="s">
        <v>23</v>
      </c>
      <c r="G1257" t="s">
        <v>41</v>
      </c>
      <c r="H1257">
        <v>399</v>
      </c>
      <c r="I1257">
        <v>9</v>
      </c>
      <c r="J1257">
        <v>3591</v>
      </c>
    </row>
    <row r="1258" spans="1:10" x14ac:dyDescent="0.3">
      <c r="A1258" s="3" t="s">
        <v>1303</v>
      </c>
      <c r="B1258" s="4">
        <v>43504</v>
      </c>
      <c r="C1258">
        <v>14</v>
      </c>
      <c r="D1258" t="s">
        <v>38</v>
      </c>
      <c r="E1258" t="s">
        <v>63</v>
      </c>
      <c r="F1258" t="s">
        <v>13</v>
      </c>
      <c r="G1258" t="s">
        <v>24</v>
      </c>
      <c r="H1258">
        <v>159</v>
      </c>
      <c r="I1258">
        <v>8</v>
      </c>
      <c r="J1258">
        <v>1272</v>
      </c>
    </row>
    <row r="1259" spans="1:10" x14ac:dyDescent="0.3">
      <c r="A1259" s="3" t="s">
        <v>1304</v>
      </c>
      <c r="B1259" s="4">
        <v>43504</v>
      </c>
      <c r="C1259">
        <v>11</v>
      </c>
      <c r="D1259" t="s">
        <v>11</v>
      </c>
      <c r="E1259" t="s">
        <v>12</v>
      </c>
      <c r="F1259" t="s">
        <v>13</v>
      </c>
      <c r="G1259" t="s">
        <v>31</v>
      </c>
      <c r="H1259">
        <v>69</v>
      </c>
      <c r="I1259">
        <v>6</v>
      </c>
      <c r="J1259">
        <v>414</v>
      </c>
    </row>
    <row r="1260" spans="1:10" x14ac:dyDescent="0.3">
      <c r="A1260" s="3" t="s">
        <v>1305</v>
      </c>
      <c r="B1260" s="4">
        <v>43505</v>
      </c>
      <c r="C1260">
        <v>7</v>
      </c>
      <c r="D1260" t="s">
        <v>88</v>
      </c>
      <c r="E1260" t="s">
        <v>22</v>
      </c>
      <c r="F1260" t="s">
        <v>23</v>
      </c>
      <c r="G1260" t="s">
        <v>41</v>
      </c>
      <c r="H1260">
        <v>399</v>
      </c>
      <c r="I1260">
        <v>5</v>
      </c>
      <c r="J1260">
        <v>1995</v>
      </c>
    </row>
    <row r="1261" spans="1:10" x14ac:dyDescent="0.3">
      <c r="A1261" s="3" t="s">
        <v>1306</v>
      </c>
      <c r="B1261" s="4">
        <v>43505</v>
      </c>
      <c r="C1261">
        <v>8</v>
      </c>
      <c r="D1261" t="s">
        <v>45</v>
      </c>
      <c r="E1261" t="s">
        <v>46</v>
      </c>
      <c r="F1261" t="s">
        <v>23</v>
      </c>
      <c r="G1261" t="s">
        <v>14</v>
      </c>
      <c r="H1261">
        <v>199</v>
      </c>
      <c r="I1261">
        <v>3</v>
      </c>
      <c r="J1261">
        <v>597</v>
      </c>
    </row>
    <row r="1262" spans="1:10" x14ac:dyDescent="0.3">
      <c r="A1262" s="3" t="s">
        <v>1307</v>
      </c>
      <c r="B1262" s="4">
        <v>43506</v>
      </c>
      <c r="C1262">
        <v>5</v>
      </c>
      <c r="D1262" t="s">
        <v>60</v>
      </c>
      <c r="E1262" t="s">
        <v>68</v>
      </c>
      <c r="F1262" t="s">
        <v>18</v>
      </c>
      <c r="G1262" t="s">
        <v>14</v>
      </c>
      <c r="H1262">
        <v>199</v>
      </c>
      <c r="I1262">
        <v>5</v>
      </c>
      <c r="J1262">
        <v>995</v>
      </c>
    </row>
    <row r="1263" spans="1:10" x14ac:dyDescent="0.3">
      <c r="A1263" s="3" t="s">
        <v>1308</v>
      </c>
      <c r="B1263" s="4">
        <v>43506</v>
      </c>
      <c r="C1263">
        <v>13</v>
      </c>
      <c r="D1263" t="s">
        <v>33</v>
      </c>
      <c r="E1263" t="s">
        <v>63</v>
      </c>
      <c r="F1263" t="s">
        <v>13</v>
      </c>
      <c r="G1263" t="s">
        <v>24</v>
      </c>
      <c r="H1263">
        <v>159</v>
      </c>
      <c r="I1263">
        <v>8</v>
      </c>
      <c r="J1263">
        <v>1272</v>
      </c>
    </row>
    <row r="1264" spans="1:10" x14ac:dyDescent="0.3">
      <c r="A1264" s="3" t="s">
        <v>1309</v>
      </c>
      <c r="B1264" s="4">
        <v>43507</v>
      </c>
      <c r="C1264">
        <v>20</v>
      </c>
      <c r="D1264" t="s">
        <v>40</v>
      </c>
      <c r="E1264" t="s">
        <v>27</v>
      </c>
      <c r="F1264" t="s">
        <v>28</v>
      </c>
      <c r="G1264" t="s">
        <v>41</v>
      </c>
      <c r="H1264">
        <v>399</v>
      </c>
      <c r="I1264">
        <v>2</v>
      </c>
      <c r="J1264">
        <v>798</v>
      </c>
    </row>
    <row r="1265" spans="1:10" x14ac:dyDescent="0.3">
      <c r="A1265" s="3" t="s">
        <v>1310</v>
      </c>
      <c r="B1265" s="4">
        <v>43508</v>
      </c>
      <c r="C1265">
        <v>10</v>
      </c>
      <c r="D1265" t="s">
        <v>58</v>
      </c>
      <c r="E1265" t="s">
        <v>22</v>
      </c>
      <c r="F1265" t="s">
        <v>23</v>
      </c>
      <c r="G1265" t="s">
        <v>41</v>
      </c>
      <c r="H1265">
        <v>399</v>
      </c>
      <c r="I1265">
        <v>5</v>
      </c>
      <c r="J1265">
        <v>1995</v>
      </c>
    </row>
    <row r="1266" spans="1:10" x14ac:dyDescent="0.3">
      <c r="A1266" s="3" t="s">
        <v>1311</v>
      </c>
      <c r="B1266" s="4">
        <v>43509</v>
      </c>
      <c r="C1266">
        <v>13</v>
      </c>
      <c r="D1266" t="s">
        <v>33</v>
      </c>
      <c r="E1266" t="s">
        <v>12</v>
      </c>
      <c r="F1266" t="s">
        <v>13</v>
      </c>
      <c r="G1266" t="s">
        <v>24</v>
      </c>
      <c r="H1266">
        <v>159</v>
      </c>
      <c r="I1266">
        <v>3</v>
      </c>
      <c r="J1266">
        <v>477</v>
      </c>
    </row>
    <row r="1267" spans="1:10" x14ac:dyDescent="0.3">
      <c r="A1267" s="3" t="s">
        <v>1312</v>
      </c>
      <c r="B1267" s="4">
        <v>43509</v>
      </c>
      <c r="C1267">
        <v>8</v>
      </c>
      <c r="D1267" t="s">
        <v>45</v>
      </c>
      <c r="E1267" t="s">
        <v>46</v>
      </c>
      <c r="F1267" t="s">
        <v>23</v>
      </c>
      <c r="G1267" t="s">
        <v>14</v>
      </c>
      <c r="H1267">
        <v>199</v>
      </c>
      <c r="I1267">
        <v>7</v>
      </c>
      <c r="J1267">
        <v>1393</v>
      </c>
    </row>
    <row r="1268" spans="1:10" x14ac:dyDescent="0.3">
      <c r="A1268" s="3" t="s">
        <v>1313</v>
      </c>
      <c r="B1268" s="4">
        <v>43509</v>
      </c>
      <c r="C1268">
        <v>17</v>
      </c>
      <c r="D1268" t="s">
        <v>35</v>
      </c>
      <c r="E1268" t="s">
        <v>27</v>
      </c>
      <c r="F1268" t="s">
        <v>28</v>
      </c>
      <c r="G1268" t="s">
        <v>14</v>
      </c>
      <c r="H1268">
        <v>199</v>
      </c>
      <c r="I1268">
        <v>9</v>
      </c>
      <c r="J1268">
        <v>1791</v>
      </c>
    </row>
    <row r="1269" spans="1:10" x14ac:dyDescent="0.3">
      <c r="A1269" s="3" t="s">
        <v>1314</v>
      </c>
      <c r="B1269" s="4">
        <v>43510</v>
      </c>
      <c r="C1269">
        <v>2</v>
      </c>
      <c r="D1269" t="s">
        <v>106</v>
      </c>
      <c r="E1269" t="s">
        <v>17</v>
      </c>
      <c r="F1269" t="s">
        <v>18</v>
      </c>
      <c r="G1269" t="s">
        <v>31</v>
      </c>
      <c r="H1269">
        <v>69</v>
      </c>
      <c r="I1269">
        <v>9</v>
      </c>
      <c r="J1269">
        <v>621</v>
      </c>
    </row>
    <row r="1270" spans="1:10" x14ac:dyDescent="0.3">
      <c r="A1270" s="3" t="s">
        <v>1315</v>
      </c>
      <c r="B1270" s="4">
        <v>43510</v>
      </c>
      <c r="C1270">
        <v>13</v>
      </c>
      <c r="D1270" t="s">
        <v>33</v>
      </c>
      <c r="E1270" t="s">
        <v>12</v>
      </c>
      <c r="F1270" t="s">
        <v>13</v>
      </c>
      <c r="G1270" t="s">
        <v>41</v>
      </c>
      <c r="H1270">
        <v>399</v>
      </c>
      <c r="I1270">
        <v>6</v>
      </c>
      <c r="J1270">
        <v>2394</v>
      </c>
    </row>
    <row r="1271" spans="1:10" x14ac:dyDescent="0.3">
      <c r="A1271" s="3" t="s">
        <v>1316</v>
      </c>
      <c r="B1271" s="4">
        <v>43511</v>
      </c>
      <c r="C1271">
        <v>1</v>
      </c>
      <c r="D1271" t="s">
        <v>16</v>
      </c>
      <c r="E1271" t="s">
        <v>68</v>
      </c>
      <c r="F1271" t="s">
        <v>18</v>
      </c>
      <c r="G1271" t="s">
        <v>19</v>
      </c>
      <c r="H1271">
        <v>289</v>
      </c>
      <c r="I1271">
        <v>7</v>
      </c>
      <c r="J1271">
        <v>2023</v>
      </c>
    </row>
    <row r="1272" spans="1:10" x14ac:dyDescent="0.3">
      <c r="A1272" s="3" t="s">
        <v>1317</v>
      </c>
      <c r="B1272" s="4">
        <v>43512</v>
      </c>
      <c r="C1272">
        <v>16</v>
      </c>
      <c r="D1272" t="s">
        <v>30</v>
      </c>
      <c r="E1272" t="s">
        <v>27</v>
      </c>
      <c r="F1272" t="s">
        <v>28</v>
      </c>
      <c r="G1272" t="s">
        <v>14</v>
      </c>
      <c r="H1272">
        <v>199</v>
      </c>
      <c r="I1272">
        <v>1</v>
      </c>
      <c r="J1272">
        <v>199</v>
      </c>
    </row>
    <row r="1273" spans="1:10" x14ac:dyDescent="0.3">
      <c r="A1273" s="3" t="s">
        <v>1318</v>
      </c>
      <c r="B1273" s="4">
        <v>43513</v>
      </c>
      <c r="C1273">
        <v>11</v>
      </c>
      <c r="D1273" t="s">
        <v>11</v>
      </c>
      <c r="E1273" t="s">
        <v>63</v>
      </c>
      <c r="F1273" t="s">
        <v>13</v>
      </c>
      <c r="G1273" t="s">
        <v>19</v>
      </c>
      <c r="H1273">
        <v>289</v>
      </c>
      <c r="I1273">
        <v>4</v>
      </c>
      <c r="J1273">
        <v>1156</v>
      </c>
    </row>
    <row r="1274" spans="1:10" x14ac:dyDescent="0.3">
      <c r="A1274" s="3" t="s">
        <v>1319</v>
      </c>
      <c r="B1274" s="4">
        <v>43514</v>
      </c>
      <c r="C1274">
        <v>20</v>
      </c>
      <c r="D1274" t="s">
        <v>40</v>
      </c>
      <c r="E1274" t="s">
        <v>36</v>
      </c>
      <c r="F1274" t="s">
        <v>28</v>
      </c>
      <c r="G1274" t="s">
        <v>14</v>
      </c>
      <c r="H1274">
        <v>199</v>
      </c>
      <c r="I1274">
        <v>5</v>
      </c>
      <c r="J1274">
        <v>995</v>
      </c>
    </row>
    <row r="1275" spans="1:10" x14ac:dyDescent="0.3">
      <c r="A1275" s="3" t="s">
        <v>1320</v>
      </c>
      <c r="B1275" s="4">
        <v>43514</v>
      </c>
      <c r="C1275">
        <v>5</v>
      </c>
      <c r="D1275" t="s">
        <v>60</v>
      </c>
      <c r="E1275" t="s">
        <v>68</v>
      </c>
      <c r="F1275" t="s">
        <v>18</v>
      </c>
      <c r="G1275" t="s">
        <v>19</v>
      </c>
      <c r="H1275">
        <v>289</v>
      </c>
      <c r="I1275">
        <v>0</v>
      </c>
      <c r="J1275">
        <v>0</v>
      </c>
    </row>
    <row r="1276" spans="1:10" x14ac:dyDescent="0.3">
      <c r="A1276" s="3" t="s">
        <v>1321</v>
      </c>
      <c r="B1276" s="4">
        <v>43514</v>
      </c>
      <c r="C1276">
        <v>8</v>
      </c>
      <c r="D1276" t="s">
        <v>45</v>
      </c>
      <c r="E1276" t="s">
        <v>46</v>
      </c>
      <c r="F1276" t="s">
        <v>23</v>
      </c>
      <c r="G1276" t="s">
        <v>41</v>
      </c>
      <c r="H1276">
        <v>399</v>
      </c>
      <c r="I1276">
        <v>7</v>
      </c>
      <c r="J1276">
        <v>2793</v>
      </c>
    </row>
    <row r="1277" spans="1:10" x14ac:dyDescent="0.3">
      <c r="A1277" s="3" t="s">
        <v>1322</v>
      </c>
      <c r="B1277" s="4">
        <v>43514</v>
      </c>
      <c r="C1277">
        <v>14</v>
      </c>
      <c r="D1277" t="s">
        <v>38</v>
      </c>
      <c r="E1277" t="s">
        <v>63</v>
      </c>
      <c r="F1277" t="s">
        <v>13</v>
      </c>
      <c r="G1277" t="s">
        <v>41</v>
      </c>
      <c r="H1277">
        <v>399</v>
      </c>
      <c r="I1277">
        <v>9</v>
      </c>
      <c r="J1277">
        <v>3591</v>
      </c>
    </row>
    <row r="1278" spans="1:10" x14ac:dyDescent="0.3">
      <c r="A1278" s="3" t="s">
        <v>1323</v>
      </c>
      <c r="B1278" s="4">
        <v>43515</v>
      </c>
      <c r="C1278">
        <v>9</v>
      </c>
      <c r="D1278" t="s">
        <v>21</v>
      </c>
      <c r="E1278" t="s">
        <v>22</v>
      </c>
      <c r="F1278" t="s">
        <v>23</v>
      </c>
      <c r="G1278" t="s">
        <v>41</v>
      </c>
      <c r="H1278">
        <v>399</v>
      </c>
      <c r="I1278">
        <v>5</v>
      </c>
      <c r="J1278">
        <v>1995</v>
      </c>
    </row>
    <row r="1279" spans="1:10" x14ac:dyDescent="0.3">
      <c r="A1279" s="3" t="s">
        <v>1324</v>
      </c>
      <c r="B1279" s="4">
        <v>43515</v>
      </c>
      <c r="C1279">
        <v>3</v>
      </c>
      <c r="D1279" t="s">
        <v>43</v>
      </c>
      <c r="E1279" t="s">
        <v>68</v>
      </c>
      <c r="F1279" t="s">
        <v>18</v>
      </c>
      <c r="G1279" t="s">
        <v>41</v>
      </c>
      <c r="H1279">
        <v>399</v>
      </c>
      <c r="I1279">
        <v>7</v>
      </c>
      <c r="J1279">
        <v>2793</v>
      </c>
    </row>
    <row r="1280" spans="1:10" x14ac:dyDescent="0.3">
      <c r="A1280" s="3" t="s">
        <v>1325</v>
      </c>
      <c r="B1280" s="4">
        <v>43515</v>
      </c>
      <c r="C1280">
        <v>17</v>
      </c>
      <c r="D1280" t="s">
        <v>35</v>
      </c>
      <c r="E1280" t="s">
        <v>27</v>
      </c>
      <c r="F1280" t="s">
        <v>28</v>
      </c>
      <c r="G1280" t="s">
        <v>31</v>
      </c>
      <c r="H1280">
        <v>69</v>
      </c>
      <c r="I1280">
        <v>4</v>
      </c>
      <c r="J1280">
        <v>276</v>
      </c>
    </row>
    <row r="1281" spans="1:10" x14ac:dyDescent="0.3">
      <c r="A1281" s="3" t="s">
        <v>1326</v>
      </c>
      <c r="B1281" s="4">
        <v>43515</v>
      </c>
      <c r="C1281">
        <v>3</v>
      </c>
      <c r="D1281" t="s">
        <v>43</v>
      </c>
      <c r="E1281" t="s">
        <v>17</v>
      </c>
      <c r="F1281" t="s">
        <v>18</v>
      </c>
      <c r="G1281" t="s">
        <v>19</v>
      </c>
      <c r="H1281">
        <v>289</v>
      </c>
      <c r="I1281">
        <v>7</v>
      </c>
      <c r="J1281">
        <v>2023</v>
      </c>
    </row>
    <row r="1282" spans="1:10" x14ac:dyDescent="0.3">
      <c r="A1282" s="3" t="s">
        <v>1327</v>
      </c>
      <c r="B1282" s="4">
        <v>43515</v>
      </c>
      <c r="C1282">
        <v>19</v>
      </c>
      <c r="D1282" t="s">
        <v>56</v>
      </c>
      <c r="E1282" t="s">
        <v>27</v>
      </c>
      <c r="F1282" t="s">
        <v>28</v>
      </c>
      <c r="G1282" t="s">
        <v>14</v>
      </c>
      <c r="H1282">
        <v>199</v>
      </c>
      <c r="I1282">
        <v>0</v>
      </c>
      <c r="J1282">
        <v>0</v>
      </c>
    </row>
    <row r="1283" spans="1:10" x14ac:dyDescent="0.3">
      <c r="A1283" s="3" t="s">
        <v>1328</v>
      </c>
      <c r="B1283" s="4">
        <v>43515</v>
      </c>
      <c r="C1283">
        <v>6</v>
      </c>
      <c r="D1283" t="s">
        <v>48</v>
      </c>
      <c r="E1283" t="s">
        <v>22</v>
      </c>
      <c r="F1283" t="s">
        <v>23</v>
      </c>
      <c r="G1283" t="s">
        <v>31</v>
      </c>
      <c r="H1283">
        <v>69</v>
      </c>
      <c r="I1283">
        <v>8</v>
      </c>
      <c r="J1283">
        <v>552</v>
      </c>
    </row>
    <row r="1284" spans="1:10" x14ac:dyDescent="0.3">
      <c r="A1284" s="3" t="s">
        <v>1329</v>
      </c>
      <c r="B1284" s="4">
        <v>43515</v>
      </c>
      <c r="C1284">
        <v>7</v>
      </c>
      <c r="D1284" t="s">
        <v>88</v>
      </c>
      <c r="E1284" t="s">
        <v>22</v>
      </c>
      <c r="F1284" t="s">
        <v>23</v>
      </c>
      <c r="G1284" t="s">
        <v>41</v>
      </c>
      <c r="H1284">
        <v>399</v>
      </c>
      <c r="I1284">
        <v>3</v>
      </c>
      <c r="J1284">
        <v>1197</v>
      </c>
    </row>
    <row r="1285" spans="1:10" x14ac:dyDescent="0.3">
      <c r="A1285" s="3" t="s">
        <v>1330</v>
      </c>
      <c r="B1285" s="4">
        <v>43515</v>
      </c>
      <c r="C1285">
        <v>8</v>
      </c>
      <c r="D1285" t="s">
        <v>45</v>
      </c>
      <c r="E1285" t="s">
        <v>46</v>
      </c>
      <c r="F1285" t="s">
        <v>23</v>
      </c>
      <c r="G1285" t="s">
        <v>14</v>
      </c>
      <c r="H1285">
        <v>199</v>
      </c>
      <c r="I1285">
        <v>5</v>
      </c>
      <c r="J1285">
        <v>995</v>
      </c>
    </row>
    <row r="1286" spans="1:10" x14ac:dyDescent="0.3">
      <c r="A1286" s="3" t="s">
        <v>1331</v>
      </c>
      <c r="B1286" s="4">
        <v>43515</v>
      </c>
      <c r="C1286">
        <v>2</v>
      </c>
      <c r="D1286" t="s">
        <v>106</v>
      </c>
      <c r="E1286" t="s">
        <v>68</v>
      </c>
      <c r="F1286" t="s">
        <v>18</v>
      </c>
      <c r="G1286" t="s">
        <v>31</v>
      </c>
      <c r="H1286">
        <v>69</v>
      </c>
      <c r="I1286">
        <v>8</v>
      </c>
      <c r="J1286">
        <v>552</v>
      </c>
    </row>
    <row r="1287" spans="1:10" x14ac:dyDescent="0.3">
      <c r="A1287" s="3" t="s">
        <v>1332</v>
      </c>
      <c r="B1287" s="4">
        <v>43515</v>
      </c>
      <c r="C1287">
        <v>3</v>
      </c>
      <c r="D1287" t="s">
        <v>43</v>
      </c>
      <c r="E1287" t="s">
        <v>17</v>
      </c>
      <c r="F1287" t="s">
        <v>18</v>
      </c>
      <c r="G1287" t="s">
        <v>19</v>
      </c>
      <c r="H1287">
        <v>289</v>
      </c>
      <c r="I1287">
        <v>7</v>
      </c>
      <c r="J1287">
        <v>2023</v>
      </c>
    </row>
    <row r="1288" spans="1:10" x14ac:dyDescent="0.3">
      <c r="A1288" s="3" t="s">
        <v>1333</v>
      </c>
      <c r="B1288" s="4">
        <v>43515</v>
      </c>
      <c r="C1288">
        <v>16</v>
      </c>
      <c r="D1288" t="s">
        <v>30</v>
      </c>
      <c r="E1288" t="s">
        <v>27</v>
      </c>
      <c r="F1288" t="s">
        <v>28</v>
      </c>
      <c r="G1288" t="s">
        <v>41</v>
      </c>
      <c r="H1288">
        <v>399</v>
      </c>
      <c r="I1288">
        <v>7</v>
      </c>
      <c r="J1288">
        <v>2793</v>
      </c>
    </row>
    <row r="1289" spans="1:10" x14ac:dyDescent="0.3">
      <c r="A1289" s="3" t="s">
        <v>1334</v>
      </c>
      <c r="B1289" s="4">
        <v>43515</v>
      </c>
      <c r="C1289">
        <v>7</v>
      </c>
      <c r="D1289" t="s">
        <v>88</v>
      </c>
      <c r="E1289" t="s">
        <v>46</v>
      </c>
      <c r="F1289" t="s">
        <v>23</v>
      </c>
      <c r="G1289" t="s">
        <v>14</v>
      </c>
      <c r="H1289">
        <v>199</v>
      </c>
      <c r="I1289">
        <v>1</v>
      </c>
      <c r="J1289">
        <v>199</v>
      </c>
    </row>
    <row r="1290" spans="1:10" x14ac:dyDescent="0.3">
      <c r="A1290" s="3" t="s">
        <v>1335</v>
      </c>
      <c r="B1290" s="4">
        <v>43515</v>
      </c>
      <c r="C1290">
        <v>17</v>
      </c>
      <c r="D1290" t="s">
        <v>35</v>
      </c>
      <c r="E1290" t="s">
        <v>36</v>
      </c>
      <c r="F1290" t="s">
        <v>28</v>
      </c>
      <c r="G1290" t="s">
        <v>14</v>
      </c>
      <c r="H1290">
        <v>199</v>
      </c>
      <c r="I1290">
        <v>4</v>
      </c>
      <c r="J1290">
        <v>796</v>
      </c>
    </row>
    <row r="1291" spans="1:10" x14ac:dyDescent="0.3">
      <c r="A1291" s="3" t="s">
        <v>1336</v>
      </c>
      <c r="B1291" s="4">
        <v>43515</v>
      </c>
      <c r="C1291">
        <v>14</v>
      </c>
      <c r="D1291" t="s">
        <v>38</v>
      </c>
      <c r="E1291" t="s">
        <v>63</v>
      </c>
      <c r="F1291" t="s">
        <v>13</v>
      </c>
      <c r="G1291" t="s">
        <v>19</v>
      </c>
      <c r="H1291">
        <v>289</v>
      </c>
      <c r="I1291">
        <v>9</v>
      </c>
      <c r="J1291">
        <v>2601</v>
      </c>
    </row>
    <row r="1292" spans="1:10" x14ac:dyDescent="0.3">
      <c r="A1292" s="3" t="s">
        <v>1337</v>
      </c>
      <c r="B1292" s="4">
        <v>43516</v>
      </c>
      <c r="C1292">
        <v>8</v>
      </c>
      <c r="D1292" t="s">
        <v>45</v>
      </c>
      <c r="E1292" t="s">
        <v>46</v>
      </c>
      <c r="F1292" t="s">
        <v>23</v>
      </c>
      <c r="G1292" t="s">
        <v>19</v>
      </c>
      <c r="H1292">
        <v>289</v>
      </c>
      <c r="I1292">
        <v>5</v>
      </c>
      <c r="J1292">
        <v>1445</v>
      </c>
    </row>
    <row r="1293" spans="1:10" x14ac:dyDescent="0.3">
      <c r="A1293" s="3" t="s">
        <v>1338</v>
      </c>
      <c r="B1293" s="4">
        <v>43516</v>
      </c>
      <c r="C1293">
        <v>2</v>
      </c>
      <c r="D1293" t="s">
        <v>106</v>
      </c>
      <c r="E1293" t="s">
        <v>17</v>
      </c>
      <c r="F1293" t="s">
        <v>18</v>
      </c>
      <c r="G1293" t="s">
        <v>14</v>
      </c>
      <c r="H1293">
        <v>199</v>
      </c>
      <c r="I1293">
        <v>3</v>
      </c>
      <c r="J1293">
        <v>597</v>
      </c>
    </row>
    <row r="1294" spans="1:10" x14ac:dyDescent="0.3">
      <c r="A1294" s="3" t="s">
        <v>1339</v>
      </c>
      <c r="B1294" s="4">
        <v>43516</v>
      </c>
      <c r="C1294">
        <v>9</v>
      </c>
      <c r="D1294" t="s">
        <v>21</v>
      </c>
      <c r="E1294" t="s">
        <v>46</v>
      </c>
      <c r="F1294" t="s">
        <v>23</v>
      </c>
      <c r="G1294" t="s">
        <v>24</v>
      </c>
      <c r="H1294">
        <v>159</v>
      </c>
      <c r="I1294">
        <v>2</v>
      </c>
      <c r="J1294">
        <v>318</v>
      </c>
    </row>
    <row r="1295" spans="1:10" x14ac:dyDescent="0.3">
      <c r="A1295" s="3" t="s">
        <v>1340</v>
      </c>
      <c r="B1295" s="4">
        <v>43517</v>
      </c>
      <c r="C1295">
        <v>8</v>
      </c>
      <c r="D1295" t="s">
        <v>45</v>
      </c>
      <c r="E1295" t="s">
        <v>46</v>
      </c>
      <c r="F1295" t="s">
        <v>23</v>
      </c>
      <c r="G1295" t="s">
        <v>19</v>
      </c>
      <c r="H1295">
        <v>289</v>
      </c>
      <c r="I1295">
        <v>1</v>
      </c>
      <c r="J1295">
        <v>289</v>
      </c>
    </row>
    <row r="1296" spans="1:10" x14ac:dyDescent="0.3">
      <c r="A1296" s="3" t="s">
        <v>1341</v>
      </c>
      <c r="B1296" s="4">
        <v>43517</v>
      </c>
      <c r="C1296">
        <v>18</v>
      </c>
      <c r="D1296" t="s">
        <v>26</v>
      </c>
      <c r="E1296" t="s">
        <v>27</v>
      </c>
      <c r="F1296" t="s">
        <v>28</v>
      </c>
      <c r="G1296" t="s">
        <v>41</v>
      </c>
      <c r="H1296">
        <v>399</v>
      </c>
      <c r="I1296">
        <v>3</v>
      </c>
      <c r="J1296">
        <v>1197</v>
      </c>
    </row>
    <row r="1297" spans="1:10" x14ac:dyDescent="0.3">
      <c r="A1297" s="3" t="s">
        <v>1342</v>
      </c>
      <c r="B1297" s="4">
        <v>43518</v>
      </c>
      <c r="C1297">
        <v>20</v>
      </c>
      <c r="D1297" t="s">
        <v>40</v>
      </c>
      <c r="E1297" t="s">
        <v>27</v>
      </c>
      <c r="F1297" t="s">
        <v>28</v>
      </c>
      <c r="G1297" t="s">
        <v>19</v>
      </c>
      <c r="H1297">
        <v>289</v>
      </c>
      <c r="I1297">
        <v>0</v>
      </c>
      <c r="J1297">
        <v>0</v>
      </c>
    </row>
    <row r="1298" spans="1:10" x14ac:dyDescent="0.3">
      <c r="A1298" s="3" t="s">
        <v>1343</v>
      </c>
      <c r="B1298" s="4">
        <v>43518</v>
      </c>
      <c r="C1298">
        <v>13</v>
      </c>
      <c r="D1298" t="s">
        <v>33</v>
      </c>
      <c r="E1298" t="s">
        <v>12</v>
      </c>
      <c r="F1298" t="s">
        <v>13</v>
      </c>
      <c r="G1298" t="s">
        <v>19</v>
      </c>
      <c r="H1298">
        <v>289</v>
      </c>
      <c r="I1298">
        <v>7</v>
      </c>
      <c r="J1298">
        <v>2023</v>
      </c>
    </row>
    <row r="1299" spans="1:10" x14ac:dyDescent="0.3">
      <c r="A1299" s="3" t="s">
        <v>1344</v>
      </c>
      <c r="B1299" s="4">
        <v>43518</v>
      </c>
      <c r="C1299">
        <v>3</v>
      </c>
      <c r="D1299" t="s">
        <v>43</v>
      </c>
      <c r="E1299" t="s">
        <v>68</v>
      </c>
      <c r="F1299" t="s">
        <v>18</v>
      </c>
      <c r="G1299" t="s">
        <v>41</v>
      </c>
      <c r="H1299">
        <v>399</v>
      </c>
      <c r="I1299">
        <v>3</v>
      </c>
      <c r="J1299">
        <v>1197</v>
      </c>
    </row>
    <row r="1300" spans="1:10" x14ac:dyDescent="0.3">
      <c r="A1300" s="3" t="s">
        <v>1345</v>
      </c>
      <c r="B1300" s="4">
        <v>43518</v>
      </c>
      <c r="C1300">
        <v>16</v>
      </c>
      <c r="D1300" t="s">
        <v>30</v>
      </c>
      <c r="E1300" t="s">
        <v>36</v>
      </c>
      <c r="F1300" t="s">
        <v>28</v>
      </c>
      <c r="G1300" t="s">
        <v>14</v>
      </c>
      <c r="H1300">
        <v>199</v>
      </c>
      <c r="I1300">
        <v>2</v>
      </c>
      <c r="J1300">
        <v>398</v>
      </c>
    </row>
    <row r="1301" spans="1:10" x14ac:dyDescent="0.3">
      <c r="A1301" s="3" t="s">
        <v>1346</v>
      </c>
      <c r="B1301" s="4">
        <v>43518</v>
      </c>
      <c r="C1301">
        <v>16</v>
      </c>
      <c r="D1301" t="s">
        <v>30</v>
      </c>
      <c r="E1301" t="s">
        <v>27</v>
      </c>
      <c r="F1301" t="s">
        <v>28</v>
      </c>
      <c r="G1301" t="s">
        <v>19</v>
      </c>
      <c r="H1301">
        <v>289</v>
      </c>
      <c r="I1301">
        <v>3</v>
      </c>
      <c r="J1301">
        <v>867</v>
      </c>
    </row>
    <row r="1302" spans="1:10" x14ac:dyDescent="0.3">
      <c r="A1302" s="3" t="s">
        <v>1347</v>
      </c>
      <c r="B1302" s="4">
        <v>43518</v>
      </c>
      <c r="C1302">
        <v>3</v>
      </c>
      <c r="D1302" t="s">
        <v>43</v>
      </c>
      <c r="E1302" t="s">
        <v>68</v>
      </c>
      <c r="F1302" t="s">
        <v>18</v>
      </c>
      <c r="G1302" t="s">
        <v>14</v>
      </c>
      <c r="H1302">
        <v>199</v>
      </c>
      <c r="I1302">
        <v>9</v>
      </c>
      <c r="J1302">
        <v>1791</v>
      </c>
    </row>
    <row r="1303" spans="1:10" x14ac:dyDescent="0.3">
      <c r="A1303" s="3" t="s">
        <v>1348</v>
      </c>
      <c r="B1303" s="4">
        <v>43518</v>
      </c>
      <c r="C1303">
        <v>20</v>
      </c>
      <c r="D1303" t="s">
        <v>40</v>
      </c>
      <c r="E1303" t="s">
        <v>36</v>
      </c>
      <c r="F1303" t="s">
        <v>28</v>
      </c>
      <c r="G1303" t="s">
        <v>19</v>
      </c>
      <c r="H1303">
        <v>289</v>
      </c>
      <c r="I1303">
        <v>0</v>
      </c>
      <c r="J1303">
        <v>0</v>
      </c>
    </row>
    <row r="1304" spans="1:10" x14ac:dyDescent="0.3">
      <c r="A1304" s="3" t="s">
        <v>1349</v>
      </c>
      <c r="B1304" s="4">
        <v>43518</v>
      </c>
      <c r="C1304">
        <v>3</v>
      </c>
      <c r="D1304" t="s">
        <v>43</v>
      </c>
      <c r="E1304" t="s">
        <v>17</v>
      </c>
      <c r="F1304" t="s">
        <v>18</v>
      </c>
      <c r="G1304" t="s">
        <v>19</v>
      </c>
      <c r="H1304">
        <v>289</v>
      </c>
      <c r="I1304">
        <v>7</v>
      </c>
      <c r="J1304">
        <v>2023</v>
      </c>
    </row>
    <row r="1305" spans="1:10" x14ac:dyDescent="0.3">
      <c r="A1305" s="3" t="s">
        <v>1350</v>
      </c>
      <c r="B1305" s="4">
        <v>43519</v>
      </c>
      <c r="C1305">
        <v>8</v>
      </c>
      <c r="D1305" t="s">
        <v>45</v>
      </c>
      <c r="E1305" t="s">
        <v>22</v>
      </c>
      <c r="F1305" t="s">
        <v>23</v>
      </c>
      <c r="G1305" t="s">
        <v>41</v>
      </c>
      <c r="H1305">
        <v>399</v>
      </c>
      <c r="I1305">
        <v>5</v>
      </c>
      <c r="J1305">
        <v>1995</v>
      </c>
    </row>
    <row r="1306" spans="1:10" x14ac:dyDescent="0.3">
      <c r="A1306" s="3" t="s">
        <v>1351</v>
      </c>
      <c r="B1306" s="4">
        <v>43519</v>
      </c>
      <c r="C1306">
        <v>6</v>
      </c>
      <c r="D1306" t="s">
        <v>48</v>
      </c>
      <c r="E1306" t="s">
        <v>46</v>
      </c>
      <c r="F1306" t="s">
        <v>23</v>
      </c>
      <c r="G1306" t="s">
        <v>14</v>
      </c>
      <c r="H1306">
        <v>199</v>
      </c>
      <c r="I1306">
        <v>8</v>
      </c>
      <c r="J1306">
        <v>1592</v>
      </c>
    </row>
    <row r="1307" spans="1:10" x14ac:dyDescent="0.3">
      <c r="A1307" s="3" t="s">
        <v>1352</v>
      </c>
      <c r="B1307" s="4">
        <v>43519</v>
      </c>
      <c r="C1307">
        <v>7</v>
      </c>
      <c r="D1307" t="s">
        <v>88</v>
      </c>
      <c r="E1307" t="s">
        <v>22</v>
      </c>
      <c r="F1307" t="s">
        <v>23</v>
      </c>
      <c r="G1307" t="s">
        <v>31</v>
      </c>
      <c r="H1307">
        <v>69</v>
      </c>
      <c r="I1307">
        <v>5</v>
      </c>
      <c r="J1307">
        <v>345</v>
      </c>
    </row>
    <row r="1308" spans="1:10" x14ac:dyDescent="0.3">
      <c r="A1308" s="3" t="s">
        <v>1353</v>
      </c>
      <c r="B1308" s="4">
        <v>43519</v>
      </c>
      <c r="C1308">
        <v>3</v>
      </c>
      <c r="D1308" t="s">
        <v>43</v>
      </c>
      <c r="E1308" t="s">
        <v>68</v>
      </c>
      <c r="F1308" t="s">
        <v>18</v>
      </c>
      <c r="G1308" t="s">
        <v>41</v>
      </c>
      <c r="H1308">
        <v>399</v>
      </c>
      <c r="I1308">
        <v>8</v>
      </c>
      <c r="J1308">
        <v>3192</v>
      </c>
    </row>
    <row r="1309" spans="1:10" x14ac:dyDescent="0.3">
      <c r="A1309" s="3" t="s">
        <v>1354</v>
      </c>
      <c r="B1309" s="4">
        <v>43520</v>
      </c>
      <c r="C1309">
        <v>4</v>
      </c>
      <c r="D1309" t="s">
        <v>51</v>
      </c>
      <c r="E1309" t="s">
        <v>17</v>
      </c>
      <c r="F1309" t="s">
        <v>18</v>
      </c>
      <c r="G1309" t="s">
        <v>41</v>
      </c>
      <c r="H1309">
        <v>399</v>
      </c>
      <c r="I1309">
        <v>2</v>
      </c>
      <c r="J1309">
        <v>798</v>
      </c>
    </row>
    <row r="1310" spans="1:10" x14ac:dyDescent="0.3">
      <c r="A1310" s="3" t="s">
        <v>1355</v>
      </c>
      <c r="B1310" s="4">
        <v>43520</v>
      </c>
      <c r="C1310">
        <v>2</v>
      </c>
      <c r="D1310" t="s">
        <v>106</v>
      </c>
      <c r="E1310" t="s">
        <v>68</v>
      </c>
      <c r="F1310" t="s">
        <v>18</v>
      </c>
      <c r="G1310" t="s">
        <v>41</v>
      </c>
      <c r="H1310">
        <v>399</v>
      </c>
      <c r="I1310">
        <v>6</v>
      </c>
      <c r="J1310">
        <v>2394</v>
      </c>
    </row>
    <row r="1311" spans="1:10" x14ac:dyDescent="0.3">
      <c r="A1311" s="3" t="s">
        <v>1356</v>
      </c>
      <c r="B1311" s="4">
        <v>43520</v>
      </c>
      <c r="C1311">
        <v>8</v>
      </c>
      <c r="D1311" t="s">
        <v>45</v>
      </c>
      <c r="E1311" t="s">
        <v>46</v>
      </c>
      <c r="F1311" t="s">
        <v>23</v>
      </c>
      <c r="G1311" t="s">
        <v>19</v>
      </c>
      <c r="H1311">
        <v>289</v>
      </c>
      <c r="I1311">
        <v>0</v>
      </c>
      <c r="J1311">
        <v>0</v>
      </c>
    </row>
    <row r="1312" spans="1:10" x14ac:dyDescent="0.3">
      <c r="A1312" s="3" t="s">
        <v>1357</v>
      </c>
      <c r="B1312" s="4">
        <v>43521</v>
      </c>
      <c r="C1312">
        <v>4</v>
      </c>
      <c r="D1312" t="s">
        <v>51</v>
      </c>
      <c r="E1312" t="s">
        <v>68</v>
      </c>
      <c r="F1312" t="s">
        <v>18</v>
      </c>
      <c r="G1312" t="s">
        <v>31</v>
      </c>
      <c r="H1312">
        <v>69</v>
      </c>
      <c r="I1312">
        <v>4</v>
      </c>
      <c r="J1312">
        <v>276</v>
      </c>
    </row>
    <row r="1313" spans="1:10" x14ac:dyDescent="0.3">
      <c r="A1313" s="3" t="s">
        <v>1358</v>
      </c>
      <c r="B1313" s="4">
        <v>43522</v>
      </c>
      <c r="C1313">
        <v>13</v>
      </c>
      <c r="D1313" t="s">
        <v>33</v>
      </c>
      <c r="E1313" t="s">
        <v>63</v>
      </c>
      <c r="F1313" t="s">
        <v>13</v>
      </c>
      <c r="G1313" t="s">
        <v>24</v>
      </c>
      <c r="H1313">
        <v>159</v>
      </c>
      <c r="I1313">
        <v>5</v>
      </c>
      <c r="J1313">
        <v>795</v>
      </c>
    </row>
    <row r="1314" spans="1:10" x14ac:dyDescent="0.3">
      <c r="A1314" s="3" t="s">
        <v>1359</v>
      </c>
      <c r="B1314" s="4">
        <v>43522</v>
      </c>
      <c r="C1314">
        <v>8</v>
      </c>
      <c r="D1314" t="s">
        <v>45</v>
      </c>
      <c r="E1314" t="s">
        <v>22</v>
      </c>
      <c r="F1314" t="s">
        <v>23</v>
      </c>
      <c r="G1314" t="s">
        <v>24</v>
      </c>
      <c r="H1314">
        <v>159</v>
      </c>
      <c r="I1314">
        <v>8</v>
      </c>
      <c r="J1314">
        <v>1272</v>
      </c>
    </row>
    <row r="1315" spans="1:10" x14ac:dyDescent="0.3">
      <c r="A1315" s="3" t="s">
        <v>1360</v>
      </c>
      <c r="B1315" s="4">
        <v>43522</v>
      </c>
      <c r="C1315">
        <v>11</v>
      </c>
      <c r="D1315" t="s">
        <v>11</v>
      </c>
      <c r="E1315" t="s">
        <v>12</v>
      </c>
      <c r="F1315" t="s">
        <v>13</v>
      </c>
      <c r="G1315" t="s">
        <v>14</v>
      </c>
      <c r="H1315">
        <v>199</v>
      </c>
      <c r="I1315">
        <v>9</v>
      </c>
      <c r="J1315">
        <v>1791</v>
      </c>
    </row>
    <row r="1316" spans="1:10" x14ac:dyDescent="0.3">
      <c r="A1316" s="3" t="s">
        <v>1361</v>
      </c>
      <c r="B1316" s="4">
        <v>43522</v>
      </c>
      <c r="C1316">
        <v>12</v>
      </c>
      <c r="D1316" t="s">
        <v>66</v>
      </c>
      <c r="E1316" t="s">
        <v>63</v>
      </c>
      <c r="F1316" t="s">
        <v>13</v>
      </c>
      <c r="G1316" t="s">
        <v>31</v>
      </c>
      <c r="H1316">
        <v>69</v>
      </c>
      <c r="I1316">
        <v>8</v>
      </c>
      <c r="J1316">
        <v>552</v>
      </c>
    </row>
    <row r="1317" spans="1:10" x14ac:dyDescent="0.3">
      <c r="A1317" s="3" t="s">
        <v>1362</v>
      </c>
      <c r="B1317" s="4">
        <v>43522</v>
      </c>
      <c r="C1317">
        <v>1</v>
      </c>
      <c r="D1317" t="s">
        <v>16</v>
      </c>
      <c r="E1317" t="s">
        <v>17</v>
      </c>
      <c r="F1317" t="s">
        <v>18</v>
      </c>
      <c r="G1317" t="s">
        <v>31</v>
      </c>
      <c r="H1317">
        <v>69</v>
      </c>
      <c r="I1317">
        <v>9</v>
      </c>
      <c r="J1317">
        <v>621</v>
      </c>
    </row>
    <row r="1318" spans="1:10" x14ac:dyDescent="0.3">
      <c r="A1318" s="3" t="s">
        <v>1363</v>
      </c>
      <c r="B1318" s="4">
        <v>43522</v>
      </c>
      <c r="C1318">
        <v>3</v>
      </c>
      <c r="D1318" t="s">
        <v>43</v>
      </c>
      <c r="E1318" t="s">
        <v>17</v>
      </c>
      <c r="F1318" t="s">
        <v>18</v>
      </c>
      <c r="G1318" t="s">
        <v>19</v>
      </c>
      <c r="H1318">
        <v>289</v>
      </c>
      <c r="I1318">
        <v>3</v>
      </c>
      <c r="J1318">
        <v>867</v>
      </c>
    </row>
    <row r="1319" spans="1:10" x14ac:dyDescent="0.3">
      <c r="A1319" s="3" t="s">
        <v>1364</v>
      </c>
      <c r="B1319" s="4">
        <v>43522</v>
      </c>
      <c r="C1319">
        <v>14</v>
      </c>
      <c r="D1319" t="s">
        <v>38</v>
      </c>
      <c r="E1319" t="s">
        <v>12</v>
      </c>
      <c r="F1319" t="s">
        <v>13</v>
      </c>
      <c r="G1319" t="s">
        <v>41</v>
      </c>
      <c r="H1319">
        <v>399</v>
      </c>
      <c r="I1319">
        <v>2</v>
      </c>
      <c r="J1319">
        <v>798</v>
      </c>
    </row>
    <row r="1320" spans="1:10" x14ac:dyDescent="0.3">
      <c r="A1320" s="3" t="s">
        <v>1365</v>
      </c>
      <c r="B1320" s="4">
        <v>43523</v>
      </c>
      <c r="C1320">
        <v>11</v>
      </c>
      <c r="D1320" t="s">
        <v>11</v>
      </c>
      <c r="E1320" t="s">
        <v>63</v>
      </c>
      <c r="F1320" t="s">
        <v>13</v>
      </c>
      <c r="G1320" t="s">
        <v>14</v>
      </c>
      <c r="H1320">
        <v>199</v>
      </c>
      <c r="I1320">
        <v>9</v>
      </c>
      <c r="J1320">
        <v>1791</v>
      </c>
    </row>
    <row r="1321" spans="1:10" x14ac:dyDescent="0.3">
      <c r="A1321" s="3" t="s">
        <v>1366</v>
      </c>
      <c r="B1321" s="4">
        <v>43523</v>
      </c>
      <c r="C1321">
        <v>8</v>
      </c>
      <c r="D1321" t="s">
        <v>45</v>
      </c>
      <c r="E1321" t="s">
        <v>22</v>
      </c>
      <c r="F1321" t="s">
        <v>23</v>
      </c>
      <c r="G1321" t="s">
        <v>31</v>
      </c>
      <c r="H1321">
        <v>69</v>
      </c>
      <c r="I1321">
        <v>4</v>
      </c>
      <c r="J1321">
        <v>276</v>
      </c>
    </row>
    <row r="1322" spans="1:10" x14ac:dyDescent="0.3">
      <c r="A1322" s="3" t="s">
        <v>1367</v>
      </c>
      <c r="B1322" s="4">
        <v>43524</v>
      </c>
      <c r="C1322">
        <v>10</v>
      </c>
      <c r="D1322" t="s">
        <v>58</v>
      </c>
      <c r="E1322" t="s">
        <v>22</v>
      </c>
      <c r="F1322" t="s">
        <v>23</v>
      </c>
      <c r="G1322" t="s">
        <v>31</v>
      </c>
      <c r="H1322">
        <v>69</v>
      </c>
      <c r="I1322">
        <v>9</v>
      </c>
      <c r="J1322">
        <v>621</v>
      </c>
    </row>
    <row r="1323" spans="1:10" x14ac:dyDescent="0.3">
      <c r="A1323" s="3" t="s">
        <v>1368</v>
      </c>
      <c r="B1323" s="4">
        <v>43524</v>
      </c>
      <c r="C1323">
        <v>19</v>
      </c>
      <c r="D1323" t="s">
        <v>56</v>
      </c>
      <c r="E1323" t="s">
        <v>27</v>
      </c>
      <c r="F1323" t="s">
        <v>28</v>
      </c>
      <c r="G1323" t="s">
        <v>41</v>
      </c>
      <c r="H1323">
        <v>399</v>
      </c>
      <c r="I1323">
        <v>9</v>
      </c>
      <c r="J1323">
        <v>3591</v>
      </c>
    </row>
    <row r="1324" spans="1:10" x14ac:dyDescent="0.3">
      <c r="A1324" s="3" t="s">
        <v>1369</v>
      </c>
      <c r="B1324" s="4">
        <v>43524</v>
      </c>
      <c r="C1324">
        <v>12</v>
      </c>
      <c r="D1324" t="s">
        <v>66</v>
      </c>
      <c r="E1324" t="s">
        <v>12</v>
      </c>
      <c r="F1324" t="s">
        <v>13</v>
      </c>
      <c r="G1324" t="s">
        <v>19</v>
      </c>
      <c r="H1324">
        <v>289</v>
      </c>
      <c r="I1324">
        <v>1</v>
      </c>
      <c r="J1324">
        <v>289</v>
      </c>
    </row>
    <row r="1325" spans="1:10" x14ac:dyDescent="0.3">
      <c r="A1325" s="3" t="s">
        <v>1370</v>
      </c>
      <c r="B1325" s="4">
        <v>43525</v>
      </c>
      <c r="C1325">
        <v>17</v>
      </c>
      <c r="D1325" t="s">
        <v>35</v>
      </c>
      <c r="E1325" t="s">
        <v>36</v>
      </c>
      <c r="F1325" t="s">
        <v>28</v>
      </c>
      <c r="G1325" t="s">
        <v>24</v>
      </c>
      <c r="H1325">
        <v>159</v>
      </c>
      <c r="I1325">
        <v>9</v>
      </c>
      <c r="J1325">
        <v>1431</v>
      </c>
    </row>
    <row r="1326" spans="1:10" x14ac:dyDescent="0.3">
      <c r="A1326" s="3" t="s">
        <v>1371</v>
      </c>
      <c r="B1326" s="4">
        <v>43525</v>
      </c>
      <c r="C1326">
        <v>8</v>
      </c>
      <c r="D1326" t="s">
        <v>45</v>
      </c>
      <c r="E1326" t="s">
        <v>22</v>
      </c>
      <c r="F1326" t="s">
        <v>23</v>
      </c>
      <c r="G1326" t="s">
        <v>41</v>
      </c>
      <c r="H1326">
        <v>399</v>
      </c>
      <c r="I1326">
        <v>3</v>
      </c>
      <c r="J1326">
        <v>1197</v>
      </c>
    </row>
    <row r="1327" spans="1:10" x14ac:dyDescent="0.3">
      <c r="A1327" s="3" t="s">
        <v>1372</v>
      </c>
      <c r="B1327" s="4">
        <v>43525</v>
      </c>
      <c r="C1327">
        <v>8</v>
      </c>
      <c r="D1327" t="s">
        <v>45</v>
      </c>
      <c r="E1327" t="s">
        <v>46</v>
      </c>
      <c r="F1327" t="s">
        <v>23</v>
      </c>
      <c r="G1327" t="s">
        <v>24</v>
      </c>
      <c r="H1327">
        <v>159</v>
      </c>
      <c r="I1327">
        <v>5</v>
      </c>
      <c r="J1327">
        <v>795</v>
      </c>
    </row>
    <row r="1328" spans="1:10" x14ac:dyDescent="0.3">
      <c r="A1328" s="3" t="s">
        <v>1373</v>
      </c>
      <c r="B1328" s="4">
        <v>43525</v>
      </c>
      <c r="C1328">
        <v>3</v>
      </c>
      <c r="D1328" t="s">
        <v>43</v>
      </c>
      <c r="E1328" t="s">
        <v>17</v>
      </c>
      <c r="F1328" t="s">
        <v>18</v>
      </c>
      <c r="G1328" t="s">
        <v>14</v>
      </c>
      <c r="H1328">
        <v>199</v>
      </c>
      <c r="I1328">
        <v>6</v>
      </c>
      <c r="J1328">
        <v>1194</v>
      </c>
    </row>
    <row r="1329" spans="1:10" x14ac:dyDescent="0.3">
      <c r="A1329" s="3" t="s">
        <v>1374</v>
      </c>
      <c r="B1329" s="4">
        <v>43526</v>
      </c>
      <c r="C1329">
        <v>1</v>
      </c>
      <c r="D1329" t="s">
        <v>16</v>
      </c>
      <c r="E1329" t="s">
        <v>68</v>
      </c>
      <c r="F1329" t="s">
        <v>18</v>
      </c>
      <c r="G1329" t="s">
        <v>24</v>
      </c>
      <c r="H1329">
        <v>159</v>
      </c>
      <c r="I1329">
        <v>6</v>
      </c>
      <c r="J1329">
        <v>954</v>
      </c>
    </row>
    <row r="1330" spans="1:10" x14ac:dyDescent="0.3">
      <c r="A1330" s="3" t="s">
        <v>1375</v>
      </c>
      <c r="B1330" s="4">
        <v>43526</v>
      </c>
      <c r="C1330">
        <v>19</v>
      </c>
      <c r="D1330" t="s">
        <v>56</v>
      </c>
      <c r="E1330" t="s">
        <v>36</v>
      </c>
      <c r="F1330" t="s">
        <v>28</v>
      </c>
      <c r="G1330" t="s">
        <v>19</v>
      </c>
      <c r="H1330">
        <v>289</v>
      </c>
      <c r="I1330">
        <v>7</v>
      </c>
      <c r="J1330">
        <v>2023</v>
      </c>
    </row>
    <row r="1331" spans="1:10" x14ac:dyDescent="0.3">
      <c r="A1331" s="3" t="s">
        <v>1376</v>
      </c>
      <c r="B1331" s="4">
        <v>43526</v>
      </c>
      <c r="C1331">
        <v>7</v>
      </c>
      <c r="D1331" t="s">
        <v>88</v>
      </c>
      <c r="E1331" t="s">
        <v>22</v>
      </c>
      <c r="F1331" t="s">
        <v>23</v>
      </c>
      <c r="G1331" t="s">
        <v>41</v>
      </c>
      <c r="H1331">
        <v>399</v>
      </c>
      <c r="I1331">
        <v>7</v>
      </c>
      <c r="J1331">
        <v>2793</v>
      </c>
    </row>
    <row r="1332" spans="1:10" x14ac:dyDescent="0.3">
      <c r="A1332" s="3" t="s">
        <v>1377</v>
      </c>
      <c r="B1332" s="4">
        <v>43527</v>
      </c>
      <c r="C1332">
        <v>5</v>
      </c>
      <c r="D1332" t="s">
        <v>60</v>
      </c>
      <c r="E1332" t="s">
        <v>68</v>
      </c>
      <c r="F1332" t="s">
        <v>18</v>
      </c>
      <c r="G1332" t="s">
        <v>19</v>
      </c>
      <c r="H1332">
        <v>289</v>
      </c>
      <c r="I1332">
        <v>5</v>
      </c>
      <c r="J1332">
        <v>1445</v>
      </c>
    </row>
    <row r="1333" spans="1:10" x14ac:dyDescent="0.3">
      <c r="A1333" s="3" t="s">
        <v>1378</v>
      </c>
      <c r="B1333" s="4">
        <v>43528</v>
      </c>
      <c r="C1333">
        <v>2</v>
      </c>
      <c r="D1333" t="s">
        <v>106</v>
      </c>
      <c r="E1333" t="s">
        <v>17</v>
      </c>
      <c r="F1333" t="s">
        <v>18</v>
      </c>
      <c r="G1333" t="s">
        <v>19</v>
      </c>
      <c r="H1333">
        <v>289</v>
      </c>
      <c r="I1333">
        <v>0</v>
      </c>
      <c r="J1333">
        <v>0</v>
      </c>
    </row>
    <row r="1334" spans="1:10" x14ac:dyDescent="0.3">
      <c r="A1334" s="3" t="s">
        <v>1379</v>
      </c>
      <c r="B1334" s="4">
        <v>43529</v>
      </c>
      <c r="C1334">
        <v>16</v>
      </c>
      <c r="D1334" t="s">
        <v>30</v>
      </c>
      <c r="E1334" t="s">
        <v>36</v>
      </c>
      <c r="F1334" t="s">
        <v>28</v>
      </c>
      <c r="G1334" t="s">
        <v>14</v>
      </c>
      <c r="H1334">
        <v>199</v>
      </c>
      <c r="I1334">
        <v>5</v>
      </c>
      <c r="J1334">
        <v>995</v>
      </c>
    </row>
    <row r="1335" spans="1:10" x14ac:dyDescent="0.3">
      <c r="A1335" s="3" t="s">
        <v>1380</v>
      </c>
      <c r="B1335" s="4">
        <v>43529</v>
      </c>
      <c r="C1335">
        <v>12</v>
      </c>
      <c r="D1335" t="s">
        <v>66</v>
      </c>
      <c r="E1335" t="s">
        <v>12</v>
      </c>
      <c r="F1335" t="s">
        <v>13</v>
      </c>
      <c r="G1335" t="s">
        <v>41</v>
      </c>
      <c r="H1335">
        <v>399</v>
      </c>
      <c r="I1335">
        <v>1</v>
      </c>
      <c r="J1335">
        <v>399</v>
      </c>
    </row>
    <row r="1336" spans="1:10" x14ac:dyDescent="0.3">
      <c r="A1336" s="3" t="s">
        <v>1381</v>
      </c>
      <c r="B1336" s="4">
        <v>43530</v>
      </c>
      <c r="C1336">
        <v>18</v>
      </c>
      <c r="D1336" t="s">
        <v>26</v>
      </c>
      <c r="E1336" t="s">
        <v>27</v>
      </c>
      <c r="F1336" t="s">
        <v>28</v>
      </c>
      <c r="G1336" t="s">
        <v>31</v>
      </c>
      <c r="H1336">
        <v>69</v>
      </c>
      <c r="I1336">
        <v>2</v>
      </c>
      <c r="J1336">
        <v>138</v>
      </c>
    </row>
    <row r="1337" spans="1:10" x14ac:dyDescent="0.3">
      <c r="A1337" s="3" t="s">
        <v>1382</v>
      </c>
      <c r="B1337" s="4">
        <v>43530</v>
      </c>
      <c r="C1337">
        <v>8</v>
      </c>
      <c r="D1337" t="s">
        <v>45</v>
      </c>
      <c r="E1337" t="s">
        <v>46</v>
      </c>
      <c r="F1337" t="s">
        <v>23</v>
      </c>
      <c r="G1337" t="s">
        <v>24</v>
      </c>
      <c r="H1337">
        <v>159</v>
      </c>
      <c r="I1337">
        <v>8</v>
      </c>
      <c r="J1337">
        <v>1272</v>
      </c>
    </row>
    <row r="1338" spans="1:10" x14ac:dyDescent="0.3">
      <c r="A1338" s="3" t="s">
        <v>1383</v>
      </c>
      <c r="B1338" s="4">
        <v>43530</v>
      </c>
      <c r="C1338">
        <v>19</v>
      </c>
      <c r="D1338" t="s">
        <v>56</v>
      </c>
      <c r="E1338" t="s">
        <v>27</v>
      </c>
      <c r="F1338" t="s">
        <v>28</v>
      </c>
      <c r="G1338" t="s">
        <v>24</v>
      </c>
      <c r="H1338">
        <v>159</v>
      </c>
      <c r="I1338">
        <v>5</v>
      </c>
      <c r="J1338">
        <v>795</v>
      </c>
    </row>
    <row r="1339" spans="1:10" x14ac:dyDescent="0.3">
      <c r="A1339" s="3" t="s">
        <v>1384</v>
      </c>
      <c r="B1339" s="4">
        <v>43531</v>
      </c>
      <c r="C1339">
        <v>9</v>
      </c>
      <c r="D1339" t="s">
        <v>21</v>
      </c>
      <c r="E1339" t="s">
        <v>46</v>
      </c>
      <c r="F1339" t="s">
        <v>23</v>
      </c>
      <c r="G1339" t="s">
        <v>41</v>
      </c>
      <c r="H1339">
        <v>399</v>
      </c>
      <c r="I1339">
        <v>0</v>
      </c>
      <c r="J1339">
        <v>0</v>
      </c>
    </row>
    <row r="1340" spans="1:10" x14ac:dyDescent="0.3">
      <c r="A1340" s="3" t="s">
        <v>1385</v>
      </c>
      <c r="B1340" s="4">
        <v>43531</v>
      </c>
      <c r="C1340">
        <v>19</v>
      </c>
      <c r="D1340" t="s">
        <v>56</v>
      </c>
      <c r="E1340" t="s">
        <v>27</v>
      </c>
      <c r="F1340" t="s">
        <v>28</v>
      </c>
      <c r="G1340" t="s">
        <v>31</v>
      </c>
      <c r="H1340">
        <v>69</v>
      </c>
      <c r="I1340">
        <v>7</v>
      </c>
      <c r="J1340">
        <v>483</v>
      </c>
    </row>
    <row r="1341" spans="1:10" x14ac:dyDescent="0.3">
      <c r="A1341" s="3" t="s">
        <v>1386</v>
      </c>
      <c r="B1341" s="4">
        <v>43531</v>
      </c>
      <c r="C1341">
        <v>2</v>
      </c>
      <c r="D1341" t="s">
        <v>106</v>
      </c>
      <c r="E1341" t="s">
        <v>17</v>
      </c>
      <c r="F1341" t="s">
        <v>18</v>
      </c>
      <c r="G1341" t="s">
        <v>14</v>
      </c>
      <c r="H1341">
        <v>199</v>
      </c>
      <c r="I1341">
        <v>7</v>
      </c>
      <c r="J1341">
        <v>1393</v>
      </c>
    </row>
    <row r="1342" spans="1:10" x14ac:dyDescent="0.3">
      <c r="A1342" s="3" t="s">
        <v>1387</v>
      </c>
      <c r="B1342" s="4">
        <v>43531</v>
      </c>
      <c r="C1342">
        <v>12</v>
      </c>
      <c r="D1342" t="s">
        <v>66</v>
      </c>
      <c r="E1342" t="s">
        <v>12</v>
      </c>
      <c r="F1342" t="s">
        <v>13</v>
      </c>
      <c r="G1342" t="s">
        <v>24</v>
      </c>
      <c r="H1342">
        <v>159</v>
      </c>
      <c r="I1342">
        <v>0</v>
      </c>
      <c r="J1342">
        <v>0</v>
      </c>
    </row>
    <row r="1343" spans="1:10" x14ac:dyDescent="0.3">
      <c r="A1343" s="3" t="s">
        <v>1388</v>
      </c>
      <c r="B1343" s="4">
        <v>43531</v>
      </c>
      <c r="C1343">
        <v>17</v>
      </c>
      <c r="D1343" t="s">
        <v>35</v>
      </c>
      <c r="E1343" t="s">
        <v>36</v>
      </c>
      <c r="F1343" t="s">
        <v>28</v>
      </c>
      <c r="G1343" t="s">
        <v>31</v>
      </c>
      <c r="H1343">
        <v>69</v>
      </c>
      <c r="I1343">
        <v>0</v>
      </c>
      <c r="J1343">
        <v>0</v>
      </c>
    </row>
    <row r="1344" spans="1:10" x14ac:dyDescent="0.3">
      <c r="A1344" s="3" t="s">
        <v>1389</v>
      </c>
      <c r="B1344" s="4">
        <v>43531</v>
      </c>
      <c r="C1344">
        <v>4</v>
      </c>
      <c r="D1344" t="s">
        <v>51</v>
      </c>
      <c r="E1344" t="s">
        <v>68</v>
      </c>
      <c r="F1344" t="s">
        <v>18</v>
      </c>
      <c r="G1344" t="s">
        <v>14</v>
      </c>
      <c r="H1344">
        <v>199</v>
      </c>
      <c r="I1344">
        <v>1</v>
      </c>
      <c r="J1344">
        <v>199</v>
      </c>
    </row>
    <row r="1345" spans="1:10" x14ac:dyDescent="0.3">
      <c r="A1345" s="3" t="s">
        <v>1390</v>
      </c>
      <c r="B1345" s="4">
        <v>43531</v>
      </c>
      <c r="C1345">
        <v>6</v>
      </c>
      <c r="D1345" t="s">
        <v>48</v>
      </c>
      <c r="E1345" t="s">
        <v>22</v>
      </c>
      <c r="F1345" t="s">
        <v>23</v>
      </c>
      <c r="G1345" t="s">
        <v>14</v>
      </c>
      <c r="H1345">
        <v>199</v>
      </c>
      <c r="I1345">
        <v>0</v>
      </c>
      <c r="J1345">
        <v>0</v>
      </c>
    </row>
    <row r="1346" spans="1:10" x14ac:dyDescent="0.3">
      <c r="A1346" s="3" t="s">
        <v>1391</v>
      </c>
      <c r="B1346" s="4">
        <v>43531</v>
      </c>
      <c r="C1346">
        <v>8</v>
      </c>
      <c r="D1346" t="s">
        <v>45</v>
      </c>
      <c r="E1346" t="s">
        <v>46</v>
      </c>
      <c r="F1346" t="s">
        <v>23</v>
      </c>
      <c r="G1346" t="s">
        <v>24</v>
      </c>
      <c r="H1346">
        <v>159</v>
      </c>
      <c r="I1346">
        <v>2</v>
      </c>
      <c r="J1346">
        <v>318</v>
      </c>
    </row>
    <row r="1347" spans="1:10" x14ac:dyDescent="0.3">
      <c r="A1347" s="3" t="s">
        <v>1392</v>
      </c>
      <c r="B1347" s="4">
        <v>43532</v>
      </c>
      <c r="C1347">
        <v>11</v>
      </c>
      <c r="D1347" t="s">
        <v>11</v>
      </c>
      <c r="E1347" t="s">
        <v>12</v>
      </c>
      <c r="F1347" t="s">
        <v>13</v>
      </c>
      <c r="G1347" t="s">
        <v>31</v>
      </c>
      <c r="H1347">
        <v>69</v>
      </c>
      <c r="I1347">
        <v>7</v>
      </c>
      <c r="J1347">
        <v>483</v>
      </c>
    </row>
    <row r="1348" spans="1:10" x14ac:dyDescent="0.3">
      <c r="A1348" s="3" t="s">
        <v>1393</v>
      </c>
      <c r="B1348" s="4">
        <v>43533</v>
      </c>
      <c r="C1348">
        <v>14</v>
      </c>
      <c r="D1348" t="s">
        <v>38</v>
      </c>
      <c r="E1348" t="s">
        <v>12</v>
      </c>
      <c r="F1348" t="s">
        <v>13</v>
      </c>
      <c r="G1348" t="s">
        <v>24</v>
      </c>
      <c r="H1348">
        <v>159</v>
      </c>
      <c r="I1348">
        <v>1</v>
      </c>
      <c r="J1348">
        <v>159</v>
      </c>
    </row>
    <row r="1349" spans="1:10" x14ac:dyDescent="0.3">
      <c r="A1349" s="3" t="s">
        <v>1394</v>
      </c>
      <c r="B1349" s="4">
        <v>43533</v>
      </c>
      <c r="C1349">
        <v>4</v>
      </c>
      <c r="D1349" t="s">
        <v>51</v>
      </c>
      <c r="E1349" t="s">
        <v>68</v>
      </c>
      <c r="F1349" t="s">
        <v>18</v>
      </c>
      <c r="G1349" t="s">
        <v>14</v>
      </c>
      <c r="H1349">
        <v>199</v>
      </c>
      <c r="I1349">
        <v>6</v>
      </c>
      <c r="J1349">
        <v>1194</v>
      </c>
    </row>
    <row r="1350" spans="1:10" x14ac:dyDescent="0.3">
      <c r="A1350" s="3" t="s">
        <v>1395</v>
      </c>
      <c r="B1350" s="4">
        <v>43533</v>
      </c>
      <c r="C1350">
        <v>19</v>
      </c>
      <c r="D1350" t="s">
        <v>56</v>
      </c>
      <c r="E1350" t="s">
        <v>36</v>
      </c>
      <c r="F1350" t="s">
        <v>28</v>
      </c>
      <c r="G1350" t="s">
        <v>14</v>
      </c>
      <c r="H1350">
        <v>199</v>
      </c>
      <c r="I1350">
        <v>4</v>
      </c>
      <c r="J1350">
        <v>796</v>
      </c>
    </row>
    <row r="1351" spans="1:10" x14ac:dyDescent="0.3">
      <c r="A1351" s="3" t="s">
        <v>1396</v>
      </c>
      <c r="B1351" s="4">
        <v>43533</v>
      </c>
      <c r="C1351">
        <v>8</v>
      </c>
      <c r="D1351" t="s">
        <v>45</v>
      </c>
      <c r="E1351" t="s">
        <v>22</v>
      </c>
      <c r="F1351" t="s">
        <v>23</v>
      </c>
      <c r="G1351" t="s">
        <v>14</v>
      </c>
      <c r="H1351">
        <v>199</v>
      </c>
      <c r="I1351">
        <v>7</v>
      </c>
      <c r="J1351">
        <v>1393</v>
      </c>
    </row>
    <row r="1352" spans="1:10" x14ac:dyDescent="0.3">
      <c r="A1352" s="3" t="s">
        <v>1397</v>
      </c>
      <c r="B1352" s="4">
        <v>43534</v>
      </c>
      <c r="C1352">
        <v>8</v>
      </c>
      <c r="D1352" t="s">
        <v>45</v>
      </c>
      <c r="E1352" t="s">
        <v>46</v>
      </c>
      <c r="F1352" t="s">
        <v>23</v>
      </c>
      <c r="G1352" t="s">
        <v>19</v>
      </c>
      <c r="H1352">
        <v>289</v>
      </c>
      <c r="I1352">
        <v>9</v>
      </c>
      <c r="J1352">
        <v>2601</v>
      </c>
    </row>
    <row r="1353" spans="1:10" x14ac:dyDescent="0.3">
      <c r="A1353" s="3" t="s">
        <v>1398</v>
      </c>
      <c r="B1353" s="4">
        <v>43534</v>
      </c>
      <c r="C1353">
        <v>15</v>
      </c>
      <c r="D1353" t="s">
        <v>118</v>
      </c>
      <c r="E1353" t="s">
        <v>63</v>
      </c>
      <c r="F1353" t="s">
        <v>13</v>
      </c>
      <c r="G1353" t="s">
        <v>14</v>
      </c>
      <c r="H1353">
        <v>199</v>
      </c>
      <c r="I1353">
        <v>2</v>
      </c>
      <c r="J1353">
        <v>398</v>
      </c>
    </row>
    <row r="1354" spans="1:10" x14ac:dyDescent="0.3">
      <c r="A1354" s="3" t="s">
        <v>1399</v>
      </c>
      <c r="B1354" s="4">
        <v>43534</v>
      </c>
      <c r="C1354">
        <v>6</v>
      </c>
      <c r="D1354" t="s">
        <v>48</v>
      </c>
      <c r="E1354" t="s">
        <v>46</v>
      </c>
      <c r="F1354" t="s">
        <v>23</v>
      </c>
      <c r="G1354" t="s">
        <v>31</v>
      </c>
      <c r="H1354">
        <v>69</v>
      </c>
      <c r="I1354">
        <v>5</v>
      </c>
      <c r="J1354">
        <v>345</v>
      </c>
    </row>
    <row r="1355" spans="1:10" x14ac:dyDescent="0.3">
      <c r="A1355" s="3" t="s">
        <v>1400</v>
      </c>
      <c r="B1355" s="4">
        <v>43534</v>
      </c>
      <c r="C1355">
        <v>19</v>
      </c>
      <c r="D1355" t="s">
        <v>56</v>
      </c>
      <c r="E1355" t="s">
        <v>27</v>
      </c>
      <c r="F1355" t="s">
        <v>28</v>
      </c>
      <c r="G1355" t="s">
        <v>41</v>
      </c>
      <c r="H1355">
        <v>399</v>
      </c>
      <c r="I1355">
        <v>3</v>
      </c>
      <c r="J1355">
        <v>1197</v>
      </c>
    </row>
    <row r="1356" spans="1:10" x14ac:dyDescent="0.3">
      <c r="A1356" s="3" t="s">
        <v>1401</v>
      </c>
      <c r="B1356" s="4">
        <v>43535</v>
      </c>
      <c r="C1356">
        <v>16</v>
      </c>
      <c r="D1356" t="s">
        <v>30</v>
      </c>
      <c r="E1356" t="s">
        <v>27</v>
      </c>
      <c r="F1356" t="s">
        <v>28</v>
      </c>
      <c r="G1356" t="s">
        <v>19</v>
      </c>
      <c r="H1356">
        <v>289</v>
      </c>
      <c r="I1356">
        <v>6</v>
      </c>
      <c r="J1356">
        <v>1734</v>
      </c>
    </row>
    <row r="1357" spans="1:10" x14ac:dyDescent="0.3">
      <c r="A1357" s="3" t="s">
        <v>1402</v>
      </c>
      <c r="B1357" s="4">
        <v>43535</v>
      </c>
      <c r="C1357">
        <v>7</v>
      </c>
      <c r="D1357" t="s">
        <v>88</v>
      </c>
      <c r="E1357" t="s">
        <v>22</v>
      </c>
      <c r="F1357" t="s">
        <v>23</v>
      </c>
      <c r="G1357" t="s">
        <v>31</v>
      </c>
      <c r="H1357">
        <v>69</v>
      </c>
      <c r="I1357">
        <v>1</v>
      </c>
      <c r="J1357">
        <v>69</v>
      </c>
    </row>
    <row r="1358" spans="1:10" x14ac:dyDescent="0.3">
      <c r="A1358" s="3" t="s">
        <v>1403</v>
      </c>
      <c r="B1358" s="4">
        <v>43535</v>
      </c>
      <c r="C1358">
        <v>4</v>
      </c>
      <c r="D1358" t="s">
        <v>51</v>
      </c>
      <c r="E1358" t="s">
        <v>17</v>
      </c>
      <c r="F1358" t="s">
        <v>18</v>
      </c>
      <c r="G1358" t="s">
        <v>19</v>
      </c>
      <c r="H1358">
        <v>289</v>
      </c>
      <c r="I1358">
        <v>6</v>
      </c>
      <c r="J1358">
        <v>1734</v>
      </c>
    </row>
    <row r="1359" spans="1:10" x14ac:dyDescent="0.3">
      <c r="A1359" s="3" t="s">
        <v>1404</v>
      </c>
      <c r="B1359" s="4">
        <v>43535</v>
      </c>
      <c r="C1359">
        <v>13</v>
      </c>
      <c r="D1359" t="s">
        <v>33</v>
      </c>
      <c r="E1359" t="s">
        <v>63</v>
      </c>
      <c r="F1359" t="s">
        <v>13</v>
      </c>
      <c r="G1359" t="s">
        <v>31</v>
      </c>
      <c r="H1359">
        <v>69</v>
      </c>
      <c r="I1359">
        <v>2</v>
      </c>
      <c r="J1359">
        <v>138</v>
      </c>
    </row>
    <row r="1360" spans="1:10" x14ac:dyDescent="0.3">
      <c r="A1360" s="3" t="s">
        <v>1405</v>
      </c>
      <c r="B1360" s="4">
        <v>43535</v>
      </c>
      <c r="C1360">
        <v>4</v>
      </c>
      <c r="D1360" t="s">
        <v>51</v>
      </c>
      <c r="E1360" t="s">
        <v>17</v>
      </c>
      <c r="F1360" t="s">
        <v>18</v>
      </c>
      <c r="G1360" t="s">
        <v>19</v>
      </c>
      <c r="H1360">
        <v>289</v>
      </c>
      <c r="I1360">
        <v>2</v>
      </c>
      <c r="J1360">
        <v>578</v>
      </c>
    </row>
    <row r="1361" spans="1:10" x14ac:dyDescent="0.3">
      <c r="A1361" s="3" t="s">
        <v>1406</v>
      </c>
      <c r="B1361" s="4">
        <v>43535</v>
      </c>
      <c r="C1361">
        <v>17</v>
      </c>
      <c r="D1361" t="s">
        <v>35</v>
      </c>
      <c r="E1361" t="s">
        <v>27</v>
      </c>
      <c r="F1361" t="s">
        <v>28</v>
      </c>
      <c r="G1361" t="s">
        <v>41</v>
      </c>
      <c r="H1361">
        <v>399</v>
      </c>
      <c r="I1361">
        <v>6</v>
      </c>
      <c r="J1361">
        <v>2394</v>
      </c>
    </row>
    <row r="1362" spans="1:10" x14ac:dyDescent="0.3">
      <c r="A1362" s="3" t="s">
        <v>1407</v>
      </c>
      <c r="B1362" s="4">
        <v>43535</v>
      </c>
      <c r="C1362">
        <v>3</v>
      </c>
      <c r="D1362" t="s">
        <v>43</v>
      </c>
      <c r="E1362" t="s">
        <v>17</v>
      </c>
      <c r="F1362" t="s">
        <v>18</v>
      </c>
      <c r="G1362" t="s">
        <v>19</v>
      </c>
      <c r="H1362">
        <v>289</v>
      </c>
      <c r="I1362">
        <v>5</v>
      </c>
      <c r="J1362">
        <v>1445</v>
      </c>
    </row>
    <row r="1363" spans="1:10" x14ac:dyDescent="0.3">
      <c r="A1363" s="3" t="s">
        <v>1408</v>
      </c>
      <c r="B1363" s="4">
        <v>43535</v>
      </c>
      <c r="C1363">
        <v>9</v>
      </c>
      <c r="D1363" t="s">
        <v>21</v>
      </c>
      <c r="E1363" t="s">
        <v>22</v>
      </c>
      <c r="F1363" t="s">
        <v>23</v>
      </c>
      <c r="G1363" t="s">
        <v>41</v>
      </c>
      <c r="H1363">
        <v>399</v>
      </c>
      <c r="I1363">
        <v>5</v>
      </c>
      <c r="J1363">
        <v>1995</v>
      </c>
    </row>
    <row r="1364" spans="1:10" x14ac:dyDescent="0.3">
      <c r="A1364" s="3" t="s">
        <v>1409</v>
      </c>
      <c r="B1364" s="4">
        <v>43535</v>
      </c>
      <c r="C1364">
        <v>2</v>
      </c>
      <c r="D1364" t="s">
        <v>106</v>
      </c>
      <c r="E1364" t="s">
        <v>17</v>
      </c>
      <c r="F1364" t="s">
        <v>18</v>
      </c>
      <c r="G1364" t="s">
        <v>31</v>
      </c>
      <c r="H1364">
        <v>69</v>
      </c>
      <c r="I1364">
        <v>4</v>
      </c>
      <c r="J1364">
        <v>276</v>
      </c>
    </row>
    <row r="1365" spans="1:10" x14ac:dyDescent="0.3">
      <c r="A1365" s="3" t="s">
        <v>1410</v>
      </c>
      <c r="B1365" s="4">
        <v>43535</v>
      </c>
      <c r="C1365">
        <v>15</v>
      </c>
      <c r="D1365" t="s">
        <v>118</v>
      </c>
      <c r="E1365" t="s">
        <v>12</v>
      </c>
      <c r="F1365" t="s">
        <v>13</v>
      </c>
      <c r="G1365" t="s">
        <v>24</v>
      </c>
      <c r="H1365">
        <v>159</v>
      </c>
      <c r="I1365">
        <v>9</v>
      </c>
      <c r="J1365">
        <v>1431</v>
      </c>
    </row>
    <row r="1366" spans="1:10" x14ac:dyDescent="0.3">
      <c r="A1366" s="3" t="s">
        <v>1411</v>
      </c>
      <c r="B1366" s="4">
        <v>43535</v>
      </c>
      <c r="C1366">
        <v>14</v>
      </c>
      <c r="D1366" t="s">
        <v>38</v>
      </c>
      <c r="E1366" t="s">
        <v>12</v>
      </c>
      <c r="F1366" t="s">
        <v>13</v>
      </c>
      <c r="G1366" t="s">
        <v>14</v>
      </c>
      <c r="H1366">
        <v>199</v>
      </c>
      <c r="I1366">
        <v>1</v>
      </c>
      <c r="J1366">
        <v>199</v>
      </c>
    </row>
    <row r="1367" spans="1:10" x14ac:dyDescent="0.3">
      <c r="A1367" s="3" t="s">
        <v>1412</v>
      </c>
      <c r="B1367" s="4">
        <v>43535</v>
      </c>
      <c r="C1367">
        <v>18</v>
      </c>
      <c r="D1367" t="s">
        <v>26</v>
      </c>
      <c r="E1367" t="s">
        <v>36</v>
      </c>
      <c r="F1367" t="s">
        <v>28</v>
      </c>
      <c r="G1367" t="s">
        <v>24</v>
      </c>
      <c r="H1367">
        <v>159</v>
      </c>
      <c r="I1367">
        <v>1</v>
      </c>
      <c r="J1367">
        <v>159</v>
      </c>
    </row>
    <row r="1368" spans="1:10" x14ac:dyDescent="0.3">
      <c r="A1368" s="3" t="s">
        <v>1413</v>
      </c>
      <c r="B1368" s="4">
        <v>43535</v>
      </c>
      <c r="C1368">
        <v>8</v>
      </c>
      <c r="D1368" t="s">
        <v>45</v>
      </c>
      <c r="E1368" t="s">
        <v>22</v>
      </c>
      <c r="F1368" t="s">
        <v>23</v>
      </c>
      <c r="G1368" t="s">
        <v>14</v>
      </c>
      <c r="H1368">
        <v>199</v>
      </c>
      <c r="I1368">
        <v>5</v>
      </c>
      <c r="J1368">
        <v>995</v>
      </c>
    </row>
    <row r="1369" spans="1:10" x14ac:dyDescent="0.3">
      <c r="A1369" s="3" t="s">
        <v>1414</v>
      </c>
      <c r="B1369" s="4">
        <v>43536</v>
      </c>
      <c r="C1369">
        <v>19</v>
      </c>
      <c r="D1369" t="s">
        <v>56</v>
      </c>
      <c r="E1369" t="s">
        <v>36</v>
      </c>
      <c r="F1369" t="s">
        <v>28</v>
      </c>
      <c r="G1369" t="s">
        <v>41</v>
      </c>
      <c r="H1369">
        <v>399</v>
      </c>
      <c r="I1369">
        <v>9</v>
      </c>
      <c r="J1369">
        <v>3591</v>
      </c>
    </row>
    <row r="1370" spans="1:10" x14ac:dyDescent="0.3">
      <c r="A1370" s="3" t="s">
        <v>1415</v>
      </c>
      <c r="B1370" s="4">
        <v>43537</v>
      </c>
      <c r="C1370">
        <v>11</v>
      </c>
      <c r="D1370" t="s">
        <v>11</v>
      </c>
      <c r="E1370" t="s">
        <v>12</v>
      </c>
      <c r="F1370" t="s">
        <v>13</v>
      </c>
      <c r="G1370" t="s">
        <v>14</v>
      </c>
      <c r="H1370">
        <v>199</v>
      </c>
      <c r="I1370">
        <v>0</v>
      </c>
      <c r="J1370">
        <v>0</v>
      </c>
    </row>
    <row r="1371" spans="1:10" x14ac:dyDescent="0.3">
      <c r="A1371" s="3" t="s">
        <v>1416</v>
      </c>
      <c r="B1371" s="4">
        <v>43537</v>
      </c>
      <c r="C1371">
        <v>19</v>
      </c>
      <c r="D1371" t="s">
        <v>56</v>
      </c>
      <c r="E1371" t="s">
        <v>27</v>
      </c>
      <c r="F1371" t="s">
        <v>28</v>
      </c>
      <c r="G1371" t="s">
        <v>41</v>
      </c>
      <c r="H1371">
        <v>399</v>
      </c>
      <c r="I1371">
        <v>2</v>
      </c>
      <c r="J1371">
        <v>798</v>
      </c>
    </row>
    <row r="1372" spans="1:10" x14ac:dyDescent="0.3">
      <c r="A1372" s="3" t="s">
        <v>1417</v>
      </c>
      <c r="B1372" s="4">
        <v>43537</v>
      </c>
      <c r="C1372">
        <v>15</v>
      </c>
      <c r="D1372" t="s">
        <v>118</v>
      </c>
      <c r="E1372" t="s">
        <v>12</v>
      </c>
      <c r="F1372" t="s">
        <v>13</v>
      </c>
      <c r="G1372" t="s">
        <v>41</v>
      </c>
      <c r="H1372">
        <v>399</v>
      </c>
      <c r="I1372">
        <v>9</v>
      </c>
      <c r="J1372">
        <v>3591</v>
      </c>
    </row>
    <row r="1373" spans="1:10" x14ac:dyDescent="0.3">
      <c r="A1373" s="3" t="s">
        <v>1418</v>
      </c>
      <c r="B1373" s="4">
        <v>43538</v>
      </c>
      <c r="C1373">
        <v>4</v>
      </c>
      <c r="D1373" t="s">
        <v>51</v>
      </c>
      <c r="E1373" t="s">
        <v>17</v>
      </c>
      <c r="F1373" t="s">
        <v>18</v>
      </c>
      <c r="G1373" t="s">
        <v>24</v>
      </c>
      <c r="H1373">
        <v>159</v>
      </c>
      <c r="I1373">
        <v>2</v>
      </c>
      <c r="J1373">
        <v>318</v>
      </c>
    </row>
    <row r="1374" spans="1:10" x14ac:dyDescent="0.3">
      <c r="A1374" s="3" t="s">
        <v>1419</v>
      </c>
      <c r="B1374" s="4">
        <v>43539</v>
      </c>
      <c r="C1374">
        <v>1</v>
      </c>
      <c r="D1374" t="s">
        <v>16</v>
      </c>
      <c r="E1374" t="s">
        <v>68</v>
      </c>
      <c r="F1374" t="s">
        <v>18</v>
      </c>
      <c r="G1374" t="s">
        <v>14</v>
      </c>
      <c r="H1374">
        <v>199</v>
      </c>
      <c r="I1374">
        <v>4</v>
      </c>
      <c r="J1374">
        <v>796</v>
      </c>
    </row>
    <row r="1375" spans="1:10" x14ac:dyDescent="0.3">
      <c r="A1375" s="3" t="s">
        <v>1420</v>
      </c>
      <c r="B1375" s="4">
        <v>43540</v>
      </c>
      <c r="C1375">
        <v>13</v>
      </c>
      <c r="D1375" t="s">
        <v>33</v>
      </c>
      <c r="E1375" t="s">
        <v>63</v>
      </c>
      <c r="F1375" t="s">
        <v>13</v>
      </c>
      <c r="G1375" t="s">
        <v>31</v>
      </c>
      <c r="H1375">
        <v>69</v>
      </c>
      <c r="I1375">
        <v>9</v>
      </c>
      <c r="J1375">
        <v>621</v>
      </c>
    </row>
    <row r="1376" spans="1:10" x14ac:dyDescent="0.3">
      <c r="A1376" s="3" t="s">
        <v>1421</v>
      </c>
      <c r="B1376" s="4">
        <v>43541</v>
      </c>
      <c r="C1376">
        <v>4</v>
      </c>
      <c r="D1376" t="s">
        <v>51</v>
      </c>
      <c r="E1376" t="s">
        <v>68</v>
      </c>
      <c r="F1376" t="s">
        <v>18</v>
      </c>
      <c r="G1376" t="s">
        <v>24</v>
      </c>
      <c r="H1376">
        <v>159</v>
      </c>
      <c r="I1376">
        <v>5</v>
      </c>
      <c r="J1376">
        <v>795</v>
      </c>
    </row>
    <row r="1377" spans="1:10" x14ac:dyDescent="0.3">
      <c r="A1377" s="3" t="s">
        <v>1422</v>
      </c>
      <c r="B1377" s="4">
        <v>43541</v>
      </c>
      <c r="C1377">
        <v>7</v>
      </c>
      <c r="D1377" t="s">
        <v>88</v>
      </c>
      <c r="E1377" t="s">
        <v>46</v>
      </c>
      <c r="F1377" t="s">
        <v>23</v>
      </c>
      <c r="G1377" t="s">
        <v>41</v>
      </c>
      <c r="H1377">
        <v>399</v>
      </c>
      <c r="I1377">
        <v>6</v>
      </c>
      <c r="J1377">
        <v>2394</v>
      </c>
    </row>
    <row r="1378" spans="1:10" x14ac:dyDescent="0.3">
      <c r="A1378" s="3" t="s">
        <v>1423</v>
      </c>
      <c r="B1378" s="4">
        <v>43541</v>
      </c>
      <c r="C1378">
        <v>14</v>
      </c>
      <c r="D1378" t="s">
        <v>38</v>
      </c>
      <c r="E1378" t="s">
        <v>12</v>
      </c>
      <c r="F1378" t="s">
        <v>13</v>
      </c>
      <c r="G1378" t="s">
        <v>24</v>
      </c>
      <c r="H1378">
        <v>159</v>
      </c>
      <c r="I1378">
        <v>6</v>
      </c>
      <c r="J1378">
        <v>954</v>
      </c>
    </row>
    <row r="1379" spans="1:10" x14ac:dyDescent="0.3">
      <c r="A1379" s="3" t="s">
        <v>1424</v>
      </c>
      <c r="B1379" s="4">
        <v>43541</v>
      </c>
      <c r="C1379">
        <v>14</v>
      </c>
      <c r="D1379" t="s">
        <v>38</v>
      </c>
      <c r="E1379" t="s">
        <v>12</v>
      </c>
      <c r="F1379" t="s">
        <v>13</v>
      </c>
      <c r="G1379" t="s">
        <v>41</v>
      </c>
      <c r="H1379">
        <v>399</v>
      </c>
      <c r="I1379">
        <v>7</v>
      </c>
      <c r="J1379">
        <v>2793</v>
      </c>
    </row>
    <row r="1380" spans="1:10" x14ac:dyDescent="0.3">
      <c r="A1380" s="3" t="s">
        <v>1425</v>
      </c>
      <c r="B1380" s="4">
        <v>43541</v>
      </c>
      <c r="C1380">
        <v>14</v>
      </c>
      <c r="D1380" t="s">
        <v>38</v>
      </c>
      <c r="E1380" t="s">
        <v>12</v>
      </c>
      <c r="F1380" t="s">
        <v>13</v>
      </c>
      <c r="G1380" t="s">
        <v>19</v>
      </c>
      <c r="H1380">
        <v>289</v>
      </c>
      <c r="I1380">
        <v>6</v>
      </c>
      <c r="J1380">
        <v>1734</v>
      </c>
    </row>
    <row r="1381" spans="1:10" x14ac:dyDescent="0.3">
      <c r="A1381" s="3" t="s">
        <v>1426</v>
      </c>
      <c r="B1381" s="4">
        <v>43541</v>
      </c>
      <c r="C1381">
        <v>11</v>
      </c>
      <c r="D1381" t="s">
        <v>11</v>
      </c>
      <c r="E1381" t="s">
        <v>63</v>
      </c>
      <c r="F1381" t="s">
        <v>13</v>
      </c>
      <c r="G1381" t="s">
        <v>24</v>
      </c>
      <c r="H1381">
        <v>159</v>
      </c>
      <c r="I1381">
        <v>4</v>
      </c>
      <c r="J1381">
        <v>636</v>
      </c>
    </row>
    <row r="1382" spans="1:10" x14ac:dyDescent="0.3">
      <c r="A1382" s="3" t="s">
        <v>1427</v>
      </c>
      <c r="B1382" s="4">
        <v>43542</v>
      </c>
      <c r="C1382">
        <v>11</v>
      </c>
      <c r="D1382" t="s">
        <v>11</v>
      </c>
      <c r="E1382" t="s">
        <v>63</v>
      </c>
      <c r="F1382" t="s">
        <v>13</v>
      </c>
      <c r="G1382" t="s">
        <v>24</v>
      </c>
      <c r="H1382">
        <v>159</v>
      </c>
      <c r="I1382">
        <v>9</v>
      </c>
      <c r="J1382">
        <v>1431</v>
      </c>
    </row>
    <row r="1383" spans="1:10" x14ac:dyDescent="0.3">
      <c r="A1383" s="3" t="s">
        <v>1428</v>
      </c>
      <c r="B1383" s="4">
        <v>43543</v>
      </c>
      <c r="C1383">
        <v>5</v>
      </c>
      <c r="D1383" t="s">
        <v>60</v>
      </c>
      <c r="E1383" t="s">
        <v>68</v>
      </c>
      <c r="F1383" t="s">
        <v>18</v>
      </c>
      <c r="G1383" t="s">
        <v>31</v>
      </c>
      <c r="H1383">
        <v>69</v>
      </c>
      <c r="I1383">
        <v>1</v>
      </c>
      <c r="J1383">
        <v>69</v>
      </c>
    </row>
    <row r="1384" spans="1:10" x14ac:dyDescent="0.3">
      <c r="A1384" s="3" t="s">
        <v>1429</v>
      </c>
      <c r="B1384" s="4">
        <v>43543</v>
      </c>
      <c r="C1384">
        <v>14</v>
      </c>
      <c r="D1384" t="s">
        <v>38</v>
      </c>
      <c r="E1384" t="s">
        <v>63</v>
      </c>
      <c r="F1384" t="s">
        <v>13</v>
      </c>
      <c r="G1384" t="s">
        <v>41</v>
      </c>
      <c r="H1384">
        <v>399</v>
      </c>
      <c r="I1384">
        <v>8</v>
      </c>
      <c r="J1384">
        <v>3192</v>
      </c>
    </row>
    <row r="1385" spans="1:10" x14ac:dyDescent="0.3">
      <c r="A1385" s="3" t="s">
        <v>1430</v>
      </c>
      <c r="B1385" s="4">
        <v>43543</v>
      </c>
      <c r="C1385">
        <v>15</v>
      </c>
      <c r="D1385" t="s">
        <v>118</v>
      </c>
      <c r="E1385" t="s">
        <v>12</v>
      </c>
      <c r="F1385" t="s">
        <v>13</v>
      </c>
      <c r="G1385" t="s">
        <v>14</v>
      </c>
      <c r="H1385">
        <v>199</v>
      </c>
      <c r="I1385">
        <v>9</v>
      </c>
      <c r="J1385">
        <v>1791</v>
      </c>
    </row>
    <row r="1386" spans="1:10" x14ac:dyDescent="0.3">
      <c r="A1386" s="3" t="s">
        <v>1431</v>
      </c>
      <c r="B1386" s="4">
        <v>43543</v>
      </c>
      <c r="C1386">
        <v>17</v>
      </c>
      <c r="D1386" t="s">
        <v>35</v>
      </c>
      <c r="E1386" t="s">
        <v>27</v>
      </c>
      <c r="F1386" t="s">
        <v>28</v>
      </c>
      <c r="G1386" t="s">
        <v>41</v>
      </c>
      <c r="H1386">
        <v>399</v>
      </c>
      <c r="I1386">
        <v>5</v>
      </c>
      <c r="J1386">
        <v>1995</v>
      </c>
    </row>
    <row r="1387" spans="1:10" x14ac:dyDescent="0.3">
      <c r="A1387" s="3" t="s">
        <v>1432</v>
      </c>
      <c r="B1387" s="4">
        <v>43543</v>
      </c>
      <c r="C1387">
        <v>2</v>
      </c>
      <c r="D1387" t="s">
        <v>106</v>
      </c>
      <c r="E1387" t="s">
        <v>68</v>
      </c>
      <c r="F1387" t="s">
        <v>18</v>
      </c>
      <c r="G1387" t="s">
        <v>14</v>
      </c>
      <c r="H1387">
        <v>199</v>
      </c>
      <c r="I1387">
        <v>8</v>
      </c>
      <c r="J1387">
        <v>1592</v>
      </c>
    </row>
    <row r="1388" spans="1:10" x14ac:dyDescent="0.3">
      <c r="A1388" s="3" t="s">
        <v>1433</v>
      </c>
      <c r="B1388" s="4">
        <v>43543</v>
      </c>
      <c r="C1388">
        <v>18</v>
      </c>
      <c r="D1388" t="s">
        <v>26</v>
      </c>
      <c r="E1388" t="s">
        <v>27</v>
      </c>
      <c r="F1388" t="s">
        <v>28</v>
      </c>
      <c r="G1388" t="s">
        <v>24</v>
      </c>
      <c r="H1388">
        <v>159</v>
      </c>
      <c r="I1388">
        <v>8</v>
      </c>
      <c r="J1388">
        <v>1272</v>
      </c>
    </row>
    <row r="1389" spans="1:10" x14ac:dyDescent="0.3">
      <c r="A1389" s="3" t="s">
        <v>1434</v>
      </c>
      <c r="B1389" s="4">
        <v>43543</v>
      </c>
      <c r="C1389">
        <v>9</v>
      </c>
      <c r="D1389" t="s">
        <v>21</v>
      </c>
      <c r="E1389" t="s">
        <v>46</v>
      </c>
      <c r="F1389" t="s">
        <v>23</v>
      </c>
      <c r="G1389" t="s">
        <v>41</v>
      </c>
      <c r="H1389">
        <v>399</v>
      </c>
      <c r="I1389">
        <v>9</v>
      </c>
      <c r="J1389">
        <v>3591</v>
      </c>
    </row>
    <row r="1390" spans="1:10" x14ac:dyDescent="0.3">
      <c r="A1390" s="3" t="s">
        <v>1435</v>
      </c>
      <c r="B1390" s="4">
        <v>43543</v>
      </c>
      <c r="C1390">
        <v>1</v>
      </c>
      <c r="D1390" t="s">
        <v>16</v>
      </c>
      <c r="E1390" t="s">
        <v>17</v>
      </c>
      <c r="F1390" t="s">
        <v>18</v>
      </c>
      <c r="G1390" t="s">
        <v>31</v>
      </c>
      <c r="H1390">
        <v>69</v>
      </c>
      <c r="I1390">
        <v>9</v>
      </c>
      <c r="J1390">
        <v>621</v>
      </c>
    </row>
    <row r="1391" spans="1:10" x14ac:dyDescent="0.3">
      <c r="A1391" s="3" t="s">
        <v>1436</v>
      </c>
      <c r="B1391" s="4">
        <v>43543</v>
      </c>
      <c r="C1391">
        <v>4</v>
      </c>
      <c r="D1391" t="s">
        <v>51</v>
      </c>
      <c r="E1391" t="s">
        <v>17</v>
      </c>
      <c r="F1391" t="s">
        <v>18</v>
      </c>
      <c r="G1391" t="s">
        <v>24</v>
      </c>
      <c r="H1391">
        <v>159</v>
      </c>
      <c r="I1391">
        <v>3</v>
      </c>
      <c r="J1391">
        <v>477</v>
      </c>
    </row>
    <row r="1392" spans="1:10" x14ac:dyDescent="0.3">
      <c r="A1392" s="3" t="s">
        <v>1437</v>
      </c>
      <c r="B1392" s="4">
        <v>43543</v>
      </c>
      <c r="C1392">
        <v>10</v>
      </c>
      <c r="D1392" t="s">
        <v>58</v>
      </c>
      <c r="E1392" t="s">
        <v>46</v>
      </c>
      <c r="F1392" t="s">
        <v>23</v>
      </c>
      <c r="G1392" t="s">
        <v>41</v>
      </c>
      <c r="H1392">
        <v>399</v>
      </c>
      <c r="I1392">
        <v>0</v>
      </c>
      <c r="J1392">
        <v>0</v>
      </c>
    </row>
    <row r="1393" spans="1:10" x14ac:dyDescent="0.3">
      <c r="A1393" s="3" t="s">
        <v>1438</v>
      </c>
      <c r="B1393" s="4">
        <v>43544</v>
      </c>
      <c r="C1393">
        <v>15</v>
      </c>
      <c r="D1393" t="s">
        <v>118</v>
      </c>
      <c r="E1393" t="s">
        <v>63</v>
      </c>
      <c r="F1393" t="s">
        <v>13</v>
      </c>
      <c r="G1393" t="s">
        <v>24</v>
      </c>
      <c r="H1393">
        <v>159</v>
      </c>
      <c r="I1393">
        <v>5</v>
      </c>
      <c r="J1393">
        <v>795</v>
      </c>
    </row>
    <row r="1394" spans="1:10" x14ac:dyDescent="0.3">
      <c r="A1394" s="3" t="s">
        <v>1439</v>
      </c>
      <c r="B1394" s="4">
        <v>43544</v>
      </c>
      <c r="C1394">
        <v>18</v>
      </c>
      <c r="D1394" t="s">
        <v>26</v>
      </c>
      <c r="E1394" t="s">
        <v>36</v>
      </c>
      <c r="F1394" t="s">
        <v>28</v>
      </c>
      <c r="G1394" t="s">
        <v>31</v>
      </c>
      <c r="H1394">
        <v>69</v>
      </c>
      <c r="I1394">
        <v>3</v>
      </c>
      <c r="J1394">
        <v>207</v>
      </c>
    </row>
    <row r="1395" spans="1:10" x14ac:dyDescent="0.3">
      <c r="A1395" s="3" t="s">
        <v>1440</v>
      </c>
      <c r="B1395" s="4">
        <v>43544</v>
      </c>
      <c r="C1395">
        <v>1</v>
      </c>
      <c r="D1395" t="s">
        <v>16</v>
      </c>
      <c r="E1395" t="s">
        <v>68</v>
      </c>
      <c r="F1395" t="s">
        <v>18</v>
      </c>
      <c r="G1395" t="s">
        <v>19</v>
      </c>
      <c r="H1395">
        <v>289</v>
      </c>
      <c r="I1395">
        <v>3</v>
      </c>
      <c r="J1395">
        <v>867</v>
      </c>
    </row>
    <row r="1396" spans="1:10" x14ac:dyDescent="0.3">
      <c r="A1396" s="3" t="s">
        <v>1441</v>
      </c>
      <c r="B1396" s="4">
        <v>43545</v>
      </c>
      <c r="C1396">
        <v>4</v>
      </c>
      <c r="D1396" t="s">
        <v>51</v>
      </c>
      <c r="E1396" t="s">
        <v>17</v>
      </c>
      <c r="F1396" t="s">
        <v>18</v>
      </c>
      <c r="G1396" t="s">
        <v>14</v>
      </c>
      <c r="H1396">
        <v>199</v>
      </c>
      <c r="I1396">
        <v>3</v>
      </c>
      <c r="J1396">
        <v>597</v>
      </c>
    </row>
    <row r="1397" spans="1:10" x14ac:dyDescent="0.3">
      <c r="A1397" s="3" t="s">
        <v>1442</v>
      </c>
      <c r="B1397" s="4">
        <v>43546</v>
      </c>
      <c r="C1397">
        <v>11</v>
      </c>
      <c r="D1397" t="s">
        <v>11</v>
      </c>
      <c r="E1397" t="s">
        <v>12</v>
      </c>
      <c r="F1397" t="s">
        <v>13</v>
      </c>
      <c r="G1397" t="s">
        <v>41</v>
      </c>
      <c r="H1397">
        <v>399</v>
      </c>
      <c r="I1397">
        <v>9</v>
      </c>
      <c r="J1397">
        <v>3591</v>
      </c>
    </row>
    <row r="1398" spans="1:10" x14ac:dyDescent="0.3">
      <c r="A1398" s="3" t="s">
        <v>1443</v>
      </c>
      <c r="B1398" s="4">
        <v>43547</v>
      </c>
      <c r="C1398">
        <v>2</v>
      </c>
      <c r="D1398" t="s">
        <v>106</v>
      </c>
      <c r="E1398" t="s">
        <v>17</v>
      </c>
      <c r="F1398" t="s">
        <v>18</v>
      </c>
      <c r="G1398" t="s">
        <v>24</v>
      </c>
      <c r="H1398">
        <v>159</v>
      </c>
      <c r="I1398">
        <v>5</v>
      </c>
      <c r="J1398">
        <v>795</v>
      </c>
    </row>
    <row r="1399" spans="1:10" x14ac:dyDescent="0.3">
      <c r="A1399" s="3" t="s">
        <v>1444</v>
      </c>
      <c r="B1399" s="4">
        <v>43547</v>
      </c>
      <c r="C1399">
        <v>17</v>
      </c>
      <c r="D1399" t="s">
        <v>35</v>
      </c>
      <c r="E1399" t="s">
        <v>27</v>
      </c>
      <c r="F1399" t="s">
        <v>28</v>
      </c>
      <c r="G1399" t="s">
        <v>19</v>
      </c>
      <c r="H1399">
        <v>289</v>
      </c>
      <c r="I1399">
        <v>2</v>
      </c>
      <c r="J1399">
        <v>578</v>
      </c>
    </row>
    <row r="1400" spans="1:10" x14ac:dyDescent="0.3">
      <c r="A1400" s="3" t="s">
        <v>1445</v>
      </c>
      <c r="B1400" s="4">
        <v>43547</v>
      </c>
      <c r="C1400">
        <v>2</v>
      </c>
      <c r="D1400" t="s">
        <v>106</v>
      </c>
      <c r="E1400" t="s">
        <v>68</v>
      </c>
      <c r="F1400" t="s">
        <v>18</v>
      </c>
      <c r="G1400" t="s">
        <v>14</v>
      </c>
      <c r="H1400">
        <v>199</v>
      </c>
      <c r="I1400">
        <v>8</v>
      </c>
      <c r="J1400">
        <v>1592</v>
      </c>
    </row>
    <row r="1401" spans="1:10" x14ac:dyDescent="0.3">
      <c r="A1401" s="3" t="s">
        <v>1446</v>
      </c>
      <c r="B1401" s="4">
        <v>43547</v>
      </c>
      <c r="C1401">
        <v>5</v>
      </c>
      <c r="D1401" t="s">
        <v>60</v>
      </c>
      <c r="E1401" t="s">
        <v>68</v>
      </c>
      <c r="F1401" t="s">
        <v>18</v>
      </c>
      <c r="G1401" t="s">
        <v>41</v>
      </c>
      <c r="H1401">
        <v>399</v>
      </c>
      <c r="I1401">
        <v>1</v>
      </c>
      <c r="J1401">
        <v>399</v>
      </c>
    </row>
    <row r="1402" spans="1:10" x14ac:dyDescent="0.3">
      <c r="A1402" s="3" t="s">
        <v>1447</v>
      </c>
      <c r="B1402" s="4">
        <v>43547</v>
      </c>
      <c r="C1402">
        <v>15</v>
      </c>
      <c r="D1402" t="s">
        <v>118</v>
      </c>
      <c r="E1402" t="s">
        <v>63</v>
      </c>
      <c r="F1402" t="s">
        <v>13</v>
      </c>
      <c r="G1402" t="s">
        <v>19</v>
      </c>
      <c r="H1402">
        <v>289</v>
      </c>
      <c r="I1402">
        <v>6</v>
      </c>
      <c r="J1402">
        <v>1734</v>
      </c>
    </row>
    <row r="1403" spans="1:10" x14ac:dyDescent="0.3">
      <c r="A1403" s="3" t="s">
        <v>1448</v>
      </c>
      <c r="B1403" s="4">
        <v>43547</v>
      </c>
      <c r="C1403">
        <v>8</v>
      </c>
      <c r="D1403" t="s">
        <v>45</v>
      </c>
      <c r="E1403" t="s">
        <v>46</v>
      </c>
      <c r="F1403" t="s">
        <v>23</v>
      </c>
      <c r="G1403" t="s">
        <v>31</v>
      </c>
      <c r="H1403">
        <v>69</v>
      </c>
      <c r="I1403">
        <v>8</v>
      </c>
      <c r="J1403">
        <v>552</v>
      </c>
    </row>
    <row r="1404" spans="1:10" x14ac:dyDescent="0.3">
      <c r="A1404" s="3" t="s">
        <v>1449</v>
      </c>
      <c r="B1404" s="4">
        <v>43547</v>
      </c>
      <c r="C1404">
        <v>9</v>
      </c>
      <c r="D1404" t="s">
        <v>21</v>
      </c>
      <c r="E1404" t="s">
        <v>22</v>
      </c>
      <c r="F1404" t="s">
        <v>23</v>
      </c>
      <c r="G1404" t="s">
        <v>41</v>
      </c>
      <c r="H1404">
        <v>399</v>
      </c>
      <c r="I1404">
        <v>9</v>
      </c>
      <c r="J1404">
        <v>3591</v>
      </c>
    </row>
    <row r="1405" spans="1:10" x14ac:dyDescent="0.3">
      <c r="A1405" s="3" t="s">
        <v>1450</v>
      </c>
      <c r="B1405" s="4">
        <v>43547</v>
      </c>
      <c r="C1405">
        <v>5</v>
      </c>
      <c r="D1405" t="s">
        <v>60</v>
      </c>
      <c r="E1405" t="s">
        <v>17</v>
      </c>
      <c r="F1405" t="s">
        <v>18</v>
      </c>
      <c r="G1405" t="s">
        <v>19</v>
      </c>
      <c r="H1405">
        <v>289</v>
      </c>
      <c r="I1405">
        <v>6</v>
      </c>
      <c r="J1405">
        <v>1734</v>
      </c>
    </row>
    <row r="1406" spans="1:10" x14ac:dyDescent="0.3">
      <c r="A1406" s="3" t="s">
        <v>1451</v>
      </c>
      <c r="B1406" s="4">
        <v>43547</v>
      </c>
      <c r="C1406">
        <v>11</v>
      </c>
      <c r="D1406" t="s">
        <v>11</v>
      </c>
      <c r="E1406" t="s">
        <v>63</v>
      </c>
      <c r="F1406" t="s">
        <v>13</v>
      </c>
      <c r="G1406" t="s">
        <v>14</v>
      </c>
      <c r="H1406">
        <v>199</v>
      </c>
      <c r="I1406">
        <v>8</v>
      </c>
      <c r="J1406">
        <v>1592</v>
      </c>
    </row>
    <row r="1407" spans="1:10" x14ac:dyDescent="0.3">
      <c r="A1407" s="3" t="s">
        <v>1452</v>
      </c>
      <c r="B1407" s="4">
        <v>43547</v>
      </c>
      <c r="C1407">
        <v>15</v>
      </c>
      <c r="D1407" t="s">
        <v>118</v>
      </c>
      <c r="E1407" t="s">
        <v>63</v>
      </c>
      <c r="F1407" t="s">
        <v>13</v>
      </c>
      <c r="G1407" t="s">
        <v>24</v>
      </c>
      <c r="H1407">
        <v>159</v>
      </c>
      <c r="I1407">
        <v>7</v>
      </c>
      <c r="J1407">
        <v>1113</v>
      </c>
    </row>
    <row r="1408" spans="1:10" x14ac:dyDescent="0.3">
      <c r="A1408" s="3" t="s">
        <v>1453</v>
      </c>
      <c r="B1408" s="4">
        <v>43548</v>
      </c>
      <c r="C1408">
        <v>12</v>
      </c>
      <c r="D1408" t="s">
        <v>66</v>
      </c>
      <c r="E1408" t="s">
        <v>63</v>
      </c>
      <c r="F1408" t="s">
        <v>13</v>
      </c>
      <c r="G1408" t="s">
        <v>41</v>
      </c>
      <c r="H1408">
        <v>399</v>
      </c>
      <c r="I1408">
        <v>8</v>
      </c>
      <c r="J1408">
        <v>3192</v>
      </c>
    </row>
    <row r="1409" spans="1:10" x14ac:dyDescent="0.3">
      <c r="A1409" s="3" t="s">
        <v>1454</v>
      </c>
      <c r="B1409" s="4">
        <v>43549</v>
      </c>
      <c r="C1409">
        <v>3</v>
      </c>
      <c r="D1409" t="s">
        <v>43</v>
      </c>
      <c r="E1409" t="s">
        <v>17</v>
      </c>
      <c r="F1409" t="s">
        <v>18</v>
      </c>
      <c r="G1409" t="s">
        <v>41</v>
      </c>
      <c r="H1409">
        <v>399</v>
      </c>
      <c r="I1409">
        <v>9</v>
      </c>
      <c r="J1409">
        <v>3591</v>
      </c>
    </row>
    <row r="1410" spans="1:10" x14ac:dyDescent="0.3">
      <c r="A1410" s="3" t="s">
        <v>1455</v>
      </c>
      <c r="B1410" s="4">
        <v>43549</v>
      </c>
      <c r="C1410">
        <v>18</v>
      </c>
      <c r="D1410" t="s">
        <v>26</v>
      </c>
      <c r="E1410" t="s">
        <v>36</v>
      </c>
      <c r="F1410" t="s">
        <v>28</v>
      </c>
      <c r="G1410" t="s">
        <v>41</v>
      </c>
      <c r="H1410">
        <v>399</v>
      </c>
      <c r="I1410">
        <v>3</v>
      </c>
      <c r="J1410">
        <v>1197</v>
      </c>
    </row>
    <row r="1411" spans="1:10" x14ac:dyDescent="0.3">
      <c r="A1411" s="3" t="s">
        <v>1456</v>
      </c>
      <c r="B1411" s="4">
        <v>43549</v>
      </c>
      <c r="C1411">
        <v>12</v>
      </c>
      <c r="D1411" t="s">
        <v>66</v>
      </c>
      <c r="E1411" t="s">
        <v>63</v>
      </c>
      <c r="F1411" t="s">
        <v>13</v>
      </c>
      <c r="G1411" t="s">
        <v>19</v>
      </c>
      <c r="H1411">
        <v>289</v>
      </c>
      <c r="I1411">
        <v>6</v>
      </c>
      <c r="J1411">
        <v>1734</v>
      </c>
    </row>
    <row r="1412" spans="1:10" x14ac:dyDescent="0.3">
      <c r="A1412" s="3" t="s">
        <v>1457</v>
      </c>
      <c r="B1412" s="4">
        <v>43550</v>
      </c>
      <c r="C1412">
        <v>8</v>
      </c>
      <c r="D1412" t="s">
        <v>45</v>
      </c>
      <c r="E1412" t="s">
        <v>46</v>
      </c>
      <c r="F1412" t="s">
        <v>23</v>
      </c>
      <c r="G1412" t="s">
        <v>14</v>
      </c>
      <c r="H1412">
        <v>199</v>
      </c>
      <c r="I1412">
        <v>1</v>
      </c>
      <c r="J1412">
        <v>199</v>
      </c>
    </row>
    <row r="1413" spans="1:10" x14ac:dyDescent="0.3">
      <c r="A1413" s="3" t="s">
        <v>1458</v>
      </c>
      <c r="B1413" s="4">
        <v>43550</v>
      </c>
      <c r="C1413">
        <v>19</v>
      </c>
      <c r="D1413" t="s">
        <v>56</v>
      </c>
      <c r="E1413" t="s">
        <v>36</v>
      </c>
      <c r="F1413" t="s">
        <v>28</v>
      </c>
      <c r="G1413" t="s">
        <v>19</v>
      </c>
      <c r="H1413">
        <v>289</v>
      </c>
      <c r="I1413">
        <v>3</v>
      </c>
      <c r="J1413">
        <v>867</v>
      </c>
    </row>
    <row r="1414" spans="1:10" x14ac:dyDescent="0.3">
      <c r="A1414" s="3" t="s">
        <v>1459</v>
      </c>
      <c r="B1414" s="4">
        <v>43551</v>
      </c>
      <c r="C1414">
        <v>4</v>
      </c>
      <c r="D1414" t="s">
        <v>51</v>
      </c>
      <c r="E1414" t="s">
        <v>17</v>
      </c>
      <c r="F1414" t="s">
        <v>18</v>
      </c>
      <c r="G1414" t="s">
        <v>41</v>
      </c>
      <c r="H1414">
        <v>399</v>
      </c>
      <c r="I1414">
        <v>6</v>
      </c>
      <c r="J1414">
        <v>2394</v>
      </c>
    </row>
    <row r="1415" spans="1:10" x14ac:dyDescent="0.3">
      <c r="A1415" s="3" t="s">
        <v>1460</v>
      </c>
      <c r="B1415" s="4">
        <v>43551</v>
      </c>
      <c r="C1415">
        <v>6</v>
      </c>
      <c r="D1415" t="s">
        <v>48</v>
      </c>
      <c r="E1415" t="s">
        <v>46</v>
      </c>
      <c r="F1415" t="s">
        <v>23</v>
      </c>
      <c r="G1415" t="s">
        <v>19</v>
      </c>
      <c r="H1415">
        <v>289</v>
      </c>
      <c r="I1415">
        <v>7</v>
      </c>
      <c r="J1415">
        <v>2023</v>
      </c>
    </row>
    <row r="1416" spans="1:10" x14ac:dyDescent="0.3">
      <c r="A1416" s="3" t="s">
        <v>1461</v>
      </c>
      <c r="B1416" s="4">
        <v>43551</v>
      </c>
      <c r="C1416">
        <v>17</v>
      </c>
      <c r="D1416" t="s">
        <v>35</v>
      </c>
      <c r="E1416" t="s">
        <v>36</v>
      </c>
      <c r="F1416" t="s">
        <v>28</v>
      </c>
      <c r="G1416" t="s">
        <v>24</v>
      </c>
      <c r="H1416">
        <v>159</v>
      </c>
      <c r="I1416">
        <v>7</v>
      </c>
      <c r="J1416">
        <v>1113</v>
      </c>
    </row>
    <row r="1417" spans="1:10" x14ac:dyDescent="0.3">
      <c r="A1417" s="3" t="s">
        <v>1462</v>
      </c>
      <c r="B1417" s="4">
        <v>43551</v>
      </c>
      <c r="C1417">
        <v>13</v>
      </c>
      <c r="D1417" t="s">
        <v>33</v>
      </c>
      <c r="E1417" t="s">
        <v>63</v>
      </c>
      <c r="F1417" t="s">
        <v>13</v>
      </c>
      <c r="G1417" t="s">
        <v>19</v>
      </c>
      <c r="H1417">
        <v>289</v>
      </c>
      <c r="I1417">
        <v>9</v>
      </c>
      <c r="J1417">
        <v>2601</v>
      </c>
    </row>
    <row r="1418" spans="1:10" x14ac:dyDescent="0.3">
      <c r="A1418" s="3" t="s">
        <v>1463</v>
      </c>
      <c r="B1418" s="4">
        <v>43551</v>
      </c>
      <c r="C1418">
        <v>18</v>
      </c>
      <c r="D1418" t="s">
        <v>26</v>
      </c>
      <c r="E1418" t="s">
        <v>27</v>
      </c>
      <c r="F1418" t="s">
        <v>28</v>
      </c>
      <c r="G1418" t="s">
        <v>14</v>
      </c>
      <c r="H1418">
        <v>199</v>
      </c>
      <c r="I1418">
        <v>2</v>
      </c>
      <c r="J1418">
        <v>398</v>
      </c>
    </row>
    <row r="1419" spans="1:10" x14ac:dyDescent="0.3">
      <c r="A1419" s="3" t="s">
        <v>1464</v>
      </c>
      <c r="B1419" s="4">
        <v>43552</v>
      </c>
      <c r="C1419">
        <v>1</v>
      </c>
      <c r="D1419" t="s">
        <v>16</v>
      </c>
      <c r="E1419" t="s">
        <v>68</v>
      </c>
      <c r="F1419" t="s">
        <v>18</v>
      </c>
      <c r="G1419" t="s">
        <v>19</v>
      </c>
      <c r="H1419">
        <v>289</v>
      </c>
      <c r="I1419">
        <v>9</v>
      </c>
      <c r="J1419">
        <v>2601</v>
      </c>
    </row>
    <row r="1420" spans="1:10" x14ac:dyDescent="0.3">
      <c r="A1420" s="3" t="s">
        <v>1465</v>
      </c>
      <c r="B1420" s="4">
        <v>43553</v>
      </c>
      <c r="C1420">
        <v>18</v>
      </c>
      <c r="D1420" t="s">
        <v>26</v>
      </c>
      <c r="E1420" t="s">
        <v>36</v>
      </c>
      <c r="F1420" t="s">
        <v>28</v>
      </c>
      <c r="G1420" t="s">
        <v>24</v>
      </c>
      <c r="H1420">
        <v>159</v>
      </c>
      <c r="I1420">
        <v>0</v>
      </c>
      <c r="J1420">
        <v>0</v>
      </c>
    </row>
    <row r="1421" spans="1:10" x14ac:dyDescent="0.3">
      <c r="A1421" s="3" t="s">
        <v>1466</v>
      </c>
      <c r="B1421" s="4">
        <v>43553</v>
      </c>
      <c r="C1421">
        <v>18</v>
      </c>
      <c r="D1421" t="s">
        <v>26</v>
      </c>
      <c r="E1421" t="s">
        <v>36</v>
      </c>
      <c r="F1421" t="s">
        <v>28</v>
      </c>
      <c r="G1421" t="s">
        <v>14</v>
      </c>
      <c r="H1421">
        <v>199</v>
      </c>
      <c r="I1421">
        <v>0</v>
      </c>
      <c r="J1421">
        <v>0</v>
      </c>
    </row>
    <row r="1422" spans="1:10" x14ac:dyDescent="0.3">
      <c r="A1422" s="3" t="s">
        <v>1467</v>
      </c>
      <c r="B1422" s="4">
        <v>43553</v>
      </c>
      <c r="C1422">
        <v>2</v>
      </c>
      <c r="D1422" t="s">
        <v>106</v>
      </c>
      <c r="E1422" t="s">
        <v>17</v>
      </c>
      <c r="F1422" t="s">
        <v>18</v>
      </c>
      <c r="G1422" t="s">
        <v>14</v>
      </c>
      <c r="H1422">
        <v>199</v>
      </c>
      <c r="I1422">
        <v>0</v>
      </c>
      <c r="J1422">
        <v>0</v>
      </c>
    </row>
    <row r="1423" spans="1:10" x14ac:dyDescent="0.3">
      <c r="A1423" s="3" t="s">
        <v>1468</v>
      </c>
      <c r="B1423" s="4">
        <v>43554</v>
      </c>
      <c r="C1423">
        <v>2</v>
      </c>
      <c r="D1423" t="s">
        <v>106</v>
      </c>
      <c r="E1423" t="s">
        <v>68</v>
      </c>
      <c r="F1423" t="s">
        <v>18</v>
      </c>
      <c r="G1423" t="s">
        <v>14</v>
      </c>
      <c r="H1423">
        <v>199</v>
      </c>
      <c r="I1423">
        <v>9</v>
      </c>
      <c r="J1423">
        <v>1791</v>
      </c>
    </row>
    <row r="1424" spans="1:10" x14ac:dyDescent="0.3">
      <c r="A1424" s="3" t="s">
        <v>1469</v>
      </c>
      <c r="B1424" s="4">
        <v>43554</v>
      </c>
      <c r="C1424">
        <v>7</v>
      </c>
      <c r="D1424" t="s">
        <v>88</v>
      </c>
      <c r="E1424" t="s">
        <v>22</v>
      </c>
      <c r="F1424" t="s">
        <v>23</v>
      </c>
      <c r="G1424" t="s">
        <v>41</v>
      </c>
      <c r="H1424">
        <v>399</v>
      </c>
      <c r="I1424">
        <v>2</v>
      </c>
      <c r="J1424">
        <v>798</v>
      </c>
    </row>
    <row r="1425" spans="1:10" x14ac:dyDescent="0.3">
      <c r="A1425" s="3" t="s">
        <v>1470</v>
      </c>
      <c r="B1425" s="4">
        <v>43555</v>
      </c>
      <c r="C1425">
        <v>19</v>
      </c>
      <c r="D1425" t="s">
        <v>56</v>
      </c>
      <c r="E1425" t="s">
        <v>36</v>
      </c>
      <c r="F1425" t="s">
        <v>28</v>
      </c>
      <c r="G1425" t="s">
        <v>19</v>
      </c>
      <c r="H1425">
        <v>289</v>
      </c>
      <c r="I1425">
        <v>8</v>
      </c>
      <c r="J1425">
        <v>2312</v>
      </c>
    </row>
    <row r="1426" spans="1:10" x14ac:dyDescent="0.3">
      <c r="A1426" s="3" t="s">
        <v>1471</v>
      </c>
      <c r="B1426" s="4">
        <v>43555</v>
      </c>
      <c r="C1426">
        <v>19</v>
      </c>
      <c r="D1426" t="s">
        <v>56</v>
      </c>
      <c r="E1426" t="s">
        <v>36</v>
      </c>
      <c r="F1426" t="s">
        <v>28</v>
      </c>
      <c r="G1426" t="s">
        <v>24</v>
      </c>
      <c r="H1426">
        <v>159</v>
      </c>
      <c r="I1426">
        <v>6</v>
      </c>
      <c r="J1426">
        <v>954</v>
      </c>
    </row>
    <row r="1427" spans="1:10" x14ac:dyDescent="0.3">
      <c r="A1427" s="3" t="s">
        <v>1472</v>
      </c>
      <c r="B1427" s="4">
        <v>43555</v>
      </c>
      <c r="C1427">
        <v>13</v>
      </c>
      <c r="D1427" t="s">
        <v>33</v>
      </c>
      <c r="E1427" t="s">
        <v>63</v>
      </c>
      <c r="F1427" t="s">
        <v>13</v>
      </c>
      <c r="G1427" t="s">
        <v>41</v>
      </c>
      <c r="H1427">
        <v>399</v>
      </c>
      <c r="I1427">
        <v>0</v>
      </c>
      <c r="J1427">
        <v>0</v>
      </c>
    </row>
    <row r="1428" spans="1:10" x14ac:dyDescent="0.3">
      <c r="A1428" s="3" t="s">
        <v>1473</v>
      </c>
      <c r="B1428" s="4">
        <v>43555</v>
      </c>
      <c r="C1428">
        <v>10</v>
      </c>
      <c r="D1428" t="s">
        <v>58</v>
      </c>
      <c r="E1428" t="s">
        <v>46</v>
      </c>
      <c r="F1428" t="s">
        <v>23</v>
      </c>
      <c r="G1428" t="s">
        <v>41</v>
      </c>
      <c r="H1428">
        <v>399</v>
      </c>
      <c r="I1428">
        <v>8</v>
      </c>
      <c r="J1428">
        <v>3192</v>
      </c>
    </row>
    <row r="1429" spans="1:10" x14ac:dyDescent="0.3">
      <c r="A1429" s="3" t="s">
        <v>1474</v>
      </c>
      <c r="B1429" s="4">
        <v>43555</v>
      </c>
      <c r="C1429">
        <v>5</v>
      </c>
      <c r="D1429" t="s">
        <v>60</v>
      </c>
      <c r="E1429" t="s">
        <v>68</v>
      </c>
      <c r="F1429" t="s">
        <v>18</v>
      </c>
      <c r="G1429" t="s">
        <v>14</v>
      </c>
      <c r="H1429">
        <v>199</v>
      </c>
      <c r="I1429">
        <v>9</v>
      </c>
      <c r="J1429">
        <v>1791</v>
      </c>
    </row>
    <row r="1430" spans="1:10" x14ac:dyDescent="0.3">
      <c r="A1430" s="3" t="s">
        <v>1475</v>
      </c>
      <c r="B1430" s="4">
        <v>43556</v>
      </c>
      <c r="C1430">
        <v>1</v>
      </c>
      <c r="D1430" t="s">
        <v>16</v>
      </c>
      <c r="E1430" t="s">
        <v>68</v>
      </c>
      <c r="F1430" t="s">
        <v>18</v>
      </c>
      <c r="G1430" t="s">
        <v>41</v>
      </c>
      <c r="H1430">
        <v>399</v>
      </c>
      <c r="I1430">
        <v>4</v>
      </c>
      <c r="J1430">
        <v>1596</v>
      </c>
    </row>
    <row r="1431" spans="1:10" x14ac:dyDescent="0.3">
      <c r="A1431" s="3" t="s">
        <v>1476</v>
      </c>
      <c r="B1431" s="4">
        <v>43556</v>
      </c>
      <c r="C1431">
        <v>10</v>
      </c>
      <c r="D1431" t="s">
        <v>58</v>
      </c>
      <c r="E1431" t="s">
        <v>22</v>
      </c>
      <c r="F1431" t="s">
        <v>23</v>
      </c>
      <c r="G1431" t="s">
        <v>14</v>
      </c>
      <c r="H1431">
        <v>199</v>
      </c>
      <c r="I1431">
        <v>6</v>
      </c>
      <c r="J1431">
        <v>1194</v>
      </c>
    </row>
    <row r="1432" spans="1:10" x14ac:dyDescent="0.3">
      <c r="A1432" s="3" t="s">
        <v>1477</v>
      </c>
      <c r="B1432" s="4">
        <v>43557</v>
      </c>
      <c r="C1432">
        <v>8</v>
      </c>
      <c r="D1432" t="s">
        <v>45</v>
      </c>
      <c r="E1432" t="s">
        <v>22</v>
      </c>
      <c r="F1432" t="s">
        <v>23</v>
      </c>
      <c r="G1432" t="s">
        <v>41</v>
      </c>
      <c r="H1432">
        <v>399</v>
      </c>
      <c r="I1432">
        <v>0</v>
      </c>
      <c r="J1432">
        <v>0</v>
      </c>
    </row>
    <row r="1433" spans="1:10" x14ac:dyDescent="0.3">
      <c r="A1433" s="3" t="s">
        <v>1478</v>
      </c>
      <c r="B1433" s="4">
        <v>43558</v>
      </c>
      <c r="C1433">
        <v>12</v>
      </c>
      <c r="D1433" t="s">
        <v>66</v>
      </c>
      <c r="E1433" t="s">
        <v>12</v>
      </c>
      <c r="F1433" t="s">
        <v>13</v>
      </c>
      <c r="G1433" t="s">
        <v>24</v>
      </c>
      <c r="H1433">
        <v>159</v>
      </c>
      <c r="I1433">
        <v>8</v>
      </c>
      <c r="J1433">
        <v>1272</v>
      </c>
    </row>
    <row r="1434" spans="1:10" x14ac:dyDescent="0.3">
      <c r="A1434" s="3" t="s">
        <v>1479</v>
      </c>
      <c r="B1434" s="4">
        <v>43559</v>
      </c>
      <c r="C1434">
        <v>5</v>
      </c>
      <c r="D1434" t="s">
        <v>60</v>
      </c>
      <c r="E1434" t="s">
        <v>68</v>
      </c>
      <c r="F1434" t="s">
        <v>18</v>
      </c>
      <c r="G1434" t="s">
        <v>31</v>
      </c>
      <c r="H1434">
        <v>69</v>
      </c>
      <c r="I1434">
        <v>5</v>
      </c>
      <c r="J1434">
        <v>345</v>
      </c>
    </row>
    <row r="1435" spans="1:10" x14ac:dyDescent="0.3">
      <c r="A1435" s="3" t="s">
        <v>1480</v>
      </c>
      <c r="B1435" s="4">
        <v>43559</v>
      </c>
      <c r="C1435">
        <v>8</v>
      </c>
      <c r="D1435" t="s">
        <v>45</v>
      </c>
      <c r="E1435" t="s">
        <v>22</v>
      </c>
      <c r="F1435" t="s">
        <v>23</v>
      </c>
      <c r="G1435" t="s">
        <v>24</v>
      </c>
      <c r="H1435">
        <v>159</v>
      </c>
      <c r="I1435">
        <v>4</v>
      </c>
      <c r="J1435">
        <v>636</v>
      </c>
    </row>
    <row r="1436" spans="1:10" x14ac:dyDescent="0.3">
      <c r="A1436" s="3" t="s">
        <v>1481</v>
      </c>
      <c r="B1436" s="4">
        <v>43559</v>
      </c>
      <c r="C1436">
        <v>19</v>
      </c>
      <c r="D1436" t="s">
        <v>56</v>
      </c>
      <c r="E1436" t="s">
        <v>27</v>
      </c>
      <c r="F1436" t="s">
        <v>28</v>
      </c>
      <c r="G1436" t="s">
        <v>19</v>
      </c>
      <c r="H1436">
        <v>289</v>
      </c>
      <c r="I1436">
        <v>2</v>
      </c>
      <c r="J1436">
        <v>578</v>
      </c>
    </row>
    <row r="1437" spans="1:10" x14ac:dyDescent="0.3">
      <c r="A1437" s="3" t="s">
        <v>1482</v>
      </c>
      <c r="B1437" s="4">
        <v>43559</v>
      </c>
      <c r="C1437">
        <v>20</v>
      </c>
      <c r="D1437" t="s">
        <v>40</v>
      </c>
      <c r="E1437" t="s">
        <v>27</v>
      </c>
      <c r="F1437" t="s">
        <v>28</v>
      </c>
      <c r="G1437" t="s">
        <v>31</v>
      </c>
      <c r="H1437">
        <v>69</v>
      </c>
      <c r="I1437">
        <v>9</v>
      </c>
      <c r="J1437">
        <v>621</v>
      </c>
    </row>
    <row r="1438" spans="1:10" x14ac:dyDescent="0.3">
      <c r="A1438" s="3" t="s">
        <v>1483</v>
      </c>
      <c r="B1438" s="4">
        <v>43560</v>
      </c>
      <c r="C1438">
        <v>7</v>
      </c>
      <c r="D1438" t="s">
        <v>88</v>
      </c>
      <c r="E1438" t="s">
        <v>46</v>
      </c>
      <c r="F1438" t="s">
        <v>23</v>
      </c>
      <c r="G1438" t="s">
        <v>14</v>
      </c>
      <c r="H1438">
        <v>199</v>
      </c>
      <c r="I1438">
        <v>8</v>
      </c>
      <c r="J1438">
        <v>1592</v>
      </c>
    </row>
    <row r="1439" spans="1:10" x14ac:dyDescent="0.3">
      <c r="A1439" s="3" t="s">
        <v>1484</v>
      </c>
      <c r="B1439" s="4">
        <v>43560</v>
      </c>
      <c r="C1439">
        <v>4</v>
      </c>
      <c r="D1439" t="s">
        <v>51</v>
      </c>
      <c r="E1439" t="s">
        <v>68</v>
      </c>
      <c r="F1439" t="s">
        <v>18</v>
      </c>
      <c r="G1439" t="s">
        <v>31</v>
      </c>
      <c r="H1439">
        <v>69</v>
      </c>
      <c r="I1439">
        <v>7</v>
      </c>
      <c r="J1439">
        <v>483</v>
      </c>
    </row>
    <row r="1440" spans="1:10" x14ac:dyDescent="0.3">
      <c r="A1440" s="3" t="s">
        <v>1485</v>
      </c>
      <c r="B1440" s="4">
        <v>43560</v>
      </c>
      <c r="C1440">
        <v>16</v>
      </c>
      <c r="D1440" t="s">
        <v>30</v>
      </c>
      <c r="E1440" t="s">
        <v>36</v>
      </c>
      <c r="F1440" t="s">
        <v>28</v>
      </c>
      <c r="G1440" t="s">
        <v>14</v>
      </c>
      <c r="H1440">
        <v>199</v>
      </c>
      <c r="I1440">
        <v>9</v>
      </c>
      <c r="J1440">
        <v>1791</v>
      </c>
    </row>
    <row r="1441" spans="1:10" x14ac:dyDescent="0.3">
      <c r="A1441" s="3" t="s">
        <v>1486</v>
      </c>
      <c r="B1441" s="4">
        <v>43560</v>
      </c>
      <c r="C1441">
        <v>18</v>
      </c>
      <c r="D1441" t="s">
        <v>26</v>
      </c>
      <c r="E1441" t="s">
        <v>36</v>
      </c>
      <c r="F1441" t="s">
        <v>28</v>
      </c>
      <c r="G1441" t="s">
        <v>14</v>
      </c>
      <c r="H1441">
        <v>199</v>
      </c>
      <c r="I1441">
        <v>2</v>
      </c>
      <c r="J1441">
        <v>398</v>
      </c>
    </row>
    <row r="1442" spans="1:10" x14ac:dyDescent="0.3">
      <c r="A1442" s="3" t="s">
        <v>1487</v>
      </c>
      <c r="B1442" s="4">
        <v>43560</v>
      </c>
      <c r="C1442">
        <v>13</v>
      </c>
      <c r="D1442" t="s">
        <v>33</v>
      </c>
      <c r="E1442" t="s">
        <v>63</v>
      </c>
      <c r="F1442" t="s">
        <v>13</v>
      </c>
      <c r="G1442" t="s">
        <v>14</v>
      </c>
      <c r="H1442">
        <v>199</v>
      </c>
      <c r="I1442">
        <v>5</v>
      </c>
      <c r="J1442">
        <v>995</v>
      </c>
    </row>
    <row r="1443" spans="1:10" x14ac:dyDescent="0.3">
      <c r="A1443" s="3" t="s">
        <v>1488</v>
      </c>
      <c r="B1443" s="4">
        <v>43560</v>
      </c>
      <c r="C1443">
        <v>15</v>
      </c>
      <c r="D1443" t="s">
        <v>118</v>
      </c>
      <c r="E1443" t="s">
        <v>12</v>
      </c>
      <c r="F1443" t="s">
        <v>13</v>
      </c>
      <c r="G1443" t="s">
        <v>31</v>
      </c>
      <c r="H1443">
        <v>69</v>
      </c>
      <c r="I1443">
        <v>1</v>
      </c>
      <c r="J1443">
        <v>69</v>
      </c>
    </row>
    <row r="1444" spans="1:10" x14ac:dyDescent="0.3">
      <c r="A1444" s="3" t="s">
        <v>1489</v>
      </c>
      <c r="B1444" s="4">
        <v>43560</v>
      </c>
      <c r="C1444">
        <v>15</v>
      </c>
      <c r="D1444" t="s">
        <v>118</v>
      </c>
      <c r="E1444" t="s">
        <v>63</v>
      </c>
      <c r="F1444" t="s">
        <v>13</v>
      </c>
      <c r="G1444" t="s">
        <v>19</v>
      </c>
      <c r="H1444">
        <v>289</v>
      </c>
      <c r="I1444">
        <v>8</v>
      </c>
      <c r="J1444">
        <v>2312</v>
      </c>
    </row>
    <row r="1445" spans="1:10" x14ac:dyDescent="0.3">
      <c r="A1445" s="3" t="s">
        <v>1490</v>
      </c>
      <c r="B1445" s="4">
        <v>43561</v>
      </c>
      <c r="C1445">
        <v>3</v>
      </c>
      <c r="D1445" t="s">
        <v>43</v>
      </c>
      <c r="E1445" t="s">
        <v>17</v>
      </c>
      <c r="F1445" t="s">
        <v>18</v>
      </c>
      <c r="G1445" t="s">
        <v>19</v>
      </c>
      <c r="H1445">
        <v>289</v>
      </c>
      <c r="I1445">
        <v>2</v>
      </c>
      <c r="J1445">
        <v>578</v>
      </c>
    </row>
    <row r="1446" spans="1:10" x14ac:dyDescent="0.3">
      <c r="A1446" s="3" t="s">
        <v>1491</v>
      </c>
      <c r="B1446" s="4">
        <v>43561</v>
      </c>
      <c r="C1446">
        <v>1</v>
      </c>
      <c r="D1446" t="s">
        <v>16</v>
      </c>
      <c r="E1446" t="s">
        <v>68</v>
      </c>
      <c r="F1446" t="s">
        <v>18</v>
      </c>
      <c r="G1446" t="s">
        <v>14</v>
      </c>
      <c r="H1446">
        <v>199</v>
      </c>
      <c r="I1446">
        <v>3</v>
      </c>
      <c r="J1446">
        <v>597</v>
      </c>
    </row>
    <row r="1447" spans="1:10" x14ac:dyDescent="0.3">
      <c r="A1447" s="3" t="s">
        <v>1492</v>
      </c>
      <c r="B1447" s="4">
        <v>43562</v>
      </c>
      <c r="C1447">
        <v>12</v>
      </c>
      <c r="D1447" t="s">
        <v>66</v>
      </c>
      <c r="E1447" t="s">
        <v>63</v>
      </c>
      <c r="F1447" t="s">
        <v>13</v>
      </c>
      <c r="G1447" t="s">
        <v>41</v>
      </c>
      <c r="H1447">
        <v>399</v>
      </c>
      <c r="I1447">
        <v>5</v>
      </c>
      <c r="J1447">
        <v>1995</v>
      </c>
    </row>
    <row r="1448" spans="1:10" x14ac:dyDescent="0.3">
      <c r="A1448" s="3" t="s">
        <v>1493</v>
      </c>
      <c r="B1448" s="4">
        <v>43562</v>
      </c>
      <c r="C1448">
        <v>7</v>
      </c>
      <c r="D1448" t="s">
        <v>88</v>
      </c>
      <c r="E1448" t="s">
        <v>22</v>
      </c>
      <c r="F1448" t="s">
        <v>23</v>
      </c>
      <c r="G1448" t="s">
        <v>31</v>
      </c>
      <c r="H1448">
        <v>69</v>
      </c>
      <c r="I1448">
        <v>6</v>
      </c>
      <c r="J1448">
        <v>414</v>
      </c>
    </row>
    <row r="1449" spans="1:10" x14ac:dyDescent="0.3">
      <c r="A1449" s="3" t="s">
        <v>1494</v>
      </c>
      <c r="B1449" s="4">
        <v>43562</v>
      </c>
      <c r="C1449">
        <v>15</v>
      </c>
      <c r="D1449" t="s">
        <v>118</v>
      </c>
      <c r="E1449" t="s">
        <v>12</v>
      </c>
      <c r="F1449" t="s">
        <v>13</v>
      </c>
      <c r="G1449" t="s">
        <v>24</v>
      </c>
      <c r="H1449">
        <v>159</v>
      </c>
      <c r="I1449">
        <v>7</v>
      </c>
      <c r="J1449">
        <v>1113</v>
      </c>
    </row>
    <row r="1450" spans="1:10" x14ac:dyDescent="0.3">
      <c r="A1450" s="3" t="s">
        <v>1495</v>
      </c>
      <c r="B1450" s="4">
        <v>43562</v>
      </c>
      <c r="C1450">
        <v>20</v>
      </c>
      <c r="D1450" t="s">
        <v>40</v>
      </c>
      <c r="E1450" t="s">
        <v>36</v>
      </c>
      <c r="F1450" t="s">
        <v>28</v>
      </c>
      <c r="G1450" t="s">
        <v>24</v>
      </c>
      <c r="H1450">
        <v>159</v>
      </c>
      <c r="I1450">
        <v>9</v>
      </c>
      <c r="J1450">
        <v>1431</v>
      </c>
    </row>
    <row r="1451" spans="1:10" x14ac:dyDescent="0.3">
      <c r="A1451" s="3" t="s">
        <v>1496</v>
      </c>
      <c r="B1451" s="4">
        <v>43562</v>
      </c>
      <c r="C1451">
        <v>4</v>
      </c>
      <c r="D1451" t="s">
        <v>51</v>
      </c>
      <c r="E1451" t="s">
        <v>68</v>
      </c>
      <c r="F1451" t="s">
        <v>18</v>
      </c>
      <c r="G1451" t="s">
        <v>14</v>
      </c>
      <c r="H1451">
        <v>199</v>
      </c>
      <c r="I1451">
        <v>5</v>
      </c>
      <c r="J1451">
        <v>995</v>
      </c>
    </row>
    <row r="1452" spans="1:10" x14ac:dyDescent="0.3">
      <c r="A1452" s="3" t="s">
        <v>1497</v>
      </c>
      <c r="B1452" s="4">
        <v>43563</v>
      </c>
      <c r="C1452">
        <v>12</v>
      </c>
      <c r="D1452" t="s">
        <v>66</v>
      </c>
      <c r="E1452" t="s">
        <v>12</v>
      </c>
      <c r="F1452" t="s">
        <v>13</v>
      </c>
      <c r="G1452" t="s">
        <v>24</v>
      </c>
      <c r="H1452">
        <v>159</v>
      </c>
      <c r="I1452">
        <v>9</v>
      </c>
      <c r="J1452">
        <v>1431</v>
      </c>
    </row>
    <row r="1453" spans="1:10" x14ac:dyDescent="0.3">
      <c r="A1453" s="3" t="s">
        <v>1498</v>
      </c>
      <c r="B1453" s="4">
        <v>43564</v>
      </c>
      <c r="C1453">
        <v>9</v>
      </c>
      <c r="D1453" t="s">
        <v>21</v>
      </c>
      <c r="E1453" t="s">
        <v>46</v>
      </c>
      <c r="F1453" t="s">
        <v>23</v>
      </c>
      <c r="G1453" t="s">
        <v>41</v>
      </c>
      <c r="H1453">
        <v>399</v>
      </c>
      <c r="I1453">
        <v>5</v>
      </c>
      <c r="J1453">
        <v>1995</v>
      </c>
    </row>
    <row r="1454" spans="1:10" x14ac:dyDescent="0.3">
      <c r="A1454" s="3" t="s">
        <v>1499</v>
      </c>
      <c r="B1454" s="4">
        <v>43564</v>
      </c>
      <c r="C1454">
        <v>9</v>
      </c>
      <c r="D1454" t="s">
        <v>21</v>
      </c>
      <c r="E1454" t="s">
        <v>22</v>
      </c>
      <c r="F1454" t="s">
        <v>23</v>
      </c>
      <c r="G1454" t="s">
        <v>31</v>
      </c>
      <c r="H1454">
        <v>69</v>
      </c>
      <c r="I1454">
        <v>6</v>
      </c>
      <c r="J1454">
        <v>414</v>
      </c>
    </row>
    <row r="1455" spans="1:10" x14ac:dyDescent="0.3">
      <c r="A1455" s="3" t="s">
        <v>1500</v>
      </c>
      <c r="B1455" s="4">
        <v>43564</v>
      </c>
      <c r="C1455">
        <v>7</v>
      </c>
      <c r="D1455" t="s">
        <v>88</v>
      </c>
      <c r="E1455" t="s">
        <v>46</v>
      </c>
      <c r="F1455" t="s">
        <v>23</v>
      </c>
      <c r="G1455" t="s">
        <v>19</v>
      </c>
      <c r="H1455">
        <v>289</v>
      </c>
      <c r="I1455">
        <v>3</v>
      </c>
      <c r="J1455">
        <v>867</v>
      </c>
    </row>
    <row r="1456" spans="1:10" x14ac:dyDescent="0.3">
      <c r="A1456" s="3" t="s">
        <v>1501</v>
      </c>
      <c r="B1456" s="4">
        <v>43564</v>
      </c>
      <c r="C1456">
        <v>5</v>
      </c>
      <c r="D1456" t="s">
        <v>60</v>
      </c>
      <c r="E1456" t="s">
        <v>17</v>
      </c>
      <c r="F1456" t="s">
        <v>18</v>
      </c>
      <c r="G1456" t="s">
        <v>24</v>
      </c>
      <c r="H1456">
        <v>159</v>
      </c>
      <c r="I1456">
        <v>7</v>
      </c>
      <c r="J1456">
        <v>1113</v>
      </c>
    </row>
    <row r="1457" spans="1:10" x14ac:dyDescent="0.3">
      <c r="A1457" s="3" t="s">
        <v>1502</v>
      </c>
      <c r="B1457" s="4">
        <v>43564</v>
      </c>
      <c r="C1457">
        <v>17</v>
      </c>
      <c r="D1457" t="s">
        <v>35</v>
      </c>
      <c r="E1457" t="s">
        <v>27</v>
      </c>
      <c r="F1457" t="s">
        <v>28</v>
      </c>
      <c r="G1457" t="s">
        <v>14</v>
      </c>
      <c r="H1457">
        <v>199</v>
      </c>
      <c r="I1457">
        <v>7</v>
      </c>
      <c r="J1457">
        <v>1393</v>
      </c>
    </row>
    <row r="1458" spans="1:10" x14ac:dyDescent="0.3">
      <c r="A1458" s="3" t="s">
        <v>1503</v>
      </c>
      <c r="B1458" s="4">
        <v>43564</v>
      </c>
      <c r="C1458">
        <v>17</v>
      </c>
      <c r="D1458" t="s">
        <v>35</v>
      </c>
      <c r="E1458" t="s">
        <v>36</v>
      </c>
      <c r="F1458" t="s">
        <v>28</v>
      </c>
      <c r="G1458" t="s">
        <v>31</v>
      </c>
      <c r="H1458">
        <v>69</v>
      </c>
      <c r="I1458">
        <v>5</v>
      </c>
      <c r="J1458">
        <v>345</v>
      </c>
    </row>
    <row r="1459" spans="1:10" x14ac:dyDescent="0.3">
      <c r="A1459" s="3" t="s">
        <v>1504</v>
      </c>
      <c r="B1459" s="4">
        <v>43565</v>
      </c>
      <c r="C1459">
        <v>15</v>
      </c>
      <c r="D1459" t="s">
        <v>118</v>
      </c>
      <c r="E1459" t="s">
        <v>12</v>
      </c>
      <c r="F1459" t="s">
        <v>13</v>
      </c>
      <c r="G1459" t="s">
        <v>31</v>
      </c>
      <c r="H1459">
        <v>69</v>
      </c>
      <c r="I1459">
        <v>0</v>
      </c>
      <c r="J1459">
        <v>0</v>
      </c>
    </row>
    <row r="1460" spans="1:10" x14ac:dyDescent="0.3">
      <c r="A1460" s="3" t="s">
        <v>1505</v>
      </c>
      <c r="B1460" s="4">
        <v>43565</v>
      </c>
      <c r="C1460">
        <v>17</v>
      </c>
      <c r="D1460" t="s">
        <v>35</v>
      </c>
      <c r="E1460" t="s">
        <v>36</v>
      </c>
      <c r="F1460" t="s">
        <v>28</v>
      </c>
      <c r="G1460" t="s">
        <v>14</v>
      </c>
      <c r="H1460">
        <v>199</v>
      </c>
      <c r="I1460">
        <v>5</v>
      </c>
      <c r="J1460">
        <v>995</v>
      </c>
    </row>
    <row r="1461" spans="1:10" x14ac:dyDescent="0.3">
      <c r="A1461" s="3" t="s">
        <v>1506</v>
      </c>
      <c r="B1461" s="4">
        <v>43566</v>
      </c>
      <c r="C1461">
        <v>13</v>
      </c>
      <c r="D1461" t="s">
        <v>33</v>
      </c>
      <c r="E1461" t="s">
        <v>12</v>
      </c>
      <c r="F1461" t="s">
        <v>13</v>
      </c>
      <c r="G1461" t="s">
        <v>14</v>
      </c>
      <c r="H1461">
        <v>199</v>
      </c>
      <c r="I1461">
        <v>9</v>
      </c>
      <c r="J1461">
        <v>1791</v>
      </c>
    </row>
    <row r="1462" spans="1:10" x14ac:dyDescent="0.3">
      <c r="A1462" s="3" t="s">
        <v>1507</v>
      </c>
      <c r="B1462" s="4">
        <v>43566</v>
      </c>
      <c r="C1462">
        <v>16</v>
      </c>
      <c r="D1462" t="s">
        <v>30</v>
      </c>
      <c r="E1462" t="s">
        <v>27</v>
      </c>
      <c r="F1462" t="s">
        <v>28</v>
      </c>
      <c r="G1462" t="s">
        <v>24</v>
      </c>
      <c r="H1462">
        <v>159</v>
      </c>
      <c r="I1462">
        <v>8</v>
      </c>
      <c r="J1462">
        <v>1272</v>
      </c>
    </row>
    <row r="1463" spans="1:10" x14ac:dyDescent="0.3">
      <c r="A1463" s="3" t="s">
        <v>1508</v>
      </c>
      <c r="B1463" s="4">
        <v>43567</v>
      </c>
      <c r="C1463">
        <v>19</v>
      </c>
      <c r="D1463" t="s">
        <v>56</v>
      </c>
      <c r="E1463" t="s">
        <v>36</v>
      </c>
      <c r="F1463" t="s">
        <v>28</v>
      </c>
      <c r="G1463" t="s">
        <v>19</v>
      </c>
      <c r="H1463">
        <v>289</v>
      </c>
      <c r="I1463">
        <v>3</v>
      </c>
      <c r="J1463">
        <v>867</v>
      </c>
    </row>
    <row r="1464" spans="1:10" x14ac:dyDescent="0.3">
      <c r="A1464" s="3" t="s">
        <v>1509</v>
      </c>
      <c r="B1464" s="4">
        <v>43567</v>
      </c>
      <c r="C1464">
        <v>13</v>
      </c>
      <c r="D1464" t="s">
        <v>33</v>
      </c>
      <c r="E1464" t="s">
        <v>12</v>
      </c>
      <c r="F1464" t="s">
        <v>13</v>
      </c>
      <c r="G1464" t="s">
        <v>14</v>
      </c>
      <c r="H1464">
        <v>199</v>
      </c>
      <c r="I1464">
        <v>3</v>
      </c>
      <c r="J1464">
        <v>597</v>
      </c>
    </row>
    <row r="1465" spans="1:10" x14ac:dyDescent="0.3">
      <c r="A1465" s="3" t="s">
        <v>1510</v>
      </c>
      <c r="B1465" s="4">
        <v>43567</v>
      </c>
      <c r="C1465">
        <v>5</v>
      </c>
      <c r="D1465" t="s">
        <v>60</v>
      </c>
      <c r="E1465" t="s">
        <v>68</v>
      </c>
      <c r="F1465" t="s">
        <v>18</v>
      </c>
      <c r="G1465" t="s">
        <v>19</v>
      </c>
      <c r="H1465">
        <v>289</v>
      </c>
      <c r="I1465">
        <v>5</v>
      </c>
      <c r="J1465">
        <v>1445</v>
      </c>
    </row>
    <row r="1466" spans="1:10" x14ac:dyDescent="0.3">
      <c r="A1466" s="3" t="s">
        <v>1511</v>
      </c>
      <c r="B1466" s="4">
        <v>43568</v>
      </c>
      <c r="C1466">
        <v>13</v>
      </c>
      <c r="D1466" t="s">
        <v>33</v>
      </c>
      <c r="E1466" t="s">
        <v>63</v>
      </c>
      <c r="F1466" t="s">
        <v>13</v>
      </c>
      <c r="G1466" t="s">
        <v>41</v>
      </c>
      <c r="H1466">
        <v>399</v>
      </c>
      <c r="I1466">
        <v>0</v>
      </c>
      <c r="J1466">
        <v>0</v>
      </c>
    </row>
    <row r="1467" spans="1:10" x14ac:dyDescent="0.3">
      <c r="A1467" s="3" t="s">
        <v>1512</v>
      </c>
      <c r="B1467" s="4">
        <v>43569</v>
      </c>
      <c r="C1467">
        <v>9</v>
      </c>
      <c r="D1467" t="s">
        <v>21</v>
      </c>
      <c r="E1467" t="s">
        <v>22</v>
      </c>
      <c r="F1467" t="s">
        <v>23</v>
      </c>
      <c r="G1467" t="s">
        <v>41</v>
      </c>
      <c r="H1467">
        <v>399</v>
      </c>
      <c r="I1467">
        <v>7</v>
      </c>
      <c r="J1467">
        <v>2793</v>
      </c>
    </row>
    <row r="1468" spans="1:10" x14ac:dyDescent="0.3">
      <c r="A1468" s="3" t="s">
        <v>1513</v>
      </c>
      <c r="B1468" s="4">
        <v>43570</v>
      </c>
      <c r="C1468">
        <v>3</v>
      </c>
      <c r="D1468" t="s">
        <v>43</v>
      </c>
      <c r="E1468" t="s">
        <v>68</v>
      </c>
      <c r="F1468" t="s">
        <v>18</v>
      </c>
      <c r="G1468" t="s">
        <v>14</v>
      </c>
      <c r="H1468">
        <v>199</v>
      </c>
      <c r="I1468">
        <v>5</v>
      </c>
      <c r="J1468">
        <v>995</v>
      </c>
    </row>
    <row r="1469" spans="1:10" x14ac:dyDescent="0.3">
      <c r="A1469" s="3" t="s">
        <v>1514</v>
      </c>
      <c r="B1469" s="4">
        <v>43570</v>
      </c>
      <c r="C1469">
        <v>6</v>
      </c>
      <c r="D1469" t="s">
        <v>48</v>
      </c>
      <c r="E1469" t="s">
        <v>22</v>
      </c>
      <c r="F1469" t="s">
        <v>23</v>
      </c>
      <c r="G1469" t="s">
        <v>41</v>
      </c>
      <c r="H1469">
        <v>399</v>
      </c>
      <c r="I1469">
        <v>0</v>
      </c>
      <c r="J1469">
        <v>0</v>
      </c>
    </row>
    <row r="1470" spans="1:10" x14ac:dyDescent="0.3">
      <c r="A1470" s="3" t="s">
        <v>1515</v>
      </c>
      <c r="B1470" s="4">
        <v>43571</v>
      </c>
      <c r="C1470">
        <v>12</v>
      </c>
      <c r="D1470" t="s">
        <v>66</v>
      </c>
      <c r="E1470" t="s">
        <v>63</v>
      </c>
      <c r="F1470" t="s">
        <v>13</v>
      </c>
      <c r="G1470" t="s">
        <v>31</v>
      </c>
      <c r="H1470">
        <v>69</v>
      </c>
      <c r="I1470">
        <v>2</v>
      </c>
      <c r="J1470">
        <v>138</v>
      </c>
    </row>
    <row r="1471" spans="1:10" x14ac:dyDescent="0.3">
      <c r="A1471" s="3" t="s">
        <v>1516</v>
      </c>
      <c r="B1471" s="4">
        <v>43572</v>
      </c>
      <c r="C1471">
        <v>1</v>
      </c>
      <c r="D1471" t="s">
        <v>16</v>
      </c>
      <c r="E1471" t="s">
        <v>17</v>
      </c>
      <c r="F1471" t="s">
        <v>18</v>
      </c>
      <c r="G1471" t="s">
        <v>31</v>
      </c>
      <c r="H1471">
        <v>69</v>
      </c>
      <c r="I1471">
        <v>0</v>
      </c>
      <c r="J1471">
        <v>0</v>
      </c>
    </row>
    <row r="1472" spans="1:10" x14ac:dyDescent="0.3">
      <c r="A1472" s="3" t="s">
        <v>1517</v>
      </c>
      <c r="B1472" s="4">
        <v>43573</v>
      </c>
      <c r="C1472">
        <v>5</v>
      </c>
      <c r="D1472" t="s">
        <v>60</v>
      </c>
      <c r="E1472" t="s">
        <v>68</v>
      </c>
      <c r="F1472" t="s">
        <v>18</v>
      </c>
      <c r="G1472" t="s">
        <v>41</v>
      </c>
      <c r="H1472">
        <v>399</v>
      </c>
      <c r="I1472">
        <v>8</v>
      </c>
      <c r="J1472">
        <v>3192</v>
      </c>
    </row>
    <row r="1473" spans="1:10" x14ac:dyDescent="0.3">
      <c r="A1473" s="3" t="s">
        <v>1518</v>
      </c>
      <c r="B1473" s="4">
        <v>43573</v>
      </c>
      <c r="C1473">
        <v>19</v>
      </c>
      <c r="D1473" t="s">
        <v>56</v>
      </c>
      <c r="E1473" t="s">
        <v>36</v>
      </c>
      <c r="F1473" t="s">
        <v>28</v>
      </c>
      <c r="G1473" t="s">
        <v>31</v>
      </c>
      <c r="H1473">
        <v>69</v>
      </c>
      <c r="I1473">
        <v>0</v>
      </c>
      <c r="J1473">
        <v>0</v>
      </c>
    </row>
    <row r="1474" spans="1:10" x14ac:dyDescent="0.3">
      <c r="A1474" s="3" t="s">
        <v>1519</v>
      </c>
      <c r="B1474" s="4">
        <v>43573</v>
      </c>
      <c r="C1474">
        <v>12</v>
      </c>
      <c r="D1474" t="s">
        <v>66</v>
      </c>
      <c r="E1474" t="s">
        <v>12</v>
      </c>
      <c r="F1474" t="s">
        <v>13</v>
      </c>
      <c r="G1474" t="s">
        <v>19</v>
      </c>
      <c r="H1474">
        <v>289</v>
      </c>
      <c r="I1474">
        <v>5</v>
      </c>
      <c r="J1474">
        <v>1445</v>
      </c>
    </row>
    <row r="1475" spans="1:10" x14ac:dyDescent="0.3">
      <c r="A1475" s="3" t="s">
        <v>1520</v>
      </c>
      <c r="B1475" s="4">
        <v>43573</v>
      </c>
      <c r="C1475">
        <v>15</v>
      </c>
      <c r="D1475" t="s">
        <v>118</v>
      </c>
      <c r="E1475" t="s">
        <v>12</v>
      </c>
      <c r="F1475" t="s">
        <v>13</v>
      </c>
      <c r="G1475" t="s">
        <v>24</v>
      </c>
      <c r="H1475">
        <v>159</v>
      </c>
      <c r="I1475">
        <v>8</v>
      </c>
      <c r="J1475">
        <v>1272</v>
      </c>
    </row>
    <row r="1476" spans="1:10" x14ac:dyDescent="0.3">
      <c r="A1476" s="3" t="s">
        <v>1521</v>
      </c>
      <c r="B1476" s="4">
        <v>43573</v>
      </c>
      <c r="C1476">
        <v>13</v>
      </c>
      <c r="D1476" t="s">
        <v>33</v>
      </c>
      <c r="E1476" t="s">
        <v>12</v>
      </c>
      <c r="F1476" t="s">
        <v>13</v>
      </c>
      <c r="G1476" t="s">
        <v>41</v>
      </c>
      <c r="H1476">
        <v>399</v>
      </c>
      <c r="I1476">
        <v>5</v>
      </c>
      <c r="J1476">
        <v>1995</v>
      </c>
    </row>
    <row r="1477" spans="1:10" x14ac:dyDescent="0.3">
      <c r="A1477" s="3" t="s">
        <v>1522</v>
      </c>
      <c r="B1477" s="4">
        <v>43574</v>
      </c>
      <c r="C1477">
        <v>19</v>
      </c>
      <c r="D1477" t="s">
        <v>56</v>
      </c>
      <c r="E1477" t="s">
        <v>27</v>
      </c>
      <c r="F1477" t="s">
        <v>28</v>
      </c>
      <c r="G1477" t="s">
        <v>24</v>
      </c>
      <c r="H1477">
        <v>159</v>
      </c>
      <c r="I1477">
        <v>9</v>
      </c>
      <c r="J1477">
        <v>1431</v>
      </c>
    </row>
    <row r="1478" spans="1:10" x14ac:dyDescent="0.3">
      <c r="A1478" s="3" t="s">
        <v>1523</v>
      </c>
      <c r="B1478" s="4">
        <v>43574</v>
      </c>
      <c r="C1478">
        <v>4</v>
      </c>
      <c r="D1478" t="s">
        <v>51</v>
      </c>
      <c r="E1478" t="s">
        <v>17</v>
      </c>
      <c r="F1478" t="s">
        <v>18</v>
      </c>
      <c r="G1478" t="s">
        <v>41</v>
      </c>
      <c r="H1478">
        <v>399</v>
      </c>
      <c r="I1478">
        <v>7</v>
      </c>
      <c r="J1478">
        <v>2793</v>
      </c>
    </row>
    <row r="1479" spans="1:10" x14ac:dyDescent="0.3">
      <c r="A1479" s="3" t="s">
        <v>1524</v>
      </c>
      <c r="B1479" s="4">
        <v>43574</v>
      </c>
      <c r="C1479">
        <v>4</v>
      </c>
      <c r="D1479" t="s">
        <v>51</v>
      </c>
      <c r="E1479" t="s">
        <v>68</v>
      </c>
      <c r="F1479" t="s">
        <v>18</v>
      </c>
      <c r="G1479" t="s">
        <v>41</v>
      </c>
      <c r="H1479">
        <v>399</v>
      </c>
      <c r="I1479">
        <v>9</v>
      </c>
      <c r="J1479">
        <v>3591</v>
      </c>
    </row>
    <row r="1480" spans="1:10" x14ac:dyDescent="0.3">
      <c r="A1480" s="3" t="s">
        <v>1525</v>
      </c>
      <c r="B1480" s="4">
        <v>43574</v>
      </c>
      <c r="C1480">
        <v>10</v>
      </c>
      <c r="D1480" t="s">
        <v>58</v>
      </c>
      <c r="E1480" t="s">
        <v>22</v>
      </c>
      <c r="F1480" t="s">
        <v>23</v>
      </c>
      <c r="G1480" t="s">
        <v>41</v>
      </c>
      <c r="H1480">
        <v>399</v>
      </c>
      <c r="I1480">
        <v>4</v>
      </c>
      <c r="J1480">
        <v>1596</v>
      </c>
    </row>
    <row r="1481" spans="1:10" x14ac:dyDescent="0.3">
      <c r="A1481" s="3" t="s">
        <v>1526</v>
      </c>
      <c r="B1481" s="4">
        <v>43575</v>
      </c>
      <c r="C1481">
        <v>6</v>
      </c>
      <c r="D1481" t="s">
        <v>48</v>
      </c>
      <c r="E1481" t="s">
        <v>22</v>
      </c>
      <c r="F1481" t="s">
        <v>23</v>
      </c>
      <c r="G1481" t="s">
        <v>41</v>
      </c>
      <c r="H1481">
        <v>399</v>
      </c>
      <c r="I1481">
        <v>6</v>
      </c>
      <c r="J1481">
        <v>2394</v>
      </c>
    </row>
    <row r="1482" spans="1:10" x14ac:dyDescent="0.3">
      <c r="A1482" s="3" t="s">
        <v>1527</v>
      </c>
      <c r="B1482" s="4">
        <v>43575</v>
      </c>
      <c r="C1482">
        <v>18</v>
      </c>
      <c r="D1482" t="s">
        <v>26</v>
      </c>
      <c r="E1482" t="s">
        <v>36</v>
      </c>
      <c r="F1482" t="s">
        <v>28</v>
      </c>
      <c r="G1482" t="s">
        <v>24</v>
      </c>
      <c r="H1482">
        <v>159</v>
      </c>
      <c r="I1482">
        <v>8</v>
      </c>
      <c r="J1482">
        <v>1272</v>
      </c>
    </row>
    <row r="1483" spans="1:10" x14ac:dyDescent="0.3">
      <c r="A1483" s="3" t="s">
        <v>1528</v>
      </c>
      <c r="B1483" s="4">
        <v>43575</v>
      </c>
      <c r="C1483">
        <v>4</v>
      </c>
      <c r="D1483" t="s">
        <v>51</v>
      </c>
      <c r="E1483" t="s">
        <v>17</v>
      </c>
      <c r="F1483" t="s">
        <v>18</v>
      </c>
      <c r="G1483" t="s">
        <v>31</v>
      </c>
      <c r="H1483">
        <v>69</v>
      </c>
      <c r="I1483">
        <v>0</v>
      </c>
      <c r="J1483">
        <v>0</v>
      </c>
    </row>
    <row r="1484" spans="1:10" x14ac:dyDescent="0.3">
      <c r="A1484" s="3" t="s">
        <v>1529</v>
      </c>
      <c r="B1484" s="4">
        <v>43575</v>
      </c>
      <c r="C1484">
        <v>20</v>
      </c>
      <c r="D1484" t="s">
        <v>40</v>
      </c>
      <c r="E1484" t="s">
        <v>36</v>
      </c>
      <c r="F1484" t="s">
        <v>28</v>
      </c>
      <c r="G1484" t="s">
        <v>41</v>
      </c>
      <c r="H1484">
        <v>399</v>
      </c>
      <c r="I1484">
        <v>9</v>
      </c>
      <c r="J1484">
        <v>3591</v>
      </c>
    </row>
    <row r="1485" spans="1:10" x14ac:dyDescent="0.3">
      <c r="A1485" s="3" t="s">
        <v>1530</v>
      </c>
      <c r="B1485" s="4">
        <v>43576</v>
      </c>
      <c r="C1485">
        <v>18</v>
      </c>
      <c r="D1485" t="s">
        <v>26</v>
      </c>
      <c r="E1485" t="s">
        <v>36</v>
      </c>
      <c r="F1485" t="s">
        <v>28</v>
      </c>
      <c r="G1485" t="s">
        <v>31</v>
      </c>
      <c r="H1485">
        <v>69</v>
      </c>
      <c r="I1485">
        <v>2</v>
      </c>
      <c r="J1485">
        <v>138</v>
      </c>
    </row>
    <row r="1486" spans="1:10" x14ac:dyDescent="0.3">
      <c r="A1486" s="3" t="s">
        <v>1531</v>
      </c>
      <c r="B1486" s="4">
        <v>43576</v>
      </c>
      <c r="C1486">
        <v>6</v>
      </c>
      <c r="D1486" t="s">
        <v>48</v>
      </c>
      <c r="E1486" t="s">
        <v>46</v>
      </c>
      <c r="F1486" t="s">
        <v>23</v>
      </c>
      <c r="G1486" t="s">
        <v>19</v>
      </c>
      <c r="H1486">
        <v>289</v>
      </c>
      <c r="I1486">
        <v>5</v>
      </c>
      <c r="J1486">
        <v>1445</v>
      </c>
    </row>
    <row r="1487" spans="1:10" x14ac:dyDescent="0.3">
      <c r="A1487" s="3" t="s">
        <v>1532</v>
      </c>
      <c r="B1487" s="4">
        <v>43577</v>
      </c>
      <c r="C1487">
        <v>1</v>
      </c>
      <c r="D1487" t="s">
        <v>16</v>
      </c>
      <c r="E1487" t="s">
        <v>68</v>
      </c>
      <c r="F1487" t="s">
        <v>18</v>
      </c>
      <c r="G1487" t="s">
        <v>31</v>
      </c>
      <c r="H1487">
        <v>69</v>
      </c>
      <c r="I1487">
        <v>5</v>
      </c>
      <c r="J1487">
        <v>345</v>
      </c>
    </row>
    <row r="1488" spans="1:10" x14ac:dyDescent="0.3">
      <c r="A1488" s="3" t="s">
        <v>1533</v>
      </c>
      <c r="B1488" s="4">
        <v>43577</v>
      </c>
      <c r="C1488">
        <v>11</v>
      </c>
      <c r="D1488" t="s">
        <v>11</v>
      </c>
      <c r="E1488" t="s">
        <v>63</v>
      </c>
      <c r="F1488" t="s">
        <v>13</v>
      </c>
      <c r="G1488" t="s">
        <v>24</v>
      </c>
      <c r="H1488">
        <v>159</v>
      </c>
      <c r="I1488">
        <v>6</v>
      </c>
      <c r="J1488">
        <v>954</v>
      </c>
    </row>
    <row r="1489" spans="1:10" x14ac:dyDescent="0.3">
      <c r="A1489" s="3" t="s">
        <v>1534</v>
      </c>
      <c r="B1489" s="4">
        <v>43578</v>
      </c>
      <c r="C1489">
        <v>12</v>
      </c>
      <c r="D1489" t="s">
        <v>66</v>
      </c>
      <c r="E1489" t="s">
        <v>63</v>
      </c>
      <c r="F1489" t="s">
        <v>13</v>
      </c>
      <c r="G1489" t="s">
        <v>14</v>
      </c>
      <c r="H1489">
        <v>199</v>
      </c>
      <c r="I1489">
        <v>8</v>
      </c>
      <c r="J1489">
        <v>1592</v>
      </c>
    </row>
    <row r="1490" spans="1:10" x14ac:dyDescent="0.3">
      <c r="A1490" s="3" t="s">
        <v>1535</v>
      </c>
      <c r="B1490" s="4">
        <v>43578</v>
      </c>
      <c r="C1490">
        <v>6</v>
      </c>
      <c r="D1490" t="s">
        <v>48</v>
      </c>
      <c r="E1490" t="s">
        <v>46</v>
      </c>
      <c r="F1490" t="s">
        <v>23</v>
      </c>
      <c r="G1490" t="s">
        <v>31</v>
      </c>
      <c r="H1490">
        <v>69</v>
      </c>
      <c r="I1490">
        <v>4</v>
      </c>
      <c r="J1490">
        <v>276</v>
      </c>
    </row>
    <row r="1491" spans="1:10" x14ac:dyDescent="0.3">
      <c r="A1491" s="3" t="s">
        <v>1536</v>
      </c>
      <c r="B1491" s="4">
        <v>43578</v>
      </c>
      <c r="C1491">
        <v>19</v>
      </c>
      <c r="D1491" t="s">
        <v>56</v>
      </c>
      <c r="E1491" t="s">
        <v>27</v>
      </c>
      <c r="F1491" t="s">
        <v>28</v>
      </c>
      <c r="G1491" t="s">
        <v>41</v>
      </c>
      <c r="H1491">
        <v>399</v>
      </c>
      <c r="I1491">
        <v>1</v>
      </c>
      <c r="J1491">
        <v>399</v>
      </c>
    </row>
    <row r="1492" spans="1:10" x14ac:dyDescent="0.3">
      <c r="A1492" s="3" t="s">
        <v>1537</v>
      </c>
      <c r="B1492" s="4">
        <v>43578</v>
      </c>
      <c r="C1492">
        <v>5</v>
      </c>
      <c r="D1492" t="s">
        <v>60</v>
      </c>
      <c r="E1492" t="s">
        <v>17</v>
      </c>
      <c r="F1492" t="s">
        <v>18</v>
      </c>
      <c r="G1492" t="s">
        <v>41</v>
      </c>
      <c r="H1492">
        <v>399</v>
      </c>
      <c r="I1492">
        <v>8</v>
      </c>
      <c r="J1492">
        <v>3192</v>
      </c>
    </row>
    <row r="1493" spans="1:10" x14ac:dyDescent="0.3">
      <c r="A1493" s="3" t="s">
        <v>1538</v>
      </c>
      <c r="B1493" s="4">
        <v>43578</v>
      </c>
      <c r="C1493">
        <v>11</v>
      </c>
      <c r="D1493" t="s">
        <v>11</v>
      </c>
      <c r="E1493" t="s">
        <v>63</v>
      </c>
      <c r="F1493" t="s">
        <v>13</v>
      </c>
      <c r="G1493" t="s">
        <v>41</v>
      </c>
      <c r="H1493">
        <v>399</v>
      </c>
      <c r="I1493">
        <v>6</v>
      </c>
      <c r="J1493">
        <v>2394</v>
      </c>
    </row>
    <row r="1494" spans="1:10" x14ac:dyDescent="0.3">
      <c r="A1494" s="3" t="s">
        <v>1539</v>
      </c>
      <c r="B1494" s="4">
        <v>43578</v>
      </c>
      <c r="C1494">
        <v>8</v>
      </c>
      <c r="D1494" t="s">
        <v>45</v>
      </c>
      <c r="E1494" t="s">
        <v>46</v>
      </c>
      <c r="F1494" t="s">
        <v>23</v>
      </c>
      <c r="G1494" t="s">
        <v>41</v>
      </c>
      <c r="H1494">
        <v>399</v>
      </c>
      <c r="I1494">
        <v>2</v>
      </c>
      <c r="J1494">
        <v>798</v>
      </c>
    </row>
    <row r="1495" spans="1:10" x14ac:dyDescent="0.3">
      <c r="A1495" s="3" t="s">
        <v>1540</v>
      </c>
      <c r="B1495" s="4">
        <v>43579</v>
      </c>
      <c r="C1495">
        <v>3</v>
      </c>
      <c r="D1495" t="s">
        <v>43</v>
      </c>
      <c r="E1495" t="s">
        <v>68</v>
      </c>
      <c r="F1495" t="s">
        <v>18</v>
      </c>
      <c r="G1495" t="s">
        <v>19</v>
      </c>
      <c r="H1495">
        <v>289</v>
      </c>
      <c r="I1495">
        <v>6</v>
      </c>
      <c r="J1495">
        <v>1734</v>
      </c>
    </row>
    <row r="1496" spans="1:10" x14ac:dyDescent="0.3">
      <c r="A1496" s="3" t="s">
        <v>1541</v>
      </c>
      <c r="B1496" s="4">
        <v>43580</v>
      </c>
      <c r="C1496">
        <v>7</v>
      </c>
      <c r="D1496" t="s">
        <v>88</v>
      </c>
      <c r="E1496" t="s">
        <v>46</v>
      </c>
      <c r="F1496" t="s">
        <v>23</v>
      </c>
      <c r="G1496" t="s">
        <v>24</v>
      </c>
      <c r="H1496">
        <v>159</v>
      </c>
      <c r="I1496">
        <v>5</v>
      </c>
      <c r="J1496">
        <v>795</v>
      </c>
    </row>
    <row r="1497" spans="1:10" x14ac:dyDescent="0.3">
      <c r="A1497" s="3" t="s">
        <v>1542</v>
      </c>
      <c r="B1497" s="4">
        <v>43580</v>
      </c>
      <c r="C1497">
        <v>10</v>
      </c>
      <c r="D1497" t="s">
        <v>58</v>
      </c>
      <c r="E1497" t="s">
        <v>22</v>
      </c>
      <c r="F1497" t="s">
        <v>23</v>
      </c>
      <c r="G1497" t="s">
        <v>41</v>
      </c>
      <c r="H1497">
        <v>399</v>
      </c>
      <c r="I1497">
        <v>5</v>
      </c>
      <c r="J1497">
        <v>1995</v>
      </c>
    </row>
    <row r="1498" spans="1:10" x14ac:dyDescent="0.3">
      <c r="A1498" s="3" t="s">
        <v>1543</v>
      </c>
      <c r="B1498" s="4">
        <v>43581</v>
      </c>
      <c r="C1498">
        <v>13</v>
      </c>
      <c r="D1498" t="s">
        <v>33</v>
      </c>
      <c r="E1498" t="s">
        <v>63</v>
      </c>
      <c r="F1498" t="s">
        <v>13</v>
      </c>
      <c r="G1498" t="s">
        <v>14</v>
      </c>
      <c r="H1498">
        <v>199</v>
      </c>
      <c r="I1498">
        <v>5</v>
      </c>
      <c r="J1498">
        <v>995</v>
      </c>
    </row>
    <row r="1499" spans="1:10" x14ac:dyDescent="0.3">
      <c r="A1499" s="3" t="s">
        <v>1544</v>
      </c>
      <c r="B1499" s="4">
        <v>43581</v>
      </c>
      <c r="C1499">
        <v>1</v>
      </c>
      <c r="D1499" t="s">
        <v>16</v>
      </c>
      <c r="E1499" t="s">
        <v>68</v>
      </c>
      <c r="F1499" t="s">
        <v>18</v>
      </c>
      <c r="G1499" t="s">
        <v>19</v>
      </c>
      <c r="H1499">
        <v>289</v>
      </c>
      <c r="I1499">
        <v>4</v>
      </c>
      <c r="J1499">
        <v>1156</v>
      </c>
    </row>
    <row r="1500" spans="1:10" x14ac:dyDescent="0.3">
      <c r="A1500" s="3" t="s">
        <v>1545</v>
      </c>
      <c r="B1500" s="4">
        <v>43582</v>
      </c>
      <c r="C1500">
        <v>18</v>
      </c>
      <c r="D1500" t="s">
        <v>26</v>
      </c>
      <c r="E1500" t="s">
        <v>36</v>
      </c>
      <c r="F1500" t="s">
        <v>28</v>
      </c>
      <c r="G1500" t="s">
        <v>24</v>
      </c>
      <c r="H1500">
        <v>159</v>
      </c>
      <c r="I1500">
        <v>1</v>
      </c>
      <c r="J1500">
        <v>159</v>
      </c>
    </row>
    <row r="1501" spans="1:10" x14ac:dyDescent="0.3">
      <c r="A1501" s="3" t="s">
        <v>1546</v>
      </c>
      <c r="B1501" s="4">
        <v>43582</v>
      </c>
      <c r="C1501">
        <v>18</v>
      </c>
      <c r="D1501" t="s">
        <v>26</v>
      </c>
      <c r="E1501" t="s">
        <v>36</v>
      </c>
      <c r="F1501" t="s">
        <v>28</v>
      </c>
      <c r="G1501" t="s">
        <v>19</v>
      </c>
      <c r="H1501">
        <v>289</v>
      </c>
      <c r="I1501">
        <v>8</v>
      </c>
      <c r="J1501">
        <v>2312</v>
      </c>
    </row>
    <row r="1502" spans="1:10" x14ac:dyDescent="0.3">
      <c r="A1502" s="3" t="s">
        <v>1547</v>
      </c>
      <c r="B1502" s="4">
        <v>43583</v>
      </c>
      <c r="C1502">
        <v>8</v>
      </c>
      <c r="D1502" t="s">
        <v>45</v>
      </c>
      <c r="E1502" t="s">
        <v>22</v>
      </c>
      <c r="F1502" t="s">
        <v>23</v>
      </c>
      <c r="G1502" t="s">
        <v>31</v>
      </c>
      <c r="H1502">
        <v>69</v>
      </c>
      <c r="I1502">
        <v>8</v>
      </c>
      <c r="J1502">
        <v>552</v>
      </c>
    </row>
    <row r="1503" spans="1:10" x14ac:dyDescent="0.3">
      <c r="A1503" s="3" t="s">
        <v>1548</v>
      </c>
      <c r="B1503" s="4">
        <v>43584</v>
      </c>
      <c r="C1503">
        <v>7</v>
      </c>
      <c r="D1503" t="s">
        <v>88</v>
      </c>
      <c r="E1503" t="s">
        <v>22</v>
      </c>
      <c r="F1503" t="s">
        <v>23</v>
      </c>
      <c r="G1503" t="s">
        <v>24</v>
      </c>
      <c r="H1503">
        <v>159</v>
      </c>
      <c r="I1503">
        <v>7</v>
      </c>
      <c r="J1503">
        <v>1113</v>
      </c>
    </row>
    <row r="1504" spans="1:10" x14ac:dyDescent="0.3">
      <c r="A1504" s="3" t="s">
        <v>1549</v>
      </c>
      <c r="B1504" s="4">
        <v>43585</v>
      </c>
      <c r="C1504">
        <v>6</v>
      </c>
      <c r="D1504" t="s">
        <v>48</v>
      </c>
      <c r="E1504" t="s">
        <v>46</v>
      </c>
      <c r="F1504" t="s">
        <v>23</v>
      </c>
      <c r="G1504" t="s">
        <v>19</v>
      </c>
      <c r="H1504">
        <v>289</v>
      </c>
      <c r="I1504">
        <v>7</v>
      </c>
      <c r="J1504">
        <v>2023</v>
      </c>
    </row>
    <row r="1505" spans="1:10" x14ac:dyDescent="0.3">
      <c r="A1505" s="3" t="s">
        <v>1550</v>
      </c>
      <c r="B1505" s="4">
        <v>43585</v>
      </c>
      <c r="C1505">
        <v>11</v>
      </c>
      <c r="D1505" t="s">
        <v>11</v>
      </c>
      <c r="E1505" t="s">
        <v>12</v>
      </c>
      <c r="F1505" t="s">
        <v>13</v>
      </c>
      <c r="G1505" t="s">
        <v>41</v>
      </c>
      <c r="H1505">
        <v>399</v>
      </c>
      <c r="I1505">
        <v>5</v>
      </c>
      <c r="J1505">
        <v>1995</v>
      </c>
    </row>
    <row r="1506" spans="1:10" x14ac:dyDescent="0.3">
      <c r="A1506" s="3" t="s">
        <v>1551</v>
      </c>
      <c r="B1506" s="4">
        <v>43585</v>
      </c>
      <c r="C1506">
        <v>9</v>
      </c>
      <c r="D1506" t="s">
        <v>21</v>
      </c>
      <c r="E1506" t="s">
        <v>22</v>
      </c>
      <c r="F1506" t="s">
        <v>23</v>
      </c>
      <c r="G1506" t="s">
        <v>19</v>
      </c>
      <c r="H1506">
        <v>289</v>
      </c>
      <c r="I1506">
        <v>6</v>
      </c>
      <c r="J1506">
        <v>1734</v>
      </c>
    </row>
    <row r="1507" spans="1:10" x14ac:dyDescent="0.3">
      <c r="A1507" s="3" t="s">
        <v>1552</v>
      </c>
      <c r="B1507" s="4">
        <v>43585</v>
      </c>
      <c r="C1507">
        <v>20</v>
      </c>
      <c r="D1507" t="s">
        <v>40</v>
      </c>
      <c r="E1507" t="s">
        <v>27</v>
      </c>
      <c r="F1507" t="s">
        <v>28</v>
      </c>
      <c r="G1507" t="s">
        <v>31</v>
      </c>
      <c r="H1507">
        <v>69</v>
      </c>
      <c r="I1507">
        <v>4</v>
      </c>
      <c r="J1507">
        <v>276</v>
      </c>
    </row>
    <row r="1508" spans="1:10" x14ac:dyDescent="0.3">
      <c r="A1508" s="3" t="s">
        <v>1553</v>
      </c>
      <c r="B1508" s="4">
        <v>43586</v>
      </c>
      <c r="C1508">
        <v>1</v>
      </c>
      <c r="D1508" t="s">
        <v>16</v>
      </c>
      <c r="E1508" t="s">
        <v>68</v>
      </c>
      <c r="F1508" t="s">
        <v>18</v>
      </c>
      <c r="G1508" t="s">
        <v>19</v>
      </c>
      <c r="H1508">
        <v>289</v>
      </c>
      <c r="I1508">
        <v>6</v>
      </c>
      <c r="J1508">
        <v>1734</v>
      </c>
    </row>
    <row r="1509" spans="1:10" x14ac:dyDescent="0.3">
      <c r="A1509" s="3" t="s">
        <v>1554</v>
      </c>
      <c r="B1509" s="4">
        <v>43586</v>
      </c>
      <c r="C1509">
        <v>2</v>
      </c>
      <c r="D1509" t="s">
        <v>106</v>
      </c>
      <c r="E1509" t="s">
        <v>17</v>
      </c>
      <c r="F1509" t="s">
        <v>18</v>
      </c>
      <c r="G1509" t="s">
        <v>14</v>
      </c>
      <c r="H1509">
        <v>199</v>
      </c>
      <c r="I1509">
        <v>4</v>
      </c>
      <c r="J1509">
        <v>796</v>
      </c>
    </row>
    <row r="1510" spans="1:10" x14ac:dyDescent="0.3">
      <c r="A1510" s="3" t="s">
        <v>1555</v>
      </c>
      <c r="B1510" s="4">
        <v>43587</v>
      </c>
      <c r="C1510">
        <v>17</v>
      </c>
      <c r="D1510" t="s">
        <v>35</v>
      </c>
      <c r="E1510" t="s">
        <v>27</v>
      </c>
      <c r="F1510" t="s">
        <v>28</v>
      </c>
      <c r="G1510" t="s">
        <v>19</v>
      </c>
      <c r="H1510">
        <v>289</v>
      </c>
      <c r="I1510">
        <v>7</v>
      </c>
      <c r="J1510">
        <v>2023</v>
      </c>
    </row>
    <row r="1511" spans="1:10" x14ac:dyDescent="0.3">
      <c r="A1511" s="3" t="s">
        <v>1556</v>
      </c>
      <c r="B1511" s="4">
        <v>43587</v>
      </c>
      <c r="C1511">
        <v>1</v>
      </c>
      <c r="D1511" t="s">
        <v>16</v>
      </c>
      <c r="E1511" t="s">
        <v>17</v>
      </c>
      <c r="F1511" t="s">
        <v>18</v>
      </c>
      <c r="G1511" t="s">
        <v>31</v>
      </c>
      <c r="H1511">
        <v>69</v>
      </c>
      <c r="I1511">
        <v>9</v>
      </c>
      <c r="J1511">
        <v>621</v>
      </c>
    </row>
    <row r="1512" spans="1:10" x14ac:dyDescent="0.3">
      <c r="A1512" s="3" t="s">
        <v>1557</v>
      </c>
      <c r="B1512" s="4">
        <v>43588</v>
      </c>
      <c r="C1512">
        <v>16</v>
      </c>
      <c r="D1512" t="s">
        <v>30</v>
      </c>
      <c r="E1512" t="s">
        <v>36</v>
      </c>
      <c r="F1512" t="s">
        <v>28</v>
      </c>
      <c r="G1512" t="s">
        <v>41</v>
      </c>
      <c r="H1512">
        <v>399</v>
      </c>
      <c r="I1512">
        <v>3</v>
      </c>
      <c r="J1512">
        <v>1197</v>
      </c>
    </row>
    <row r="1513" spans="1:10" x14ac:dyDescent="0.3">
      <c r="A1513" s="3" t="s">
        <v>1558</v>
      </c>
      <c r="B1513" s="4">
        <v>43588</v>
      </c>
      <c r="C1513">
        <v>12</v>
      </c>
      <c r="D1513" t="s">
        <v>66</v>
      </c>
      <c r="E1513" t="s">
        <v>63</v>
      </c>
      <c r="F1513" t="s">
        <v>13</v>
      </c>
      <c r="G1513" t="s">
        <v>19</v>
      </c>
      <c r="H1513">
        <v>289</v>
      </c>
      <c r="I1513">
        <v>1</v>
      </c>
      <c r="J1513">
        <v>289</v>
      </c>
    </row>
    <row r="1514" spans="1:10" x14ac:dyDescent="0.3">
      <c r="A1514" s="3" t="s">
        <v>1559</v>
      </c>
      <c r="B1514" s="4">
        <v>43588</v>
      </c>
      <c r="C1514">
        <v>4</v>
      </c>
      <c r="D1514" t="s">
        <v>51</v>
      </c>
      <c r="E1514" t="s">
        <v>17</v>
      </c>
      <c r="F1514" t="s">
        <v>18</v>
      </c>
      <c r="G1514" t="s">
        <v>24</v>
      </c>
      <c r="H1514">
        <v>159</v>
      </c>
      <c r="I1514">
        <v>3</v>
      </c>
      <c r="J1514">
        <v>477</v>
      </c>
    </row>
    <row r="1515" spans="1:10" x14ac:dyDescent="0.3">
      <c r="A1515" s="3" t="s">
        <v>1560</v>
      </c>
      <c r="B1515" s="4">
        <v>43588</v>
      </c>
      <c r="C1515">
        <v>11</v>
      </c>
      <c r="D1515" t="s">
        <v>11</v>
      </c>
      <c r="E1515" t="s">
        <v>12</v>
      </c>
      <c r="F1515" t="s">
        <v>13</v>
      </c>
      <c r="G1515" t="s">
        <v>14</v>
      </c>
      <c r="H1515">
        <v>199</v>
      </c>
      <c r="I1515">
        <v>2</v>
      </c>
      <c r="J1515">
        <v>398</v>
      </c>
    </row>
    <row r="1516" spans="1:10" x14ac:dyDescent="0.3">
      <c r="A1516" s="3" t="s">
        <v>1561</v>
      </c>
      <c r="B1516" s="4">
        <v>43588</v>
      </c>
      <c r="C1516">
        <v>18</v>
      </c>
      <c r="D1516" t="s">
        <v>26</v>
      </c>
      <c r="E1516" t="s">
        <v>27</v>
      </c>
      <c r="F1516" t="s">
        <v>28</v>
      </c>
      <c r="G1516" t="s">
        <v>41</v>
      </c>
      <c r="H1516">
        <v>399</v>
      </c>
      <c r="I1516">
        <v>6</v>
      </c>
      <c r="J1516">
        <v>2394</v>
      </c>
    </row>
    <row r="1517" spans="1:10" x14ac:dyDescent="0.3">
      <c r="A1517" s="3" t="s">
        <v>1562</v>
      </c>
      <c r="B1517" s="4">
        <v>43588</v>
      </c>
      <c r="C1517">
        <v>1</v>
      </c>
      <c r="D1517" t="s">
        <v>16</v>
      </c>
      <c r="E1517" t="s">
        <v>17</v>
      </c>
      <c r="F1517" t="s">
        <v>18</v>
      </c>
      <c r="G1517" t="s">
        <v>24</v>
      </c>
      <c r="H1517">
        <v>159</v>
      </c>
      <c r="I1517">
        <v>0</v>
      </c>
      <c r="J1517">
        <v>0</v>
      </c>
    </row>
    <row r="1518" spans="1:10" x14ac:dyDescent="0.3">
      <c r="A1518" s="3" t="s">
        <v>1563</v>
      </c>
      <c r="B1518" s="4">
        <v>43588</v>
      </c>
      <c r="C1518">
        <v>17</v>
      </c>
      <c r="D1518" t="s">
        <v>35</v>
      </c>
      <c r="E1518" t="s">
        <v>36</v>
      </c>
      <c r="F1518" t="s">
        <v>28</v>
      </c>
      <c r="G1518" t="s">
        <v>31</v>
      </c>
      <c r="H1518">
        <v>69</v>
      </c>
      <c r="I1518">
        <v>5</v>
      </c>
      <c r="J1518">
        <v>345</v>
      </c>
    </row>
    <row r="1519" spans="1:10" x14ac:dyDescent="0.3">
      <c r="A1519" s="3" t="s">
        <v>1564</v>
      </c>
      <c r="B1519" s="4">
        <v>43588</v>
      </c>
      <c r="C1519">
        <v>3</v>
      </c>
      <c r="D1519" t="s">
        <v>43</v>
      </c>
      <c r="E1519" t="s">
        <v>17</v>
      </c>
      <c r="F1519" t="s">
        <v>18</v>
      </c>
      <c r="G1519" t="s">
        <v>31</v>
      </c>
      <c r="H1519">
        <v>69</v>
      </c>
      <c r="I1519">
        <v>8</v>
      </c>
      <c r="J1519">
        <v>552</v>
      </c>
    </row>
    <row r="1520" spans="1:10" x14ac:dyDescent="0.3">
      <c r="A1520" s="3" t="s">
        <v>1565</v>
      </c>
      <c r="B1520" s="4">
        <v>43589</v>
      </c>
      <c r="C1520">
        <v>14</v>
      </c>
      <c r="D1520" t="s">
        <v>38</v>
      </c>
      <c r="E1520" t="s">
        <v>63</v>
      </c>
      <c r="F1520" t="s">
        <v>13</v>
      </c>
      <c r="G1520" t="s">
        <v>31</v>
      </c>
      <c r="H1520">
        <v>69</v>
      </c>
      <c r="I1520">
        <v>9</v>
      </c>
      <c r="J1520">
        <v>621</v>
      </c>
    </row>
    <row r="1521" spans="1:10" x14ac:dyDescent="0.3">
      <c r="A1521" s="3" t="s">
        <v>1566</v>
      </c>
      <c r="B1521" s="4">
        <v>43590</v>
      </c>
      <c r="C1521">
        <v>12</v>
      </c>
      <c r="D1521" t="s">
        <v>66</v>
      </c>
      <c r="E1521" t="s">
        <v>63</v>
      </c>
      <c r="F1521" t="s">
        <v>13</v>
      </c>
      <c r="G1521" t="s">
        <v>24</v>
      </c>
      <c r="H1521">
        <v>159</v>
      </c>
      <c r="I1521">
        <v>4</v>
      </c>
      <c r="J1521">
        <v>636</v>
      </c>
    </row>
    <row r="1522" spans="1:10" x14ac:dyDescent="0.3">
      <c r="A1522" s="3" t="s">
        <v>1567</v>
      </c>
      <c r="B1522" s="4">
        <v>43590</v>
      </c>
      <c r="C1522">
        <v>19</v>
      </c>
      <c r="D1522" t="s">
        <v>56</v>
      </c>
      <c r="E1522" t="s">
        <v>27</v>
      </c>
      <c r="F1522" t="s">
        <v>28</v>
      </c>
      <c r="G1522" t="s">
        <v>41</v>
      </c>
      <c r="H1522">
        <v>399</v>
      </c>
      <c r="I1522">
        <v>5</v>
      </c>
      <c r="J1522">
        <v>1995</v>
      </c>
    </row>
    <row r="1523" spans="1:10" x14ac:dyDescent="0.3">
      <c r="A1523" s="3" t="s">
        <v>1568</v>
      </c>
      <c r="B1523" s="4">
        <v>43591</v>
      </c>
      <c r="C1523">
        <v>15</v>
      </c>
      <c r="D1523" t="s">
        <v>118</v>
      </c>
      <c r="E1523" t="s">
        <v>63</v>
      </c>
      <c r="F1523" t="s">
        <v>13</v>
      </c>
      <c r="G1523" t="s">
        <v>31</v>
      </c>
      <c r="H1523">
        <v>69</v>
      </c>
      <c r="I1523">
        <v>9</v>
      </c>
      <c r="J1523">
        <v>621</v>
      </c>
    </row>
    <row r="1524" spans="1:10" x14ac:dyDescent="0.3">
      <c r="A1524" s="3" t="s">
        <v>1569</v>
      </c>
      <c r="B1524" s="4">
        <v>43592</v>
      </c>
      <c r="C1524">
        <v>11</v>
      </c>
      <c r="D1524" t="s">
        <v>11</v>
      </c>
      <c r="E1524" t="s">
        <v>12</v>
      </c>
      <c r="F1524" t="s">
        <v>13</v>
      </c>
      <c r="G1524" t="s">
        <v>24</v>
      </c>
      <c r="H1524">
        <v>159</v>
      </c>
      <c r="I1524">
        <v>3</v>
      </c>
      <c r="J1524">
        <v>477</v>
      </c>
    </row>
    <row r="1525" spans="1:10" x14ac:dyDescent="0.3">
      <c r="A1525" s="3" t="s">
        <v>1570</v>
      </c>
      <c r="B1525" s="4">
        <v>43592</v>
      </c>
      <c r="C1525">
        <v>14</v>
      </c>
      <c r="D1525" t="s">
        <v>38</v>
      </c>
      <c r="E1525" t="s">
        <v>63</v>
      </c>
      <c r="F1525" t="s">
        <v>13</v>
      </c>
      <c r="G1525" t="s">
        <v>24</v>
      </c>
      <c r="H1525">
        <v>159</v>
      </c>
      <c r="I1525">
        <v>1</v>
      </c>
      <c r="J1525">
        <v>159</v>
      </c>
    </row>
    <row r="1526" spans="1:10" x14ac:dyDescent="0.3">
      <c r="A1526" s="3" t="s">
        <v>1571</v>
      </c>
      <c r="B1526" s="4">
        <v>43592</v>
      </c>
      <c r="C1526">
        <v>3</v>
      </c>
      <c r="D1526" t="s">
        <v>43</v>
      </c>
      <c r="E1526" t="s">
        <v>68</v>
      </c>
      <c r="F1526" t="s">
        <v>18</v>
      </c>
      <c r="G1526" t="s">
        <v>31</v>
      </c>
      <c r="H1526">
        <v>69</v>
      </c>
      <c r="I1526">
        <v>6</v>
      </c>
      <c r="J1526">
        <v>414</v>
      </c>
    </row>
    <row r="1527" spans="1:10" x14ac:dyDescent="0.3">
      <c r="A1527" s="3" t="s">
        <v>1572</v>
      </c>
      <c r="B1527" s="4">
        <v>43592</v>
      </c>
      <c r="C1527">
        <v>4</v>
      </c>
      <c r="D1527" t="s">
        <v>51</v>
      </c>
      <c r="E1527" t="s">
        <v>68</v>
      </c>
      <c r="F1527" t="s">
        <v>18</v>
      </c>
      <c r="G1527" t="s">
        <v>19</v>
      </c>
      <c r="H1527">
        <v>289</v>
      </c>
      <c r="I1527">
        <v>5</v>
      </c>
      <c r="J1527">
        <v>1445</v>
      </c>
    </row>
    <row r="1528" spans="1:10" x14ac:dyDescent="0.3">
      <c r="A1528" s="3" t="s">
        <v>1573</v>
      </c>
      <c r="B1528" s="4">
        <v>43592</v>
      </c>
      <c r="C1528">
        <v>16</v>
      </c>
      <c r="D1528" t="s">
        <v>30</v>
      </c>
      <c r="E1528" t="s">
        <v>27</v>
      </c>
      <c r="F1528" t="s">
        <v>28</v>
      </c>
      <c r="G1528" t="s">
        <v>24</v>
      </c>
      <c r="H1528">
        <v>159</v>
      </c>
      <c r="I1528">
        <v>7</v>
      </c>
      <c r="J1528">
        <v>1113</v>
      </c>
    </row>
    <row r="1529" spans="1:10" x14ac:dyDescent="0.3">
      <c r="A1529" s="3" t="s">
        <v>1574</v>
      </c>
      <c r="B1529" s="4">
        <v>43592</v>
      </c>
      <c r="C1529">
        <v>13</v>
      </c>
      <c r="D1529" t="s">
        <v>33</v>
      </c>
      <c r="E1529" t="s">
        <v>63</v>
      </c>
      <c r="F1529" t="s">
        <v>13</v>
      </c>
      <c r="G1529" t="s">
        <v>24</v>
      </c>
      <c r="H1529">
        <v>159</v>
      </c>
      <c r="I1529">
        <v>3</v>
      </c>
      <c r="J1529">
        <v>477</v>
      </c>
    </row>
    <row r="1530" spans="1:10" x14ac:dyDescent="0.3">
      <c r="A1530" s="3" t="s">
        <v>1575</v>
      </c>
      <c r="B1530" s="4">
        <v>43592</v>
      </c>
      <c r="C1530">
        <v>18</v>
      </c>
      <c r="D1530" t="s">
        <v>26</v>
      </c>
      <c r="E1530" t="s">
        <v>36</v>
      </c>
      <c r="F1530" t="s">
        <v>28</v>
      </c>
      <c r="G1530" t="s">
        <v>14</v>
      </c>
      <c r="H1530">
        <v>199</v>
      </c>
      <c r="I1530">
        <v>1</v>
      </c>
      <c r="J1530">
        <v>199</v>
      </c>
    </row>
    <row r="1531" spans="1:10" x14ac:dyDescent="0.3">
      <c r="A1531" s="3" t="s">
        <v>1576</v>
      </c>
      <c r="B1531" s="4">
        <v>43592</v>
      </c>
      <c r="C1531">
        <v>15</v>
      </c>
      <c r="D1531" t="s">
        <v>118</v>
      </c>
      <c r="E1531" t="s">
        <v>12</v>
      </c>
      <c r="F1531" t="s">
        <v>13</v>
      </c>
      <c r="G1531" t="s">
        <v>41</v>
      </c>
      <c r="H1531">
        <v>399</v>
      </c>
      <c r="I1531">
        <v>0</v>
      </c>
      <c r="J1531">
        <v>0</v>
      </c>
    </row>
    <row r="1532" spans="1:10" x14ac:dyDescent="0.3">
      <c r="A1532" s="3" t="s">
        <v>1577</v>
      </c>
      <c r="B1532" s="4">
        <v>43593</v>
      </c>
      <c r="C1532">
        <v>4</v>
      </c>
      <c r="D1532" t="s">
        <v>51</v>
      </c>
      <c r="E1532" t="s">
        <v>17</v>
      </c>
      <c r="F1532" t="s">
        <v>18</v>
      </c>
      <c r="G1532" t="s">
        <v>14</v>
      </c>
      <c r="H1532">
        <v>199</v>
      </c>
      <c r="I1532">
        <v>7</v>
      </c>
      <c r="J1532">
        <v>1393</v>
      </c>
    </row>
    <row r="1533" spans="1:10" x14ac:dyDescent="0.3">
      <c r="A1533" s="3" t="s">
        <v>1578</v>
      </c>
      <c r="B1533" s="4">
        <v>43594</v>
      </c>
      <c r="C1533">
        <v>11</v>
      </c>
      <c r="D1533" t="s">
        <v>11</v>
      </c>
      <c r="E1533" t="s">
        <v>63</v>
      </c>
      <c r="F1533" t="s">
        <v>13</v>
      </c>
      <c r="G1533" t="s">
        <v>19</v>
      </c>
      <c r="H1533">
        <v>289</v>
      </c>
      <c r="I1533">
        <v>1</v>
      </c>
      <c r="J1533">
        <v>289</v>
      </c>
    </row>
    <row r="1534" spans="1:10" x14ac:dyDescent="0.3">
      <c r="A1534" s="3" t="s">
        <v>1579</v>
      </c>
      <c r="B1534" s="4">
        <v>43594</v>
      </c>
      <c r="C1534">
        <v>18</v>
      </c>
      <c r="D1534" t="s">
        <v>26</v>
      </c>
      <c r="E1534" t="s">
        <v>36</v>
      </c>
      <c r="F1534" t="s">
        <v>28</v>
      </c>
      <c r="G1534" t="s">
        <v>31</v>
      </c>
      <c r="H1534">
        <v>69</v>
      </c>
      <c r="I1534">
        <v>4</v>
      </c>
      <c r="J1534">
        <v>276</v>
      </c>
    </row>
    <row r="1535" spans="1:10" x14ac:dyDescent="0.3">
      <c r="A1535" s="3" t="s">
        <v>1580</v>
      </c>
      <c r="B1535" s="4">
        <v>43594</v>
      </c>
      <c r="C1535">
        <v>1</v>
      </c>
      <c r="D1535" t="s">
        <v>16</v>
      </c>
      <c r="E1535" t="s">
        <v>17</v>
      </c>
      <c r="F1535" t="s">
        <v>18</v>
      </c>
      <c r="G1535" t="s">
        <v>31</v>
      </c>
      <c r="H1535">
        <v>69</v>
      </c>
      <c r="I1535">
        <v>1</v>
      </c>
      <c r="J1535">
        <v>69</v>
      </c>
    </row>
    <row r="1536" spans="1:10" x14ac:dyDescent="0.3">
      <c r="A1536" s="3" t="s">
        <v>1581</v>
      </c>
      <c r="B1536" s="4">
        <v>43594</v>
      </c>
      <c r="C1536">
        <v>7</v>
      </c>
      <c r="D1536" t="s">
        <v>88</v>
      </c>
      <c r="E1536" t="s">
        <v>22</v>
      </c>
      <c r="F1536" t="s">
        <v>23</v>
      </c>
      <c r="G1536" t="s">
        <v>31</v>
      </c>
      <c r="H1536">
        <v>69</v>
      </c>
      <c r="I1536">
        <v>5</v>
      </c>
      <c r="J1536">
        <v>345</v>
      </c>
    </row>
    <row r="1537" spans="1:10" x14ac:dyDescent="0.3">
      <c r="A1537" s="3" t="s">
        <v>1582</v>
      </c>
      <c r="B1537" s="4">
        <v>43595</v>
      </c>
      <c r="C1537">
        <v>19</v>
      </c>
      <c r="D1537" t="s">
        <v>56</v>
      </c>
      <c r="E1537" t="s">
        <v>27</v>
      </c>
      <c r="F1537" t="s">
        <v>28</v>
      </c>
      <c r="G1537" t="s">
        <v>24</v>
      </c>
      <c r="H1537">
        <v>159</v>
      </c>
      <c r="I1537">
        <v>3</v>
      </c>
      <c r="J1537">
        <v>477</v>
      </c>
    </row>
    <row r="1538" spans="1:10" x14ac:dyDescent="0.3">
      <c r="A1538" s="3" t="s">
        <v>1583</v>
      </c>
      <c r="B1538" s="4">
        <v>43595</v>
      </c>
      <c r="C1538">
        <v>17</v>
      </c>
      <c r="D1538" t="s">
        <v>35</v>
      </c>
      <c r="E1538" t="s">
        <v>27</v>
      </c>
      <c r="F1538" t="s">
        <v>28</v>
      </c>
      <c r="G1538" t="s">
        <v>41</v>
      </c>
      <c r="H1538">
        <v>399</v>
      </c>
      <c r="I1538">
        <v>1</v>
      </c>
      <c r="J1538">
        <v>399</v>
      </c>
    </row>
    <row r="1539" spans="1:10" x14ac:dyDescent="0.3">
      <c r="A1539" s="3" t="s">
        <v>1584</v>
      </c>
      <c r="B1539" s="4">
        <v>43595</v>
      </c>
      <c r="C1539">
        <v>3</v>
      </c>
      <c r="D1539" t="s">
        <v>43</v>
      </c>
      <c r="E1539" t="s">
        <v>68</v>
      </c>
      <c r="F1539" t="s">
        <v>18</v>
      </c>
      <c r="G1539" t="s">
        <v>31</v>
      </c>
      <c r="H1539">
        <v>69</v>
      </c>
      <c r="I1539">
        <v>6</v>
      </c>
      <c r="J1539">
        <v>414</v>
      </c>
    </row>
    <row r="1540" spans="1:10" x14ac:dyDescent="0.3">
      <c r="A1540" s="3" t="s">
        <v>1585</v>
      </c>
      <c r="B1540" s="4">
        <v>43596</v>
      </c>
      <c r="C1540">
        <v>15</v>
      </c>
      <c r="D1540" t="s">
        <v>118</v>
      </c>
      <c r="E1540" t="s">
        <v>63</v>
      </c>
      <c r="F1540" t="s">
        <v>13</v>
      </c>
      <c r="G1540" t="s">
        <v>14</v>
      </c>
      <c r="H1540">
        <v>199</v>
      </c>
      <c r="I1540">
        <v>7</v>
      </c>
      <c r="J1540">
        <v>1393</v>
      </c>
    </row>
    <row r="1541" spans="1:10" x14ac:dyDescent="0.3">
      <c r="A1541" s="3" t="s">
        <v>1586</v>
      </c>
      <c r="B1541" s="4">
        <v>43597</v>
      </c>
      <c r="C1541">
        <v>9</v>
      </c>
      <c r="D1541" t="s">
        <v>21</v>
      </c>
      <c r="E1541" t="s">
        <v>46</v>
      </c>
      <c r="F1541" t="s">
        <v>23</v>
      </c>
      <c r="G1541" t="s">
        <v>24</v>
      </c>
      <c r="H1541">
        <v>159</v>
      </c>
      <c r="I1541">
        <v>6</v>
      </c>
      <c r="J1541">
        <v>954</v>
      </c>
    </row>
    <row r="1542" spans="1:10" x14ac:dyDescent="0.3">
      <c r="A1542" s="3" t="s">
        <v>1587</v>
      </c>
      <c r="B1542" s="4">
        <v>43597</v>
      </c>
      <c r="C1542">
        <v>3</v>
      </c>
      <c r="D1542" t="s">
        <v>43</v>
      </c>
      <c r="E1542" t="s">
        <v>17</v>
      </c>
      <c r="F1542" t="s">
        <v>18</v>
      </c>
      <c r="G1542" t="s">
        <v>19</v>
      </c>
      <c r="H1542">
        <v>289</v>
      </c>
      <c r="I1542">
        <v>9</v>
      </c>
      <c r="J1542">
        <v>2601</v>
      </c>
    </row>
    <row r="1543" spans="1:10" x14ac:dyDescent="0.3">
      <c r="A1543" s="3" t="s">
        <v>1588</v>
      </c>
      <c r="B1543" s="4">
        <v>43598</v>
      </c>
      <c r="C1543">
        <v>5</v>
      </c>
      <c r="D1543" t="s">
        <v>60</v>
      </c>
      <c r="E1543" t="s">
        <v>68</v>
      </c>
      <c r="F1543" t="s">
        <v>18</v>
      </c>
      <c r="G1543" t="s">
        <v>14</v>
      </c>
      <c r="H1543">
        <v>199</v>
      </c>
      <c r="I1543">
        <v>6</v>
      </c>
      <c r="J1543">
        <v>1194</v>
      </c>
    </row>
    <row r="1544" spans="1:10" x14ac:dyDescent="0.3">
      <c r="A1544" s="3" t="s">
        <v>1589</v>
      </c>
      <c r="B1544" s="4">
        <v>43598</v>
      </c>
      <c r="C1544">
        <v>11</v>
      </c>
      <c r="D1544" t="s">
        <v>11</v>
      </c>
      <c r="E1544" t="s">
        <v>63</v>
      </c>
      <c r="F1544" t="s">
        <v>13</v>
      </c>
      <c r="G1544" t="s">
        <v>41</v>
      </c>
      <c r="H1544">
        <v>399</v>
      </c>
      <c r="I1544">
        <v>2</v>
      </c>
      <c r="J1544">
        <v>798</v>
      </c>
    </row>
    <row r="1545" spans="1:10" x14ac:dyDescent="0.3">
      <c r="A1545" s="3" t="s">
        <v>1590</v>
      </c>
      <c r="B1545" s="4">
        <v>43598</v>
      </c>
      <c r="C1545">
        <v>19</v>
      </c>
      <c r="D1545" t="s">
        <v>56</v>
      </c>
      <c r="E1545" t="s">
        <v>36</v>
      </c>
      <c r="F1545" t="s">
        <v>28</v>
      </c>
      <c r="G1545" t="s">
        <v>14</v>
      </c>
      <c r="H1545">
        <v>199</v>
      </c>
      <c r="I1545">
        <v>5</v>
      </c>
      <c r="J1545">
        <v>995</v>
      </c>
    </row>
    <row r="1546" spans="1:10" x14ac:dyDescent="0.3">
      <c r="A1546" s="3" t="s">
        <v>1591</v>
      </c>
      <c r="B1546" s="4">
        <v>43599</v>
      </c>
      <c r="C1546">
        <v>11</v>
      </c>
      <c r="D1546" t="s">
        <v>11</v>
      </c>
      <c r="E1546" t="s">
        <v>12</v>
      </c>
      <c r="F1546" t="s">
        <v>13</v>
      </c>
      <c r="G1546" t="s">
        <v>41</v>
      </c>
      <c r="H1546">
        <v>399</v>
      </c>
      <c r="I1546">
        <v>6</v>
      </c>
      <c r="J1546">
        <v>2394</v>
      </c>
    </row>
    <row r="1547" spans="1:10" x14ac:dyDescent="0.3">
      <c r="A1547" s="3" t="s">
        <v>1592</v>
      </c>
      <c r="B1547" s="4">
        <v>43600</v>
      </c>
      <c r="C1547">
        <v>15</v>
      </c>
      <c r="D1547" t="s">
        <v>118</v>
      </c>
      <c r="E1547" t="s">
        <v>63</v>
      </c>
      <c r="F1547" t="s">
        <v>13</v>
      </c>
      <c r="G1547" t="s">
        <v>14</v>
      </c>
      <c r="H1547">
        <v>199</v>
      </c>
      <c r="I1547">
        <v>7</v>
      </c>
      <c r="J1547">
        <v>1393</v>
      </c>
    </row>
    <row r="1548" spans="1:10" x14ac:dyDescent="0.3">
      <c r="A1548" s="3" t="s">
        <v>1593</v>
      </c>
      <c r="B1548" s="4">
        <v>43600</v>
      </c>
      <c r="C1548">
        <v>6</v>
      </c>
      <c r="D1548" t="s">
        <v>48</v>
      </c>
      <c r="E1548" t="s">
        <v>22</v>
      </c>
      <c r="F1548" t="s">
        <v>23</v>
      </c>
      <c r="G1548" t="s">
        <v>24</v>
      </c>
      <c r="H1548">
        <v>159</v>
      </c>
      <c r="I1548">
        <v>5</v>
      </c>
      <c r="J1548">
        <v>795</v>
      </c>
    </row>
    <row r="1549" spans="1:10" x14ac:dyDescent="0.3">
      <c r="A1549" s="3" t="s">
        <v>1594</v>
      </c>
      <c r="B1549" s="4">
        <v>43600</v>
      </c>
      <c r="C1549">
        <v>14</v>
      </c>
      <c r="D1549" t="s">
        <v>38</v>
      </c>
      <c r="E1549" t="s">
        <v>12</v>
      </c>
      <c r="F1549" t="s">
        <v>13</v>
      </c>
      <c r="G1549" t="s">
        <v>24</v>
      </c>
      <c r="H1549">
        <v>159</v>
      </c>
      <c r="I1549">
        <v>8</v>
      </c>
      <c r="J1549">
        <v>1272</v>
      </c>
    </row>
    <row r="1550" spans="1:10" x14ac:dyDescent="0.3">
      <c r="A1550" s="3" t="s">
        <v>1595</v>
      </c>
      <c r="B1550" s="4">
        <v>43601</v>
      </c>
      <c r="C1550">
        <v>3</v>
      </c>
      <c r="D1550" t="s">
        <v>43</v>
      </c>
      <c r="E1550" t="s">
        <v>17</v>
      </c>
      <c r="F1550" t="s">
        <v>18</v>
      </c>
      <c r="G1550" t="s">
        <v>19</v>
      </c>
      <c r="H1550">
        <v>289</v>
      </c>
      <c r="I1550">
        <v>4</v>
      </c>
      <c r="J1550">
        <v>1156</v>
      </c>
    </row>
    <row r="1551" spans="1:10" x14ac:dyDescent="0.3">
      <c r="A1551" s="3" t="s">
        <v>1596</v>
      </c>
      <c r="B1551" s="4">
        <v>43602</v>
      </c>
      <c r="C1551">
        <v>15</v>
      </c>
      <c r="D1551" t="s">
        <v>118</v>
      </c>
      <c r="E1551" t="s">
        <v>12</v>
      </c>
      <c r="F1551" t="s">
        <v>13</v>
      </c>
      <c r="G1551" t="s">
        <v>14</v>
      </c>
      <c r="H1551">
        <v>199</v>
      </c>
      <c r="I1551">
        <v>3</v>
      </c>
      <c r="J1551">
        <v>597</v>
      </c>
    </row>
    <row r="1552" spans="1:10" x14ac:dyDescent="0.3">
      <c r="A1552" s="3" t="s">
        <v>1597</v>
      </c>
      <c r="B1552" s="4">
        <v>43602</v>
      </c>
      <c r="C1552">
        <v>1</v>
      </c>
      <c r="D1552" t="s">
        <v>16</v>
      </c>
      <c r="E1552" t="s">
        <v>68</v>
      </c>
      <c r="F1552" t="s">
        <v>18</v>
      </c>
      <c r="G1552" t="s">
        <v>41</v>
      </c>
      <c r="H1552">
        <v>399</v>
      </c>
      <c r="I1552">
        <v>7</v>
      </c>
      <c r="J1552">
        <v>2793</v>
      </c>
    </row>
    <row r="1553" spans="1:10" x14ac:dyDescent="0.3">
      <c r="A1553" s="3" t="s">
        <v>1598</v>
      </c>
      <c r="B1553" s="4">
        <v>43602</v>
      </c>
      <c r="C1553">
        <v>1</v>
      </c>
      <c r="D1553" t="s">
        <v>16</v>
      </c>
      <c r="E1553" t="s">
        <v>17</v>
      </c>
      <c r="F1553" t="s">
        <v>18</v>
      </c>
      <c r="G1553" t="s">
        <v>19</v>
      </c>
      <c r="H1553">
        <v>289</v>
      </c>
      <c r="I1553">
        <v>9</v>
      </c>
      <c r="J1553">
        <v>2601</v>
      </c>
    </row>
    <row r="1554" spans="1:10" x14ac:dyDescent="0.3">
      <c r="A1554" s="3" t="s">
        <v>1599</v>
      </c>
      <c r="B1554" s="4">
        <v>43602</v>
      </c>
      <c r="C1554">
        <v>10</v>
      </c>
      <c r="D1554" t="s">
        <v>58</v>
      </c>
      <c r="E1554" t="s">
        <v>46</v>
      </c>
      <c r="F1554" t="s">
        <v>23</v>
      </c>
      <c r="G1554" t="s">
        <v>19</v>
      </c>
      <c r="H1554">
        <v>289</v>
      </c>
      <c r="I1554">
        <v>2</v>
      </c>
      <c r="J1554">
        <v>578</v>
      </c>
    </row>
    <row r="1555" spans="1:10" x14ac:dyDescent="0.3">
      <c r="A1555" s="3" t="s">
        <v>1600</v>
      </c>
      <c r="B1555" s="4">
        <v>43602</v>
      </c>
      <c r="C1555">
        <v>13</v>
      </c>
      <c r="D1555" t="s">
        <v>33</v>
      </c>
      <c r="E1555" t="s">
        <v>63</v>
      </c>
      <c r="F1555" t="s">
        <v>13</v>
      </c>
      <c r="G1555" t="s">
        <v>31</v>
      </c>
      <c r="H1555">
        <v>69</v>
      </c>
      <c r="I1555">
        <v>0</v>
      </c>
      <c r="J1555">
        <v>0</v>
      </c>
    </row>
    <row r="1556" spans="1:10" x14ac:dyDescent="0.3">
      <c r="A1556" s="3" t="s">
        <v>1601</v>
      </c>
      <c r="B1556" s="4">
        <v>43602</v>
      </c>
      <c r="C1556">
        <v>14</v>
      </c>
      <c r="D1556" t="s">
        <v>38</v>
      </c>
      <c r="E1556" t="s">
        <v>12</v>
      </c>
      <c r="F1556" t="s">
        <v>13</v>
      </c>
      <c r="G1556" t="s">
        <v>19</v>
      </c>
      <c r="H1556">
        <v>289</v>
      </c>
      <c r="I1556">
        <v>6</v>
      </c>
      <c r="J1556">
        <v>1734</v>
      </c>
    </row>
    <row r="1557" spans="1:10" x14ac:dyDescent="0.3">
      <c r="A1557" s="3" t="s">
        <v>1602</v>
      </c>
      <c r="B1557" s="4">
        <v>43602</v>
      </c>
      <c r="C1557">
        <v>17</v>
      </c>
      <c r="D1557" t="s">
        <v>35</v>
      </c>
      <c r="E1557" t="s">
        <v>27</v>
      </c>
      <c r="F1557" t="s">
        <v>28</v>
      </c>
      <c r="G1557" t="s">
        <v>14</v>
      </c>
      <c r="H1557">
        <v>199</v>
      </c>
      <c r="I1557">
        <v>2</v>
      </c>
      <c r="J1557">
        <v>398</v>
      </c>
    </row>
    <row r="1558" spans="1:10" x14ac:dyDescent="0.3">
      <c r="A1558" s="3" t="s">
        <v>1603</v>
      </c>
      <c r="B1558" s="4">
        <v>43602</v>
      </c>
      <c r="C1558">
        <v>1</v>
      </c>
      <c r="D1558" t="s">
        <v>16</v>
      </c>
      <c r="E1558" t="s">
        <v>68</v>
      </c>
      <c r="F1558" t="s">
        <v>18</v>
      </c>
      <c r="G1558" t="s">
        <v>31</v>
      </c>
      <c r="H1558">
        <v>69</v>
      </c>
      <c r="I1558">
        <v>7</v>
      </c>
      <c r="J1558">
        <v>483</v>
      </c>
    </row>
    <row r="1559" spans="1:10" x14ac:dyDescent="0.3">
      <c r="A1559" s="3" t="s">
        <v>1604</v>
      </c>
      <c r="B1559" s="4">
        <v>43603</v>
      </c>
      <c r="C1559">
        <v>2</v>
      </c>
      <c r="D1559" t="s">
        <v>106</v>
      </c>
      <c r="E1559" t="s">
        <v>68</v>
      </c>
      <c r="F1559" t="s">
        <v>18</v>
      </c>
      <c r="G1559" t="s">
        <v>41</v>
      </c>
      <c r="H1559">
        <v>399</v>
      </c>
      <c r="I1559">
        <v>4</v>
      </c>
      <c r="J1559">
        <v>1596</v>
      </c>
    </row>
    <row r="1560" spans="1:10" x14ac:dyDescent="0.3">
      <c r="A1560" s="3" t="s">
        <v>1605</v>
      </c>
      <c r="B1560" s="4">
        <v>43604</v>
      </c>
      <c r="C1560">
        <v>10</v>
      </c>
      <c r="D1560" t="s">
        <v>58</v>
      </c>
      <c r="E1560" t="s">
        <v>22</v>
      </c>
      <c r="F1560" t="s">
        <v>23</v>
      </c>
      <c r="G1560" t="s">
        <v>41</v>
      </c>
      <c r="H1560">
        <v>399</v>
      </c>
      <c r="I1560">
        <v>1</v>
      </c>
      <c r="J1560">
        <v>399</v>
      </c>
    </row>
    <row r="1561" spans="1:10" x14ac:dyDescent="0.3">
      <c r="A1561" s="3" t="s">
        <v>1606</v>
      </c>
      <c r="B1561" s="4">
        <v>43604</v>
      </c>
      <c r="C1561">
        <v>20</v>
      </c>
      <c r="D1561" t="s">
        <v>40</v>
      </c>
      <c r="E1561" t="s">
        <v>27</v>
      </c>
      <c r="F1561" t="s">
        <v>28</v>
      </c>
      <c r="G1561" t="s">
        <v>14</v>
      </c>
      <c r="H1561">
        <v>199</v>
      </c>
      <c r="I1561">
        <v>2</v>
      </c>
      <c r="J1561">
        <v>398</v>
      </c>
    </row>
    <row r="1562" spans="1:10" x14ac:dyDescent="0.3">
      <c r="A1562" s="3" t="s">
        <v>1607</v>
      </c>
      <c r="B1562" s="4">
        <v>43604</v>
      </c>
      <c r="C1562">
        <v>1</v>
      </c>
      <c r="D1562" t="s">
        <v>16</v>
      </c>
      <c r="E1562" t="s">
        <v>17</v>
      </c>
      <c r="F1562" t="s">
        <v>18</v>
      </c>
      <c r="G1562" t="s">
        <v>19</v>
      </c>
      <c r="H1562">
        <v>289</v>
      </c>
      <c r="I1562">
        <v>1</v>
      </c>
      <c r="J1562">
        <v>289</v>
      </c>
    </row>
    <row r="1563" spans="1:10" x14ac:dyDescent="0.3">
      <c r="A1563" s="3" t="s">
        <v>1608</v>
      </c>
      <c r="B1563" s="4">
        <v>43605</v>
      </c>
      <c r="C1563">
        <v>1</v>
      </c>
      <c r="D1563" t="s">
        <v>16</v>
      </c>
      <c r="E1563" t="s">
        <v>17</v>
      </c>
      <c r="F1563" t="s">
        <v>18</v>
      </c>
      <c r="G1563" t="s">
        <v>24</v>
      </c>
      <c r="H1563">
        <v>159</v>
      </c>
      <c r="I1563">
        <v>4</v>
      </c>
      <c r="J1563">
        <v>636</v>
      </c>
    </row>
    <row r="1564" spans="1:10" x14ac:dyDescent="0.3">
      <c r="A1564" s="3" t="s">
        <v>1609</v>
      </c>
      <c r="B1564" s="4">
        <v>43605</v>
      </c>
      <c r="C1564">
        <v>19</v>
      </c>
      <c r="D1564" t="s">
        <v>56</v>
      </c>
      <c r="E1564" t="s">
        <v>36</v>
      </c>
      <c r="F1564" t="s">
        <v>28</v>
      </c>
      <c r="G1564" t="s">
        <v>41</v>
      </c>
      <c r="H1564">
        <v>399</v>
      </c>
      <c r="I1564">
        <v>8</v>
      </c>
      <c r="J1564">
        <v>3192</v>
      </c>
    </row>
    <row r="1565" spans="1:10" x14ac:dyDescent="0.3">
      <c r="A1565" s="3" t="s">
        <v>1610</v>
      </c>
      <c r="B1565" s="4">
        <v>43605</v>
      </c>
      <c r="C1565">
        <v>2</v>
      </c>
      <c r="D1565" t="s">
        <v>106</v>
      </c>
      <c r="E1565" t="s">
        <v>17</v>
      </c>
      <c r="F1565" t="s">
        <v>18</v>
      </c>
      <c r="G1565" t="s">
        <v>14</v>
      </c>
      <c r="H1565">
        <v>199</v>
      </c>
      <c r="I1565">
        <v>9</v>
      </c>
      <c r="J1565">
        <v>1791</v>
      </c>
    </row>
    <row r="1566" spans="1:10" x14ac:dyDescent="0.3">
      <c r="A1566" s="3" t="s">
        <v>1611</v>
      </c>
      <c r="B1566" s="4">
        <v>43605</v>
      </c>
      <c r="C1566">
        <v>7</v>
      </c>
      <c r="D1566" t="s">
        <v>88</v>
      </c>
      <c r="E1566" t="s">
        <v>22</v>
      </c>
      <c r="F1566" t="s">
        <v>23</v>
      </c>
      <c r="G1566" t="s">
        <v>19</v>
      </c>
      <c r="H1566">
        <v>289</v>
      </c>
      <c r="I1566">
        <v>8</v>
      </c>
      <c r="J1566">
        <v>2312</v>
      </c>
    </row>
    <row r="1567" spans="1:10" x14ac:dyDescent="0.3">
      <c r="A1567" s="3" t="s">
        <v>1612</v>
      </c>
      <c r="B1567" s="4">
        <v>43606</v>
      </c>
      <c r="C1567">
        <v>5</v>
      </c>
      <c r="D1567" t="s">
        <v>60</v>
      </c>
      <c r="E1567" t="s">
        <v>17</v>
      </c>
      <c r="F1567" t="s">
        <v>18</v>
      </c>
      <c r="G1567" t="s">
        <v>19</v>
      </c>
      <c r="H1567">
        <v>289</v>
      </c>
      <c r="I1567">
        <v>2</v>
      </c>
      <c r="J1567">
        <v>578</v>
      </c>
    </row>
    <row r="1568" spans="1:10" x14ac:dyDescent="0.3">
      <c r="A1568" s="3" t="s">
        <v>1613</v>
      </c>
      <c r="B1568" s="4">
        <v>43606</v>
      </c>
      <c r="C1568">
        <v>17</v>
      </c>
      <c r="D1568" t="s">
        <v>35</v>
      </c>
      <c r="E1568" t="s">
        <v>36</v>
      </c>
      <c r="F1568" t="s">
        <v>28</v>
      </c>
      <c r="G1568" t="s">
        <v>31</v>
      </c>
      <c r="H1568">
        <v>69</v>
      </c>
      <c r="I1568">
        <v>2</v>
      </c>
      <c r="J1568">
        <v>138</v>
      </c>
    </row>
    <row r="1569" spans="1:10" x14ac:dyDescent="0.3">
      <c r="A1569" s="3" t="s">
        <v>1614</v>
      </c>
      <c r="B1569" s="4">
        <v>43607</v>
      </c>
      <c r="C1569">
        <v>10</v>
      </c>
      <c r="D1569" t="s">
        <v>58</v>
      </c>
      <c r="E1569" t="s">
        <v>22</v>
      </c>
      <c r="F1569" t="s">
        <v>23</v>
      </c>
      <c r="G1569" t="s">
        <v>19</v>
      </c>
      <c r="H1569">
        <v>289</v>
      </c>
      <c r="I1569">
        <v>7</v>
      </c>
      <c r="J1569">
        <v>2023</v>
      </c>
    </row>
    <row r="1570" spans="1:10" x14ac:dyDescent="0.3">
      <c r="A1570" s="3" t="s">
        <v>1615</v>
      </c>
      <c r="B1570" s="4">
        <v>43607</v>
      </c>
      <c r="C1570">
        <v>8</v>
      </c>
      <c r="D1570" t="s">
        <v>45</v>
      </c>
      <c r="E1570" t="s">
        <v>46</v>
      </c>
      <c r="F1570" t="s">
        <v>23</v>
      </c>
      <c r="G1570" t="s">
        <v>31</v>
      </c>
      <c r="H1570">
        <v>69</v>
      </c>
      <c r="I1570">
        <v>2</v>
      </c>
      <c r="J1570">
        <v>138</v>
      </c>
    </row>
    <row r="1571" spans="1:10" x14ac:dyDescent="0.3">
      <c r="A1571" s="3" t="s">
        <v>1616</v>
      </c>
      <c r="B1571" s="4">
        <v>43607</v>
      </c>
      <c r="C1571">
        <v>14</v>
      </c>
      <c r="D1571" t="s">
        <v>38</v>
      </c>
      <c r="E1571" t="s">
        <v>12</v>
      </c>
      <c r="F1571" t="s">
        <v>13</v>
      </c>
      <c r="G1571" t="s">
        <v>31</v>
      </c>
      <c r="H1571">
        <v>69</v>
      </c>
      <c r="I1571">
        <v>9</v>
      </c>
      <c r="J1571">
        <v>621</v>
      </c>
    </row>
    <row r="1572" spans="1:10" x14ac:dyDescent="0.3">
      <c r="A1572" s="3" t="s">
        <v>1617</v>
      </c>
      <c r="B1572" s="4">
        <v>43608</v>
      </c>
      <c r="C1572">
        <v>15</v>
      </c>
      <c r="D1572" t="s">
        <v>118</v>
      </c>
      <c r="E1572" t="s">
        <v>63</v>
      </c>
      <c r="F1572" t="s">
        <v>13</v>
      </c>
      <c r="G1572" t="s">
        <v>24</v>
      </c>
      <c r="H1572">
        <v>159</v>
      </c>
      <c r="I1572">
        <v>2</v>
      </c>
      <c r="J1572">
        <v>318</v>
      </c>
    </row>
    <row r="1573" spans="1:10" x14ac:dyDescent="0.3">
      <c r="A1573" s="3" t="s">
        <v>1618</v>
      </c>
      <c r="B1573" s="4">
        <v>43609</v>
      </c>
      <c r="C1573">
        <v>14</v>
      </c>
      <c r="D1573" t="s">
        <v>38</v>
      </c>
      <c r="E1573" t="s">
        <v>63</v>
      </c>
      <c r="F1573" t="s">
        <v>13</v>
      </c>
      <c r="G1573" t="s">
        <v>41</v>
      </c>
      <c r="H1573">
        <v>399</v>
      </c>
      <c r="I1573">
        <v>4</v>
      </c>
      <c r="J1573">
        <v>1596</v>
      </c>
    </row>
    <row r="1574" spans="1:10" x14ac:dyDescent="0.3">
      <c r="A1574" s="3" t="s">
        <v>1619</v>
      </c>
      <c r="B1574" s="4">
        <v>43610</v>
      </c>
      <c r="C1574">
        <v>5</v>
      </c>
      <c r="D1574" t="s">
        <v>60</v>
      </c>
      <c r="E1574" t="s">
        <v>17</v>
      </c>
      <c r="F1574" t="s">
        <v>18</v>
      </c>
      <c r="G1574" t="s">
        <v>24</v>
      </c>
      <c r="H1574">
        <v>159</v>
      </c>
      <c r="I1574">
        <v>3</v>
      </c>
      <c r="J1574">
        <v>477</v>
      </c>
    </row>
    <row r="1575" spans="1:10" x14ac:dyDescent="0.3">
      <c r="A1575" s="3" t="s">
        <v>1620</v>
      </c>
      <c r="B1575" s="4">
        <v>43610</v>
      </c>
      <c r="C1575">
        <v>17</v>
      </c>
      <c r="D1575" t="s">
        <v>35</v>
      </c>
      <c r="E1575" t="s">
        <v>27</v>
      </c>
      <c r="F1575" t="s">
        <v>28</v>
      </c>
      <c r="G1575" t="s">
        <v>19</v>
      </c>
      <c r="H1575">
        <v>289</v>
      </c>
      <c r="I1575">
        <v>3</v>
      </c>
      <c r="J1575">
        <v>867</v>
      </c>
    </row>
    <row r="1576" spans="1:10" x14ac:dyDescent="0.3">
      <c r="A1576" s="3" t="s">
        <v>1621</v>
      </c>
      <c r="B1576" s="4">
        <v>43610</v>
      </c>
      <c r="C1576">
        <v>5</v>
      </c>
      <c r="D1576" t="s">
        <v>60</v>
      </c>
      <c r="E1576" t="s">
        <v>68</v>
      </c>
      <c r="F1576" t="s">
        <v>18</v>
      </c>
      <c r="G1576" t="s">
        <v>24</v>
      </c>
      <c r="H1576">
        <v>159</v>
      </c>
      <c r="I1576">
        <v>2</v>
      </c>
      <c r="J1576">
        <v>318</v>
      </c>
    </row>
    <row r="1577" spans="1:10" x14ac:dyDescent="0.3">
      <c r="A1577" s="3" t="s">
        <v>1622</v>
      </c>
      <c r="B1577" s="4">
        <v>43610</v>
      </c>
      <c r="C1577">
        <v>12</v>
      </c>
      <c r="D1577" t="s">
        <v>66</v>
      </c>
      <c r="E1577" t="s">
        <v>63</v>
      </c>
      <c r="F1577" t="s">
        <v>13</v>
      </c>
      <c r="G1577" t="s">
        <v>41</v>
      </c>
      <c r="H1577">
        <v>399</v>
      </c>
      <c r="I1577">
        <v>2</v>
      </c>
      <c r="J1577">
        <v>798</v>
      </c>
    </row>
    <row r="1578" spans="1:10" x14ac:dyDescent="0.3">
      <c r="A1578" s="3" t="s">
        <v>1623</v>
      </c>
      <c r="B1578" s="4">
        <v>43610</v>
      </c>
      <c r="C1578">
        <v>13</v>
      </c>
      <c r="D1578" t="s">
        <v>33</v>
      </c>
      <c r="E1578" t="s">
        <v>63</v>
      </c>
      <c r="F1578" t="s">
        <v>13</v>
      </c>
      <c r="G1578" t="s">
        <v>14</v>
      </c>
      <c r="H1578">
        <v>199</v>
      </c>
      <c r="I1578">
        <v>0</v>
      </c>
      <c r="J1578">
        <v>0</v>
      </c>
    </row>
    <row r="1579" spans="1:10" x14ac:dyDescent="0.3">
      <c r="A1579" s="3" t="s">
        <v>1624</v>
      </c>
      <c r="B1579" s="4">
        <v>43610</v>
      </c>
      <c r="C1579">
        <v>7</v>
      </c>
      <c r="D1579" t="s">
        <v>88</v>
      </c>
      <c r="E1579" t="s">
        <v>46</v>
      </c>
      <c r="F1579" t="s">
        <v>23</v>
      </c>
      <c r="G1579" t="s">
        <v>31</v>
      </c>
      <c r="H1579">
        <v>69</v>
      </c>
      <c r="I1579">
        <v>3</v>
      </c>
      <c r="J1579">
        <v>207</v>
      </c>
    </row>
    <row r="1580" spans="1:10" x14ac:dyDescent="0.3">
      <c r="A1580" s="3" t="s">
        <v>1625</v>
      </c>
      <c r="B1580" s="4">
        <v>43610</v>
      </c>
      <c r="C1580">
        <v>1</v>
      </c>
      <c r="D1580" t="s">
        <v>16</v>
      </c>
      <c r="E1580" t="s">
        <v>68</v>
      </c>
      <c r="F1580" t="s">
        <v>18</v>
      </c>
      <c r="G1580" t="s">
        <v>14</v>
      </c>
      <c r="H1580">
        <v>199</v>
      </c>
      <c r="I1580">
        <v>1</v>
      </c>
      <c r="J1580">
        <v>199</v>
      </c>
    </row>
    <row r="1581" spans="1:10" x14ac:dyDescent="0.3">
      <c r="A1581" s="3" t="s">
        <v>1626</v>
      </c>
      <c r="B1581" s="4">
        <v>43610</v>
      </c>
      <c r="C1581">
        <v>11</v>
      </c>
      <c r="D1581" t="s">
        <v>11</v>
      </c>
      <c r="E1581" t="s">
        <v>63</v>
      </c>
      <c r="F1581" t="s">
        <v>13</v>
      </c>
      <c r="G1581" t="s">
        <v>14</v>
      </c>
      <c r="H1581">
        <v>199</v>
      </c>
      <c r="I1581">
        <v>6</v>
      </c>
      <c r="J1581">
        <v>1194</v>
      </c>
    </row>
    <row r="1582" spans="1:10" x14ac:dyDescent="0.3">
      <c r="A1582" s="3" t="s">
        <v>1627</v>
      </c>
      <c r="B1582" s="4">
        <v>43610</v>
      </c>
      <c r="C1582">
        <v>9</v>
      </c>
      <c r="D1582" t="s">
        <v>21</v>
      </c>
      <c r="E1582" t="s">
        <v>22</v>
      </c>
      <c r="F1582" t="s">
        <v>23</v>
      </c>
      <c r="G1582" t="s">
        <v>31</v>
      </c>
      <c r="H1582">
        <v>69</v>
      </c>
      <c r="I1582">
        <v>0</v>
      </c>
      <c r="J1582">
        <v>0</v>
      </c>
    </row>
    <row r="1583" spans="1:10" x14ac:dyDescent="0.3">
      <c r="A1583" s="3" t="s">
        <v>1628</v>
      </c>
      <c r="B1583" s="4">
        <v>43610</v>
      </c>
      <c r="C1583">
        <v>16</v>
      </c>
      <c r="D1583" t="s">
        <v>30</v>
      </c>
      <c r="E1583" t="s">
        <v>27</v>
      </c>
      <c r="F1583" t="s">
        <v>28</v>
      </c>
      <c r="G1583" t="s">
        <v>19</v>
      </c>
      <c r="H1583">
        <v>289</v>
      </c>
      <c r="I1583">
        <v>1</v>
      </c>
      <c r="J1583">
        <v>289</v>
      </c>
    </row>
    <row r="1584" spans="1:10" x14ac:dyDescent="0.3">
      <c r="A1584" s="3" t="s">
        <v>1629</v>
      </c>
      <c r="B1584" s="4">
        <v>43610</v>
      </c>
      <c r="C1584">
        <v>1</v>
      </c>
      <c r="D1584" t="s">
        <v>16</v>
      </c>
      <c r="E1584" t="s">
        <v>68</v>
      </c>
      <c r="F1584" t="s">
        <v>18</v>
      </c>
      <c r="G1584" t="s">
        <v>19</v>
      </c>
      <c r="H1584">
        <v>289</v>
      </c>
      <c r="I1584">
        <v>9</v>
      </c>
      <c r="J1584">
        <v>2601</v>
      </c>
    </row>
    <row r="1585" spans="1:10" x14ac:dyDescent="0.3">
      <c r="A1585" s="3" t="s">
        <v>1630</v>
      </c>
      <c r="B1585" s="4">
        <v>43610</v>
      </c>
      <c r="C1585">
        <v>5</v>
      </c>
      <c r="D1585" t="s">
        <v>60</v>
      </c>
      <c r="E1585" t="s">
        <v>68</v>
      </c>
      <c r="F1585" t="s">
        <v>18</v>
      </c>
      <c r="G1585" t="s">
        <v>14</v>
      </c>
      <c r="H1585">
        <v>199</v>
      </c>
      <c r="I1585">
        <v>8</v>
      </c>
      <c r="J1585">
        <v>1592</v>
      </c>
    </row>
    <row r="1586" spans="1:10" x14ac:dyDescent="0.3">
      <c r="A1586" s="3" t="s">
        <v>1631</v>
      </c>
      <c r="B1586" s="4">
        <v>43611</v>
      </c>
      <c r="C1586">
        <v>10</v>
      </c>
      <c r="D1586" t="s">
        <v>58</v>
      </c>
      <c r="E1586" t="s">
        <v>22</v>
      </c>
      <c r="F1586" t="s">
        <v>23</v>
      </c>
      <c r="G1586" t="s">
        <v>24</v>
      </c>
      <c r="H1586">
        <v>159</v>
      </c>
      <c r="I1586">
        <v>6</v>
      </c>
      <c r="J1586">
        <v>954</v>
      </c>
    </row>
    <row r="1587" spans="1:10" x14ac:dyDescent="0.3">
      <c r="A1587" s="3" t="s">
        <v>1632</v>
      </c>
      <c r="B1587" s="4">
        <v>43611</v>
      </c>
      <c r="C1587">
        <v>4</v>
      </c>
      <c r="D1587" t="s">
        <v>51</v>
      </c>
      <c r="E1587" t="s">
        <v>17</v>
      </c>
      <c r="F1587" t="s">
        <v>18</v>
      </c>
      <c r="G1587" t="s">
        <v>19</v>
      </c>
      <c r="H1587">
        <v>289</v>
      </c>
      <c r="I1587">
        <v>2</v>
      </c>
      <c r="J1587">
        <v>578</v>
      </c>
    </row>
    <row r="1588" spans="1:10" x14ac:dyDescent="0.3">
      <c r="A1588" s="3" t="s">
        <v>1633</v>
      </c>
      <c r="B1588" s="4">
        <v>43611</v>
      </c>
      <c r="C1588">
        <v>11</v>
      </c>
      <c r="D1588" t="s">
        <v>11</v>
      </c>
      <c r="E1588" t="s">
        <v>63</v>
      </c>
      <c r="F1588" t="s">
        <v>13</v>
      </c>
      <c r="G1588" t="s">
        <v>14</v>
      </c>
      <c r="H1588">
        <v>199</v>
      </c>
      <c r="I1588">
        <v>1</v>
      </c>
      <c r="J1588">
        <v>199</v>
      </c>
    </row>
    <row r="1589" spans="1:10" x14ac:dyDescent="0.3">
      <c r="A1589" s="3" t="s">
        <v>1634</v>
      </c>
      <c r="B1589" s="4">
        <v>43611</v>
      </c>
      <c r="C1589">
        <v>17</v>
      </c>
      <c r="D1589" t="s">
        <v>35</v>
      </c>
      <c r="E1589" t="s">
        <v>36</v>
      </c>
      <c r="F1589" t="s">
        <v>28</v>
      </c>
      <c r="G1589" t="s">
        <v>24</v>
      </c>
      <c r="H1589">
        <v>159</v>
      </c>
      <c r="I1589">
        <v>9</v>
      </c>
      <c r="J1589">
        <v>1431</v>
      </c>
    </row>
    <row r="1590" spans="1:10" x14ac:dyDescent="0.3">
      <c r="A1590" s="3" t="s">
        <v>1635</v>
      </c>
      <c r="B1590" s="4">
        <v>43611</v>
      </c>
      <c r="C1590">
        <v>7</v>
      </c>
      <c r="D1590" t="s">
        <v>88</v>
      </c>
      <c r="E1590" t="s">
        <v>46</v>
      </c>
      <c r="F1590" t="s">
        <v>23</v>
      </c>
      <c r="G1590" t="s">
        <v>31</v>
      </c>
      <c r="H1590">
        <v>69</v>
      </c>
      <c r="I1590">
        <v>3</v>
      </c>
      <c r="J1590">
        <v>207</v>
      </c>
    </row>
    <row r="1591" spans="1:10" x14ac:dyDescent="0.3">
      <c r="A1591" s="3" t="s">
        <v>1636</v>
      </c>
      <c r="B1591" s="4">
        <v>43611</v>
      </c>
      <c r="C1591">
        <v>17</v>
      </c>
      <c r="D1591" t="s">
        <v>35</v>
      </c>
      <c r="E1591" t="s">
        <v>36</v>
      </c>
      <c r="F1591" t="s">
        <v>28</v>
      </c>
      <c r="G1591" t="s">
        <v>24</v>
      </c>
      <c r="H1591">
        <v>159</v>
      </c>
      <c r="I1591">
        <v>2</v>
      </c>
      <c r="J1591">
        <v>318</v>
      </c>
    </row>
    <row r="1592" spans="1:10" x14ac:dyDescent="0.3">
      <c r="A1592" s="3" t="s">
        <v>1637</v>
      </c>
      <c r="B1592" s="4">
        <v>43611</v>
      </c>
      <c r="C1592">
        <v>16</v>
      </c>
      <c r="D1592" t="s">
        <v>30</v>
      </c>
      <c r="E1592" t="s">
        <v>36</v>
      </c>
      <c r="F1592" t="s">
        <v>28</v>
      </c>
      <c r="G1592" t="s">
        <v>31</v>
      </c>
      <c r="H1592">
        <v>69</v>
      </c>
      <c r="I1592">
        <v>5</v>
      </c>
      <c r="J1592">
        <v>345</v>
      </c>
    </row>
    <row r="1593" spans="1:10" x14ac:dyDescent="0.3">
      <c r="A1593" s="3" t="s">
        <v>1638</v>
      </c>
      <c r="B1593" s="4">
        <v>43611</v>
      </c>
      <c r="C1593">
        <v>16</v>
      </c>
      <c r="D1593" t="s">
        <v>30</v>
      </c>
      <c r="E1593" t="s">
        <v>27</v>
      </c>
      <c r="F1593" t="s">
        <v>28</v>
      </c>
      <c r="G1593" t="s">
        <v>24</v>
      </c>
      <c r="H1593">
        <v>159</v>
      </c>
      <c r="I1593">
        <v>7</v>
      </c>
      <c r="J1593">
        <v>1113</v>
      </c>
    </row>
    <row r="1594" spans="1:10" x14ac:dyDescent="0.3">
      <c r="A1594" s="3" t="s">
        <v>1639</v>
      </c>
      <c r="B1594" s="4">
        <v>43611</v>
      </c>
      <c r="C1594">
        <v>16</v>
      </c>
      <c r="D1594" t="s">
        <v>30</v>
      </c>
      <c r="E1594" t="s">
        <v>36</v>
      </c>
      <c r="F1594" t="s">
        <v>28</v>
      </c>
      <c r="G1594" t="s">
        <v>19</v>
      </c>
      <c r="H1594">
        <v>289</v>
      </c>
      <c r="I1594">
        <v>9</v>
      </c>
      <c r="J1594">
        <v>2601</v>
      </c>
    </row>
    <row r="1595" spans="1:10" x14ac:dyDescent="0.3">
      <c r="A1595" s="3" t="s">
        <v>1640</v>
      </c>
      <c r="B1595" s="4">
        <v>43612</v>
      </c>
      <c r="C1595">
        <v>11</v>
      </c>
      <c r="D1595" t="s">
        <v>11</v>
      </c>
      <c r="E1595" t="s">
        <v>63</v>
      </c>
      <c r="F1595" t="s">
        <v>13</v>
      </c>
      <c r="G1595" t="s">
        <v>41</v>
      </c>
      <c r="H1595">
        <v>399</v>
      </c>
      <c r="I1595">
        <v>0</v>
      </c>
      <c r="J1595">
        <v>0</v>
      </c>
    </row>
    <row r="1596" spans="1:10" x14ac:dyDescent="0.3">
      <c r="A1596" s="3" t="s">
        <v>1641</v>
      </c>
      <c r="B1596" s="4">
        <v>43612</v>
      </c>
      <c r="C1596">
        <v>19</v>
      </c>
      <c r="D1596" t="s">
        <v>56</v>
      </c>
      <c r="E1596" t="s">
        <v>27</v>
      </c>
      <c r="F1596" t="s">
        <v>28</v>
      </c>
      <c r="G1596" t="s">
        <v>14</v>
      </c>
      <c r="H1596">
        <v>199</v>
      </c>
      <c r="I1596">
        <v>0</v>
      </c>
      <c r="J1596">
        <v>0</v>
      </c>
    </row>
    <row r="1597" spans="1:10" x14ac:dyDescent="0.3">
      <c r="A1597" s="3" t="s">
        <v>1642</v>
      </c>
      <c r="B1597" s="4">
        <v>43613</v>
      </c>
      <c r="C1597">
        <v>5</v>
      </c>
      <c r="D1597" t="s">
        <v>60</v>
      </c>
      <c r="E1597" t="s">
        <v>17</v>
      </c>
      <c r="F1597" t="s">
        <v>18</v>
      </c>
      <c r="G1597" t="s">
        <v>24</v>
      </c>
      <c r="H1597">
        <v>159</v>
      </c>
      <c r="I1597">
        <v>2</v>
      </c>
      <c r="J1597">
        <v>318</v>
      </c>
    </row>
    <row r="1598" spans="1:10" x14ac:dyDescent="0.3">
      <c r="A1598" s="3" t="s">
        <v>1643</v>
      </c>
      <c r="B1598" s="4">
        <v>43613</v>
      </c>
      <c r="C1598">
        <v>16</v>
      </c>
      <c r="D1598" t="s">
        <v>30</v>
      </c>
      <c r="E1598" t="s">
        <v>27</v>
      </c>
      <c r="F1598" t="s">
        <v>28</v>
      </c>
      <c r="G1598" t="s">
        <v>14</v>
      </c>
      <c r="H1598">
        <v>199</v>
      </c>
      <c r="I1598">
        <v>8</v>
      </c>
      <c r="J1598">
        <v>1592</v>
      </c>
    </row>
    <row r="1599" spans="1:10" x14ac:dyDescent="0.3">
      <c r="A1599" s="3" t="s">
        <v>1644</v>
      </c>
      <c r="B1599" s="4">
        <v>43613</v>
      </c>
      <c r="C1599">
        <v>19</v>
      </c>
      <c r="D1599" t="s">
        <v>56</v>
      </c>
      <c r="E1599" t="s">
        <v>36</v>
      </c>
      <c r="F1599" t="s">
        <v>28</v>
      </c>
      <c r="G1599" t="s">
        <v>24</v>
      </c>
      <c r="H1599">
        <v>159</v>
      </c>
      <c r="I1599">
        <v>3</v>
      </c>
      <c r="J1599">
        <v>477</v>
      </c>
    </row>
    <row r="1600" spans="1:10" x14ac:dyDescent="0.3">
      <c r="A1600" s="3" t="s">
        <v>1645</v>
      </c>
      <c r="B1600" s="4">
        <v>43613</v>
      </c>
      <c r="C1600">
        <v>5</v>
      </c>
      <c r="D1600" t="s">
        <v>60</v>
      </c>
      <c r="E1600" t="s">
        <v>68</v>
      </c>
      <c r="F1600" t="s">
        <v>18</v>
      </c>
      <c r="G1600" t="s">
        <v>24</v>
      </c>
      <c r="H1600">
        <v>159</v>
      </c>
      <c r="I1600">
        <v>9</v>
      </c>
      <c r="J1600">
        <v>1431</v>
      </c>
    </row>
    <row r="1601" spans="1:10" x14ac:dyDescent="0.3">
      <c r="A1601" s="3" t="s">
        <v>1646</v>
      </c>
      <c r="B1601" s="4">
        <v>43613</v>
      </c>
      <c r="C1601">
        <v>9</v>
      </c>
      <c r="D1601" t="s">
        <v>21</v>
      </c>
      <c r="E1601" t="s">
        <v>46</v>
      </c>
      <c r="F1601" t="s">
        <v>23</v>
      </c>
      <c r="G1601" t="s">
        <v>14</v>
      </c>
      <c r="H1601">
        <v>199</v>
      </c>
      <c r="I1601">
        <v>1</v>
      </c>
      <c r="J1601">
        <v>199</v>
      </c>
    </row>
    <row r="1602" spans="1:10" x14ac:dyDescent="0.3">
      <c r="A1602" s="3" t="s">
        <v>1647</v>
      </c>
      <c r="B1602" s="4">
        <v>43614</v>
      </c>
      <c r="C1602">
        <v>17</v>
      </c>
      <c r="D1602" t="s">
        <v>35</v>
      </c>
      <c r="E1602" t="s">
        <v>27</v>
      </c>
      <c r="F1602" t="s">
        <v>28</v>
      </c>
      <c r="G1602" t="s">
        <v>41</v>
      </c>
      <c r="H1602">
        <v>399</v>
      </c>
      <c r="I1602">
        <v>2</v>
      </c>
      <c r="J1602">
        <v>798</v>
      </c>
    </row>
    <row r="1603" spans="1:10" x14ac:dyDescent="0.3">
      <c r="A1603" s="3" t="s">
        <v>1648</v>
      </c>
      <c r="B1603" s="4">
        <v>43614</v>
      </c>
      <c r="C1603">
        <v>4</v>
      </c>
      <c r="D1603" t="s">
        <v>51</v>
      </c>
      <c r="E1603" t="s">
        <v>68</v>
      </c>
      <c r="F1603" t="s">
        <v>18</v>
      </c>
      <c r="G1603" t="s">
        <v>14</v>
      </c>
      <c r="H1603">
        <v>199</v>
      </c>
      <c r="I1603">
        <v>1</v>
      </c>
      <c r="J1603">
        <v>199</v>
      </c>
    </row>
    <row r="1604" spans="1:10" x14ac:dyDescent="0.3">
      <c r="A1604" s="3" t="s">
        <v>1649</v>
      </c>
      <c r="B1604" s="4">
        <v>43614</v>
      </c>
      <c r="C1604">
        <v>18</v>
      </c>
      <c r="D1604" t="s">
        <v>26</v>
      </c>
      <c r="E1604" t="s">
        <v>27</v>
      </c>
      <c r="F1604" t="s">
        <v>28</v>
      </c>
      <c r="G1604" t="s">
        <v>14</v>
      </c>
      <c r="H1604">
        <v>199</v>
      </c>
      <c r="I1604">
        <v>8</v>
      </c>
      <c r="J1604">
        <v>1592</v>
      </c>
    </row>
    <row r="1605" spans="1:10" x14ac:dyDescent="0.3">
      <c r="A1605" s="3" t="s">
        <v>1650</v>
      </c>
      <c r="B1605" s="4">
        <v>43614</v>
      </c>
      <c r="C1605">
        <v>13</v>
      </c>
      <c r="D1605" t="s">
        <v>33</v>
      </c>
      <c r="E1605" t="s">
        <v>63</v>
      </c>
      <c r="F1605" t="s">
        <v>13</v>
      </c>
      <c r="G1605" t="s">
        <v>14</v>
      </c>
      <c r="H1605">
        <v>199</v>
      </c>
      <c r="I1605">
        <v>7</v>
      </c>
      <c r="J1605">
        <v>1393</v>
      </c>
    </row>
    <row r="1606" spans="1:10" x14ac:dyDescent="0.3">
      <c r="A1606" s="3" t="s">
        <v>1651</v>
      </c>
      <c r="B1606" s="4">
        <v>43614</v>
      </c>
      <c r="C1606">
        <v>6</v>
      </c>
      <c r="D1606" t="s">
        <v>48</v>
      </c>
      <c r="E1606" t="s">
        <v>46</v>
      </c>
      <c r="F1606" t="s">
        <v>23</v>
      </c>
      <c r="G1606" t="s">
        <v>24</v>
      </c>
      <c r="H1606">
        <v>159</v>
      </c>
      <c r="I1606">
        <v>5</v>
      </c>
      <c r="J1606">
        <v>795</v>
      </c>
    </row>
    <row r="1607" spans="1:10" x14ac:dyDescent="0.3">
      <c r="A1607" s="3" t="s">
        <v>1652</v>
      </c>
      <c r="B1607" s="4">
        <v>43614</v>
      </c>
      <c r="C1607">
        <v>16</v>
      </c>
      <c r="D1607" t="s">
        <v>30</v>
      </c>
      <c r="E1607" t="s">
        <v>27</v>
      </c>
      <c r="F1607" t="s">
        <v>28</v>
      </c>
      <c r="G1607" t="s">
        <v>31</v>
      </c>
      <c r="H1607">
        <v>69</v>
      </c>
      <c r="I1607">
        <v>1</v>
      </c>
      <c r="J1607">
        <v>69</v>
      </c>
    </row>
    <row r="1608" spans="1:10" x14ac:dyDescent="0.3">
      <c r="A1608" s="3" t="s">
        <v>1653</v>
      </c>
      <c r="B1608" s="4">
        <v>43615</v>
      </c>
      <c r="C1608">
        <v>5</v>
      </c>
      <c r="D1608" t="s">
        <v>60</v>
      </c>
      <c r="E1608" t="s">
        <v>17</v>
      </c>
      <c r="F1608" t="s">
        <v>18</v>
      </c>
      <c r="G1608" t="s">
        <v>19</v>
      </c>
      <c r="H1608">
        <v>289</v>
      </c>
      <c r="I1608">
        <v>3</v>
      </c>
      <c r="J1608">
        <v>867</v>
      </c>
    </row>
    <row r="1609" spans="1:10" x14ac:dyDescent="0.3">
      <c r="A1609" s="3" t="s">
        <v>1654</v>
      </c>
      <c r="B1609" s="4">
        <v>43615</v>
      </c>
      <c r="C1609">
        <v>17</v>
      </c>
      <c r="D1609" t="s">
        <v>35</v>
      </c>
      <c r="E1609" t="s">
        <v>36</v>
      </c>
      <c r="F1609" t="s">
        <v>28</v>
      </c>
      <c r="G1609" t="s">
        <v>24</v>
      </c>
      <c r="H1609">
        <v>159</v>
      </c>
      <c r="I1609">
        <v>8</v>
      </c>
      <c r="J1609">
        <v>1272</v>
      </c>
    </row>
    <row r="1610" spans="1:10" x14ac:dyDescent="0.3">
      <c r="A1610" s="3" t="s">
        <v>1655</v>
      </c>
      <c r="B1610" s="4">
        <v>43615</v>
      </c>
      <c r="C1610">
        <v>3</v>
      </c>
      <c r="D1610" t="s">
        <v>43</v>
      </c>
      <c r="E1610" t="s">
        <v>17</v>
      </c>
      <c r="F1610" t="s">
        <v>18</v>
      </c>
      <c r="G1610" t="s">
        <v>24</v>
      </c>
      <c r="H1610">
        <v>159</v>
      </c>
      <c r="I1610">
        <v>8</v>
      </c>
      <c r="J1610">
        <v>1272</v>
      </c>
    </row>
    <row r="1611" spans="1:10" x14ac:dyDescent="0.3">
      <c r="A1611" s="3" t="s">
        <v>1656</v>
      </c>
      <c r="B1611" s="4">
        <v>43616</v>
      </c>
      <c r="C1611">
        <v>18</v>
      </c>
      <c r="D1611" t="s">
        <v>26</v>
      </c>
      <c r="E1611" t="s">
        <v>36</v>
      </c>
      <c r="F1611" t="s">
        <v>28</v>
      </c>
      <c r="G1611" t="s">
        <v>31</v>
      </c>
      <c r="H1611">
        <v>69</v>
      </c>
      <c r="I1611">
        <v>4</v>
      </c>
      <c r="J1611">
        <v>276</v>
      </c>
    </row>
    <row r="1612" spans="1:10" x14ac:dyDescent="0.3">
      <c r="A1612" s="3" t="s">
        <v>1657</v>
      </c>
      <c r="B1612" s="4">
        <v>43617</v>
      </c>
      <c r="C1612">
        <v>2</v>
      </c>
      <c r="D1612" t="s">
        <v>106</v>
      </c>
      <c r="E1612" t="s">
        <v>68</v>
      </c>
      <c r="F1612" t="s">
        <v>18</v>
      </c>
      <c r="G1612" t="s">
        <v>24</v>
      </c>
      <c r="H1612">
        <v>159</v>
      </c>
      <c r="I1612">
        <v>1</v>
      </c>
      <c r="J1612">
        <v>159</v>
      </c>
    </row>
    <row r="1613" spans="1:10" x14ac:dyDescent="0.3">
      <c r="A1613" s="3" t="s">
        <v>1658</v>
      </c>
      <c r="B1613" s="4">
        <v>43617</v>
      </c>
      <c r="C1613">
        <v>10</v>
      </c>
      <c r="D1613" t="s">
        <v>58</v>
      </c>
      <c r="E1613" t="s">
        <v>46</v>
      </c>
      <c r="F1613" t="s">
        <v>23</v>
      </c>
      <c r="G1613" t="s">
        <v>24</v>
      </c>
      <c r="H1613">
        <v>159</v>
      </c>
      <c r="I1613">
        <v>2</v>
      </c>
      <c r="J1613">
        <v>318</v>
      </c>
    </row>
    <row r="1614" spans="1:10" x14ac:dyDescent="0.3">
      <c r="A1614" s="3" t="s">
        <v>1659</v>
      </c>
      <c r="B1614" s="4">
        <v>43617</v>
      </c>
      <c r="C1614">
        <v>17</v>
      </c>
      <c r="D1614" t="s">
        <v>35</v>
      </c>
      <c r="E1614" t="s">
        <v>36</v>
      </c>
      <c r="F1614" t="s">
        <v>28</v>
      </c>
      <c r="G1614" t="s">
        <v>19</v>
      </c>
      <c r="H1614">
        <v>289</v>
      </c>
      <c r="I1614">
        <v>0</v>
      </c>
      <c r="J1614">
        <v>0</v>
      </c>
    </row>
    <row r="1615" spans="1:10" x14ac:dyDescent="0.3">
      <c r="A1615" s="3" t="s">
        <v>1660</v>
      </c>
      <c r="B1615" s="4">
        <v>43618</v>
      </c>
      <c r="C1615">
        <v>8</v>
      </c>
      <c r="D1615" t="s">
        <v>45</v>
      </c>
      <c r="E1615" t="s">
        <v>46</v>
      </c>
      <c r="F1615" t="s">
        <v>23</v>
      </c>
      <c r="G1615" t="s">
        <v>19</v>
      </c>
      <c r="H1615">
        <v>289</v>
      </c>
      <c r="I1615">
        <v>4</v>
      </c>
      <c r="J1615">
        <v>1156</v>
      </c>
    </row>
    <row r="1616" spans="1:10" x14ac:dyDescent="0.3">
      <c r="A1616" s="3" t="s">
        <v>1661</v>
      </c>
      <c r="B1616" s="4">
        <v>43618</v>
      </c>
      <c r="C1616">
        <v>3</v>
      </c>
      <c r="D1616" t="s">
        <v>43</v>
      </c>
      <c r="E1616" t="s">
        <v>68</v>
      </c>
      <c r="F1616" t="s">
        <v>18</v>
      </c>
      <c r="G1616" t="s">
        <v>31</v>
      </c>
      <c r="H1616">
        <v>69</v>
      </c>
      <c r="I1616">
        <v>6</v>
      </c>
      <c r="J1616">
        <v>414</v>
      </c>
    </row>
    <row r="1617" spans="1:10" x14ac:dyDescent="0.3">
      <c r="A1617" s="3" t="s">
        <v>1662</v>
      </c>
      <c r="B1617" s="4">
        <v>43618</v>
      </c>
      <c r="C1617">
        <v>10</v>
      </c>
      <c r="D1617" t="s">
        <v>58</v>
      </c>
      <c r="E1617" t="s">
        <v>46</v>
      </c>
      <c r="F1617" t="s">
        <v>23</v>
      </c>
      <c r="G1617" t="s">
        <v>31</v>
      </c>
      <c r="H1617">
        <v>69</v>
      </c>
      <c r="I1617">
        <v>4</v>
      </c>
      <c r="J1617">
        <v>276</v>
      </c>
    </row>
    <row r="1618" spans="1:10" x14ac:dyDescent="0.3">
      <c r="A1618" s="3" t="s">
        <v>1663</v>
      </c>
      <c r="B1618" s="4">
        <v>43618</v>
      </c>
      <c r="C1618">
        <v>15</v>
      </c>
      <c r="D1618" t="s">
        <v>118</v>
      </c>
      <c r="E1618" t="s">
        <v>12</v>
      </c>
      <c r="F1618" t="s">
        <v>13</v>
      </c>
      <c r="G1618" t="s">
        <v>24</v>
      </c>
      <c r="H1618">
        <v>159</v>
      </c>
      <c r="I1618">
        <v>1</v>
      </c>
      <c r="J1618">
        <v>159</v>
      </c>
    </row>
    <row r="1619" spans="1:10" x14ac:dyDescent="0.3">
      <c r="A1619" s="3" t="s">
        <v>1664</v>
      </c>
      <c r="B1619" s="4">
        <v>43619</v>
      </c>
      <c r="C1619">
        <v>19</v>
      </c>
      <c r="D1619" t="s">
        <v>56</v>
      </c>
      <c r="E1619" t="s">
        <v>36</v>
      </c>
      <c r="F1619" t="s">
        <v>28</v>
      </c>
      <c r="G1619" t="s">
        <v>31</v>
      </c>
      <c r="H1619">
        <v>69</v>
      </c>
      <c r="I1619">
        <v>1</v>
      </c>
      <c r="J1619">
        <v>69</v>
      </c>
    </row>
    <row r="1620" spans="1:10" x14ac:dyDescent="0.3">
      <c r="A1620" s="3" t="s">
        <v>1665</v>
      </c>
      <c r="B1620" s="4">
        <v>43620</v>
      </c>
      <c r="C1620">
        <v>20</v>
      </c>
      <c r="D1620" t="s">
        <v>40</v>
      </c>
      <c r="E1620" t="s">
        <v>36</v>
      </c>
      <c r="F1620" t="s">
        <v>28</v>
      </c>
      <c r="G1620" t="s">
        <v>24</v>
      </c>
      <c r="H1620">
        <v>159</v>
      </c>
      <c r="I1620">
        <v>4</v>
      </c>
      <c r="J1620">
        <v>636</v>
      </c>
    </row>
    <row r="1621" spans="1:10" x14ac:dyDescent="0.3">
      <c r="A1621" s="3" t="s">
        <v>1666</v>
      </c>
      <c r="B1621" s="4">
        <v>43621</v>
      </c>
      <c r="C1621">
        <v>9</v>
      </c>
      <c r="D1621" t="s">
        <v>21</v>
      </c>
      <c r="E1621" t="s">
        <v>46</v>
      </c>
      <c r="F1621" t="s">
        <v>23</v>
      </c>
      <c r="G1621" t="s">
        <v>41</v>
      </c>
      <c r="H1621">
        <v>399</v>
      </c>
      <c r="I1621">
        <v>0</v>
      </c>
      <c r="J1621">
        <v>0</v>
      </c>
    </row>
    <row r="1622" spans="1:10" x14ac:dyDescent="0.3">
      <c r="A1622" s="3" t="s">
        <v>1667</v>
      </c>
      <c r="B1622" s="4">
        <v>43621</v>
      </c>
      <c r="C1622">
        <v>4</v>
      </c>
      <c r="D1622" t="s">
        <v>51</v>
      </c>
      <c r="E1622" t="s">
        <v>68</v>
      </c>
      <c r="F1622" t="s">
        <v>18</v>
      </c>
      <c r="G1622" t="s">
        <v>24</v>
      </c>
      <c r="H1622">
        <v>159</v>
      </c>
      <c r="I1622">
        <v>2</v>
      </c>
      <c r="J1622">
        <v>318</v>
      </c>
    </row>
    <row r="1623" spans="1:10" x14ac:dyDescent="0.3">
      <c r="A1623" s="3" t="s">
        <v>1668</v>
      </c>
      <c r="B1623" s="4">
        <v>43621</v>
      </c>
      <c r="C1623">
        <v>11</v>
      </c>
      <c r="D1623" t="s">
        <v>11</v>
      </c>
      <c r="E1623" t="s">
        <v>12</v>
      </c>
      <c r="F1623" t="s">
        <v>13</v>
      </c>
      <c r="G1623" t="s">
        <v>19</v>
      </c>
      <c r="H1623">
        <v>289</v>
      </c>
      <c r="I1623">
        <v>2</v>
      </c>
      <c r="J1623">
        <v>578</v>
      </c>
    </row>
    <row r="1624" spans="1:10" x14ac:dyDescent="0.3">
      <c r="A1624" s="3" t="s">
        <v>1669</v>
      </c>
      <c r="B1624" s="4">
        <v>43621</v>
      </c>
      <c r="C1624">
        <v>2</v>
      </c>
      <c r="D1624" t="s">
        <v>106</v>
      </c>
      <c r="E1624" t="s">
        <v>17</v>
      </c>
      <c r="F1624" t="s">
        <v>18</v>
      </c>
      <c r="G1624" t="s">
        <v>24</v>
      </c>
      <c r="H1624">
        <v>159</v>
      </c>
      <c r="I1624">
        <v>1</v>
      </c>
      <c r="J1624">
        <v>159</v>
      </c>
    </row>
    <row r="1625" spans="1:10" x14ac:dyDescent="0.3">
      <c r="A1625" s="3" t="s">
        <v>1670</v>
      </c>
      <c r="B1625" s="4">
        <v>43622</v>
      </c>
      <c r="C1625">
        <v>6</v>
      </c>
      <c r="D1625" t="s">
        <v>48</v>
      </c>
      <c r="E1625" t="s">
        <v>46</v>
      </c>
      <c r="F1625" t="s">
        <v>23</v>
      </c>
      <c r="G1625" t="s">
        <v>19</v>
      </c>
      <c r="H1625">
        <v>289</v>
      </c>
      <c r="I1625">
        <v>1</v>
      </c>
      <c r="J1625">
        <v>289</v>
      </c>
    </row>
    <row r="1626" spans="1:10" x14ac:dyDescent="0.3">
      <c r="A1626" s="3" t="s">
        <v>1671</v>
      </c>
      <c r="B1626" s="4">
        <v>43622</v>
      </c>
      <c r="C1626">
        <v>14</v>
      </c>
      <c r="D1626" t="s">
        <v>38</v>
      </c>
      <c r="E1626" t="s">
        <v>63</v>
      </c>
      <c r="F1626" t="s">
        <v>13</v>
      </c>
      <c r="G1626" t="s">
        <v>14</v>
      </c>
      <c r="H1626">
        <v>199</v>
      </c>
      <c r="I1626">
        <v>7</v>
      </c>
      <c r="J1626">
        <v>1393</v>
      </c>
    </row>
    <row r="1627" spans="1:10" x14ac:dyDescent="0.3">
      <c r="A1627" s="3" t="s">
        <v>1672</v>
      </c>
      <c r="B1627" s="4">
        <v>43622</v>
      </c>
      <c r="C1627">
        <v>15</v>
      </c>
      <c r="D1627" t="s">
        <v>118</v>
      </c>
      <c r="E1627" t="s">
        <v>12</v>
      </c>
      <c r="F1627" t="s">
        <v>13</v>
      </c>
      <c r="G1627" t="s">
        <v>14</v>
      </c>
      <c r="H1627">
        <v>199</v>
      </c>
      <c r="I1627">
        <v>6</v>
      </c>
      <c r="J1627">
        <v>1194</v>
      </c>
    </row>
    <row r="1628" spans="1:10" x14ac:dyDescent="0.3">
      <c r="A1628" s="3" t="s">
        <v>1673</v>
      </c>
      <c r="B1628" s="4">
        <v>43622</v>
      </c>
      <c r="C1628">
        <v>5</v>
      </c>
      <c r="D1628" t="s">
        <v>60</v>
      </c>
      <c r="E1628" t="s">
        <v>68</v>
      </c>
      <c r="F1628" t="s">
        <v>18</v>
      </c>
      <c r="G1628" t="s">
        <v>41</v>
      </c>
      <c r="H1628">
        <v>399</v>
      </c>
      <c r="I1628">
        <v>6</v>
      </c>
      <c r="J1628">
        <v>2394</v>
      </c>
    </row>
    <row r="1629" spans="1:10" x14ac:dyDescent="0.3">
      <c r="A1629" s="3" t="s">
        <v>1674</v>
      </c>
      <c r="B1629" s="4">
        <v>43622</v>
      </c>
      <c r="C1629">
        <v>17</v>
      </c>
      <c r="D1629" t="s">
        <v>35</v>
      </c>
      <c r="E1629" t="s">
        <v>36</v>
      </c>
      <c r="F1629" t="s">
        <v>28</v>
      </c>
      <c r="G1629" t="s">
        <v>24</v>
      </c>
      <c r="H1629">
        <v>159</v>
      </c>
      <c r="I1629">
        <v>7</v>
      </c>
      <c r="J1629">
        <v>1113</v>
      </c>
    </row>
    <row r="1630" spans="1:10" x14ac:dyDescent="0.3">
      <c r="A1630" s="3" t="s">
        <v>1675</v>
      </c>
      <c r="B1630" s="4">
        <v>43622</v>
      </c>
      <c r="C1630">
        <v>9</v>
      </c>
      <c r="D1630" t="s">
        <v>21</v>
      </c>
      <c r="E1630" t="s">
        <v>46</v>
      </c>
      <c r="F1630" t="s">
        <v>23</v>
      </c>
      <c r="G1630" t="s">
        <v>41</v>
      </c>
      <c r="H1630">
        <v>399</v>
      </c>
      <c r="I1630">
        <v>0</v>
      </c>
      <c r="J1630">
        <v>0</v>
      </c>
    </row>
    <row r="1631" spans="1:10" x14ac:dyDescent="0.3">
      <c r="A1631" s="3" t="s">
        <v>1676</v>
      </c>
      <c r="B1631" s="4">
        <v>43622</v>
      </c>
      <c r="C1631">
        <v>4</v>
      </c>
      <c r="D1631" t="s">
        <v>51</v>
      </c>
      <c r="E1631" t="s">
        <v>17</v>
      </c>
      <c r="F1631" t="s">
        <v>18</v>
      </c>
      <c r="G1631" t="s">
        <v>24</v>
      </c>
      <c r="H1631">
        <v>159</v>
      </c>
      <c r="I1631">
        <v>4</v>
      </c>
      <c r="J1631">
        <v>636</v>
      </c>
    </row>
    <row r="1632" spans="1:10" x14ac:dyDescent="0.3">
      <c r="A1632" s="3" t="s">
        <v>1677</v>
      </c>
      <c r="B1632" s="4">
        <v>43622</v>
      </c>
      <c r="C1632">
        <v>17</v>
      </c>
      <c r="D1632" t="s">
        <v>35</v>
      </c>
      <c r="E1632" t="s">
        <v>36</v>
      </c>
      <c r="F1632" t="s">
        <v>28</v>
      </c>
      <c r="G1632" t="s">
        <v>31</v>
      </c>
      <c r="H1632">
        <v>69</v>
      </c>
      <c r="I1632">
        <v>7</v>
      </c>
      <c r="J1632">
        <v>483</v>
      </c>
    </row>
    <row r="1633" spans="1:10" x14ac:dyDescent="0.3">
      <c r="A1633" s="3" t="s">
        <v>1678</v>
      </c>
      <c r="B1633" s="4">
        <v>43622</v>
      </c>
      <c r="C1633">
        <v>1</v>
      </c>
      <c r="D1633" t="s">
        <v>16</v>
      </c>
      <c r="E1633" t="s">
        <v>68</v>
      </c>
      <c r="F1633" t="s">
        <v>18</v>
      </c>
      <c r="G1633" t="s">
        <v>41</v>
      </c>
      <c r="H1633">
        <v>399</v>
      </c>
      <c r="I1633">
        <v>0</v>
      </c>
      <c r="J1633">
        <v>0</v>
      </c>
    </row>
    <row r="1634" spans="1:10" x14ac:dyDescent="0.3">
      <c r="A1634" s="3" t="s">
        <v>1679</v>
      </c>
      <c r="B1634" s="4">
        <v>43622</v>
      </c>
      <c r="C1634">
        <v>15</v>
      </c>
      <c r="D1634" t="s">
        <v>118</v>
      </c>
      <c r="E1634" t="s">
        <v>63</v>
      </c>
      <c r="F1634" t="s">
        <v>13</v>
      </c>
      <c r="G1634" t="s">
        <v>24</v>
      </c>
      <c r="H1634">
        <v>159</v>
      </c>
      <c r="I1634">
        <v>5</v>
      </c>
      <c r="J1634">
        <v>795</v>
      </c>
    </row>
    <row r="1635" spans="1:10" x14ac:dyDescent="0.3">
      <c r="A1635" s="3" t="s">
        <v>1680</v>
      </c>
      <c r="B1635" s="4">
        <v>43622</v>
      </c>
      <c r="C1635">
        <v>2</v>
      </c>
      <c r="D1635" t="s">
        <v>106</v>
      </c>
      <c r="E1635" t="s">
        <v>17</v>
      </c>
      <c r="F1635" t="s">
        <v>18</v>
      </c>
      <c r="G1635" t="s">
        <v>24</v>
      </c>
      <c r="H1635">
        <v>159</v>
      </c>
      <c r="I1635">
        <v>8</v>
      </c>
      <c r="J1635">
        <v>1272</v>
      </c>
    </row>
    <row r="1636" spans="1:10" x14ac:dyDescent="0.3">
      <c r="A1636" s="3" t="s">
        <v>1681</v>
      </c>
      <c r="B1636" s="4">
        <v>43622</v>
      </c>
      <c r="C1636">
        <v>3</v>
      </c>
      <c r="D1636" t="s">
        <v>43</v>
      </c>
      <c r="E1636" t="s">
        <v>17</v>
      </c>
      <c r="F1636" t="s">
        <v>18</v>
      </c>
      <c r="G1636" t="s">
        <v>19</v>
      </c>
      <c r="H1636">
        <v>289</v>
      </c>
      <c r="I1636">
        <v>9</v>
      </c>
      <c r="J1636">
        <v>2601</v>
      </c>
    </row>
    <row r="1637" spans="1:10" x14ac:dyDescent="0.3">
      <c r="A1637" s="3" t="s">
        <v>1682</v>
      </c>
      <c r="B1637" s="4">
        <v>43623</v>
      </c>
      <c r="C1637">
        <v>2</v>
      </c>
      <c r="D1637" t="s">
        <v>106</v>
      </c>
      <c r="E1637" t="s">
        <v>68</v>
      </c>
      <c r="F1637" t="s">
        <v>18</v>
      </c>
      <c r="G1637" t="s">
        <v>31</v>
      </c>
      <c r="H1637">
        <v>69</v>
      </c>
      <c r="I1637">
        <v>3</v>
      </c>
      <c r="J1637">
        <v>207</v>
      </c>
    </row>
    <row r="1638" spans="1:10" x14ac:dyDescent="0.3">
      <c r="A1638" s="3" t="s">
        <v>1683</v>
      </c>
      <c r="B1638" s="4">
        <v>43624</v>
      </c>
      <c r="C1638">
        <v>10</v>
      </c>
      <c r="D1638" t="s">
        <v>58</v>
      </c>
      <c r="E1638" t="s">
        <v>46</v>
      </c>
      <c r="F1638" t="s">
        <v>23</v>
      </c>
      <c r="G1638" t="s">
        <v>41</v>
      </c>
      <c r="H1638">
        <v>399</v>
      </c>
      <c r="I1638">
        <v>5</v>
      </c>
      <c r="J1638">
        <v>1995</v>
      </c>
    </row>
    <row r="1639" spans="1:10" x14ac:dyDescent="0.3">
      <c r="A1639" s="3" t="s">
        <v>1684</v>
      </c>
      <c r="B1639" s="4">
        <v>43624</v>
      </c>
      <c r="C1639">
        <v>4</v>
      </c>
      <c r="D1639" t="s">
        <v>51</v>
      </c>
      <c r="E1639" t="s">
        <v>68</v>
      </c>
      <c r="F1639" t="s">
        <v>18</v>
      </c>
      <c r="G1639" t="s">
        <v>14</v>
      </c>
      <c r="H1639">
        <v>199</v>
      </c>
      <c r="I1639">
        <v>1</v>
      </c>
      <c r="J1639">
        <v>199</v>
      </c>
    </row>
    <row r="1640" spans="1:10" x14ac:dyDescent="0.3">
      <c r="A1640" s="3" t="s">
        <v>1685</v>
      </c>
      <c r="B1640" s="4">
        <v>43624</v>
      </c>
      <c r="C1640">
        <v>20</v>
      </c>
      <c r="D1640" t="s">
        <v>40</v>
      </c>
      <c r="E1640" t="s">
        <v>27</v>
      </c>
      <c r="F1640" t="s">
        <v>28</v>
      </c>
      <c r="G1640" t="s">
        <v>41</v>
      </c>
      <c r="H1640">
        <v>399</v>
      </c>
      <c r="I1640">
        <v>6</v>
      </c>
      <c r="J1640">
        <v>2394</v>
      </c>
    </row>
    <row r="1641" spans="1:10" x14ac:dyDescent="0.3">
      <c r="A1641" s="3" t="s">
        <v>1686</v>
      </c>
      <c r="B1641" s="4">
        <v>43624</v>
      </c>
      <c r="C1641">
        <v>19</v>
      </c>
      <c r="D1641" t="s">
        <v>56</v>
      </c>
      <c r="E1641" t="s">
        <v>27</v>
      </c>
      <c r="F1641" t="s">
        <v>28</v>
      </c>
      <c r="G1641" t="s">
        <v>31</v>
      </c>
      <c r="H1641">
        <v>69</v>
      </c>
      <c r="I1641">
        <v>5</v>
      </c>
      <c r="J1641">
        <v>345</v>
      </c>
    </row>
    <row r="1642" spans="1:10" x14ac:dyDescent="0.3">
      <c r="A1642" s="3" t="s">
        <v>1687</v>
      </c>
      <c r="B1642" s="4">
        <v>43624</v>
      </c>
      <c r="C1642">
        <v>13</v>
      </c>
      <c r="D1642" t="s">
        <v>33</v>
      </c>
      <c r="E1642" t="s">
        <v>12</v>
      </c>
      <c r="F1642" t="s">
        <v>13</v>
      </c>
      <c r="G1642" t="s">
        <v>24</v>
      </c>
      <c r="H1642">
        <v>159</v>
      </c>
      <c r="I1642">
        <v>2</v>
      </c>
      <c r="J1642">
        <v>318</v>
      </c>
    </row>
    <row r="1643" spans="1:10" x14ac:dyDescent="0.3">
      <c r="A1643" s="3" t="s">
        <v>1688</v>
      </c>
      <c r="B1643" s="4">
        <v>43624</v>
      </c>
      <c r="C1643">
        <v>17</v>
      </c>
      <c r="D1643" t="s">
        <v>35</v>
      </c>
      <c r="E1643" t="s">
        <v>27</v>
      </c>
      <c r="F1643" t="s">
        <v>28</v>
      </c>
      <c r="G1643" t="s">
        <v>41</v>
      </c>
      <c r="H1643">
        <v>399</v>
      </c>
      <c r="I1643">
        <v>9</v>
      </c>
      <c r="J1643">
        <v>3591</v>
      </c>
    </row>
    <row r="1644" spans="1:10" x14ac:dyDescent="0.3">
      <c r="A1644" s="3" t="s">
        <v>1689</v>
      </c>
      <c r="B1644" s="4">
        <v>43624</v>
      </c>
      <c r="C1644">
        <v>7</v>
      </c>
      <c r="D1644" t="s">
        <v>88</v>
      </c>
      <c r="E1644" t="s">
        <v>46</v>
      </c>
      <c r="F1644" t="s">
        <v>23</v>
      </c>
      <c r="G1644" t="s">
        <v>14</v>
      </c>
      <c r="H1644">
        <v>199</v>
      </c>
      <c r="I1644">
        <v>9</v>
      </c>
      <c r="J1644">
        <v>1791</v>
      </c>
    </row>
    <row r="1645" spans="1:10" x14ac:dyDescent="0.3">
      <c r="A1645" s="3" t="s">
        <v>1690</v>
      </c>
      <c r="B1645" s="4">
        <v>43625</v>
      </c>
      <c r="C1645">
        <v>4</v>
      </c>
      <c r="D1645" t="s">
        <v>51</v>
      </c>
      <c r="E1645" t="s">
        <v>17</v>
      </c>
      <c r="F1645" t="s">
        <v>18</v>
      </c>
      <c r="G1645" t="s">
        <v>41</v>
      </c>
      <c r="H1645">
        <v>399</v>
      </c>
      <c r="I1645">
        <v>6</v>
      </c>
      <c r="J1645">
        <v>2394</v>
      </c>
    </row>
    <row r="1646" spans="1:10" x14ac:dyDescent="0.3">
      <c r="A1646" s="3" t="s">
        <v>1691</v>
      </c>
      <c r="B1646" s="4">
        <v>43625</v>
      </c>
      <c r="C1646">
        <v>11</v>
      </c>
      <c r="D1646" t="s">
        <v>11</v>
      </c>
      <c r="E1646" t="s">
        <v>12</v>
      </c>
      <c r="F1646" t="s">
        <v>13</v>
      </c>
      <c r="G1646" t="s">
        <v>41</v>
      </c>
      <c r="H1646">
        <v>399</v>
      </c>
      <c r="I1646">
        <v>3</v>
      </c>
      <c r="J1646">
        <v>1197</v>
      </c>
    </row>
    <row r="1647" spans="1:10" x14ac:dyDescent="0.3">
      <c r="A1647" s="3" t="s">
        <v>1692</v>
      </c>
      <c r="B1647" s="4">
        <v>43626</v>
      </c>
      <c r="C1647">
        <v>11</v>
      </c>
      <c r="D1647" t="s">
        <v>11</v>
      </c>
      <c r="E1647" t="s">
        <v>12</v>
      </c>
      <c r="F1647" t="s">
        <v>13</v>
      </c>
      <c r="G1647" t="s">
        <v>14</v>
      </c>
      <c r="H1647">
        <v>199</v>
      </c>
      <c r="I1647">
        <v>4</v>
      </c>
      <c r="J1647">
        <v>796</v>
      </c>
    </row>
    <row r="1648" spans="1:10" x14ac:dyDescent="0.3">
      <c r="A1648" s="3" t="s">
        <v>1693</v>
      </c>
      <c r="B1648" s="4">
        <v>43626</v>
      </c>
      <c r="C1648">
        <v>13</v>
      </c>
      <c r="D1648" t="s">
        <v>33</v>
      </c>
      <c r="E1648" t="s">
        <v>63</v>
      </c>
      <c r="F1648" t="s">
        <v>13</v>
      </c>
      <c r="G1648" t="s">
        <v>24</v>
      </c>
      <c r="H1648">
        <v>159</v>
      </c>
      <c r="I1648">
        <v>9</v>
      </c>
      <c r="J1648">
        <v>1431</v>
      </c>
    </row>
    <row r="1649" spans="1:10" x14ac:dyDescent="0.3">
      <c r="A1649" s="3" t="s">
        <v>1694</v>
      </c>
      <c r="B1649" s="4">
        <v>43626</v>
      </c>
      <c r="C1649">
        <v>1</v>
      </c>
      <c r="D1649" t="s">
        <v>16</v>
      </c>
      <c r="E1649" t="s">
        <v>68</v>
      </c>
      <c r="F1649" t="s">
        <v>18</v>
      </c>
      <c r="G1649" t="s">
        <v>41</v>
      </c>
      <c r="H1649">
        <v>399</v>
      </c>
      <c r="I1649">
        <v>2</v>
      </c>
      <c r="J1649">
        <v>798</v>
      </c>
    </row>
    <row r="1650" spans="1:10" x14ac:dyDescent="0.3">
      <c r="A1650" s="3" t="s">
        <v>1695</v>
      </c>
      <c r="B1650" s="4">
        <v>43627</v>
      </c>
      <c r="C1650">
        <v>15</v>
      </c>
      <c r="D1650" t="s">
        <v>118</v>
      </c>
      <c r="E1650" t="s">
        <v>12</v>
      </c>
      <c r="F1650" t="s">
        <v>13</v>
      </c>
      <c r="G1650" t="s">
        <v>24</v>
      </c>
      <c r="H1650">
        <v>159</v>
      </c>
      <c r="I1650">
        <v>0</v>
      </c>
      <c r="J1650">
        <v>0</v>
      </c>
    </row>
    <row r="1651" spans="1:10" x14ac:dyDescent="0.3">
      <c r="A1651" s="3" t="s">
        <v>1696</v>
      </c>
      <c r="B1651" s="4">
        <v>43627</v>
      </c>
      <c r="C1651">
        <v>9</v>
      </c>
      <c r="D1651" t="s">
        <v>21</v>
      </c>
      <c r="E1651" t="s">
        <v>22</v>
      </c>
      <c r="F1651" t="s">
        <v>23</v>
      </c>
      <c r="G1651" t="s">
        <v>41</v>
      </c>
      <c r="H1651">
        <v>399</v>
      </c>
      <c r="I1651">
        <v>3</v>
      </c>
      <c r="J1651">
        <v>1197</v>
      </c>
    </row>
    <row r="1652" spans="1:10" x14ac:dyDescent="0.3">
      <c r="A1652" s="3" t="s">
        <v>1697</v>
      </c>
      <c r="B1652" s="4">
        <v>43627</v>
      </c>
      <c r="C1652">
        <v>20</v>
      </c>
      <c r="D1652" t="s">
        <v>40</v>
      </c>
      <c r="E1652" t="s">
        <v>36</v>
      </c>
      <c r="F1652" t="s">
        <v>28</v>
      </c>
      <c r="G1652" t="s">
        <v>31</v>
      </c>
      <c r="H1652">
        <v>69</v>
      </c>
      <c r="I1652">
        <v>0</v>
      </c>
      <c r="J1652">
        <v>0</v>
      </c>
    </row>
    <row r="1653" spans="1:10" x14ac:dyDescent="0.3">
      <c r="A1653" s="3" t="s">
        <v>1698</v>
      </c>
      <c r="B1653" s="4">
        <v>43627</v>
      </c>
      <c r="C1653">
        <v>9</v>
      </c>
      <c r="D1653" t="s">
        <v>21</v>
      </c>
      <c r="E1653" t="s">
        <v>46</v>
      </c>
      <c r="F1653" t="s">
        <v>23</v>
      </c>
      <c r="G1653" t="s">
        <v>14</v>
      </c>
      <c r="H1653">
        <v>199</v>
      </c>
      <c r="I1653">
        <v>5</v>
      </c>
      <c r="J1653">
        <v>995</v>
      </c>
    </row>
    <row r="1654" spans="1:10" x14ac:dyDescent="0.3">
      <c r="A1654" s="3" t="s">
        <v>1699</v>
      </c>
      <c r="B1654" s="4">
        <v>43628</v>
      </c>
      <c r="C1654">
        <v>15</v>
      </c>
      <c r="D1654" t="s">
        <v>118</v>
      </c>
      <c r="E1654" t="s">
        <v>12</v>
      </c>
      <c r="F1654" t="s">
        <v>13</v>
      </c>
      <c r="G1654" t="s">
        <v>24</v>
      </c>
      <c r="H1654">
        <v>159</v>
      </c>
      <c r="I1654">
        <v>1</v>
      </c>
      <c r="J1654">
        <v>159</v>
      </c>
    </row>
    <row r="1655" spans="1:10" x14ac:dyDescent="0.3">
      <c r="A1655" s="3" t="s">
        <v>1700</v>
      </c>
      <c r="B1655" s="4">
        <v>43629</v>
      </c>
      <c r="C1655">
        <v>3</v>
      </c>
      <c r="D1655" t="s">
        <v>43</v>
      </c>
      <c r="E1655" t="s">
        <v>17</v>
      </c>
      <c r="F1655" t="s">
        <v>18</v>
      </c>
      <c r="G1655" t="s">
        <v>41</v>
      </c>
      <c r="H1655">
        <v>399</v>
      </c>
      <c r="I1655">
        <v>5</v>
      </c>
      <c r="J1655">
        <v>1995</v>
      </c>
    </row>
    <row r="1656" spans="1:10" x14ac:dyDescent="0.3">
      <c r="A1656" s="3" t="s">
        <v>1701</v>
      </c>
      <c r="B1656" s="4">
        <v>43630</v>
      </c>
      <c r="C1656">
        <v>17</v>
      </c>
      <c r="D1656" t="s">
        <v>35</v>
      </c>
      <c r="E1656" t="s">
        <v>36</v>
      </c>
      <c r="F1656" t="s">
        <v>28</v>
      </c>
      <c r="G1656" t="s">
        <v>14</v>
      </c>
      <c r="H1656">
        <v>199</v>
      </c>
      <c r="I1656">
        <v>8</v>
      </c>
      <c r="J1656">
        <v>1592</v>
      </c>
    </row>
    <row r="1657" spans="1:10" x14ac:dyDescent="0.3">
      <c r="A1657" s="3" t="s">
        <v>1702</v>
      </c>
      <c r="B1657" s="4">
        <v>43630</v>
      </c>
      <c r="C1657">
        <v>16</v>
      </c>
      <c r="D1657" t="s">
        <v>30</v>
      </c>
      <c r="E1657" t="s">
        <v>36</v>
      </c>
      <c r="F1657" t="s">
        <v>28</v>
      </c>
      <c r="G1657" t="s">
        <v>19</v>
      </c>
      <c r="H1657">
        <v>289</v>
      </c>
      <c r="I1657">
        <v>9</v>
      </c>
      <c r="J1657">
        <v>2601</v>
      </c>
    </row>
    <row r="1658" spans="1:10" x14ac:dyDescent="0.3">
      <c r="A1658" s="3" t="s">
        <v>1703</v>
      </c>
      <c r="B1658" s="4">
        <v>43630</v>
      </c>
      <c r="C1658">
        <v>10</v>
      </c>
      <c r="D1658" t="s">
        <v>58</v>
      </c>
      <c r="E1658" t="s">
        <v>46</v>
      </c>
      <c r="F1658" t="s">
        <v>23</v>
      </c>
      <c r="G1658" t="s">
        <v>41</v>
      </c>
      <c r="H1658">
        <v>399</v>
      </c>
      <c r="I1658">
        <v>8</v>
      </c>
      <c r="J1658">
        <v>3192</v>
      </c>
    </row>
    <row r="1659" spans="1:10" x14ac:dyDescent="0.3">
      <c r="A1659" s="3" t="s">
        <v>1704</v>
      </c>
      <c r="B1659" s="4">
        <v>43630</v>
      </c>
      <c r="C1659">
        <v>3</v>
      </c>
      <c r="D1659" t="s">
        <v>43</v>
      </c>
      <c r="E1659" t="s">
        <v>17</v>
      </c>
      <c r="F1659" t="s">
        <v>18</v>
      </c>
      <c r="G1659" t="s">
        <v>41</v>
      </c>
      <c r="H1659">
        <v>399</v>
      </c>
      <c r="I1659">
        <v>8</v>
      </c>
      <c r="J1659">
        <v>3192</v>
      </c>
    </row>
    <row r="1660" spans="1:10" x14ac:dyDescent="0.3">
      <c r="A1660" s="3" t="s">
        <v>1705</v>
      </c>
      <c r="B1660" s="4">
        <v>43630</v>
      </c>
      <c r="C1660">
        <v>13</v>
      </c>
      <c r="D1660" t="s">
        <v>33</v>
      </c>
      <c r="E1660" t="s">
        <v>63</v>
      </c>
      <c r="F1660" t="s">
        <v>13</v>
      </c>
      <c r="G1660" t="s">
        <v>31</v>
      </c>
      <c r="H1660">
        <v>69</v>
      </c>
      <c r="I1660">
        <v>4</v>
      </c>
      <c r="J1660">
        <v>276</v>
      </c>
    </row>
    <row r="1661" spans="1:10" x14ac:dyDescent="0.3">
      <c r="A1661" s="3" t="s">
        <v>1706</v>
      </c>
      <c r="B1661" s="4">
        <v>43631</v>
      </c>
      <c r="C1661">
        <v>13</v>
      </c>
      <c r="D1661" t="s">
        <v>33</v>
      </c>
      <c r="E1661" t="s">
        <v>12</v>
      </c>
      <c r="F1661" t="s">
        <v>13</v>
      </c>
      <c r="G1661" t="s">
        <v>19</v>
      </c>
      <c r="H1661">
        <v>289</v>
      </c>
      <c r="I1661">
        <v>4</v>
      </c>
      <c r="J1661">
        <v>1156</v>
      </c>
    </row>
    <row r="1662" spans="1:10" x14ac:dyDescent="0.3">
      <c r="A1662" s="3" t="s">
        <v>1707</v>
      </c>
      <c r="B1662" s="4">
        <v>43631</v>
      </c>
      <c r="C1662">
        <v>9</v>
      </c>
      <c r="D1662" t="s">
        <v>21</v>
      </c>
      <c r="E1662" t="s">
        <v>22</v>
      </c>
      <c r="F1662" t="s">
        <v>23</v>
      </c>
      <c r="G1662" t="s">
        <v>31</v>
      </c>
      <c r="H1662">
        <v>69</v>
      </c>
      <c r="I1662">
        <v>5</v>
      </c>
      <c r="J1662">
        <v>345</v>
      </c>
    </row>
    <row r="1663" spans="1:10" x14ac:dyDescent="0.3">
      <c r="A1663" s="3" t="s">
        <v>1708</v>
      </c>
      <c r="B1663" s="4">
        <v>43631</v>
      </c>
      <c r="C1663">
        <v>20</v>
      </c>
      <c r="D1663" t="s">
        <v>40</v>
      </c>
      <c r="E1663" t="s">
        <v>36</v>
      </c>
      <c r="F1663" t="s">
        <v>28</v>
      </c>
      <c r="G1663" t="s">
        <v>31</v>
      </c>
      <c r="H1663">
        <v>69</v>
      </c>
      <c r="I1663">
        <v>8</v>
      </c>
      <c r="J1663">
        <v>552</v>
      </c>
    </row>
    <row r="1664" spans="1:10" x14ac:dyDescent="0.3">
      <c r="A1664" s="3" t="s">
        <v>1709</v>
      </c>
      <c r="B1664" s="4">
        <v>43631</v>
      </c>
      <c r="C1664">
        <v>2</v>
      </c>
      <c r="D1664" t="s">
        <v>106</v>
      </c>
      <c r="E1664" t="s">
        <v>17</v>
      </c>
      <c r="F1664" t="s">
        <v>18</v>
      </c>
      <c r="G1664" t="s">
        <v>19</v>
      </c>
      <c r="H1664">
        <v>289</v>
      </c>
      <c r="I1664">
        <v>5</v>
      </c>
      <c r="J1664">
        <v>1445</v>
      </c>
    </row>
    <row r="1665" spans="1:10" x14ac:dyDescent="0.3">
      <c r="A1665" s="3" t="s">
        <v>1710</v>
      </c>
      <c r="B1665" s="4">
        <v>43631</v>
      </c>
      <c r="C1665">
        <v>13</v>
      </c>
      <c r="D1665" t="s">
        <v>33</v>
      </c>
      <c r="E1665" t="s">
        <v>63</v>
      </c>
      <c r="F1665" t="s">
        <v>13</v>
      </c>
      <c r="G1665" t="s">
        <v>41</v>
      </c>
      <c r="H1665">
        <v>399</v>
      </c>
      <c r="I1665">
        <v>7</v>
      </c>
      <c r="J1665">
        <v>2793</v>
      </c>
    </row>
    <row r="1666" spans="1:10" x14ac:dyDescent="0.3">
      <c r="A1666" s="3" t="s">
        <v>1711</v>
      </c>
      <c r="B1666" s="4">
        <v>43631</v>
      </c>
      <c r="C1666">
        <v>17</v>
      </c>
      <c r="D1666" t="s">
        <v>35</v>
      </c>
      <c r="E1666" t="s">
        <v>36</v>
      </c>
      <c r="F1666" t="s">
        <v>28</v>
      </c>
      <c r="G1666" t="s">
        <v>14</v>
      </c>
      <c r="H1666">
        <v>199</v>
      </c>
      <c r="I1666">
        <v>3</v>
      </c>
      <c r="J1666">
        <v>597</v>
      </c>
    </row>
    <row r="1667" spans="1:10" x14ac:dyDescent="0.3">
      <c r="A1667" s="3" t="s">
        <v>1712</v>
      </c>
      <c r="B1667" s="4">
        <v>43632</v>
      </c>
      <c r="C1667">
        <v>20</v>
      </c>
      <c r="D1667" t="s">
        <v>40</v>
      </c>
      <c r="E1667" t="s">
        <v>36</v>
      </c>
      <c r="F1667" t="s">
        <v>28</v>
      </c>
      <c r="G1667" t="s">
        <v>14</v>
      </c>
      <c r="H1667">
        <v>199</v>
      </c>
      <c r="I1667">
        <v>7</v>
      </c>
      <c r="J1667">
        <v>1393</v>
      </c>
    </row>
    <row r="1668" spans="1:10" x14ac:dyDescent="0.3">
      <c r="A1668" s="3" t="s">
        <v>1713</v>
      </c>
      <c r="B1668" s="4">
        <v>43632</v>
      </c>
      <c r="C1668">
        <v>8</v>
      </c>
      <c r="D1668" t="s">
        <v>45</v>
      </c>
      <c r="E1668" t="s">
        <v>46</v>
      </c>
      <c r="F1668" t="s">
        <v>23</v>
      </c>
      <c r="G1668" t="s">
        <v>41</v>
      </c>
      <c r="H1668">
        <v>399</v>
      </c>
      <c r="I1668">
        <v>2</v>
      </c>
      <c r="J1668">
        <v>798</v>
      </c>
    </row>
    <row r="1669" spans="1:10" x14ac:dyDescent="0.3">
      <c r="A1669" s="3" t="s">
        <v>1714</v>
      </c>
      <c r="B1669" s="4">
        <v>43632</v>
      </c>
      <c r="C1669">
        <v>16</v>
      </c>
      <c r="D1669" t="s">
        <v>30</v>
      </c>
      <c r="E1669" t="s">
        <v>27</v>
      </c>
      <c r="F1669" t="s">
        <v>28</v>
      </c>
      <c r="G1669" t="s">
        <v>24</v>
      </c>
      <c r="H1669">
        <v>159</v>
      </c>
      <c r="I1669">
        <v>3</v>
      </c>
      <c r="J1669">
        <v>477</v>
      </c>
    </row>
    <row r="1670" spans="1:10" x14ac:dyDescent="0.3">
      <c r="A1670" s="3" t="s">
        <v>1715</v>
      </c>
      <c r="B1670" s="4">
        <v>43632</v>
      </c>
      <c r="C1670">
        <v>18</v>
      </c>
      <c r="D1670" t="s">
        <v>26</v>
      </c>
      <c r="E1670" t="s">
        <v>36</v>
      </c>
      <c r="F1670" t="s">
        <v>28</v>
      </c>
      <c r="G1670" t="s">
        <v>31</v>
      </c>
      <c r="H1670">
        <v>69</v>
      </c>
      <c r="I1670">
        <v>8</v>
      </c>
      <c r="J1670">
        <v>552</v>
      </c>
    </row>
    <row r="1671" spans="1:10" x14ac:dyDescent="0.3">
      <c r="A1671" s="3" t="s">
        <v>1716</v>
      </c>
      <c r="B1671" s="4">
        <v>43633</v>
      </c>
      <c r="C1671">
        <v>1</v>
      </c>
      <c r="D1671" t="s">
        <v>16</v>
      </c>
      <c r="E1671" t="s">
        <v>17</v>
      </c>
      <c r="F1671" t="s">
        <v>18</v>
      </c>
      <c r="G1671" t="s">
        <v>19</v>
      </c>
      <c r="H1671">
        <v>289</v>
      </c>
      <c r="I1671">
        <v>5</v>
      </c>
      <c r="J1671">
        <v>1445</v>
      </c>
    </row>
    <row r="1672" spans="1:10" x14ac:dyDescent="0.3">
      <c r="A1672" s="3" t="s">
        <v>1717</v>
      </c>
      <c r="B1672" s="4">
        <v>43633</v>
      </c>
      <c r="C1672">
        <v>17</v>
      </c>
      <c r="D1672" t="s">
        <v>35</v>
      </c>
      <c r="E1672" t="s">
        <v>36</v>
      </c>
      <c r="F1672" t="s">
        <v>28</v>
      </c>
      <c r="G1672" t="s">
        <v>19</v>
      </c>
      <c r="H1672">
        <v>289</v>
      </c>
      <c r="I1672">
        <v>1</v>
      </c>
      <c r="J1672">
        <v>289</v>
      </c>
    </row>
    <row r="1673" spans="1:10" x14ac:dyDescent="0.3">
      <c r="A1673" s="3" t="s">
        <v>1718</v>
      </c>
      <c r="B1673" s="4">
        <v>43633</v>
      </c>
      <c r="C1673">
        <v>4</v>
      </c>
      <c r="D1673" t="s">
        <v>51</v>
      </c>
      <c r="E1673" t="s">
        <v>68</v>
      </c>
      <c r="F1673" t="s">
        <v>18</v>
      </c>
      <c r="G1673" t="s">
        <v>31</v>
      </c>
      <c r="H1673">
        <v>69</v>
      </c>
      <c r="I1673">
        <v>8</v>
      </c>
      <c r="J1673">
        <v>552</v>
      </c>
    </row>
    <row r="1674" spans="1:10" x14ac:dyDescent="0.3">
      <c r="A1674" s="3" t="s">
        <v>1719</v>
      </c>
      <c r="B1674" s="4">
        <v>43633</v>
      </c>
      <c r="C1674">
        <v>18</v>
      </c>
      <c r="D1674" t="s">
        <v>26</v>
      </c>
      <c r="E1674" t="s">
        <v>27</v>
      </c>
      <c r="F1674" t="s">
        <v>28</v>
      </c>
      <c r="G1674" t="s">
        <v>24</v>
      </c>
      <c r="H1674">
        <v>159</v>
      </c>
      <c r="I1674">
        <v>6</v>
      </c>
      <c r="J1674">
        <v>954</v>
      </c>
    </row>
    <row r="1675" spans="1:10" x14ac:dyDescent="0.3">
      <c r="A1675" s="3" t="s">
        <v>1720</v>
      </c>
      <c r="B1675" s="4">
        <v>43634</v>
      </c>
      <c r="C1675">
        <v>17</v>
      </c>
      <c r="D1675" t="s">
        <v>35</v>
      </c>
      <c r="E1675" t="s">
        <v>36</v>
      </c>
      <c r="F1675" t="s">
        <v>28</v>
      </c>
      <c r="G1675" t="s">
        <v>41</v>
      </c>
      <c r="H1675">
        <v>399</v>
      </c>
      <c r="I1675">
        <v>3</v>
      </c>
      <c r="J1675">
        <v>1197</v>
      </c>
    </row>
    <row r="1676" spans="1:10" x14ac:dyDescent="0.3">
      <c r="A1676" s="3" t="s">
        <v>1721</v>
      </c>
      <c r="B1676" s="4">
        <v>43635</v>
      </c>
      <c r="C1676">
        <v>13</v>
      </c>
      <c r="D1676" t="s">
        <v>33</v>
      </c>
      <c r="E1676" t="s">
        <v>12</v>
      </c>
      <c r="F1676" t="s">
        <v>13</v>
      </c>
      <c r="G1676" t="s">
        <v>14</v>
      </c>
      <c r="H1676">
        <v>199</v>
      </c>
      <c r="I1676">
        <v>0</v>
      </c>
      <c r="J1676">
        <v>0</v>
      </c>
    </row>
    <row r="1677" spans="1:10" x14ac:dyDescent="0.3">
      <c r="A1677" s="3" t="s">
        <v>1722</v>
      </c>
      <c r="B1677" s="4">
        <v>43635</v>
      </c>
      <c r="C1677">
        <v>11</v>
      </c>
      <c r="D1677" t="s">
        <v>11</v>
      </c>
      <c r="E1677" t="s">
        <v>12</v>
      </c>
      <c r="F1677" t="s">
        <v>13</v>
      </c>
      <c r="G1677" t="s">
        <v>14</v>
      </c>
      <c r="H1677">
        <v>199</v>
      </c>
      <c r="I1677">
        <v>7</v>
      </c>
      <c r="J1677">
        <v>1393</v>
      </c>
    </row>
    <row r="1678" spans="1:10" x14ac:dyDescent="0.3">
      <c r="A1678" s="3" t="s">
        <v>1723</v>
      </c>
      <c r="B1678" s="4">
        <v>43635</v>
      </c>
      <c r="C1678">
        <v>14</v>
      </c>
      <c r="D1678" t="s">
        <v>38</v>
      </c>
      <c r="E1678" t="s">
        <v>63</v>
      </c>
      <c r="F1678" t="s">
        <v>13</v>
      </c>
      <c r="G1678" t="s">
        <v>24</v>
      </c>
      <c r="H1678">
        <v>159</v>
      </c>
      <c r="I1678">
        <v>5</v>
      </c>
      <c r="J1678">
        <v>795</v>
      </c>
    </row>
    <row r="1679" spans="1:10" x14ac:dyDescent="0.3">
      <c r="A1679" s="3" t="s">
        <v>1724</v>
      </c>
      <c r="B1679" s="4">
        <v>43636</v>
      </c>
      <c r="C1679">
        <v>6</v>
      </c>
      <c r="D1679" t="s">
        <v>48</v>
      </c>
      <c r="E1679" t="s">
        <v>22</v>
      </c>
      <c r="F1679" t="s">
        <v>23</v>
      </c>
      <c r="G1679" t="s">
        <v>24</v>
      </c>
      <c r="H1679">
        <v>159</v>
      </c>
      <c r="I1679">
        <v>2</v>
      </c>
      <c r="J1679">
        <v>318</v>
      </c>
    </row>
    <row r="1680" spans="1:10" x14ac:dyDescent="0.3">
      <c r="A1680" s="3" t="s">
        <v>1725</v>
      </c>
      <c r="B1680" s="4">
        <v>43637</v>
      </c>
      <c r="C1680">
        <v>20</v>
      </c>
      <c r="D1680" t="s">
        <v>40</v>
      </c>
      <c r="E1680" t="s">
        <v>27</v>
      </c>
      <c r="F1680" t="s">
        <v>28</v>
      </c>
      <c r="G1680" t="s">
        <v>14</v>
      </c>
      <c r="H1680">
        <v>199</v>
      </c>
      <c r="I1680">
        <v>7</v>
      </c>
      <c r="J1680">
        <v>1393</v>
      </c>
    </row>
    <row r="1681" spans="1:10" x14ac:dyDescent="0.3">
      <c r="A1681" s="3" t="s">
        <v>1726</v>
      </c>
      <c r="B1681" s="4">
        <v>43638</v>
      </c>
      <c r="C1681">
        <v>4</v>
      </c>
      <c r="D1681" t="s">
        <v>51</v>
      </c>
      <c r="E1681" t="s">
        <v>17</v>
      </c>
      <c r="F1681" t="s">
        <v>18</v>
      </c>
      <c r="G1681" t="s">
        <v>24</v>
      </c>
      <c r="H1681">
        <v>159</v>
      </c>
      <c r="I1681">
        <v>5</v>
      </c>
      <c r="J1681">
        <v>795</v>
      </c>
    </row>
    <row r="1682" spans="1:10" x14ac:dyDescent="0.3">
      <c r="A1682" s="3" t="s">
        <v>1727</v>
      </c>
      <c r="B1682" s="4">
        <v>43638</v>
      </c>
      <c r="C1682">
        <v>6</v>
      </c>
      <c r="D1682" t="s">
        <v>48</v>
      </c>
      <c r="E1682" t="s">
        <v>46</v>
      </c>
      <c r="F1682" t="s">
        <v>23</v>
      </c>
      <c r="G1682" t="s">
        <v>31</v>
      </c>
      <c r="H1682">
        <v>69</v>
      </c>
      <c r="I1682">
        <v>5</v>
      </c>
      <c r="J1682">
        <v>345</v>
      </c>
    </row>
    <row r="1683" spans="1:10" x14ac:dyDescent="0.3">
      <c r="A1683" s="3" t="s">
        <v>1728</v>
      </c>
      <c r="B1683" s="4">
        <v>43638</v>
      </c>
      <c r="C1683">
        <v>3</v>
      </c>
      <c r="D1683" t="s">
        <v>43</v>
      </c>
      <c r="E1683" t="s">
        <v>68</v>
      </c>
      <c r="F1683" t="s">
        <v>18</v>
      </c>
      <c r="G1683" t="s">
        <v>14</v>
      </c>
      <c r="H1683">
        <v>199</v>
      </c>
      <c r="I1683">
        <v>5</v>
      </c>
      <c r="J1683">
        <v>995</v>
      </c>
    </row>
    <row r="1684" spans="1:10" x14ac:dyDescent="0.3">
      <c r="A1684" s="3" t="s">
        <v>1729</v>
      </c>
      <c r="B1684" s="4">
        <v>43638</v>
      </c>
      <c r="C1684">
        <v>9</v>
      </c>
      <c r="D1684" t="s">
        <v>21</v>
      </c>
      <c r="E1684" t="s">
        <v>46</v>
      </c>
      <c r="F1684" t="s">
        <v>23</v>
      </c>
      <c r="G1684" t="s">
        <v>24</v>
      </c>
      <c r="H1684">
        <v>159</v>
      </c>
      <c r="I1684">
        <v>4</v>
      </c>
      <c r="J1684">
        <v>636</v>
      </c>
    </row>
    <row r="1685" spans="1:10" x14ac:dyDescent="0.3">
      <c r="A1685" s="3" t="s">
        <v>1730</v>
      </c>
      <c r="B1685" s="4">
        <v>43638</v>
      </c>
      <c r="C1685">
        <v>12</v>
      </c>
      <c r="D1685" t="s">
        <v>66</v>
      </c>
      <c r="E1685" t="s">
        <v>63</v>
      </c>
      <c r="F1685" t="s">
        <v>13</v>
      </c>
      <c r="G1685" t="s">
        <v>24</v>
      </c>
      <c r="H1685">
        <v>159</v>
      </c>
      <c r="I1685">
        <v>2</v>
      </c>
      <c r="J1685">
        <v>318</v>
      </c>
    </row>
    <row r="1686" spans="1:10" x14ac:dyDescent="0.3">
      <c r="A1686" s="3" t="s">
        <v>1731</v>
      </c>
      <c r="B1686" s="4">
        <v>43638</v>
      </c>
      <c r="C1686">
        <v>3</v>
      </c>
      <c r="D1686" t="s">
        <v>43</v>
      </c>
      <c r="E1686" t="s">
        <v>17</v>
      </c>
      <c r="F1686" t="s">
        <v>18</v>
      </c>
      <c r="G1686" t="s">
        <v>24</v>
      </c>
      <c r="H1686">
        <v>159</v>
      </c>
      <c r="I1686">
        <v>8</v>
      </c>
      <c r="J1686">
        <v>1272</v>
      </c>
    </row>
    <row r="1687" spans="1:10" x14ac:dyDescent="0.3">
      <c r="A1687" s="3" t="s">
        <v>1732</v>
      </c>
      <c r="B1687" s="4">
        <v>43639</v>
      </c>
      <c r="C1687">
        <v>15</v>
      </c>
      <c r="D1687" t="s">
        <v>118</v>
      </c>
      <c r="E1687" t="s">
        <v>12</v>
      </c>
      <c r="F1687" t="s">
        <v>13</v>
      </c>
      <c r="G1687" t="s">
        <v>24</v>
      </c>
      <c r="H1687">
        <v>159</v>
      </c>
      <c r="I1687">
        <v>4</v>
      </c>
      <c r="J1687">
        <v>636</v>
      </c>
    </row>
    <row r="1688" spans="1:10" x14ac:dyDescent="0.3">
      <c r="A1688" s="3" t="s">
        <v>1733</v>
      </c>
      <c r="B1688" s="4">
        <v>43639</v>
      </c>
      <c r="C1688">
        <v>9</v>
      </c>
      <c r="D1688" t="s">
        <v>21</v>
      </c>
      <c r="E1688" t="s">
        <v>22</v>
      </c>
      <c r="F1688" t="s">
        <v>23</v>
      </c>
      <c r="G1688" t="s">
        <v>24</v>
      </c>
      <c r="H1688">
        <v>159</v>
      </c>
      <c r="I1688">
        <v>8</v>
      </c>
      <c r="J1688">
        <v>1272</v>
      </c>
    </row>
    <row r="1689" spans="1:10" x14ac:dyDescent="0.3">
      <c r="A1689" s="3" t="s">
        <v>1734</v>
      </c>
      <c r="B1689" s="4">
        <v>43640</v>
      </c>
      <c r="C1689">
        <v>13</v>
      </c>
      <c r="D1689" t="s">
        <v>33</v>
      </c>
      <c r="E1689" t="s">
        <v>12</v>
      </c>
      <c r="F1689" t="s">
        <v>13</v>
      </c>
      <c r="G1689" t="s">
        <v>41</v>
      </c>
      <c r="H1689">
        <v>399</v>
      </c>
      <c r="I1689">
        <v>5</v>
      </c>
      <c r="J1689">
        <v>1995</v>
      </c>
    </row>
    <row r="1690" spans="1:10" x14ac:dyDescent="0.3">
      <c r="A1690" s="3" t="s">
        <v>1735</v>
      </c>
      <c r="B1690" s="4">
        <v>43641</v>
      </c>
      <c r="C1690">
        <v>16</v>
      </c>
      <c r="D1690" t="s">
        <v>30</v>
      </c>
      <c r="E1690" t="s">
        <v>36</v>
      </c>
      <c r="F1690" t="s">
        <v>28</v>
      </c>
      <c r="G1690" t="s">
        <v>41</v>
      </c>
      <c r="H1690">
        <v>399</v>
      </c>
      <c r="I1690">
        <v>6</v>
      </c>
      <c r="J1690">
        <v>2394</v>
      </c>
    </row>
    <row r="1691" spans="1:10" x14ac:dyDescent="0.3">
      <c r="A1691" s="3" t="s">
        <v>1736</v>
      </c>
      <c r="B1691" s="4">
        <v>43642</v>
      </c>
      <c r="C1691">
        <v>7</v>
      </c>
      <c r="D1691" t="s">
        <v>88</v>
      </c>
      <c r="E1691" t="s">
        <v>46</v>
      </c>
      <c r="F1691" t="s">
        <v>23</v>
      </c>
      <c r="G1691" t="s">
        <v>41</v>
      </c>
      <c r="H1691">
        <v>399</v>
      </c>
      <c r="I1691">
        <v>4</v>
      </c>
      <c r="J1691">
        <v>1596</v>
      </c>
    </row>
    <row r="1692" spans="1:10" x14ac:dyDescent="0.3">
      <c r="A1692" s="3" t="s">
        <v>1737</v>
      </c>
      <c r="B1692" s="4">
        <v>43642</v>
      </c>
      <c r="C1692">
        <v>2</v>
      </c>
      <c r="D1692" t="s">
        <v>106</v>
      </c>
      <c r="E1692" t="s">
        <v>68</v>
      </c>
      <c r="F1692" t="s">
        <v>18</v>
      </c>
      <c r="G1692" t="s">
        <v>19</v>
      </c>
      <c r="H1692">
        <v>289</v>
      </c>
      <c r="I1692">
        <v>7</v>
      </c>
      <c r="J1692">
        <v>2023</v>
      </c>
    </row>
    <row r="1693" spans="1:10" x14ac:dyDescent="0.3">
      <c r="A1693" s="3" t="s">
        <v>1738</v>
      </c>
      <c r="B1693" s="4">
        <v>43643</v>
      </c>
      <c r="C1693">
        <v>9</v>
      </c>
      <c r="D1693" t="s">
        <v>21</v>
      </c>
      <c r="E1693" t="s">
        <v>22</v>
      </c>
      <c r="F1693" t="s">
        <v>23</v>
      </c>
      <c r="G1693" t="s">
        <v>31</v>
      </c>
      <c r="H1693">
        <v>69</v>
      </c>
      <c r="I1693">
        <v>3</v>
      </c>
      <c r="J1693">
        <v>207</v>
      </c>
    </row>
    <row r="1694" spans="1:10" x14ac:dyDescent="0.3">
      <c r="A1694" s="3" t="s">
        <v>1739</v>
      </c>
      <c r="B1694" s="4">
        <v>43644</v>
      </c>
      <c r="C1694">
        <v>20</v>
      </c>
      <c r="D1694" t="s">
        <v>40</v>
      </c>
      <c r="E1694" t="s">
        <v>36</v>
      </c>
      <c r="F1694" t="s">
        <v>28</v>
      </c>
      <c r="G1694" t="s">
        <v>19</v>
      </c>
      <c r="H1694">
        <v>289</v>
      </c>
      <c r="I1694">
        <v>8</v>
      </c>
      <c r="J1694">
        <v>2312</v>
      </c>
    </row>
    <row r="1695" spans="1:10" x14ac:dyDescent="0.3">
      <c r="A1695" s="3" t="s">
        <v>1740</v>
      </c>
      <c r="B1695" s="4">
        <v>43645</v>
      </c>
      <c r="C1695">
        <v>9</v>
      </c>
      <c r="D1695" t="s">
        <v>21</v>
      </c>
      <c r="E1695" t="s">
        <v>22</v>
      </c>
      <c r="F1695" t="s">
        <v>23</v>
      </c>
      <c r="G1695" t="s">
        <v>41</v>
      </c>
      <c r="H1695">
        <v>399</v>
      </c>
      <c r="I1695">
        <v>5</v>
      </c>
      <c r="J1695">
        <v>1995</v>
      </c>
    </row>
    <row r="1696" spans="1:10" x14ac:dyDescent="0.3">
      <c r="A1696" s="3" t="s">
        <v>1741</v>
      </c>
      <c r="B1696" s="4">
        <v>43645</v>
      </c>
      <c r="C1696">
        <v>8</v>
      </c>
      <c r="D1696" t="s">
        <v>45</v>
      </c>
      <c r="E1696" t="s">
        <v>46</v>
      </c>
      <c r="F1696" t="s">
        <v>23</v>
      </c>
      <c r="G1696" t="s">
        <v>14</v>
      </c>
      <c r="H1696">
        <v>199</v>
      </c>
      <c r="I1696">
        <v>3</v>
      </c>
      <c r="J1696">
        <v>597</v>
      </c>
    </row>
    <row r="1697" spans="1:10" x14ac:dyDescent="0.3">
      <c r="A1697" s="3" t="s">
        <v>1742</v>
      </c>
      <c r="B1697" s="4">
        <v>43646</v>
      </c>
      <c r="C1697">
        <v>9</v>
      </c>
      <c r="D1697" t="s">
        <v>21</v>
      </c>
      <c r="E1697" t="s">
        <v>22</v>
      </c>
      <c r="F1697" t="s">
        <v>23</v>
      </c>
      <c r="G1697" t="s">
        <v>24</v>
      </c>
      <c r="H1697">
        <v>159</v>
      </c>
      <c r="I1697">
        <v>7</v>
      </c>
      <c r="J1697">
        <v>1113</v>
      </c>
    </row>
    <row r="1698" spans="1:10" x14ac:dyDescent="0.3">
      <c r="A1698" s="3" t="s">
        <v>1743</v>
      </c>
      <c r="B1698" s="4">
        <v>43647</v>
      </c>
      <c r="C1698">
        <v>14</v>
      </c>
      <c r="D1698" t="s">
        <v>38</v>
      </c>
      <c r="E1698" t="s">
        <v>12</v>
      </c>
      <c r="F1698" t="s">
        <v>13</v>
      </c>
      <c r="G1698" t="s">
        <v>31</v>
      </c>
      <c r="H1698">
        <v>69</v>
      </c>
      <c r="I1698">
        <v>8</v>
      </c>
      <c r="J1698">
        <v>552</v>
      </c>
    </row>
    <row r="1699" spans="1:10" x14ac:dyDescent="0.3">
      <c r="A1699" s="3" t="s">
        <v>1744</v>
      </c>
      <c r="B1699" s="4">
        <v>43648</v>
      </c>
      <c r="C1699">
        <v>8</v>
      </c>
      <c r="D1699" t="s">
        <v>45</v>
      </c>
      <c r="E1699" t="s">
        <v>46</v>
      </c>
      <c r="F1699" t="s">
        <v>23</v>
      </c>
      <c r="G1699" t="s">
        <v>14</v>
      </c>
      <c r="H1699">
        <v>199</v>
      </c>
      <c r="I1699">
        <v>3</v>
      </c>
      <c r="J1699">
        <v>597</v>
      </c>
    </row>
    <row r="1700" spans="1:10" x14ac:dyDescent="0.3">
      <c r="A1700" s="3" t="s">
        <v>1745</v>
      </c>
      <c r="B1700" s="4">
        <v>43648</v>
      </c>
      <c r="C1700">
        <v>11</v>
      </c>
      <c r="D1700" t="s">
        <v>11</v>
      </c>
      <c r="E1700" t="s">
        <v>12</v>
      </c>
      <c r="F1700" t="s">
        <v>13</v>
      </c>
      <c r="G1700" t="s">
        <v>24</v>
      </c>
      <c r="H1700">
        <v>159</v>
      </c>
      <c r="I1700">
        <v>0</v>
      </c>
      <c r="J1700">
        <v>0</v>
      </c>
    </row>
    <row r="1701" spans="1:10" x14ac:dyDescent="0.3">
      <c r="A1701" s="3" t="s">
        <v>1746</v>
      </c>
      <c r="B1701" s="4">
        <v>43649</v>
      </c>
      <c r="C1701">
        <v>12</v>
      </c>
      <c r="D1701" t="s">
        <v>66</v>
      </c>
      <c r="E1701" t="s">
        <v>12</v>
      </c>
      <c r="F1701" t="s">
        <v>13</v>
      </c>
      <c r="G1701" t="s">
        <v>19</v>
      </c>
      <c r="H1701">
        <v>289</v>
      </c>
      <c r="I1701">
        <v>5</v>
      </c>
      <c r="J1701">
        <v>1445</v>
      </c>
    </row>
    <row r="1702" spans="1:10" x14ac:dyDescent="0.3">
      <c r="A1702" s="3" t="s">
        <v>1747</v>
      </c>
      <c r="B1702" s="4">
        <v>43650</v>
      </c>
      <c r="C1702">
        <v>16</v>
      </c>
      <c r="D1702" t="s">
        <v>30</v>
      </c>
      <c r="E1702" t="s">
        <v>36</v>
      </c>
      <c r="F1702" t="s">
        <v>28</v>
      </c>
      <c r="G1702" t="s">
        <v>41</v>
      </c>
      <c r="H1702">
        <v>399</v>
      </c>
      <c r="I1702">
        <v>4</v>
      </c>
      <c r="J1702">
        <v>1596</v>
      </c>
    </row>
    <row r="1703" spans="1:10" x14ac:dyDescent="0.3">
      <c r="A1703" s="3" t="s">
        <v>1748</v>
      </c>
      <c r="B1703" s="4">
        <v>43651</v>
      </c>
      <c r="C1703">
        <v>8</v>
      </c>
      <c r="D1703" t="s">
        <v>45</v>
      </c>
      <c r="E1703" t="s">
        <v>22</v>
      </c>
      <c r="F1703" t="s">
        <v>23</v>
      </c>
      <c r="G1703" t="s">
        <v>14</v>
      </c>
      <c r="H1703">
        <v>199</v>
      </c>
      <c r="I1703">
        <v>5</v>
      </c>
      <c r="J1703">
        <v>995</v>
      </c>
    </row>
    <row r="1704" spans="1:10" x14ac:dyDescent="0.3">
      <c r="A1704" s="3" t="s">
        <v>1749</v>
      </c>
      <c r="B1704" s="4">
        <v>43651</v>
      </c>
      <c r="C1704">
        <v>5</v>
      </c>
      <c r="D1704" t="s">
        <v>60</v>
      </c>
      <c r="E1704" t="s">
        <v>17</v>
      </c>
      <c r="F1704" t="s">
        <v>18</v>
      </c>
      <c r="G1704" t="s">
        <v>41</v>
      </c>
      <c r="H1704">
        <v>399</v>
      </c>
      <c r="I1704">
        <v>7</v>
      </c>
      <c r="J1704">
        <v>2793</v>
      </c>
    </row>
    <row r="1705" spans="1:10" x14ac:dyDescent="0.3">
      <c r="A1705" s="3" t="s">
        <v>1750</v>
      </c>
      <c r="B1705" s="4">
        <v>43652</v>
      </c>
      <c r="C1705">
        <v>18</v>
      </c>
      <c r="D1705" t="s">
        <v>26</v>
      </c>
      <c r="E1705" t="s">
        <v>36</v>
      </c>
      <c r="F1705" t="s">
        <v>28</v>
      </c>
      <c r="G1705" t="s">
        <v>24</v>
      </c>
      <c r="H1705">
        <v>159</v>
      </c>
      <c r="I1705">
        <v>0</v>
      </c>
      <c r="J1705">
        <v>0</v>
      </c>
    </row>
    <row r="1706" spans="1:10" x14ac:dyDescent="0.3">
      <c r="A1706" s="3" t="s">
        <v>1751</v>
      </c>
      <c r="B1706" s="4">
        <v>43653</v>
      </c>
      <c r="C1706">
        <v>9</v>
      </c>
      <c r="D1706" t="s">
        <v>21</v>
      </c>
      <c r="E1706" t="s">
        <v>22</v>
      </c>
      <c r="F1706" t="s">
        <v>23</v>
      </c>
      <c r="G1706" t="s">
        <v>14</v>
      </c>
      <c r="H1706">
        <v>199</v>
      </c>
      <c r="I1706">
        <v>2</v>
      </c>
      <c r="J1706">
        <v>398</v>
      </c>
    </row>
    <row r="1707" spans="1:10" x14ac:dyDescent="0.3">
      <c r="A1707" s="3" t="s">
        <v>1752</v>
      </c>
      <c r="B1707" s="4">
        <v>43654</v>
      </c>
      <c r="C1707">
        <v>7</v>
      </c>
      <c r="D1707" t="s">
        <v>88</v>
      </c>
      <c r="E1707" t="s">
        <v>46</v>
      </c>
      <c r="F1707" t="s">
        <v>23</v>
      </c>
      <c r="G1707" t="s">
        <v>31</v>
      </c>
      <c r="H1707">
        <v>69</v>
      </c>
      <c r="I1707">
        <v>3</v>
      </c>
      <c r="J1707">
        <v>207</v>
      </c>
    </row>
    <row r="1708" spans="1:10" x14ac:dyDescent="0.3">
      <c r="A1708" s="3" t="s">
        <v>1753</v>
      </c>
      <c r="B1708" s="4">
        <v>43655</v>
      </c>
      <c r="C1708">
        <v>19</v>
      </c>
      <c r="D1708" t="s">
        <v>56</v>
      </c>
      <c r="E1708" t="s">
        <v>36</v>
      </c>
      <c r="F1708" t="s">
        <v>28</v>
      </c>
      <c r="G1708" t="s">
        <v>24</v>
      </c>
      <c r="H1708">
        <v>159</v>
      </c>
      <c r="I1708">
        <v>0</v>
      </c>
      <c r="J1708">
        <v>0</v>
      </c>
    </row>
    <row r="1709" spans="1:10" x14ac:dyDescent="0.3">
      <c r="A1709" s="3" t="s">
        <v>1754</v>
      </c>
      <c r="B1709" s="4">
        <v>43656</v>
      </c>
      <c r="C1709">
        <v>5</v>
      </c>
      <c r="D1709" t="s">
        <v>60</v>
      </c>
      <c r="E1709" t="s">
        <v>17</v>
      </c>
      <c r="F1709" t="s">
        <v>18</v>
      </c>
      <c r="G1709" t="s">
        <v>14</v>
      </c>
      <c r="H1709">
        <v>199</v>
      </c>
      <c r="I1709">
        <v>3</v>
      </c>
      <c r="J1709">
        <v>597</v>
      </c>
    </row>
    <row r="1710" spans="1:10" x14ac:dyDescent="0.3">
      <c r="A1710" s="3" t="s">
        <v>1755</v>
      </c>
      <c r="B1710" s="4">
        <v>43656</v>
      </c>
      <c r="C1710">
        <v>8</v>
      </c>
      <c r="D1710" t="s">
        <v>45</v>
      </c>
      <c r="E1710" t="s">
        <v>46</v>
      </c>
      <c r="F1710" t="s">
        <v>23</v>
      </c>
      <c r="G1710" t="s">
        <v>14</v>
      </c>
      <c r="H1710">
        <v>199</v>
      </c>
      <c r="I1710">
        <v>6</v>
      </c>
      <c r="J1710">
        <v>1194</v>
      </c>
    </row>
    <row r="1711" spans="1:10" x14ac:dyDescent="0.3">
      <c r="A1711" s="3" t="s">
        <v>1756</v>
      </c>
      <c r="B1711" s="4">
        <v>43656</v>
      </c>
      <c r="C1711">
        <v>14</v>
      </c>
      <c r="D1711" t="s">
        <v>38</v>
      </c>
      <c r="E1711" t="s">
        <v>12</v>
      </c>
      <c r="F1711" t="s">
        <v>13</v>
      </c>
      <c r="G1711" t="s">
        <v>41</v>
      </c>
      <c r="H1711">
        <v>399</v>
      </c>
      <c r="I1711">
        <v>0</v>
      </c>
      <c r="J1711">
        <v>0</v>
      </c>
    </row>
    <row r="1712" spans="1:10" x14ac:dyDescent="0.3">
      <c r="A1712" s="3" t="s">
        <v>1757</v>
      </c>
      <c r="B1712" s="4">
        <v>43656</v>
      </c>
      <c r="C1712">
        <v>13</v>
      </c>
      <c r="D1712" t="s">
        <v>33</v>
      </c>
      <c r="E1712" t="s">
        <v>63</v>
      </c>
      <c r="F1712" t="s">
        <v>13</v>
      </c>
      <c r="G1712" t="s">
        <v>31</v>
      </c>
      <c r="H1712">
        <v>69</v>
      </c>
      <c r="I1712">
        <v>2</v>
      </c>
      <c r="J1712">
        <v>138</v>
      </c>
    </row>
    <row r="1713" spans="1:10" x14ac:dyDescent="0.3">
      <c r="A1713" s="3" t="s">
        <v>1758</v>
      </c>
      <c r="B1713" s="4">
        <v>43657</v>
      </c>
      <c r="C1713">
        <v>5</v>
      </c>
      <c r="D1713" t="s">
        <v>60</v>
      </c>
      <c r="E1713" t="s">
        <v>17</v>
      </c>
      <c r="F1713" t="s">
        <v>18</v>
      </c>
      <c r="G1713" t="s">
        <v>24</v>
      </c>
      <c r="H1713">
        <v>159</v>
      </c>
      <c r="I1713">
        <v>7</v>
      </c>
      <c r="J1713">
        <v>1113</v>
      </c>
    </row>
    <row r="1714" spans="1:10" x14ac:dyDescent="0.3">
      <c r="A1714" s="3" t="s">
        <v>1759</v>
      </c>
      <c r="B1714" s="4">
        <v>43657</v>
      </c>
      <c r="C1714">
        <v>19</v>
      </c>
      <c r="D1714" t="s">
        <v>56</v>
      </c>
      <c r="E1714" t="s">
        <v>27</v>
      </c>
      <c r="F1714" t="s">
        <v>28</v>
      </c>
      <c r="G1714" t="s">
        <v>41</v>
      </c>
      <c r="H1714">
        <v>399</v>
      </c>
      <c r="I1714">
        <v>9</v>
      </c>
      <c r="J1714">
        <v>3591</v>
      </c>
    </row>
    <row r="1715" spans="1:10" x14ac:dyDescent="0.3">
      <c r="A1715" s="3" t="s">
        <v>1760</v>
      </c>
      <c r="B1715" s="4">
        <v>43658</v>
      </c>
      <c r="C1715">
        <v>13</v>
      </c>
      <c r="D1715" t="s">
        <v>33</v>
      </c>
      <c r="E1715" t="s">
        <v>12</v>
      </c>
      <c r="F1715" t="s">
        <v>13</v>
      </c>
      <c r="G1715" t="s">
        <v>14</v>
      </c>
      <c r="H1715">
        <v>199</v>
      </c>
      <c r="I1715">
        <v>3</v>
      </c>
      <c r="J1715">
        <v>597</v>
      </c>
    </row>
    <row r="1716" spans="1:10" x14ac:dyDescent="0.3">
      <c r="A1716" s="3" t="s">
        <v>1761</v>
      </c>
      <c r="B1716" s="4">
        <v>43658</v>
      </c>
      <c r="C1716">
        <v>5</v>
      </c>
      <c r="D1716" t="s">
        <v>60</v>
      </c>
      <c r="E1716" t="s">
        <v>68</v>
      </c>
      <c r="F1716" t="s">
        <v>18</v>
      </c>
      <c r="G1716" t="s">
        <v>31</v>
      </c>
      <c r="H1716">
        <v>69</v>
      </c>
      <c r="I1716">
        <v>3</v>
      </c>
      <c r="J1716">
        <v>207</v>
      </c>
    </row>
    <row r="1717" spans="1:10" x14ac:dyDescent="0.3">
      <c r="A1717" s="3" t="s">
        <v>1762</v>
      </c>
      <c r="B1717" s="4">
        <v>43658</v>
      </c>
      <c r="C1717">
        <v>14</v>
      </c>
      <c r="D1717" t="s">
        <v>38</v>
      </c>
      <c r="E1717" t="s">
        <v>12</v>
      </c>
      <c r="F1717" t="s">
        <v>13</v>
      </c>
      <c r="G1717" t="s">
        <v>41</v>
      </c>
      <c r="H1717">
        <v>399</v>
      </c>
      <c r="I1717">
        <v>1</v>
      </c>
      <c r="J1717">
        <v>399</v>
      </c>
    </row>
    <row r="1718" spans="1:10" x14ac:dyDescent="0.3">
      <c r="A1718" s="3" t="s">
        <v>1763</v>
      </c>
      <c r="B1718" s="4">
        <v>43658</v>
      </c>
      <c r="C1718">
        <v>11</v>
      </c>
      <c r="D1718" t="s">
        <v>11</v>
      </c>
      <c r="E1718" t="s">
        <v>12</v>
      </c>
      <c r="F1718" t="s">
        <v>13</v>
      </c>
      <c r="G1718" t="s">
        <v>31</v>
      </c>
      <c r="H1718">
        <v>69</v>
      </c>
      <c r="I1718">
        <v>1</v>
      </c>
      <c r="J1718">
        <v>69</v>
      </c>
    </row>
    <row r="1719" spans="1:10" x14ac:dyDescent="0.3">
      <c r="A1719" s="3" t="s">
        <v>1764</v>
      </c>
      <c r="B1719" s="4">
        <v>43658</v>
      </c>
      <c r="C1719">
        <v>7</v>
      </c>
      <c r="D1719" t="s">
        <v>88</v>
      </c>
      <c r="E1719" t="s">
        <v>22</v>
      </c>
      <c r="F1719" t="s">
        <v>23</v>
      </c>
      <c r="G1719" t="s">
        <v>24</v>
      </c>
      <c r="H1719">
        <v>159</v>
      </c>
      <c r="I1719">
        <v>8</v>
      </c>
      <c r="J1719">
        <v>1272</v>
      </c>
    </row>
    <row r="1720" spans="1:10" x14ac:dyDescent="0.3">
      <c r="A1720" s="3" t="s">
        <v>1765</v>
      </c>
      <c r="B1720" s="4">
        <v>43658</v>
      </c>
      <c r="C1720">
        <v>5</v>
      </c>
      <c r="D1720" t="s">
        <v>60</v>
      </c>
      <c r="E1720" t="s">
        <v>68</v>
      </c>
      <c r="F1720" t="s">
        <v>18</v>
      </c>
      <c r="G1720" t="s">
        <v>19</v>
      </c>
      <c r="H1720">
        <v>289</v>
      </c>
      <c r="I1720">
        <v>0</v>
      </c>
      <c r="J1720">
        <v>0</v>
      </c>
    </row>
    <row r="1721" spans="1:10" x14ac:dyDescent="0.3">
      <c r="A1721" s="3" t="s">
        <v>1766</v>
      </c>
      <c r="B1721" s="4">
        <v>43658</v>
      </c>
      <c r="C1721">
        <v>1</v>
      </c>
      <c r="D1721" t="s">
        <v>16</v>
      </c>
      <c r="E1721" t="s">
        <v>68</v>
      </c>
      <c r="F1721" t="s">
        <v>18</v>
      </c>
      <c r="G1721" t="s">
        <v>19</v>
      </c>
      <c r="H1721">
        <v>289</v>
      </c>
      <c r="I1721">
        <v>3</v>
      </c>
      <c r="J1721">
        <v>867</v>
      </c>
    </row>
    <row r="1722" spans="1:10" x14ac:dyDescent="0.3">
      <c r="A1722" s="3" t="s">
        <v>1767</v>
      </c>
      <c r="B1722" s="4">
        <v>43659</v>
      </c>
      <c r="C1722">
        <v>6</v>
      </c>
      <c r="D1722" t="s">
        <v>48</v>
      </c>
      <c r="E1722" t="s">
        <v>46</v>
      </c>
      <c r="F1722" t="s">
        <v>23</v>
      </c>
      <c r="G1722" t="s">
        <v>14</v>
      </c>
      <c r="H1722">
        <v>199</v>
      </c>
      <c r="I1722">
        <v>1</v>
      </c>
      <c r="J1722">
        <v>199</v>
      </c>
    </row>
    <row r="1723" spans="1:10" x14ac:dyDescent="0.3">
      <c r="A1723" s="3" t="s">
        <v>1768</v>
      </c>
      <c r="B1723" s="4">
        <v>43660</v>
      </c>
      <c r="C1723">
        <v>16</v>
      </c>
      <c r="D1723" t="s">
        <v>30</v>
      </c>
      <c r="E1723" t="s">
        <v>36</v>
      </c>
      <c r="F1723" t="s">
        <v>28</v>
      </c>
      <c r="G1723" t="s">
        <v>14</v>
      </c>
      <c r="H1723">
        <v>199</v>
      </c>
      <c r="I1723">
        <v>8</v>
      </c>
      <c r="J1723">
        <v>1592</v>
      </c>
    </row>
    <row r="1724" spans="1:10" x14ac:dyDescent="0.3">
      <c r="A1724" s="3" t="s">
        <v>1769</v>
      </c>
      <c r="B1724" s="4">
        <v>43660</v>
      </c>
      <c r="C1724">
        <v>10</v>
      </c>
      <c r="D1724" t="s">
        <v>58</v>
      </c>
      <c r="E1724" t="s">
        <v>46</v>
      </c>
      <c r="F1724" t="s">
        <v>23</v>
      </c>
      <c r="G1724" t="s">
        <v>14</v>
      </c>
      <c r="H1724">
        <v>199</v>
      </c>
      <c r="I1724">
        <v>2</v>
      </c>
      <c r="J1724">
        <v>398</v>
      </c>
    </row>
    <row r="1725" spans="1:10" x14ac:dyDescent="0.3">
      <c r="A1725" s="3" t="s">
        <v>1770</v>
      </c>
      <c r="B1725" s="4">
        <v>43660</v>
      </c>
      <c r="C1725">
        <v>20</v>
      </c>
      <c r="D1725" t="s">
        <v>40</v>
      </c>
      <c r="E1725" t="s">
        <v>27</v>
      </c>
      <c r="F1725" t="s">
        <v>28</v>
      </c>
      <c r="G1725" t="s">
        <v>24</v>
      </c>
      <c r="H1725">
        <v>159</v>
      </c>
      <c r="I1725">
        <v>1</v>
      </c>
      <c r="J1725">
        <v>159</v>
      </c>
    </row>
    <row r="1726" spans="1:10" x14ac:dyDescent="0.3">
      <c r="A1726" s="3" t="s">
        <v>1771</v>
      </c>
      <c r="B1726" s="4">
        <v>43660</v>
      </c>
      <c r="C1726">
        <v>4</v>
      </c>
      <c r="D1726" t="s">
        <v>51</v>
      </c>
      <c r="E1726" t="s">
        <v>17</v>
      </c>
      <c r="F1726" t="s">
        <v>18</v>
      </c>
      <c r="G1726" t="s">
        <v>19</v>
      </c>
      <c r="H1726">
        <v>289</v>
      </c>
      <c r="I1726">
        <v>8</v>
      </c>
      <c r="J1726">
        <v>2312</v>
      </c>
    </row>
    <row r="1727" spans="1:10" x14ac:dyDescent="0.3">
      <c r="A1727" s="3" t="s">
        <v>1772</v>
      </c>
      <c r="B1727" s="4">
        <v>43660</v>
      </c>
      <c r="C1727">
        <v>10</v>
      </c>
      <c r="D1727" t="s">
        <v>58</v>
      </c>
      <c r="E1727" t="s">
        <v>46</v>
      </c>
      <c r="F1727" t="s">
        <v>23</v>
      </c>
      <c r="G1727" t="s">
        <v>41</v>
      </c>
      <c r="H1727">
        <v>399</v>
      </c>
      <c r="I1727">
        <v>9</v>
      </c>
      <c r="J1727">
        <v>3591</v>
      </c>
    </row>
    <row r="1728" spans="1:10" x14ac:dyDescent="0.3">
      <c r="A1728" s="3" t="s">
        <v>1773</v>
      </c>
      <c r="B1728" s="4">
        <v>43660</v>
      </c>
      <c r="C1728">
        <v>4</v>
      </c>
      <c r="D1728" t="s">
        <v>51</v>
      </c>
      <c r="E1728" t="s">
        <v>17</v>
      </c>
      <c r="F1728" t="s">
        <v>18</v>
      </c>
      <c r="G1728" t="s">
        <v>14</v>
      </c>
      <c r="H1728">
        <v>199</v>
      </c>
      <c r="I1728">
        <v>3</v>
      </c>
      <c r="J1728">
        <v>597</v>
      </c>
    </row>
    <row r="1729" spans="1:10" x14ac:dyDescent="0.3">
      <c r="A1729" s="3" t="s">
        <v>1774</v>
      </c>
      <c r="B1729" s="4">
        <v>43661</v>
      </c>
      <c r="C1729">
        <v>16</v>
      </c>
      <c r="D1729" t="s">
        <v>30</v>
      </c>
      <c r="E1729" t="s">
        <v>27</v>
      </c>
      <c r="F1729" t="s">
        <v>28</v>
      </c>
      <c r="G1729" t="s">
        <v>24</v>
      </c>
      <c r="H1729">
        <v>159</v>
      </c>
      <c r="I1729">
        <v>3</v>
      </c>
      <c r="J1729">
        <v>477</v>
      </c>
    </row>
    <row r="1730" spans="1:10" x14ac:dyDescent="0.3">
      <c r="A1730" s="3" t="s">
        <v>1775</v>
      </c>
      <c r="B1730" s="4">
        <v>43661</v>
      </c>
      <c r="C1730">
        <v>2</v>
      </c>
      <c r="D1730" t="s">
        <v>106</v>
      </c>
      <c r="E1730" t="s">
        <v>17</v>
      </c>
      <c r="F1730" t="s">
        <v>18</v>
      </c>
      <c r="G1730" t="s">
        <v>24</v>
      </c>
      <c r="H1730">
        <v>159</v>
      </c>
      <c r="I1730">
        <v>4</v>
      </c>
      <c r="J1730">
        <v>636</v>
      </c>
    </row>
    <row r="1731" spans="1:10" x14ac:dyDescent="0.3">
      <c r="A1731" s="3" t="s">
        <v>1776</v>
      </c>
      <c r="B1731" s="4">
        <v>43661</v>
      </c>
      <c r="C1731">
        <v>18</v>
      </c>
      <c r="D1731" t="s">
        <v>26</v>
      </c>
      <c r="E1731" t="s">
        <v>36</v>
      </c>
      <c r="F1731" t="s">
        <v>28</v>
      </c>
      <c r="G1731" t="s">
        <v>41</v>
      </c>
      <c r="H1731">
        <v>399</v>
      </c>
      <c r="I1731">
        <v>5</v>
      </c>
      <c r="J1731">
        <v>1995</v>
      </c>
    </row>
    <row r="1732" spans="1:10" x14ac:dyDescent="0.3">
      <c r="A1732" s="3" t="s">
        <v>1777</v>
      </c>
      <c r="B1732" s="4">
        <v>43662</v>
      </c>
      <c r="C1732">
        <v>9</v>
      </c>
      <c r="D1732" t="s">
        <v>21</v>
      </c>
      <c r="E1732" t="s">
        <v>46</v>
      </c>
      <c r="F1732" t="s">
        <v>23</v>
      </c>
      <c r="G1732" t="s">
        <v>41</v>
      </c>
      <c r="H1732">
        <v>399</v>
      </c>
      <c r="I1732">
        <v>0</v>
      </c>
      <c r="J1732">
        <v>0</v>
      </c>
    </row>
    <row r="1733" spans="1:10" x14ac:dyDescent="0.3">
      <c r="A1733" s="3" t="s">
        <v>1778</v>
      </c>
      <c r="B1733" s="4">
        <v>43663</v>
      </c>
      <c r="C1733">
        <v>4</v>
      </c>
      <c r="D1733" t="s">
        <v>51</v>
      </c>
      <c r="E1733" t="s">
        <v>17</v>
      </c>
      <c r="F1733" t="s">
        <v>18</v>
      </c>
      <c r="G1733" t="s">
        <v>41</v>
      </c>
      <c r="H1733">
        <v>399</v>
      </c>
      <c r="I1733">
        <v>8</v>
      </c>
      <c r="J1733">
        <v>3192</v>
      </c>
    </row>
    <row r="1734" spans="1:10" x14ac:dyDescent="0.3">
      <c r="A1734" s="3" t="s">
        <v>1779</v>
      </c>
      <c r="B1734" s="4">
        <v>43663</v>
      </c>
      <c r="C1734">
        <v>5</v>
      </c>
      <c r="D1734" t="s">
        <v>60</v>
      </c>
      <c r="E1734" t="s">
        <v>17</v>
      </c>
      <c r="F1734" t="s">
        <v>18</v>
      </c>
      <c r="G1734" t="s">
        <v>24</v>
      </c>
      <c r="H1734">
        <v>159</v>
      </c>
      <c r="I1734">
        <v>9</v>
      </c>
      <c r="J1734">
        <v>1431</v>
      </c>
    </row>
    <row r="1735" spans="1:10" x14ac:dyDescent="0.3">
      <c r="A1735" s="3" t="s">
        <v>1780</v>
      </c>
      <c r="B1735" s="4">
        <v>43664</v>
      </c>
      <c r="C1735">
        <v>5</v>
      </c>
      <c r="D1735" t="s">
        <v>60</v>
      </c>
      <c r="E1735" t="s">
        <v>17</v>
      </c>
      <c r="F1735" t="s">
        <v>18</v>
      </c>
      <c r="G1735" t="s">
        <v>41</v>
      </c>
      <c r="H1735">
        <v>399</v>
      </c>
      <c r="I1735">
        <v>2</v>
      </c>
      <c r="J1735">
        <v>798</v>
      </c>
    </row>
    <row r="1736" spans="1:10" x14ac:dyDescent="0.3">
      <c r="A1736" s="3" t="s">
        <v>1781</v>
      </c>
      <c r="B1736" s="4">
        <v>43664</v>
      </c>
      <c r="C1736">
        <v>12</v>
      </c>
      <c r="D1736" t="s">
        <v>66</v>
      </c>
      <c r="E1736" t="s">
        <v>63</v>
      </c>
      <c r="F1736" t="s">
        <v>13</v>
      </c>
      <c r="G1736" t="s">
        <v>41</v>
      </c>
      <c r="H1736">
        <v>399</v>
      </c>
      <c r="I1736">
        <v>7</v>
      </c>
      <c r="J1736">
        <v>2793</v>
      </c>
    </row>
    <row r="1737" spans="1:10" x14ac:dyDescent="0.3">
      <c r="A1737" s="3" t="s">
        <v>1782</v>
      </c>
      <c r="B1737" s="4">
        <v>43664</v>
      </c>
      <c r="C1737">
        <v>7</v>
      </c>
      <c r="D1737" t="s">
        <v>88</v>
      </c>
      <c r="E1737" t="s">
        <v>46</v>
      </c>
      <c r="F1737" t="s">
        <v>23</v>
      </c>
      <c r="G1737" t="s">
        <v>19</v>
      </c>
      <c r="H1737">
        <v>289</v>
      </c>
      <c r="I1737">
        <v>7</v>
      </c>
      <c r="J1737">
        <v>2023</v>
      </c>
    </row>
    <row r="1738" spans="1:10" x14ac:dyDescent="0.3">
      <c r="A1738" s="3" t="s">
        <v>1783</v>
      </c>
      <c r="B1738" s="4">
        <v>43664</v>
      </c>
      <c r="C1738">
        <v>1</v>
      </c>
      <c r="D1738" t="s">
        <v>16</v>
      </c>
      <c r="E1738" t="s">
        <v>68</v>
      </c>
      <c r="F1738" t="s">
        <v>18</v>
      </c>
      <c r="G1738" t="s">
        <v>31</v>
      </c>
      <c r="H1738">
        <v>69</v>
      </c>
      <c r="I1738">
        <v>3</v>
      </c>
      <c r="J1738">
        <v>207</v>
      </c>
    </row>
    <row r="1739" spans="1:10" x14ac:dyDescent="0.3">
      <c r="A1739" s="3" t="s">
        <v>1784</v>
      </c>
      <c r="B1739" s="4">
        <v>43665</v>
      </c>
      <c r="C1739">
        <v>18</v>
      </c>
      <c r="D1739" t="s">
        <v>26</v>
      </c>
      <c r="E1739" t="s">
        <v>36</v>
      </c>
      <c r="F1739" t="s">
        <v>28</v>
      </c>
      <c r="G1739" t="s">
        <v>24</v>
      </c>
      <c r="H1739">
        <v>159</v>
      </c>
      <c r="I1739">
        <v>6</v>
      </c>
      <c r="J1739">
        <v>954</v>
      </c>
    </row>
    <row r="1740" spans="1:10" x14ac:dyDescent="0.3">
      <c r="A1740" s="3" t="s">
        <v>1785</v>
      </c>
      <c r="B1740" s="4">
        <v>43666</v>
      </c>
      <c r="C1740">
        <v>3</v>
      </c>
      <c r="D1740" t="s">
        <v>43</v>
      </c>
      <c r="E1740" t="s">
        <v>68</v>
      </c>
      <c r="F1740" t="s">
        <v>18</v>
      </c>
      <c r="G1740" t="s">
        <v>31</v>
      </c>
      <c r="H1740">
        <v>69</v>
      </c>
      <c r="I1740">
        <v>3</v>
      </c>
      <c r="J1740">
        <v>207</v>
      </c>
    </row>
    <row r="1741" spans="1:10" x14ac:dyDescent="0.3">
      <c r="A1741" s="3" t="s">
        <v>1786</v>
      </c>
      <c r="B1741" s="4">
        <v>43666</v>
      </c>
      <c r="C1741">
        <v>2</v>
      </c>
      <c r="D1741" t="s">
        <v>106</v>
      </c>
      <c r="E1741" t="s">
        <v>17</v>
      </c>
      <c r="F1741" t="s">
        <v>18</v>
      </c>
      <c r="G1741" t="s">
        <v>14</v>
      </c>
      <c r="H1741">
        <v>199</v>
      </c>
      <c r="I1741">
        <v>4</v>
      </c>
      <c r="J1741">
        <v>796</v>
      </c>
    </row>
    <row r="1742" spans="1:10" x14ac:dyDescent="0.3">
      <c r="A1742" s="3" t="s">
        <v>1787</v>
      </c>
      <c r="B1742" s="4">
        <v>43666</v>
      </c>
      <c r="C1742">
        <v>17</v>
      </c>
      <c r="D1742" t="s">
        <v>35</v>
      </c>
      <c r="E1742" t="s">
        <v>27</v>
      </c>
      <c r="F1742" t="s">
        <v>28</v>
      </c>
      <c r="G1742" t="s">
        <v>19</v>
      </c>
      <c r="H1742">
        <v>289</v>
      </c>
      <c r="I1742">
        <v>2</v>
      </c>
      <c r="J1742">
        <v>578</v>
      </c>
    </row>
    <row r="1743" spans="1:10" x14ac:dyDescent="0.3">
      <c r="A1743" s="3" t="s">
        <v>1788</v>
      </c>
      <c r="B1743" s="4">
        <v>43667</v>
      </c>
      <c r="C1743">
        <v>14</v>
      </c>
      <c r="D1743" t="s">
        <v>38</v>
      </c>
      <c r="E1743" t="s">
        <v>63</v>
      </c>
      <c r="F1743" t="s">
        <v>13</v>
      </c>
      <c r="G1743" t="s">
        <v>19</v>
      </c>
      <c r="H1743">
        <v>289</v>
      </c>
      <c r="I1743">
        <v>9</v>
      </c>
      <c r="J1743">
        <v>2601</v>
      </c>
    </row>
    <row r="1744" spans="1:10" x14ac:dyDescent="0.3">
      <c r="A1744" s="3" t="s">
        <v>1789</v>
      </c>
      <c r="B1744" s="4">
        <v>43667</v>
      </c>
      <c r="C1744">
        <v>19</v>
      </c>
      <c r="D1744" t="s">
        <v>56</v>
      </c>
      <c r="E1744" t="s">
        <v>36</v>
      </c>
      <c r="F1744" t="s">
        <v>28</v>
      </c>
      <c r="G1744" t="s">
        <v>31</v>
      </c>
      <c r="H1744">
        <v>69</v>
      </c>
      <c r="I1744">
        <v>2</v>
      </c>
      <c r="J1744">
        <v>138</v>
      </c>
    </row>
    <row r="1745" spans="1:10" x14ac:dyDescent="0.3">
      <c r="A1745" s="3" t="s">
        <v>1790</v>
      </c>
      <c r="B1745" s="4">
        <v>43667</v>
      </c>
      <c r="C1745">
        <v>9</v>
      </c>
      <c r="D1745" t="s">
        <v>21</v>
      </c>
      <c r="E1745" t="s">
        <v>22</v>
      </c>
      <c r="F1745" t="s">
        <v>23</v>
      </c>
      <c r="G1745" t="s">
        <v>31</v>
      </c>
      <c r="H1745">
        <v>69</v>
      </c>
      <c r="I1745">
        <v>4</v>
      </c>
      <c r="J1745">
        <v>276</v>
      </c>
    </row>
    <row r="1746" spans="1:10" x14ac:dyDescent="0.3">
      <c r="A1746" s="3" t="s">
        <v>1791</v>
      </c>
      <c r="B1746" s="4">
        <v>43667</v>
      </c>
      <c r="C1746">
        <v>9</v>
      </c>
      <c r="D1746" t="s">
        <v>21</v>
      </c>
      <c r="E1746" t="s">
        <v>46</v>
      </c>
      <c r="F1746" t="s">
        <v>23</v>
      </c>
      <c r="G1746" t="s">
        <v>14</v>
      </c>
      <c r="H1746">
        <v>199</v>
      </c>
      <c r="I1746">
        <v>5</v>
      </c>
      <c r="J1746">
        <v>995</v>
      </c>
    </row>
    <row r="1747" spans="1:10" x14ac:dyDescent="0.3">
      <c r="A1747" s="3" t="s">
        <v>1792</v>
      </c>
      <c r="B1747" s="4">
        <v>43668</v>
      </c>
      <c r="C1747">
        <v>9</v>
      </c>
      <c r="D1747" t="s">
        <v>21</v>
      </c>
      <c r="E1747" t="s">
        <v>46</v>
      </c>
      <c r="F1747" t="s">
        <v>23</v>
      </c>
      <c r="G1747" t="s">
        <v>31</v>
      </c>
      <c r="H1747">
        <v>69</v>
      </c>
      <c r="I1747">
        <v>4</v>
      </c>
      <c r="J1747">
        <v>276</v>
      </c>
    </row>
    <row r="1748" spans="1:10" x14ac:dyDescent="0.3">
      <c r="A1748" s="3" t="s">
        <v>1793</v>
      </c>
      <c r="B1748" s="4">
        <v>43668</v>
      </c>
      <c r="C1748">
        <v>6</v>
      </c>
      <c r="D1748" t="s">
        <v>48</v>
      </c>
      <c r="E1748" t="s">
        <v>46</v>
      </c>
      <c r="F1748" t="s">
        <v>23</v>
      </c>
      <c r="G1748" t="s">
        <v>14</v>
      </c>
      <c r="H1748">
        <v>199</v>
      </c>
      <c r="I1748">
        <v>0</v>
      </c>
      <c r="J1748">
        <v>0</v>
      </c>
    </row>
    <row r="1749" spans="1:10" x14ac:dyDescent="0.3">
      <c r="A1749" s="3" t="s">
        <v>1794</v>
      </c>
      <c r="B1749" s="4">
        <v>43668</v>
      </c>
      <c r="C1749">
        <v>11</v>
      </c>
      <c r="D1749" t="s">
        <v>11</v>
      </c>
      <c r="E1749" t="s">
        <v>63</v>
      </c>
      <c r="F1749" t="s">
        <v>13</v>
      </c>
      <c r="G1749" t="s">
        <v>31</v>
      </c>
      <c r="H1749">
        <v>69</v>
      </c>
      <c r="I1749">
        <v>0</v>
      </c>
      <c r="J1749">
        <v>0</v>
      </c>
    </row>
    <row r="1750" spans="1:10" x14ac:dyDescent="0.3">
      <c r="A1750" s="3" t="s">
        <v>1795</v>
      </c>
      <c r="B1750" s="4">
        <v>43669</v>
      </c>
      <c r="C1750">
        <v>2</v>
      </c>
      <c r="D1750" t="s">
        <v>106</v>
      </c>
      <c r="E1750" t="s">
        <v>68</v>
      </c>
      <c r="F1750" t="s">
        <v>18</v>
      </c>
      <c r="G1750" t="s">
        <v>41</v>
      </c>
      <c r="H1750">
        <v>399</v>
      </c>
      <c r="I1750">
        <v>9</v>
      </c>
      <c r="J1750">
        <v>3591</v>
      </c>
    </row>
    <row r="1751" spans="1:10" x14ac:dyDescent="0.3">
      <c r="A1751" s="3" t="s">
        <v>1796</v>
      </c>
      <c r="B1751" s="4">
        <v>43670</v>
      </c>
      <c r="C1751">
        <v>19</v>
      </c>
      <c r="D1751" t="s">
        <v>56</v>
      </c>
      <c r="E1751" t="s">
        <v>36</v>
      </c>
      <c r="F1751" t="s">
        <v>28</v>
      </c>
      <c r="G1751" t="s">
        <v>31</v>
      </c>
      <c r="H1751">
        <v>69</v>
      </c>
      <c r="I1751">
        <v>1</v>
      </c>
      <c r="J1751">
        <v>69</v>
      </c>
    </row>
    <row r="1752" spans="1:10" x14ac:dyDescent="0.3">
      <c r="A1752" s="3" t="s">
        <v>1797</v>
      </c>
      <c r="B1752" s="4">
        <v>43671</v>
      </c>
      <c r="C1752">
        <v>15</v>
      </c>
      <c r="D1752" t="s">
        <v>118</v>
      </c>
      <c r="E1752" t="s">
        <v>12</v>
      </c>
      <c r="F1752" t="s">
        <v>13</v>
      </c>
      <c r="G1752" t="s">
        <v>31</v>
      </c>
      <c r="H1752">
        <v>69</v>
      </c>
      <c r="I1752">
        <v>4</v>
      </c>
      <c r="J1752">
        <v>276</v>
      </c>
    </row>
    <row r="1753" spans="1:10" x14ac:dyDescent="0.3">
      <c r="A1753" s="3" t="s">
        <v>1798</v>
      </c>
      <c r="B1753" s="4">
        <v>43671</v>
      </c>
      <c r="C1753">
        <v>6</v>
      </c>
      <c r="D1753" t="s">
        <v>48</v>
      </c>
      <c r="E1753" t="s">
        <v>22</v>
      </c>
      <c r="F1753" t="s">
        <v>23</v>
      </c>
      <c r="G1753" t="s">
        <v>19</v>
      </c>
      <c r="H1753">
        <v>289</v>
      </c>
      <c r="I1753">
        <v>7</v>
      </c>
      <c r="J1753">
        <v>2023</v>
      </c>
    </row>
    <row r="1754" spans="1:10" x14ac:dyDescent="0.3">
      <c r="A1754" s="3" t="s">
        <v>1799</v>
      </c>
      <c r="B1754" s="4">
        <v>43671</v>
      </c>
      <c r="C1754">
        <v>12</v>
      </c>
      <c r="D1754" t="s">
        <v>66</v>
      </c>
      <c r="E1754" t="s">
        <v>63</v>
      </c>
      <c r="F1754" t="s">
        <v>13</v>
      </c>
      <c r="G1754" t="s">
        <v>31</v>
      </c>
      <c r="H1754">
        <v>69</v>
      </c>
      <c r="I1754">
        <v>8</v>
      </c>
      <c r="J1754">
        <v>552</v>
      </c>
    </row>
    <row r="1755" spans="1:10" x14ac:dyDescent="0.3">
      <c r="A1755" s="3" t="s">
        <v>1800</v>
      </c>
      <c r="B1755" s="4">
        <v>43671</v>
      </c>
      <c r="C1755">
        <v>2</v>
      </c>
      <c r="D1755" t="s">
        <v>106</v>
      </c>
      <c r="E1755" t="s">
        <v>68</v>
      </c>
      <c r="F1755" t="s">
        <v>18</v>
      </c>
      <c r="G1755" t="s">
        <v>31</v>
      </c>
      <c r="H1755">
        <v>69</v>
      </c>
      <c r="I1755">
        <v>9</v>
      </c>
      <c r="J1755">
        <v>621</v>
      </c>
    </row>
    <row r="1756" spans="1:10" x14ac:dyDescent="0.3">
      <c r="A1756" s="3" t="s">
        <v>1801</v>
      </c>
      <c r="B1756" s="4">
        <v>43671</v>
      </c>
      <c r="C1756">
        <v>15</v>
      </c>
      <c r="D1756" t="s">
        <v>118</v>
      </c>
      <c r="E1756" t="s">
        <v>63</v>
      </c>
      <c r="F1756" t="s">
        <v>13</v>
      </c>
      <c r="G1756" t="s">
        <v>19</v>
      </c>
      <c r="H1756">
        <v>289</v>
      </c>
      <c r="I1756">
        <v>4</v>
      </c>
      <c r="J1756">
        <v>1156</v>
      </c>
    </row>
    <row r="1757" spans="1:10" x14ac:dyDescent="0.3">
      <c r="A1757" s="3" t="s">
        <v>1802</v>
      </c>
      <c r="B1757" s="4">
        <v>43671</v>
      </c>
      <c r="C1757">
        <v>2</v>
      </c>
      <c r="D1757" t="s">
        <v>106</v>
      </c>
      <c r="E1757" t="s">
        <v>17</v>
      </c>
      <c r="F1757" t="s">
        <v>18</v>
      </c>
      <c r="G1757" t="s">
        <v>41</v>
      </c>
      <c r="H1757">
        <v>399</v>
      </c>
      <c r="I1757">
        <v>9</v>
      </c>
      <c r="J1757">
        <v>3591</v>
      </c>
    </row>
    <row r="1758" spans="1:10" x14ac:dyDescent="0.3">
      <c r="A1758" s="3" t="s">
        <v>1803</v>
      </c>
      <c r="B1758" s="4">
        <v>43671</v>
      </c>
      <c r="C1758">
        <v>4</v>
      </c>
      <c r="D1758" t="s">
        <v>51</v>
      </c>
      <c r="E1758" t="s">
        <v>17</v>
      </c>
      <c r="F1758" t="s">
        <v>18</v>
      </c>
      <c r="G1758" t="s">
        <v>19</v>
      </c>
      <c r="H1758">
        <v>289</v>
      </c>
      <c r="I1758">
        <v>2</v>
      </c>
      <c r="J1758">
        <v>578</v>
      </c>
    </row>
    <row r="1759" spans="1:10" x14ac:dyDescent="0.3">
      <c r="A1759" s="3" t="s">
        <v>1804</v>
      </c>
      <c r="B1759" s="4">
        <v>43671</v>
      </c>
      <c r="C1759">
        <v>5</v>
      </c>
      <c r="D1759" t="s">
        <v>60</v>
      </c>
      <c r="E1759" t="s">
        <v>68</v>
      </c>
      <c r="F1759" t="s">
        <v>18</v>
      </c>
      <c r="G1759" t="s">
        <v>31</v>
      </c>
      <c r="H1759">
        <v>69</v>
      </c>
      <c r="I1759">
        <v>9</v>
      </c>
      <c r="J1759">
        <v>621</v>
      </c>
    </row>
    <row r="1760" spans="1:10" x14ac:dyDescent="0.3">
      <c r="A1760" s="3" t="s">
        <v>1805</v>
      </c>
      <c r="B1760" s="4">
        <v>43672</v>
      </c>
      <c r="C1760">
        <v>18</v>
      </c>
      <c r="D1760" t="s">
        <v>26</v>
      </c>
      <c r="E1760" t="s">
        <v>36</v>
      </c>
      <c r="F1760" t="s">
        <v>28</v>
      </c>
      <c r="G1760" t="s">
        <v>24</v>
      </c>
      <c r="H1760">
        <v>159</v>
      </c>
      <c r="I1760">
        <v>5</v>
      </c>
      <c r="J1760">
        <v>795</v>
      </c>
    </row>
    <row r="1761" spans="1:10" x14ac:dyDescent="0.3">
      <c r="A1761" s="3" t="s">
        <v>1806</v>
      </c>
      <c r="B1761" s="4">
        <v>43673</v>
      </c>
      <c r="C1761">
        <v>18</v>
      </c>
      <c r="D1761" t="s">
        <v>26</v>
      </c>
      <c r="E1761" t="s">
        <v>27</v>
      </c>
      <c r="F1761" t="s">
        <v>28</v>
      </c>
      <c r="G1761" t="s">
        <v>14</v>
      </c>
      <c r="H1761">
        <v>199</v>
      </c>
      <c r="I1761">
        <v>0</v>
      </c>
      <c r="J1761">
        <v>0</v>
      </c>
    </row>
    <row r="1762" spans="1:10" x14ac:dyDescent="0.3">
      <c r="A1762" s="3" t="s">
        <v>1807</v>
      </c>
      <c r="B1762" s="4">
        <v>43674</v>
      </c>
      <c r="C1762">
        <v>11</v>
      </c>
      <c r="D1762" t="s">
        <v>11</v>
      </c>
      <c r="E1762" t="s">
        <v>12</v>
      </c>
      <c r="F1762" t="s">
        <v>13</v>
      </c>
      <c r="G1762" t="s">
        <v>14</v>
      </c>
      <c r="H1762">
        <v>199</v>
      </c>
      <c r="I1762">
        <v>4</v>
      </c>
      <c r="J1762">
        <v>796</v>
      </c>
    </row>
    <row r="1763" spans="1:10" x14ac:dyDescent="0.3">
      <c r="A1763" s="3" t="s">
        <v>1808</v>
      </c>
      <c r="B1763" s="4">
        <v>43674</v>
      </c>
      <c r="C1763">
        <v>19</v>
      </c>
      <c r="D1763" t="s">
        <v>56</v>
      </c>
      <c r="E1763" t="s">
        <v>27</v>
      </c>
      <c r="F1763" t="s">
        <v>28</v>
      </c>
      <c r="G1763" t="s">
        <v>31</v>
      </c>
      <c r="H1763">
        <v>69</v>
      </c>
      <c r="I1763">
        <v>8</v>
      </c>
      <c r="J1763">
        <v>552</v>
      </c>
    </row>
    <row r="1764" spans="1:10" x14ac:dyDescent="0.3">
      <c r="A1764" s="3" t="s">
        <v>1809</v>
      </c>
      <c r="B1764" s="4">
        <v>43675</v>
      </c>
      <c r="C1764">
        <v>2</v>
      </c>
      <c r="D1764" t="s">
        <v>106</v>
      </c>
      <c r="E1764" t="s">
        <v>17</v>
      </c>
      <c r="F1764" t="s">
        <v>18</v>
      </c>
      <c r="G1764" t="s">
        <v>14</v>
      </c>
      <c r="H1764">
        <v>199</v>
      </c>
      <c r="I1764">
        <v>7</v>
      </c>
      <c r="J1764">
        <v>1393</v>
      </c>
    </row>
    <row r="1765" spans="1:10" x14ac:dyDescent="0.3">
      <c r="A1765" s="3" t="s">
        <v>1810</v>
      </c>
      <c r="B1765" s="4">
        <v>43675</v>
      </c>
      <c r="C1765">
        <v>9</v>
      </c>
      <c r="D1765" t="s">
        <v>21</v>
      </c>
      <c r="E1765" t="s">
        <v>22</v>
      </c>
      <c r="F1765" t="s">
        <v>23</v>
      </c>
      <c r="G1765" t="s">
        <v>31</v>
      </c>
      <c r="H1765">
        <v>69</v>
      </c>
      <c r="I1765">
        <v>2</v>
      </c>
      <c r="J1765">
        <v>138</v>
      </c>
    </row>
    <row r="1766" spans="1:10" x14ac:dyDescent="0.3">
      <c r="A1766" s="3" t="s">
        <v>1811</v>
      </c>
      <c r="B1766" s="4">
        <v>43676</v>
      </c>
      <c r="C1766">
        <v>9</v>
      </c>
      <c r="D1766" t="s">
        <v>21</v>
      </c>
      <c r="E1766" t="s">
        <v>46</v>
      </c>
      <c r="F1766" t="s">
        <v>23</v>
      </c>
      <c r="G1766" t="s">
        <v>14</v>
      </c>
      <c r="H1766">
        <v>199</v>
      </c>
      <c r="I1766">
        <v>3</v>
      </c>
      <c r="J1766">
        <v>597</v>
      </c>
    </row>
    <row r="1767" spans="1:10" x14ac:dyDescent="0.3">
      <c r="A1767" s="3" t="s">
        <v>1812</v>
      </c>
      <c r="B1767" s="4">
        <v>43677</v>
      </c>
      <c r="C1767">
        <v>13</v>
      </c>
      <c r="D1767" t="s">
        <v>33</v>
      </c>
      <c r="E1767" t="s">
        <v>12</v>
      </c>
      <c r="F1767" t="s">
        <v>13</v>
      </c>
      <c r="G1767" t="s">
        <v>41</v>
      </c>
      <c r="H1767">
        <v>399</v>
      </c>
      <c r="I1767">
        <v>8</v>
      </c>
      <c r="J1767">
        <v>3192</v>
      </c>
    </row>
    <row r="1768" spans="1:10" x14ac:dyDescent="0.3">
      <c r="A1768" s="3" t="s">
        <v>1813</v>
      </c>
      <c r="B1768" s="4">
        <v>43677</v>
      </c>
      <c r="C1768">
        <v>6</v>
      </c>
      <c r="D1768" t="s">
        <v>48</v>
      </c>
      <c r="E1768" t="s">
        <v>22</v>
      </c>
      <c r="F1768" t="s">
        <v>23</v>
      </c>
      <c r="G1768" t="s">
        <v>41</v>
      </c>
      <c r="H1768">
        <v>399</v>
      </c>
      <c r="I1768">
        <v>9</v>
      </c>
      <c r="J1768">
        <v>3591</v>
      </c>
    </row>
    <row r="1769" spans="1:10" x14ac:dyDescent="0.3">
      <c r="A1769" s="3" t="s">
        <v>1814</v>
      </c>
      <c r="B1769" s="4">
        <v>43678</v>
      </c>
      <c r="C1769">
        <v>15</v>
      </c>
      <c r="D1769" t="s">
        <v>118</v>
      </c>
      <c r="E1769" t="s">
        <v>63</v>
      </c>
      <c r="F1769" t="s">
        <v>13</v>
      </c>
      <c r="G1769" t="s">
        <v>24</v>
      </c>
      <c r="H1769">
        <v>159</v>
      </c>
      <c r="I1769">
        <v>1</v>
      </c>
      <c r="J1769">
        <v>159</v>
      </c>
    </row>
    <row r="1770" spans="1:10" x14ac:dyDescent="0.3">
      <c r="A1770" s="3" t="s">
        <v>1815</v>
      </c>
      <c r="B1770" s="4">
        <v>43679</v>
      </c>
      <c r="C1770">
        <v>6</v>
      </c>
      <c r="D1770" t="s">
        <v>48</v>
      </c>
      <c r="E1770" t="s">
        <v>46</v>
      </c>
      <c r="F1770" t="s">
        <v>23</v>
      </c>
      <c r="G1770" t="s">
        <v>41</v>
      </c>
      <c r="H1770">
        <v>399</v>
      </c>
      <c r="I1770">
        <v>2</v>
      </c>
      <c r="J1770">
        <v>798</v>
      </c>
    </row>
    <row r="1771" spans="1:10" x14ac:dyDescent="0.3">
      <c r="A1771" s="3" t="s">
        <v>1816</v>
      </c>
      <c r="B1771" s="4">
        <v>43680</v>
      </c>
      <c r="C1771">
        <v>1</v>
      </c>
      <c r="D1771" t="s">
        <v>16</v>
      </c>
      <c r="E1771" t="s">
        <v>68</v>
      </c>
      <c r="F1771" t="s">
        <v>18</v>
      </c>
      <c r="G1771" t="s">
        <v>24</v>
      </c>
      <c r="H1771">
        <v>159</v>
      </c>
      <c r="I1771">
        <v>8</v>
      </c>
      <c r="J1771">
        <v>1272</v>
      </c>
    </row>
    <row r="1772" spans="1:10" x14ac:dyDescent="0.3">
      <c r="A1772" s="3" t="s">
        <v>1817</v>
      </c>
      <c r="B1772" s="4">
        <v>43680</v>
      </c>
      <c r="C1772">
        <v>4</v>
      </c>
      <c r="D1772" t="s">
        <v>51</v>
      </c>
      <c r="E1772" t="s">
        <v>17</v>
      </c>
      <c r="F1772" t="s">
        <v>18</v>
      </c>
      <c r="G1772" t="s">
        <v>14</v>
      </c>
      <c r="H1772">
        <v>199</v>
      </c>
      <c r="I1772">
        <v>7</v>
      </c>
      <c r="J1772">
        <v>1393</v>
      </c>
    </row>
    <row r="1773" spans="1:10" x14ac:dyDescent="0.3">
      <c r="A1773" s="3" t="s">
        <v>1818</v>
      </c>
      <c r="B1773" s="4">
        <v>43681</v>
      </c>
      <c r="C1773">
        <v>18</v>
      </c>
      <c r="D1773" t="s">
        <v>26</v>
      </c>
      <c r="E1773" t="s">
        <v>36</v>
      </c>
      <c r="F1773" t="s">
        <v>28</v>
      </c>
      <c r="G1773" t="s">
        <v>14</v>
      </c>
      <c r="H1773">
        <v>199</v>
      </c>
      <c r="I1773">
        <v>8</v>
      </c>
      <c r="J1773">
        <v>1592</v>
      </c>
    </row>
    <row r="1774" spans="1:10" x14ac:dyDescent="0.3">
      <c r="A1774" s="3" t="s">
        <v>1819</v>
      </c>
      <c r="B1774" s="4">
        <v>43681</v>
      </c>
      <c r="C1774">
        <v>5</v>
      </c>
      <c r="D1774" t="s">
        <v>60</v>
      </c>
      <c r="E1774" t="s">
        <v>17</v>
      </c>
      <c r="F1774" t="s">
        <v>18</v>
      </c>
      <c r="G1774" t="s">
        <v>14</v>
      </c>
      <c r="H1774">
        <v>199</v>
      </c>
      <c r="I1774">
        <v>2</v>
      </c>
      <c r="J1774">
        <v>398</v>
      </c>
    </row>
    <row r="1775" spans="1:10" x14ac:dyDescent="0.3">
      <c r="A1775" s="3" t="s">
        <v>1820</v>
      </c>
      <c r="B1775" s="4">
        <v>43681</v>
      </c>
      <c r="C1775">
        <v>8</v>
      </c>
      <c r="D1775" t="s">
        <v>45</v>
      </c>
      <c r="E1775" t="s">
        <v>46</v>
      </c>
      <c r="F1775" t="s">
        <v>23</v>
      </c>
      <c r="G1775" t="s">
        <v>14</v>
      </c>
      <c r="H1775">
        <v>199</v>
      </c>
      <c r="I1775">
        <v>1</v>
      </c>
      <c r="J1775">
        <v>199</v>
      </c>
    </row>
    <row r="1776" spans="1:10" x14ac:dyDescent="0.3">
      <c r="A1776" s="3" t="s">
        <v>1821</v>
      </c>
      <c r="B1776" s="4">
        <v>43681</v>
      </c>
      <c r="C1776">
        <v>7</v>
      </c>
      <c r="D1776" t="s">
        <v>88</v>
      </c>
      <c r="E1776" t="s">
        <v>46</v>
      </c>
      <c r="F1776" t="s">
        <v>23</v>
      </c>
      <c r="G1776" t="s">
        <v>31</v>
      </c>
      <c r="H1776">
        <v>69</v>
      </c>
      <c r="I1776">
        <v>9</v>
      </c>
      <c r="J1776">
        <v>621</v>
      </c>
    </row>
    <row r="1777" spans="1:10" x14ac:dyDescent="0.3">
      <c r="A1777" s="3" t="s">
        <v>1822</v>
      </c>
      <c r="B1777" s="4">
        <v>43682</v>
      </c>
      <c r="C1777">
        <v>2</v>
      </c>
      <c r="D1777" t="s">
        <v>106</v>
      </c>
      <c r="E1777" t="s">
        <v>17</v>
      </c>
      <c r="F1777" t="s">
        <v>18</v>
      </c>
      <c r="G1777" t="s">
        <v>19</v>
      </c>
      <c r="H1777">
        <v>289</v>
      </c>
      <c r="I1777">
        <v>8</v>
      </c>
      <c r="J1777">
        <v>2312</v>
      </c>
    </row>
    <row r="1778" spans="1:10" x14ac:dyDescent="0.3">
      <c r="A1778" s="3" t="s">
        <v>1823</v>
      </c>
      <c r="B1778" s="4">
        <v>43683</v>
      </c>
      <c r="C1778">
        <v>7</v>
      </c>
      <c r="D1778" t="s">
        <v>88</v>
      </c>
      <c r="E1778" t="s">
        <v>22</v>
      </c>
      <c r="F1778" t="s">
        <v>23</v>
      </c>
      <c r="G1778" t="s">
        <v>41</v>
      </c>
      <c r="H1778">
        <v>399</v>
      </c>
      <c r="I1778">
        <v>6</v>
      </c>
      <c r="J1778">
        <v>2394</v>
      </c>
    </row>
    <row r="1779" spans="1:10" x14ac:dyDescent="0.3">
      <c r="A1779" s="3" t="s">
        <v>1824</v>
      </c>
      <c r="B1779" s="4">
        <v>43684</v>
      </c>
      <c r="C1779">
        <v>2</v>
      </c>
      <c r="D1779" t="s">
        <v>106</v>
      </c>
      <c r="E1779" t="s">
        <v>17</v>
      </c>
      <c r="F1779" t="s">
        <v>18</v>
      </c>
      <c r="G1779" t="s">
        <v>24</v>
      </c>
      <c r="H1779">
        <v>159</v>
      </c>
      <c r="I1779">
        <v>6</v>
      </c>
      <c r="J1779">
        <v>954</v>
      </c>
    </row>
    <row r="1780" spans="1:10" x14ac:dyDescent="0.3">
      <c r="A1780" s="3" t="s">
        <v>1825</v>
      </c>
      <c r="B1780" s="4">
        <v>43684</v>
      </c>
      <c r="C1780">
        <v>10</v>
      </c>
      <c r="D1780" t="s">
        <v>58</v>
      </c>
      <c r="E1780" t="s">
        <v>22</v>
      </c>
      <c r="F1780" t="s">
        <v>23</v>
      </c>
      <c r="G1780" t="s">
        <v>24</v>
      </c>
      <c r="H1780">
        <v>159</v>
      </c>
      <c r="I1780">
        <v>3</v>
      </c>
      <c r="J1780">
        <v>477</v>
      </c>
    </row>
    <row r="1781" spans="1:10" x14ac:dyDescent="0.3">
      <c r="A1781" s="3" t="s">
        <v>1826</v>
      </c>
      <c r="B1781" s="4">
        <v>43684</v>
      </c>
      <c r="C1781">
        <v>18</v>
      </c>
      <c r="D1781" t="s">
        <v>26</v>
      </c>
      <c r="E1781" t="s">
        <v>36</v>
      </c>
      <c r="F1781" t="s">
        <v>28</v>
      </c>
      <c r="G1781" t="s">
        <v>19</v>
      </c>
      <c r="H1781">
        <v>289</v>
      </c>
      <c r="I1781">
        <v>0</v>
      </c>
      <c r="J1781">
        <v>0</v>
      </c>
    </row>
    <row r="1782" spans="1:10" x14ac:dyDescent="0.3">
      <c r="A1782" s="3" t="s">
        <v>1827</v>
      </c>
      <c r="B1782" s="4">
        <v>43684</v>
      </c>
      <c r="C1782">
        <v>19</v>
      </c>
      <c r="D1782" t="s">
        <v>56</v>
      </c>
      <c r="E1782" t="s">
        <v>27</v>
      </c>
      <c r="F1782" t="s">
        <v>28</v>
      </c>
      <c r="G1782" t="s">
        <v>19</v>
      </c>
      <c r="H1782">
        <v>289</v>
      </c>
      <c r="I1782">
        <v>8</v>
      </c>
      <c r="J1782">
        <v>2312</v>
      </c>
    </row>
    <row r="1783" spans="1:10" x14ac:dyDescent="0.3">
      <c r="A1783" s="3" t="s">
        <v>1828</v>
      </c>
      <c r="B1783" s="4">
        <v>43685</v>
      </c>
      <c r="C1783">
        <v>13</v>
      </c>
      <c r="D1783" t="s">
        <v>33</v>
      </c>
      <c r="E1783" t="s">
        <v>12</v>
      </c>
      <c r="F1783" t="s">
        <v>13</v>
      </c>
      <c r="G1783" t="s">
        <v>14</v>
      </c>
      <c r="H1783">
        <v>199</v>
      </c>
      <c r="I1783">
        <v>3</v>
      </c>
      <c r="J1783">
        <v>597</v>
      </c>
    </row>
    <row r="1784" spans="1:10" x14ac:dyDescent="0.3">
      <c r="A1784" s="3" t="s">
        <v>1829</v>
      </c>
      <c r="B1784" s="4">
        <v>43685</v>
      </c>
      <c r="C1784">
        <v>5</v>
      </c>
      <c r="D1784" t="s">
        <v>60</v>
      </c>
      <c r="E1784" t="s">
        <v>17</v>
      </c>
      <c r="F1784" t="s">
        <v>18</v>
      </c>
      <c r="G1784" t="s">
        <v>41</v>
      </c>
      <c r="H1784">
        <v>399</v>
      </c>
      <c r="I1784">
        <v>1</v>
      </c>
      <c r="J1784">
        <v>399</v>
      </c>
    </row>
    <row r="1785" spans="1:10" x14ac:dyDescent="0.3">
      <c r="A1785" s="3" t="s">
        <v>1830</v>
      </c>
      <c r="B1785" s="4">
        <v>43685</v>
      </c>
      <c r="C1785">
        <v>14</v>
      </c>
      <c r="D1785" t="s">
        <v>38</v>
      </c>
      <c r="E1785" t="s">
        <v>12</v>
      </c>
      <c r="F1785" t="s">
        <v>13</v>
      </c>
      <c r="G1785" t="s">
        <v>24</v>
      </c>
      <c r="H1785">
        <v>159</v>
      </c>
      <c r="I1785">
        <v>1</v>
      </c>
      <c r="J1785">
        <v>159</v>
      </c>
    </row>
    <row r="1786" spans="1:10" x14ac:dyDescent="0.3">
      <c r="A1786" s="3" t="s">
        <v>1831</v>
      </c>
      <c r="B1786" s="4">
        <v>43685</v>
      </c>
      <c r="C1786">
        <v>9</v>
      </c>
      <c r="D1786" t="s">
        <v>21</v>
      </c>
      <c r="E1786" t="s">
        <v>46</v>
      </c>
      <c r="F1786" t="s">
        <v>23</v>
      </c>
      <c r="G1786" t="s">
        <v>31</v>
      </c>
      <c r="H1786">
        <v>69</v>
      </c>
      <c r="I1786">
        <v>0</v>
      </c>
      <c r="J1786">
        <v>0</v>
      </c>
    </row>
    <row r="1787" spans="1:10" x14ac:dyDescent="0.3">
      <c r="A1787" s="3" t="s">
        <v>1832</v>
      </c>
      <c r="B1787" s="4">
        <v>43685</v>
      </c>
      <c r="C1787">
        <v>15</v>
      </c>
      <c r="D1787" t="s">
        <v>118</v>
      </c>
      <c r="E1787" t="s">
        <v>12</v>
      </c>
      <c r="F1787" t="s">
        <v>13</v>
      </c>
      <c r="G1787" t="s">
        <v>41</v>
      </c>
      <c r="H1787">
        <v>399</v>
      </c>
      <c r="I1787">
        <v>2</v>
      </c>
      <c r="J1787">
        <v>798</v>
      </c>
    </row>
    <row r="1788" spans="1:10" x14ac:dyDescent="0.3">
      <c r="A1788" s="3" t="s">
        <v>1833</v>
      </c>
      <c r="B1788" s="4">
        <v>43686</v>
      </c>
      <c r="C1788">
        <v>15</v>
      </c>
      <c r="D1788" t="s">
        <v>118</v>
      </c>
      <c r="E1788" t="s">
        <v>63</v>
      </c>
      <c r="F1788" t="s">
        <v>13</v>
      </c>
      <c r="G1788" t="s">
        <v>19</v>
      </c>
      <c r="H1788">
        <v>289</v>
      </c>
      <c r="I1788">
        <v>8</v>
      </c>
      <c r="J1788">
        <v>2312</v>
      </c>
    </row>
    <row r="1789" spans="1:10" x14ac:dyDescent="0.3">
      <c r="A1789" s="3" t="s">
        <v>1834</v>
      </c>
      <c r="B1789" s="4">
        <v>43686</v>
      </c>
      <c r="C1789">
        <v>11</v>
      </c>
      <c r="D1789" t="s">
        <v>11</v>
      </c>
      <c r="E1789" t="s">
        <v>63</v>
      </c>
      <c r="F1789" t="s">
        <v>13</v>
      </c>
      <c r="G1789" t="s">
        <v>41</v>
      </c>
      <c r="H1789">
        <v>399</v>
      </c>
      <c r="I1789">
        <v>5</v>
      </c>
      <c r="J1789">
        <v>1995</v>
      </c>
    </row>
    <row r="1790" spans="1:10" x14ac:dyDescent="0.3">
      <c r="A1790" s="3" t="s">
        <v>1835</v>
      </c>
      <c r="B1790" s="4">
        <v>43687</v>
      </c>
      <c r="C1790">
        <v>4</v>
      </c>
      <c r="D1790" t="s">
        <v>51</v>
      </c>
      <c r="E1790" t="s">
        <v>68</v>
      </c>
      <c r="F1790" t="s">
        <v>18</v>
      </c>
      <c r="G1790" t="s">
        <v>14</v>
      </c>
      <c r="H1790">
        <v>199</v>
      </c>
      <c r="I1790">
        <v>9</v>
      </c>
      <c r="J1790">
        <v>1791</v>
      </c>
    </row>
    <row r="1791" spans="1:10" x14ac:dyDescent="0.3">
      <c r="A1791" s="3" t="s">
        <v>1836</v>
      </c>
      <c r="B1791" s="4">
        <v>43687</v>
      </c>
      <c r="C1791">
        <v>14</v>
      </c>
      <c r="D1791" t="s">
        <v>38</v>
      </c>
      <c r="E1791" t="s">
        <v>63</v>
      </c>
      <c r="F1791" t="s">
        <v>13</v>
      </c>
      <c r="G1791" t="s">
        <v>24</v>
      </c>
      <c r="H1791">
        <v>159</v>
      </c>
      <c r="I1791">
        <v>8</v>
      </c>
      <c r="J1791">
        <v>1272</v>
      </c>
    </row>
    <row r="1792" spans="1:10" x14ac:dyDescent="0.3">
      <c r="A1792" s="3" t="s">
        <v>1837</v>
      </c>
      <c r="B1792" s="4">
        <v>43688</v>
      </c>
      <c r="C1792">
        <v>17</v>
      </c>
      <c r="D1792" t="s">
        <v>35</v>
      </c>
      <c r="E1792" t="s">
        <v>27</v>
      </c>
      <c r="F1792" t="s">
        <v>28</v>
      </c>
      <c r="G1792" t="s">
        <v>41</v>
      </c>
      <c r="H1792">
        <v>399</v>
      </c>
      <c r="I1792">
        <v>8</v>
      </c>
      <c r="J1792">
        <v>3192</v>
      </c>
    </row>
    <row r="1793" spans="1:10" x14ac:dyDescent="0.3">
      <c r="A1793" s="3" t="s">
        <v>1838</v>
      </c>
      <c r="B1793" s="4">
        <v>43688</v>
      </c>
      <c r="C1793">
        <v>3</v>
      </c>
      <c r="D1793" t="s">
        <v>43</v>
      </c>
      <c r="E1793" t="s">
        <v>17</v>
      </c>
      <c r="F1793" t="s">
        <v>18</v>
      </c>
      <c r="G1793" t="s">
        <v>41</v>
      </c>
      <c r="H1793">
        <v>399</v>
      </c>
      <c r="I1793">
        <v>2</v>
      </c>
      <c r="J1793">
        <v>798</v>
      </c>
    </row>
    <row r="1794" spans="1:10" x14ac:dyDescent="0.3">
      <c r="A1794" s="3" t="s">
        <v>1839</v>
      </c>
      <c r="B1794" s="4">
        <v>43688</v>
      </c>
      <c r="C1794">
        <v>17</v>
      </c>
      <c r="D1794" t="s">
        <v>35</v>
      </c>
      <c r="E1794" t="s">
        <v>36</v>
      </c>
      <c r="F1794" t="s">
        <v>28</v>
      </c>
      <c r="G1794" t="s">
        <v>31</v>
      </c>
      <c r="H1794">
        <v>69</v>
      </c>
      <c r="I1794">
        <v>0</v>
      </c>
      <c r="J1794">
        <v>0</v>
      </c>
    </row>
    <row r="1795" spans="1:10" x14ac:dyDescent="0.3">
      <c r="A1795" s="3" t="s">
        <v>1840</v>
      </c>
      <c r="B1795" s="4">
        <v>43688</v>
      </c>
      <c r="C1795">
        <v>2</v>
      </c>
      <c r="D1795" t="s">
        <v>106</v>
      </c>
      <c r="E1795" t="s">
        <v>68</v>
      </c>
      <c r="F1795" t="s">
        <v>18</v>
      </c>
      <c r="G1795" t="s">
        <v>31</v>
      </c>
      <c r="H1795">
        <v>69</v>
      </c>
      <c r="I1795">
        <v>9</v>
      </c>
      <c r="J1795">
        <v>621</v>
      </c>
    </row>
    <row r="1796" spans="1:10" x14ac:dyDescent="0.3">
      <c r="A1796" s="3" t="s">
        <v>1841</v>
      </c>
      <c r="B1796" s="4">
        <v>43688</v>
      </c>
      <c r="C1796">
        <v>7</v>
      </c>
      <c r="D1796" t="s">
        <v>88</v>
      </c>
      <c r="E1796" t="s">
        <v>46</v>
      </c>
      <c r="F1796" t="s">
        <v>23</v>
      </c>
      <c r="G1796" t="s">
        <v>31</v>
      </c>
      <c r="H1796">
        <v>69</v>
      </c>
      <c r="I1796">
        <v>5</v>
      </c>
      <c r="J1796">
        <v>345</v>
      </c>
    </row>
    <row r="1797" spans="1:10" x14ac:dyDescent="0.3">
      <c r="A1797" s="3" t="s">
        <v>1842</v>
      </c>
      <c r="B1797" s="4">
        <v>43689</v>
      </c>
      <c r="C1797">
        <v>2</v>
      </c>
      <c r="D1797" t="s">
        <v>106</v>
      </c>
      <c r="E1797" t="s">
        <v>68</v>
      </c>
      <c r="F1797" t="s">
        <v>18</v>
      </c>
      <c r="G1797" t="s">
        <v>19</v>
      </c>
      <c r="H1797">
        <v>289</v>
      </c>
      <c r="I1797">
        <v>5</v>
      </c>
      <c r="J1797">
        <v>1445</v>
      </c>
    </row>
    <row r="1798" spans="1:10" x14ac:dyDescent="0.3">
      <c r="A1798" s="3" t="s">
        <v>1843</v>
      </c>
      <c r="B1798" s="4">
        <v>43689</v>
      </c>
      <c r="C1798">
        <v>10</v>
      </c>
      <c r="D1798" t="s">
        <v>58</v>
      </c>
      <c r="E1798" t="s">
        <v>22</v>
      </c>
      <c r="F1798" t="s">
        <v>23</v>
      </c>
      <c r="G1798" t="s">
        <v>14</v>
      </c>
      <c r="H1798">
        <v>199</v>
      </c>
      <c r="I1798">
        <v>2</v>
      </c>
      <c r="J1798">
        <v>398</v>
      </c>
    </row>
    <row r="1799" spans="1:10" x14ac:dyDescent="0.3">
      <c r="A1799" s="3" t="s">
        <v>1844</v>
      </c>
      <c r="B1799" s="4">
        <v>43689</v>
      </c>
      <c r="C1799">
        <v>13</v>
      </c>
      <c r="D1799" t="s">
        <v>33</v>
      </c>
      <c r="E1799" t="s">
        <v>63</v>
      </c>
      <c r="F1799" t="s">
        <v>13</v>
      </c>
      <c r="G1799" t="s">
        <v>19</v>
      </c>
      <c r="H1799">
        <v>289</v>
      </c>
      <c r="I1799">
        <v>4</v>
      </c>
      <c r="J1799">
        <v>1156</v>
      </c>
    </row>
    <row r="1800" spans="1:10" x14ac:dyDescent="0.3">
      <c r="A1800" s="3" t="s">
        <v>1845</v>
      </c>
      <c r="B1800" s="4">
        <v>43689</v>
      </c>
      <c r="C1800">
        <v>15</v>
      </c>
      <c r="D1800" t="s">
        <v>118</v>
      </c>
      <c r="E1800" t="s">
        <v>12</v>
      </c>
      <c r="F1800" t="s">
        <v>13</v>
      </c>
      <c r="G1800" t="s">
        <v>41</v>
      </c>
      <c r="H1800">
        <v>399</v>
      </c>
      <c r="I1800">
        <v>4</v>
      </c>
      <c r="J1800">
        <v>1596</v>
      </c>
    </row>
    <row r="1801" spans="1:10" x14ac:dyDescent="0.3">
      <c r="A1801" s="3" t="s">
        <v>1846</v>
      </c>
      <c r="B1801" s="4">
        <v>43689</v>
      </c>
      <c r="C1801">
        <v>9</v>
      </c>
      <c r="D1801" t="s">
        <v>21</v>
      </c>
      <c r="E1801" t="s">
        <v>22</v>
      </c>
      <c r="F1801" t="s">
        <v>23</v>
      </c>
      <c r="G1801" t="s">
        <v>14</v>
      </c>
      <c r="H1801">
        <v>199</v>
      </c>
      <c r="I1801">
        <v>8</v>
      </c>
      <c r="J1801">
        <v>1592</v>
      </c>
    </row>
    <row r="1802" spans="1:10" x14ac:dyDescent="0.3">
      <c r="A1802" s="3" t="s">
        <v>1847</v>
      </c>
      <c r="B1802" s="4">
        <v>43689</v>
      </c>
      <c r="C1802">
        <v>17</v>
      </c>
      <c r="D1802" t="s">
        <v>35</v>
      </c>
      <c r="E1802" t="s">
        <v>36</v>
      </c>
      <c r="F1802" t="s">
        <v>28</v>
      </c>
      <c r="G1802" t="s">
        <v>41</v>
      </c>
      <c r="H1802">
        <v>399</v>
      </c>
      <c r="I1802">
        <v>1</v>
      </c>
      <c r="J1802">
        <v>399</v>
      </c>
    </row>
    <row r="1803" spans="1:10" x14ac:dyDescent="0.3">
      <c r="A1803" s="3" t="s">
        <v>1848</v>
      </c>
      <c r="B1803" s="4">
        <v>43689</v>
      </c>
      <c r="C1803">
        <v>6</v>
      </c>
      <c r="D1803" t="s">
        <v>48</v>
      </c>
      <c r="E1803" t="s">
        <v>46</v>
      </c>
      <c r="F1803" t="s">
        <v>23</v>
      </c>
      <c r="G1803" t="s">
        <v>14</v>
      </c>
      <c r="H1803">
        <v>199</v>
      </c>
      <c r="I1803">
        <v>6</v>
      </c>
      <c r="J1803">
        <v>1194</v>
      </c>
    </row>
    <row r="1804" spans="1:10" x14ac:dyDescent="0.3">
      <c r="A1804" s="3" t="s">
        <v>1849</v>
      </c>
      <c r="B1804" s="4">
        <v>43689</v>
      </c>
      <c r="C1804">
        <v>18</v>
      </c>
      <c r="D1804" t="s">
        <v>26</v>
      </c>
      <c r="E1804" t="s">
        <v>27</v>
      </c>
      <c r="F1804" t="s">
        <v>28</v>
      </c>
      <c r="G1804" t="s">
        <v>41</v>
      </c>
      <c r="H1804">
        <v>399</v>
      </c>
      <c r="I1804">
        <v>5</v>
      </c>
      <c r="J1804">
        <v>1995</v>
      </c>
    </row>
    <row r="1805" spans="1:10" x14ac:dyDescent="0.3">
      <c r="A1805" s="3" t="s">
        <v>1850</v>
      </c>
      <c r="B1805" s="4">
        <v>43689</v>
      </c>
      <c r="C1805">
        <v>8</v>
      </c>
      <c r="D1805" t="s">
        <v>45</v>
      </c>
      <c r="E1805" t="s">
        <v>46</v>
      </c>
      <c r="F1805" t="s">
        <v>23</v>
      </c>
      <c r="G1805" t="s">
        <v>14</v>
      </c>
      <c r="H1805">
        <v>199</v>
      </c>
      <c r="I1805">
        <v>6</v>
      </c>
      <c r="J1805">
        <v>1194</v>
      </c>
    </row>
    <row r="1806" spans="1:10" x14ac:dyDescent="0.3">
      <c r="A1806" s="3" t="s">
        <v>1851</v>
      </c>
      <c r="B1806" s="4">
        <v>43689</v>
      </c>
      <c r="C1806">
        <v>13</v>
      </c>
      <c r="D1806" t="s">
        <v>33</v>
      </c>
      <c r="E1806" t="s">
        <v>63</v>
      </c>
      <c r="F1806" t="s">
        <v>13</v>
      </c>
      <c r="G1806" t="s">
        <v>24</v>
      </c>
      <c r="H1806">
        <v>159</v>
      </c>
      <c r="I1806">
        <v>3</v>
      </c>
      <c r="J1806">
        <v>477</v>
      </c>
    </row>
    <row r="1807" spans="1:10" x14ac:dyDescent="0.3">
      <c r="A1807" s="3" t="s">
        <v>1852</v>
      </c>
      <c r="B1807" s="4">
        <v>43689</v>
      </c>
      <c r="C1807">
        <v>17</v>
      </c>
      <c r="D1807" t="s">
        <v>35</v>
      </c>
      <c r="E1807" t="s">
        <v>36</v>
      </c>
      <c r="F1807" t="s">
        <v>28</v>
      </c>
      <c r="G1807" t="s">
        <v>31</v>
      </c>
      <c r="H1807">
        <v>69</v>
      </c>
      <c r="I1807">
        <v>7</v>
      </c>
      <c r="J1807">
        <v>483</v>
      </c>
    </row>
    <row r="1808" spans="1:10" x14ac:dyDescent="0.3">
      <c r="A1808" s="3" t="s">
        <v>1853</v>
      </c>
      <c r="B1808" s="4">
        <v>43689</v>
      </c>
      <c r="C1808">
        <v>4</v>
      </c>
      <c r="D1808" t="s">
        <v>51</v>
      </c>
      <c r="E1808" t="s">
        <v>68</v>
      </c>
      <c r="F1808" t="s">
        <v>18</v>
      </c>
      <c r="G1808" t="s">
        <v>31</v>
      </c>
      <c r="H1808">
        <v>69</v>
      </c>
      <c r="I1808">
        <v>3</v>
      </c>
      <c r="J1808">
        <v>207</v>
      </c>
    </row>
    <row r="1809" spans="1:10" x14ac:dyDescent="0.3">
      <c r="A1809" s="3" t="s">
        <v>1854</v>
      </c>
      <c r="B1809" s="4">
        <v>43690</v>
      </c>
      <c r="C1809">
        <v>9</v>
      </c>
      <c r="D1809" t="s">
        <v>21</v>
      </c>
      <c r="E1809" t="s">
        <v>46</v>
      </c>
      <c r="F1809" t="s">
        <v>23</v>
      </c>
      <c r="G1809" t="s">
        <v>14</v>
      </c>
      <c r="H1809">
        <v>199</v>
      </c>
      <c r="I1809">
        <v>3</v>
      </c>
      <c r="J1809">
        <v>597</v>
      </c>
    </row>
    <row r="1810" spans="1:10" x14ac:dyDescent="0.3">
      <c r="A1810" s="3" t="s">
        <v>1855</v>
      </c>
      <c r="B1810" s="4">
        <v>43691</v>
      </c>
      <c r="C1810">
        <v>8</v>
      </c>
      <c r="D1810" t="s">
        <v>45</v>
      </c>
      <c r="E1810" t="s">
        <v>22</v>
      </c>
      <c r="F1810" t="s">
        <v>23</v>
      </c>
      <c r="G1810" t="s">
        <v>31</v>
      </c>
      <c r="H1810">
        <v>69</v>
      </c>
      <c r="I1810">
        <v>5</v>
      </c>
      <c r="J1810">
        <v>345</v>
      </c>
    </row>
    <row r="1811" spans="1:10" x14ac:dyDescent="0.3">
      <c r="A1811" s="3" t="s">
        <v>1856</v>
      </c>
      <c r="B1811" s="4">
        <v>43691</v>
      </c>
      <c r="C1811">
        <v>3</v>
      </c>
      <c r="D1811" t="s">
        <v>43</v>
      </c>
      <c r="E1811" t="s">
        <v>68</v>
      </c>
      <c r="F1811" t="s">
        <v>18</v>
      </c>
      <c r="G1811" t="s">
        <v>19</v>
      </c>
      <c r="H1811">
        <v>289</v>
      </c>
      <c r="I1811">
        <v>3</v>
      </c>
      <c r="J1811">
        <v>867</v>
      </c>
    </row>
    <row r="1812" spans="1:10" x14ac:dyDescent="0.3">
      <c r="A1812" s="3" t="s">
        <v>1857</v>
      </c>
      <c r="B1812" s="4">
        <v>43692</v>
      </c>
      <c r="C1812">
        <v>15</v>
      </c>
      <c r="D1812" t="s">
        <v>118</v>
      </c>
      <c r="E1812" t="s">
        <v>63</v>
      </c>
      <c r="F1812" t="s">
        <v>13</v>
      </c>
      <c r="G1812" t="s">
        <v>31</v>
      </c>
      <c r="H1812">
        <v>69</v>
      </c>
      <c r="I1812">
        <v>4</v>
      </c>
      <c r="J1812">
        <v>276</v>
      </c>
    </row>
    <row r="1813" spans="1:10" x14ac:dyDescent="0.3">
      <c r="A1813" s="3" t="s">
        <v>1858</v>
      </c>
      <c r="B1813" s="4">
        <v>43692</v>
      </c>
      <c r="C1813">
        <v>11</v>
      </c>
      <c r="D1813" t="s">
        <v>11</v>
      </c>
      <c r="E1813" t="s">
        <v>63</v>
      </c>
      <c r="F1813" t="s">
        <v>13</v>
      </c>
      <c r="G1813" t="s">
        <v>31</v>
      </c>
      <c r="H1813">
        <v>69</v>
      </c>
      <c r="I1813">
        <v>8</v>
      </c>
      <c r="J1813">
        <v>552</v>
      </c>
    </row>
    <row r="1814" spans="1:10" x14ac:dyDescent="0.3">
      <c r="A1814" s="3" t="s">
        <v>1859</v>
      </c>
      <c r="B1814" s="4">
        <v>43692</v>
      </c>
      <c r="C1814">
        <v>6</v>
      </c>
      <c r="D1814" t="s">
        <v>48</v>
      </c>
      <c r="E1814" t="s">
        <v>22</v>
      </c>
      <c r="F1814" t="s">
        <v>23</v>
      </c>
      <c r="G1814" t="s">
        <v>24</v>
      </c>
      <c r="H1814">
        <v>159</v>
      </c>
      <c r="I1814">
        <v>6</v>
      </c>
      <c r="J1814">
        <v>954</v>
      </c>
    </row>
    <row r="1815" spans="1:10" x14ac:dyDescent="0.3">
      <c r="A1815" s="3" t="s">
        <v>1860</v>
      </c>
      <c r="B1815" s="4">
        <v>43692</v>
      </c>
      <c r="C1815">
        <v>9</v>
      </c>
      <c r="D1815" t="s">
        <v>21</v>
      </c>
      <c r="E1815" t="s">
        <v>22</v>
      </c>
      <c r="F1815" t="s">
        <v>23</v>
      </c>
      <c r="G1815" t="s">
        <v>24</v>
      </c>
      <c r="H1815">
        <v>159</v>
      </c>
      <c r="I1815">
        <v>6</v>
      </c>
      <c r="J1815">
        <v>954</v>
      </c>
    </row>
    <row r="1816" spans="1:10" x14ac:dyDescent="0.3">
      <c r="A1816" s="3" t="s">
        <v>1861</v>
      </c>
      <c r="B1816" s="4">
        <v>43693</v>
      </c>
      <c r="C1816">
        <v>5</v>
      </c>
      <c r="D1816" t="s">
        <v>60</v>
      </c>
      <c r="E1816" t="s">
        <v>68</v>
      </c>
      <c r="F1816" t="s">
        <v>18</v>
      </c>
      <c r="G1816" t="s">
        <v>14</v>
      </c>
      <c r="H1816">
        <v>199</v>
      </c>
      <c r="I1816">
        <v>2</v>
      </c>
      <c r="J1816">
        <v>398</v>
      </c>
    </row>
    <row r="1817" spans="1:10" x14ac:dyDescent="0.3">
      <c r="A1817" s="3" t="s">
        <v>1862</v>
      </c>
      <c r="B1817" s="4">
        <v>43694</v>
      </c>
      <c r="C1817">
        <v>10</v>
      </c>
      <c r="D1817" t="s">
        <v>58</v>
      </c>
      <c r="E1817" t="s">
        <v>22</v>
      </c>
      <c r="F1817" t="s">
        <v>23</v>
      </c>
      <c r="G1817" t="s">
        <v>24</v>
      </c>
      <c r="H1817">
        <v>159</v>
      </c>
      <c r="I1817">
        <v>9</v>
      </c>
      <c r="J1817">
        <v>1431</v>
      </c>
    </row>
    <row r="1818" spans="1:10" x14ac:dyDescent="0.3">
      <c r="A1818" s="3" t="s">
        <v>1863</v>
      </c>
      <c r="B1818" s="4">
        <v>43694</v>
      </c>
      <c r="C1818">
        <v>8</v>
      </c>
      <c r="D1818" t="s">
        <v>45</v>
      </c>
      <c r="E1818" t="s">
        <v>46</v>
      </c>
      <c r="F1818" t="s">
        <v>23</v>
      </c>
      <c r="G1818" t="s">
        <v>31</v>
      </c>
      <c r="H1818">
        <v>69</v>
      </c>
      <c r="I1818">
        <v>8</v>
      </c>
      <c r="J1818">
        <v>552</v>
      </c>
    </row>
    <row r="1819" spans="1:10" x14ac:dyDescent="0.3">
      <c r="A1819" s="3" t="s">
        <v>1864</v>
      </c>
      <c r="B1819" s="4">
        <v>43694</v>
      </c>
      <c r="C1819">
        <v>5</v>
      </c>
      <c r="D1819" t="s">
        <v>60</v>
      </c>
      <c r="E1819" t="s">
        <v>17</v>
      </c>
      <c r="F1819" t="s">
        <v>18</v>
      </c>
      <c r="G1819" t="s">
        <v>14</v>
      </c>
      <c r="H1819">
        <v>199</v>
      </c>
      <c r="I1819">
        <v>4</v>
      </c>
      <c r="J1819">
        <v>796</v>
      </c>
    </row>
    <row r="1820" spans="1:10" x14ac:dyDescent="0.3">
      <c r="A1820" s="3" t="s">
        <v>1865</v>
      </c>
      <c r="B1820" s="4">
        <v>43694</v>
      </c>
      <c r="C1820">
        <v>9</v>
      </c>
      <c r="D1820" t="s">
        <v>21</v>
      </c>
      <c r="E1820" t="s">
        <v>22</v>
      </c>
      <c r="F1820" t="s">
        <v>23</v>
      </c>
      <c r="G1820" t="s">
        <v>14</v>
      </c>
      <c r="H1820">
        <v>199</v>
      </c>
      <c r="I1820">
        <v>9</v>
      </c>
      <c r="J1820">
        <v>1791</v>
      </c>
    </row>
    <row r="1821" spans="1:10" x14ac:dyDescent="0.3">
      <c r="A1821" s="3" t="s">
        <v>1866</v>
      </c>
      <c r="B1821" s="4">
        <v>43694</v>
      </c>
      <c r="C1821">
        <v>2</v>
      </c>
      <c r="D1821" t="s">
        <v>106</v>
      </c>
      <c r="E1821" t="s">
        <v>17</v>
      </c>
      <c r="F1821" t="s">
        <v>18</v>
      </c>
      <c r="G1821" t="s">
        <v>31</v>
      </c>
      <c r="H1821">
        <v>69</v>
      </c>
      <c r="I1821">
        <v>9</v>
      </c>
      <c r="J1821">
        <v>621</v>
      </c>
    </row>
    <row r="1822" spans="1:10" x14ac:dyDescent="0.3">
      <c r="A1822" s="3" t="s">
        <v>1867</v>
      </c>
      <c r="B1822" s="4">
        <v>43694</v>
      </c>
      <c r="C1822">
        <v>7</v>
      </c>
      <c r="D1822" t="s">
        <v>88</v>
      </c>
      <c r="E1822" t="s">
        <v>46</v>
      </c>
      <c r="F1822" t="s">
        <v>23</v>
      </c>
      <c r="G1822" t="s">
        <v>14</v>
      </c>
      <c r="H1822">
        <v>199</v>
      </c>
      <c r="I1822">
        <v>6</v>
      </c>
      <c r="J1822">
        <v>1194</v>
      </c>
    </row>
    <row r="1823" spans="1:10" x14ac:dyDescent="0.3">
      <c r="A1823" s="3" t="s">
        <v>1868</v>
      </c>
      <c r="B1823" s="4">
        <v>43695</v>
      </c>
      <c r="C1823">
        <v>17</v>
      </c>
      <c r="D1823" t="s">
        <v>35</v>
      </c>
      <c r="E1823" t="s">
        <v>27</v>
      </c>
      <c r="F1823" t="s">
        <v>28</v>
      </c>
      <c r="G1823" t="s">
        <v>19</v>
      </c>
      <c r="H1823">
        <v>289</v>
      </c>
      <c r="I1823">
        <v>7</v>
      </c>
      <c r="J1823">
        <v>2023</v>
      </c>
    </row>
    <row r="1824" spans="1:10" x14ac:dyDescent="0.3">
      <c r="A1824" s="3" t="s">
        <v>1869</v>
      </c>
      <c r="B1824" s="4">
        <v>43695</v>
      </c>
      <c r="C1824">
        <v>9</v>
      </c>
      <c r="D1824" t="s">
        <v>21</v>
      </c>
      <c r="E1824" t="s">
        <v>22</v>
      </c>
      <c r="F1824" t="s">
        <v>23</v>
      </c>
      <c r="G1824" t="s">
        <v>14</v>
      </c>
      <c r="H1824">
        <v>199</v>
      </c>
      <c r="I1824">
        <v>3</v>
      </c>
      <c r="J1824">
        <v>597</v>
      </c>
    </row>
    <row r="1825" spans="1:10" x14ac:dyDescent="0.3">
      <c r="A1825" s="3" t="s">
        <v>1870</v>
      </c>
      <c r="B1825" s="4">
        <v>43695</v>
      </c>
      <c r="C1825">
        <v>15</v>
      </c>
      <c r="D1825" t="s">
        <v>118</v>
      </c>
      <c r="E1825" t="s">
        <v>12</v>
      </c>
      <c r="F1825" t="s">
        <v>13</v>
      </c>
      <c r="G1825" t="s">
        <v>24</v>
      </c>
      <c r="H1825">
        <v>159</v>
      </c>
      <c r="I1825">
        <v>3</v>
      </c>
      <c r="J1825">
        <v>477</v>
      </c>
    </row>
    <row r="1826" spans="1:10" x14ac:dyDescent="0.3">
      <c r="A1826" s="3" t="s">
        <v>1871</v>
      </c>
      <c r="B1826" s="4">
        <v>43696</v>
      </c>
      <c r="C1826">
        <v>11</v>
      </c>
      <c r="D1826" t="s">
        <v>11</v>
      </c>
      <c r="E1826" t="s">
        <v>12</v>
      </c>
      <c r="F1826" t="s">
        <v>13</v>
      </c>
      <c r="G1826" t="s">
        <v>14</v>
      </c>
      <c r="H1826">
        <v>199</v>
      </c>
      <c r="I1826">
        <v>5</v>
      </c>
      <c r="J1826">
        <v>995</v>
      </c>
    </row>
    <row r="1827" spans="1:10" x14ac:dyDescent="0.3">
      <c r="A1827" s="3" t="s">
        <v>1872</v>
      </c>
      <c r="B1827" s="4">
        <v>43696</v>
      </c>
      <c r="C1827">
        <v>18</v>
      </c>
      <c r="D1827" t="s">
        <v>26</v>
      </c>
      <c r="E1827" t="s">
        <v>36</v>
      </c>
      <c r="F1827" t="s">
        <v>28</v>
      </c>
      <c r="G1827" t="s">
        <v>19</v>
      </c>
      <c r="H1827">
        <v>289</v>
      </c>
      <c r="I1827">
        <v>4</v>
      </c>
      <c r="J1827">
        <v>1156</v>
      </c>
    </row>
    <row r="1828" spans="1:10" x14ac:dyDescent="0.3">
      <c r="A1828" s="3" t="s">
        <v>1873</v>
      </c>
      <c r="B1828" s="4">
        <v>43696</v>
      </c>
      <c r="C1828">
        <v>2</v>
      </c>
      <c r="D1828" t="s">
        <v>106</v>
      </c>
      <c r="E1828" t="s">
        <v>17</v>
      </c>
      <c r="F1828" t="s">
        <v>18</v>
      </c>
      <c r="G1828" t="s">
        <v>19</v>
      </c>
      <c r="H1828">
        <v>289</v>
      </c>
      <c r="I1828">
        <v>2</v>
      </c>
      <c r="J1828">
        <v>578</v>
      </c>
    </row>
    <row r="1829" spans="1:10" x14ac:dyDescent="0.3">
      <c r="A1829" s="3" t="s">
        <v>1874</v>
      </c>
      <c r="B1829" s="4">
        <v>43696</v>
      </c>
      <c r="C1829">
        <v>18</v>
      </c>
      <c r="D1829" t="s">
        <v>26</v>
      </c>
      <c r="E1829" t="s">
        <v>36</v>
      </c>
      <c r="F1829" t="s">
        <v>28</v>
      </c>
      <c r="G1829" t="s">
        <v>31</v>
      </c>
      <c r="H1829">
        <v>69</v>
      </c>
      <c r="I1829">
        <v>6</v>
      </c>
      <c r="J1829">
        <v>414</v>
      </c>
    </row>
    <row r="1830" spans="1:10" x14ac:dyDescent="0.3">
      <c r="A1830" s="3" t="s">
        <v>1875</v>
      </c>
      <c r="B1830" s="4">
        <v>43696</v>
      </c>
      <c r="C1830">
        <v>13</v>
      </c>
      <c r="D1830" t="s">
        <v>33</v>
      </c>
      <c r="E1830" t="s">
        <v>63</v>
      </c>
      <c r="F1830" t="s">
        <v>13</v>
      </c>
      <c r="G1830" t="s">
        <v>31</v>
      </c>
      <c r="H1830">
        <v>69</v>
      </c>
      <c r="I1830">
        <v>4</v>
      </c>
      <c r="J1830">
        <v>276</v>
      </c>
    </row>
    <row r="1831" spans="1:10" x14ac:dyDescent="0.3">
      <c r="A1831" s="3" t="s">
        <v>1876</v>
      </c>
      <c r="B1831" s="4">
        <v>43697</v>
      </c>
      <c r="C1831">
        <v>5</v>
      </c>
      <c r="D1831" t="s">
        <v>60</v>
      </c>
      <c r="E1831" t="s">
        <v>17</v>
      </c>
      <c r="F1831" t="s">
        <v>18</v>
      </c>
      <c r="G1831" t="s">
        <v>19</v>
      </c>
      <c r="H1831">
        <v>289</v>
      </c>
      <c r="I1831">
        <v>2</v>
      </c>
      <c r="J1831">
        <v>578</v>
      </c>
    </row>
    <row r="1832" spans="1:10" x14ac:dyDescent="0.3">
      <c r="A1832" s="3" t="s">
        <v>1877</v>
      </c>
      <c r="B1832" s="4">
        <v>43698</v>
      </c>
      <c r="C1832">
        <v>8</v>
      </c>
      <c r="D1832" t="s">
        <v>45</v>
      </c>
      <c r="E1832" t="s">
        <v>22</v>
      </c>
      <c r="F1832" t="s">
        <v>23</v>
      </c>
      <c r="G1832" t="s">
        <v>14</v>
      </c>
      <c r="H1832">
        <v>199</v>
      </c>
      <c r="I1832">
        <v>3</v>
      </c>
      <c r="J1832">
        <v>597</v>
      </c>
    </row>
    <row r="1833" spans="1:10" x14ac:dyDescent="0.3">
      <c r="A1833" s="3" t="s">
        <v>1878</v>
      </c>
      <c r="B1833" s="4">
        <v>43698</v>
      </c>
      <c r="C1833">
        <v>14</v>
      </c>
      <c r="D1833" t="s">
        <v>38</v>
      </c>
      <c r="E1833" t="s">
        <v>63</v>
      </c>
      <c r="F1833" t="s">
        <v>13</v>
      </c>
      <c r="G1833" t="s">
        <v>24</v>
      </c>
      <c r="H1833">
        <v>159</v>
      </c>
      <c r="I1833">
        <v>1</v>
      </c>
      <c r="J1833">
        <v>159</v>
      </c>
    </row>
    <row r="1834" spans="1:10" x14ac:dyDescent="0.3">
      <c r="A1834" s="3" t="s">
        <v>1879</v>
      </c>
      <c r="B1834" s="4">
        <v>43698</v>
      </c>
      <c r="C1834">
        <v>8</v>
      </c>
      <c r="D1834" t="s">
        <v>45</v>
      </c>
      <c r="E1834" t="s">
        <v>46</v>
      </c>
      <c r="F1834" t="s">
        <v>23</v>
      </c>
      <c r="G1834" t="s">
        <v>31</v>
      </c>
      <c r="H1834">
        <v>69</v>
      </c>
      <c r="I1834">
        <v>5</v>
      </c>
      <c r="J1834">
        <v>345</v>
      </c>
    </row>
    <row r="1835" spans="1:10" x14ac:dyDescent="0.3">
      <c r="A1835" s="3" t="s">
        <v>1880</v>
      </c>
      <c r="B1835" s="4">
        <v>43698</v>
      </c>
      <c r="C1835">
        <v>5</v>
      </c>
      <c r="D1835" t="s">
        <v>60</v>
      </c>
      <c r="E1835" t="s">
        <v>68</v>
      </c>
      <c r="F1835" t="s">
        <v>18</v>
      </c>
      <c r="G1835" t="s">
        <v>14</v>
      </c>
      <c r="H1835">
        <v>199</v>
      </c>
      <c r="I1835">
        <v>7</v>
      </c>
      <c r="J1835">
        <v>1393</v>
      </c>
    </row>
    <row r="1836" spans="1:10" x14ac:dyDescent="0.3">
      <c r="A1836" s="3" t="s">
        <v>1881</v>
      </c>
      <c r="B1836" s="4">
        <v>43698</v>
      </c>
      <c r="C1836">
        <v>5</v>
      </c>
      <c r="D1836" t="s">
        <v>60</v>
      </c>
      <c r="E1836" t="s">
        <v>68</v>
      </c>
      <c r="F1836" t="s">
        <v>18</v>
      </c>
      <c r="G1836" t="s">
        <v>19</v>
      </c>
      <c r="H1836">
        <v>289</v>
      </c>
      <c r="I1836">
        <v>3</v>
      </c>
      <c r="J1836">
        <v>867</v>
      </c>
    </row>
    <row r="1837" spans="1:10" x14ac:dyDescent="0.3">
      <c r="A1837" s="3" t="s">
        <v>1882</v>
      </c>
      <c r="B1837" s="4">
        <v>43698</v>
      </c>
      <c r="C1837">
        <v>9</v>
      </c>
      <c r="D1837" t="s">
        <v>21</v>
      </c>
      <c r="E1837" t="s">
        <v>46</v>
      </c>
      <c r="F1837" t="s">
        <v>23</v>
      </c>
      <c r="G1837" t="s">
        <v>14</v>
      </c>
      <c r="H1837">
        <v>199</v>
      </c>
      <c r="I1837">
        <v>5</v>
      </c>
      <c r="J1837">
        <v>995</v>
      </c>
    </row>
    <row r="1838" spans="1:10" x14ac:dyDescent="0.3">
      <c r="A1838" s="3" t="s">
        <v>1883</v>
      </c>
      <c r="B1838" s="4">
        <v>43699</v>
      </c>
      <c r="C1838">
        <v>6</v>
      </c>
      <c r="D1838" t="s">
        <v>48</v>
      </c>
      <c r="E1838" t="s">
        <v>22</v>
      </c>
      <c r="F1838" t="s">
        <v>23</v>
      </c>
      <c r="G1838" t="s">
        <v>31</v>
      </c>
      <c r="H1838">
        <v>69</v>
      </c>
      <c r="I1838">
        <v>3</v>
      </c>
      <c r="J1838">
        <v>207</v>
      </c>
    </row>
    <row r="1839" spans="1:10" x14ac:dyDescent="0.3">
      <c r="A1839" s="3" t="s">
        <v>1884</v>
      </c>
      <c r="B1839" s="4">
        <v>43699</v>
      </c>
      <c r="C1839">
        <v>20</v>
      </c>
      <c r="D1839" t="s">
        <v>40</v>
      </c>
      <c r="E1839" t="s">
        <v>36</v>
      </c>
      <c r="F1839" t="s">
        <v>28</v>
      </c>
      <c r="G1839" t="s">
        <v>41</v>
      </c>
      <c r="H1839">
        <v>399</v>
      </c>
      <c r="I1839">
        <v>9</v>
      </c>
      <c r="J1839">
        <v>3591</v>
      </c>
    </row>
    <row r="1840" spans="1:10" x14ac:dyDescent="0.3">
      <c r="A1840" s="3" t="s">
        <v>1885</v>
      </c>
      <c r="B1840" s="4">
        <v>43699</v>
      </c>
      <c r="C1840">
        <v>19</v>
      </c>
      <c r="D1840" t="s">
        <v>56</v>
      </c>
      <c r="E1840" t="s">
        <v>27</v>
      </c>
      <c r="F1840" t="s">
        <v>28</v>
      </c>
      <c r="G1840" t="s">
        <v>19</v>
      </c>
      <c r="H1840">
        <v>289</v>
      </c>
      <c r="I1840">
        <v>5</v>
      </c>
      <c r="J1840">
        <v>1445</v>
      </c>
    </row>
    <row r="1841" spans="1:10" x14ac:dyDescent="0.3">
      <c r="A1841" s="3" t="s">
        <v>1886</v>
      </c>
      <c r="B1841" s="4">
        <v>43699</v>
      </c>
      <c r="C1841">
        <v>17</v>
      </c>
      <c r="D1841" t="s">
        <v>35</v>
      </c>
      <c r="E1841" t="s">
        <v>36</v>
      </c>
      <c r="F1841" t="s">
        <v>28</v>
      </c>
      <c r="G1841" t="s">
        <v>14</v>
      </c>
      <c r="H1841">
        <v>199</v>
      </c>
      <c r="I1841">
        <v>5</v>
      </c>
      <c r="J1841">
        <v>995</v>
      </c>
    </row>
    <row r="1842" spans="1:10" x14ac:dyDescent="0.3">
      <c r="A1842" s="3" t="s">
        <v>1887</v>
      </c>
      <c r="B1842" s="4">
        <v>43699</v>
      </c>
      <c r="C1842">
        <v>3</v>
      </c>
      <c r="D1842" t="s">
        <v>43</v>
      </c>
      <c r="E1842" t="s">
        <v>68</v>
      </c>
      <c r="F1842" t="s">
        <v>18</v>
      </c>
      <c r="G1842" t="s">
        <v>14</v>
      </c>
      <c r="H1842">
        <v>199</v>
      </c>
      <c r="I1842">
        <v>4</v>
      </c>
      <c r="J1842">
        <v>796</v>
      </c>
    </row>
    <row r="1843" spans="1:10" x14ac:dyDescent="0.3">
      <c r="A1843" s="3" t="s">
        <v>1888</v>
      </c>
      <c r="B1843" s="4">
        <v>43699</v>
      </c>
      <c r="C1843">
        <v>2</v>
      </c>
      <c r="D1843" t="s">
        <v>106</v>
      </c>
      <c r="E1843" t="s">
        <v>17</v>
      </c>
      <c r="F1843" t="s">
        <v>18</v>
      </c>
      <c r="G1843" t="s">
        <v>24</v>
      </c>
      <c r="H1843">
        <v>159</v>
      </c>
      <c r="I1843">
        <v>3</v>
      </c>
      <c r="J1843">
        <v>477</v>
      </c>
    </row>
    <row r="1844" spans="1:10" x14ac:dyDescent="0.3">
      <c r="A1844" s="3" t="s">
        <v>1889</v>
      </c>
      <c r="B1844" s="4">
        <v>43699</v>
      </c>
      <c r="C1844">
        <v>20</v>
      </c>
      <c r="D1844" t="s">
        <v>40</v>
      </c>
      <c r="E1844" t="s">
        <v>27</v>
      </c>
      <c r="F1844" t="s">
        <v>28</v>
      </c>
      <c r="G1844" t="s">
        <v>14</v>
      </c>
      <c r="H1844">
        <v>199</v>
      </c>
      <c r="I1844">
        <v>1</v>
      </c>
      <c r="J1844">
        <v>199</v>
      </c>
    </row>
    <row r="1845" spans="1:10" x14ac:dyDescent="0.3">
      <c r="A1845" s="3" t="s">
        <v>1890</v>
      </c>
      <c r="B1845" s="4">
        <v>43699</v>
      </c>
      <c r="C1845">
        <v>5</v>
      </c>
      <c r="D1845" t="s">
        <v>60</v>
      </c>
      <c r="E1845" t="s">
        <v>17</v>
      </c>
      <c r="F1845" t="s">
        <v>18</v>
      </c>
      <c r="G1845" t="s">
        <v>14</v>
      </c>
      <c r="H1845">
        <v>199</v>
      </c>
      <c r="I1845">
        <v>4</v>
      </c>
      <c r="J1845">
        <v>796</v>
      </c>
    </row>
    <row r="1846" spans="1:10" x14ac:dyDescent="0.3">
      <c r="A1846" s="3" t="s">
        <v>1891</v>
      </c>
      <c r="B1846" s="4">
        <v>43699</v>
      </c>
      <c r="C1846">
        <v>5</v>
      </c>
      <c r="D1846" t="s">
        <v>60</v>
      </c>
      <c r="E1846" t="s">
        <v>68</v>
      </c>
      <c r="F1846" t="s">
        <v>18</v>
      </c>
      <c r="G1846" t="s">
        <v>24</v>
      </c>
      <c r="H1846">
        <v>159</v>
      </c>
      <c r="I1846">
        <v>2</v>
      </c>
      <c r="J1846">
        <v>318</v>
      </c>
    </row>
    <row r="1847" spans="1:10" x14ac:dyDescent="0.3">
      <c r="A1847" s="3" t="s">
        <v>1892</v>
      </c>
      <c r="B1847" s="4">
        <v>43700</v>
      </c>
      <c r="C1847">
        <v>7</v>
      </c>
      <c r="D1847" t="s">
        <v>88</v>
      </c>
      <c r="E1847" t="s">
        <v>22</v>
      </c>
      <c r="F1847" t="s">
        <v>23</v>
      </c>
      <c r="G1847" t="s">
        <v>24</v>
      </c>
      <c r="H1847">
        <v>159</v>
      </c>
      <c r="I1847">
        <v>1</v>
      </c>
      <c r="J1847">
        <v>159</v>
      </c>
    </row>
    <row r="1848" spans="1:10" x14ac:dyDescent="0.3">
      <c r="A1848" s="3" t="s">
        <v>1893</v>
      </c>
      <c r="B1848" s="4">
        <v>43700</v>
      </c>
      <c r="C1848">
        <v>2</v>
      </c>
      <c r="D1848" t="s">
        <v>106</v>
      </c>
      <c r="E1848" t="s">
        <v>17</v>
      </c>
      <c r="F1848" t="s">
        <v>18</v>
      </c>
      <c r="G1848" t="s">
        <v>24</v>
      </c>
      <c r="H1848">
        <v>159</v>
      </c>
      <c r="I1848">
        <v>6</v>
      </c>
      <c r="J1848">
        <v>954</v>
      </c>
    </row>
    <row r="1849" spans="1:10" x14ac:dyDescent="0.3">
      <c r="A1849" s="3" t="s">
        <v>1894</v>
      </c>
      <c r="B1849" s="4">
        <v>43701</v>
      </c>
      <c r="C1849">
        <v>1</v>
      </c>
      <c r="D1849" t="s">
        <v>16</v>
      </c>
      <c r="E1849" t="s">
        <v>68</v>
      </c>
      <c r="F1849" t="s">
        <v>18</v>
      </c>
      <c r="G1849" t="s">
        <v>31</v>
      </c>
      <c r="H1849">
        <v>69</v>
      </c>
      <c r="I1849">
        <v>5</v>
      </c>
      <c r="J1849">
        <v>345</v>
      </c>
    </row>
    <row r="1850" spans="1:10" x14ac:dyDescent="0.3">
      <c r="A1850" s="3" t="s">
        <v>1895</v>
      </c>
      <c r="B1850" s="4">
        <v>43701</v>
      </c>
      <c r="C1850">
        <v>4</v>
      </c>
      <c r="D1850" t="s">
        <v>51</v>
      </c>
      <c r="E1850" t="s">
        <v>17</v>
      </c>
      <c r="F1850" t="s">
        <v>18</v>
      </c>
      <c r="G1850" t="s">
        <v>41</v>
      </c>
      <c r="H1850">
        <v>399</v>
      </c>
      <c r="I1850">
        <v>7</v>
      </c>
      <c r="J1850">
        <v>2793</v>
      </c>
    </row>
    <row r="1851" spans="1:10" x14ac:dyDescent="0.3">
      <c r="A1851" s="3" t="s">
        <v>1896</v>
      </c>
      <c r="B1851" s="4">
        <v>43702</v>
      </c>
      <c r="C1851">
        <v>4</v>
      </c>
      <c r="D1851" t="s">
        <v>51</v>
      </c>
      <c r="E1851" t="s">
        <v>68</v>
      </c>
      <c r="F1851" t="s">
        <v>18</v>
      </c>
      <c r="G1851" t="s">
        <v>24</v>
      </c>
      <c r="H1851">
        <v>159</v>
      </c>
      <c r="I1851">
        <v>1</v>
      </c>
      <c r="J1851">
        <v>159</v>
      </c>
    </row>
    <row r="1852" spans="1:10" x14ac:dyDescent="0.3">
      <c r="A1852" s="3" t="s">
        <v>1897</v>
      </c>
      <c r="B1852" s="4">
        <v>43703</v>
      </c>
      <c r="C1852">
        <v>14</v>
      </c>
      <c r="D1852" t="s">
        <v>38</v>
      </c>
      <c r="E1852" t="s">
        <v>63</v>
      </c>
      <c r="F1852" t="s">
        <v>13</v>
      </c>
      <c r="G1852" t="s">
        <v>31</v>
      </c>
      <c r="H1852">
        <v>69</v>
      </c>
      <c r="I1852">
        <v>2</v>
      </c>
      <c r="J1852">
        <v>138</v>
      </c>
    </row>
    <row r="1853" spans="1:10" x14ac:dyDescent="0.3">
      <c r="A1853" s="3" t="s">
        <v>1898</v>
      </c>
      <c r="B1853" s="4">
        <v>43704</v>
      </c>
      <c r="C1853">
        <v>11</v>
      </c>
      <c r="D1853" t="s">
        <v>11</v>
      </c>
      <c r="E1853" t="s">
        <v>12</v>
      </c>
      <c r="F1853" t="s">
        <v>13</v>
      </c>
      <c r="G1853" t="s">
        <v>31</v>
      </c>
      <c r="H1853">
        <v>69</v>
      </c>
      <c r="I1853">
        <v>9</v>
      </c>
      <c r="J1853">
        <v>621</v>
      </c>
    </row>
    <row r="1854" spans="1:10" x14ac:dyDescent="0.3">
      <c r="A1854" s="3" t="s">
        <v>1899</v>
      </c>
      <c r="B1854" s="4">
        <v>43705</v>
      </c>
      <c r="C1854">
        <v>16</v>
      </c>
      <c r="D1854" t="s">
        <v>30</v>
      </c>
      <c r="E1854" t="s">
        <v>36</v>
      </c>
      <c r="F1854" t="s">
        <v>28</v>
      </c>
      <c r="G1854" t="s">
        <v>31</v>
      </c>
      <c r="H1854">
        <v>69</v>
      </c>
      <c r="I1854">
        <v>2</v>
      </c>
      <c r="J1854">
        <v>138</v>
      </c>
    </row>
    <row r="1855" spans="1:10" x14ac:dyDescent="0.3">
      <c r="A1855" s="3" t="s">
        <v>1900</v>
      </c>
      <c r="B1855" s="4">
        <v>43706</v>
      </c>
      <c r="C1855">
        <v>16</v>
      </c>
      <c r="D1855" t="s">
        <v>30</v>
      </c>
      <c r="E1855" t="s">
        <v>27</v>
      </c>
      <c r="F1855" t="s">
        <v>28</v>
      </c>
      <c r="G1855" t="s">
        <v>24</v>
      </c>
      <c r="H1855">
        <v>159</v>
      </c>
      <c r="I1855">
        <v>8</v>
      </c>
      <c r="J1855">
        <v>1272</v>
      </c>
    </row>
    <row r="1856" spans="1:10" x14ac:dyDescent="0.3">
      <c r="A1856" s="3" t="s">
        <v>1901</v>
      </c>
      <c r="B1856" s="4">
        <v>43706</v>
      </c>
      <c r="C1856">
        <v>4</v>
      </c>
      <c r="D1856" t="s">
        <v>51</v>
      </c>
      <c r="E1856" t="s">
        <v>68</v>
      </c>
      <c r="F1856" t="s">
        <v>18</v>
      </c>
      <c r="G1856" t="s">
        <v>24</v>
      </c>
      <c r="H1856">
        <v>159</v>
      </c>
      <c r="I1856">
        <v>0</v>
      </c>
      <c r="J1856">
        <v>0</v>
      </c>
    </row>
    <row r="1857" spans="1:10" x14ac:dyDescent="0.3">
      <c r="A1857" s="3" t="s">
        <v>1902</v>
      </c>
      <c r="B1857" s="4">
        <v>43707</v>
      </c>
      <c r="C1857">
        <v>19</v>
      </c>
      <c r="D1857" t="s">
        <v>56</v>
      </c>
      <c r="E1857" t="s">
        <v>36</v>
      </c>
      <c r="F1857" t="s">
        <v>28</v>
      </c>
      <c r="G1857" t="s">
        <v>24</v>
      </c>
      <c r="H1857">
        <v>159</v>
      </c>
      <c r="I1857">
        <v>7</v>
      </c>
      <c r="J1857">
        <v>1113</v>
      </c>
    </row>
    <row r="1858" spans="1:10" x14ac:dyDescent="0.3">
      <c r="A1858" s="3" t="s">
        <v>1903</v>
      </c>
      <c r="B1858" s="4">
        <v>43707</v>
      </c>
      <c r="C1858">
        <v>7</v>
      </c>
      <c r="D1858" t="s">
        <v>88</v>
      </c>
      <c r="E1858" t="s">
        <v>46</v>
      </c>
      <c r="F1858" t="s">
        <v>23</v>
      </c>
      <c r="G1858" t="s">
        <v>14</v>
      </c>
      <c r="H1858">
        <v>199</v>
      </c>
      <c r="I1858">
        <v>1</v>
      </c>
      <c r="J1858">
        <v>199</v>
      </c>
    </row>
    <row r="1859" spans="1:10" x14ac:dyDescent="0.3">
      <c r="A1859" s="3" t="s">
        <v>1904</v>
      </c>
      <c r="B1859" s="4">
        <v>43707</v>
      </c>
      <c r="C1859">
        <v>17</v>
      </c>
      <c r="D1859" t="s">
        <v>35</v>
      </c>
      <c r="E1859" t="s">
        <v>36</v>
      </c>
      <c r="F1859" t="s">
        <v>28</v>
      </c>
      <c r="G1859" t="s">
        <v>41</v>
      </c>
      <c r="H1859">
        <v>399</v>
      </c>
      <c r="I1859">
        <v>1</v>
      </c>
      <c r="J1859">
        <v>399</v>
      </c>
    </row>
    <row r="1860" spans="1:10" x14ac:dyDescent="0.3">
      <c r="A1860" s="3" t="s">
        <v>1905</v>
      </c>
      <c r="B1860" s="4">
        <v>43707</v>
      </c>
      <c r="C1860">
        <v>6</v>
      </c>
      <c r="D1860" t="s">
        <v>48</v>
      </c>
      <c r="E1860" t="s">
        <v>22</v>
      </c>
      <c r="F1860" t="s">
        <v>23</v>
      </c>
      <c r="G1860" t="s">
        <v>31</v>
      </c>
      <c r="H1860">
        <v>69</v>
      </c>
      <c r="I1860">
        <v>0</v>
      </c>
      <c r="J1860">
        <v>0</v>
      </c>
    </row>
    <row r="1861" spans="1:10" x14ac:dyDescent="0.3">
      <c r="A1861" s="3" t="s">
        <v>1906</v>
      </c>
      <c r="B1861" s="4">
        <v>43707</v>
      </c>
      <c r="C1861">
        <v>14</v>
      </c>
      <c r="D1861" t="s">
        <v>38</v>
      </c>
      <c r="E1861" t="s">
        <v>63</v>
      </c>
      <c r="F1861" t="s">
        <v>13</v>
      </c>
      <c r="G1861" t="s">
        <v>41</v>
      </c>
      <c r="H1861">
        <v>399</v>
      </c>
      <c r="I1861">
        <v>4</v>
      </c>
      <c r="J1861">
        <v>1596</v>
      </c>
    </row>
    <row r="1862" spans="1:10" x14ac:dyDescent="0.3">
      <c r="A1862" s="3" t="s">
        <v>1907</v>
      </c>
      <c r="B1862" s="4">
        <v>43707</v>
      </c>
      <c r="C1862">
        <v>20</v>
      </c>
      <c r="D1862" t="s">
        <v>40</v>
      </c>
      <c r="E1862" t="s">
        <v>27</v>
      </c>
      <c r="F1862" t="s">
        <v>28</v>
      </c>
      <c r="G1862" t="s">
        <v>41</v>
      </c>
      <c r="H1862">
        <v>399</v>
      </c>
      <c r="I1862">
        <v>8</v>
      </c>
      <c r="J1862">
        <v>3192</v>
      </c>
    </row>
    <row r="1863" spans="1:10" x14ac:dyDescent="0.3">
      <c r="A1863" s="3" t="s">
        <v>1908</v>
      </c>
      <c r="B1863" s="4">
        <v>43707</v>
      </c>
      <c r="C1863">
        <v>10</v>
      </c>
      <c r="D1863" t="s">
        <v>58</v>
      </c>
      <c r="E1863" t="s">
        <v>22</v>
      </c>
      <c r="F1863" t="s">
        <v>23</v>
      </c>
      <c r="G1863" t="s">
        <v>19</v>
      </c>
      <c r="H1863">
        <v>289</v>
      </c>
      <c r="I1863">
        <v>3</v>
      </c>
      <c r="J1863">
        <v>867</v>
      </c>
    </row>
    <row r="1864" spans="1:10" x14ac:dyDescent="0.3">
      <c r="A1864" s="3" t="s">
        <v>1909</v>
      </c>
      <c r="B1864" s="4">
        <v>43708</v>
      </c>
      <c r="C1864">
        <v>11</v>
      </c>
      <c r="D1864" t="s">
        <v>11</v>
      </c>
      <c r="E1864" t="s">
        <v>12</v>
      </c>
      <c r="F1864" t="s">
        <v>13</v>
      </c>
      <c r="G1864" t="s">
        <v>41</v>
      </c>
      <c r="H1864">
        <v>399</v>
      </c>
      <c r="I1864">
        <v>5</v>
      </c>
      <c r="J1864">
        <v>1995</v>
      </c>
    </row>
    <row r="1865" spans="1:10" x14ac:dyDescent="0.3">
      <c r="A1865" s="3" t="s">
        <v>1910</v>
      </c>
      <c r="B1865" s="4">
        <v>43709</v>
      </c>
      <c r="C1865">
        <v>16</v>
      </c>
      <c r="D1865" t="s">
        <v>30</v>
      </c>
      <c r="E1865" t="s">
        <v>27</v>
      </c>
      <c r="F1865" t="s">
        <v>28</v>
      </c>
      <c r="G1865" t="s">
        <v>19</v>
      </c>
      <c r="H1865">
        <v>289</v>
      </c>
      <c r="I1865">
        <v>3</v>
      </c>
      <c r="J1865">
        <v>867</v>
      </c>
    </row>
    <row r="1866" spans="1:10" x14ac:dyDescent="0.3">
      <c r="A1866" s="3" t="s">
        <v>1911</v>
      </c>
      <c r="B1866" s="4">
        <v>43709</v>
      </c>
      <c r="C1866">
        <v>11</v>
      </c>
      <c r="D1866" t="s">
        <v>11</v>
      </c>
      <c r="E1866" t="s">
        <v>63</v>
      </c>
      <c r="F1866" t="s">
        <v>13</v>
      </c>
      <c r="G1866" t="s">
        <v>41</v>
      </c>
      <c r="H1866">
        <v>399</v>
      </c>
      <c r="I1866">
        <v>4</v>
      </c>
      <c r="J1866">
        <v>1596</v>
      </c>
    </row>
    <row r="1867" spans="1:10" x14ac:dyDescent="0.3">
      <c r="A1867" s="3" t="s">
        <v>1912</v>
      </c>
      <c r="B1867" s="4">
        <v>43709</v>
      </c>
      <c r="C1867">
        <v>7</v>
      </c>
      <c r="D1867" t="s">
        <v>88</v>
      </c>
      <c r="E1867" t="s">
        <v>46</v>
      </c>
      <c r="F1867" t="s">
        <v>23</v>
      </c>
      <c r="G1867" t="s">
        <v>31</v>
      </c>
      <c r="H1867">
        <v>69</v>
      </c>
      <c r="I1867">
        <v>6</v>
      </c>
      <c r="J1867">
        <v>414</v>
      </c>
    </row>
    <row r="1868" spans="1:10" x14ac:dyDescent="0.3">
      <c r="A1868" s="3" t="s">
        <v>1913</v>
      </c>
      <c r="B1868" s="4">
        <v>43710</v>
      </c>
      <c r="C1868">
        <v>3</v>
      </c>
      <c r="D1868" t="s">
        <v>43</v>
      </c>
      <c r="E1868" t="s">
        <v>17</v>
      </c>
      <c r="F1868" t="s">
        <v>18</v>
      </c>
      <c r="G1868" t="s">
        <v>19</v>
      </c>
      <c r="H1868">
        <v>289</v>
      </c>
      <c r="I1868">
        <v>6</v>
      </c>
      <c r="J1868">
        <v>1734</v>
      </c>
    </row>
    <row r="1869" spans="1:10" x14ac:dyDescent="0.3">
      <c r="A1869" s="3" t="s">
        <v>1914</v>
      </c>
      <c r="B1869" s="4">
        <v>43710</v>
      </c>
      <c r="C1869">
        <v>15</v>
      </c>
      <c r="D1869" t="s">
        <v>118</v>
      </c>
      <c r="E1869" t="s">
        <v>12</v>
      </c>
      <c r="F1869" t="s">
        <v>13</v>
      </c>
      <c r="G1869" t="s">
        <v>14</v>
      </c>
      <c r="H1869">
        <v>199</v>
      </c>
      <c r="I1869">
        <v>5</v>
      </c>
      <c r="J1869">
        <v>995</v>
      </c>
    </row>
    <row r="1870" spans="1:10" x14ac:dyDescent="0.3">
      <c r="A1870" s="3" t="s">
        <v>1915</v>
      </c>
      <c r="B1870" s="4">
        <v>43711</v>
      </c>
      <c r="C1870">
        <v>7</v>
      </c>
      <c r="D1870" t="s">
        <v>88</v>
      </c>
      <c r="E1870" t="s">
        <v>22</v>
      </c>
      <c r="F1870" t="s">
        <v>23</v>
      </c>
      <c r="G1870" t="s">
        <v>41</v>
      </c>
      <c r="H1870">
        <v>399</v>
      </c>
      <c r="I1870">
        <v>1</v>
      </c>
      <c r="J1870">
        <v>399</v>
      </c>
    </row>
    <row r="1871" spans="1:10" x14ac:dyDescent="0.3">
      <c r="A1871" s="3" t="s">
        <v>1916</v>
      </c>
      <c r="B1871" s="4">
        <v>43712</v>
      </c>
      <c r="C1871">
        <v>19</v>
      </c>
      <c r="D1871" t="s">
        <v>56</v>
      </c>
      <c r="E1871" t="s">
        <v>36</v>
      </c>
      <c r="F1871" t="s">
        <v>28</v>
      </c>
      <c r="G1871" t="s">
        <v>41</v>
      </c>
      <c r="H1871">
        <v>399</v>
      </c>
      <c r="I1871">
        <v>9</v>
      </c>
      <c r="J1871">
        <v>3591</v>
      </c>
    </row>
    <row r="1872" spans="1:10" x14ac:dyDescent="0.3">
      <c r="A1872" s="3" t="s">
        <v>1917</v>
      </c>
      <c r="B1872" s="4">
        <v>43712</v>
      </c>
      <c r="C1872">
        <v>20</v>
      </c>
      <c r="D1872" t="s">
        <v>40</v>
      </c>
      <c r="E1872" t="s">
        <v>27</v>
      </c>
      <c r="F1872" t="s">
        <v>28</v>
      </c>
      <c r="G1872" t="s">
        <v>24</v>
      </c>
      <c r="H1872">
        <v>159</v>
      </c>
      <c r="I1872">
        <v>4</v>
      </c>
      <c r="J1872">
        <v>636</v>
      </c>
    </row>
    <row r="1873" spans="1:10" x14ac:dyDescent="0.3">
      <c r="A1873" s="3" t="s">
        <v>1918</v>
      </c>
      <c r="B1873" s="4">
        <v>43713</v>
      </c>
      <c r="C1873">
        <v>10</v>
      </c>
      <c r="D1873" t="s">
        <v>58</v>
      </c>
      <c r="E1873" t="s">
        <v>46</v>
      </c>
      <c r="F1873" t="s">
        <v>23</v>
      </c>
      <c r="G1873" t="s">
        <v>31</v>
      </c>
      <c r="H1873">
        <v>69</v>
      </c>
      <c r="I1873">
        <v>7</v>
      </c>
      <c r="J1873">
        <v>483</v>
      </c>
    </row>
    <row r="1874" spans="1:10" x14ac:dyDescent="0.3">
      <c r="A1874" s="3" t="s">
        <v>1919</v>
      </c>
      <c r="B1874" s="4">
        <v>43713</v>
      </c>
      <c r="C1874">
        <v>8</v>
      </c>
      <c r="D1874" t="s">
        <v>45</v>
      </c>
      <c r="E1874" t="s">
        <v>46</v>
      </c>
      <c r="F1874" t="s">
        <v>23</v>
      </c>
      <c r="G1874" t="s">
        <v>14</v>
      </c>
      <c r="H1874">
        <v>199</v>
      </c>
      <c r="I1874">
        <v>6</v>
      </c>
      <c r="J1874">
        <v>1194</v>
      </c>
    </row>
    <row r="1875" spans="1:10" x14ac:dyDescent="0.3">
      <c r="A1875" s="3" t="s">
        <v>1920</v>
      </c>
      <c r="B1875" s="4">
        <v>43714</v>
      </c>
      <c r="C1875">
        <v>9</v>
      </c>
      <c r="D1875" t="s">
        <v>21</v>
      </c>
      <c r="E1875" t="s">
        <v>22</v>
      </c>
      <c r="F1875" t="s">
        <v>23</v>
      </c>
      <c r="G1875" t="s">
        <v>19</v>
      </c>
      <c r="H1875">
        <v>289</v>
      </c>
      <c r="I1875">
        <v>2</v>
      </c>
      <c r="J1875">
        <v>578</v>
      </c>
    </row>
    <row r="1876" spans="1:10" x14ac:dyDescent="0.3">
      <c r="A1876" s="3" t="s">
        <v>1921</v>
      </c>
      <c r="B1876" s="4">
        <v>43714</v>
      </c>
      <c r="C1876">
        <v>3</v>
      </c>
      <c r="D1876" t="s">
        <v>43</v>
      </c>
      <c r="E1876" t="s">
        <v>68</v>
      </c>
      <c r="F1876" t="s">
        <v>18</v>
      </c>
      <c r="G1876" t="s">
        <v>24</v>
      </c>
      <c r="H1876">
        <v>159</v>
      </c>
      <c r="I1876">
        <v>9</v>
      </c>
      <c r="J1876">
        <v>1431</v>
      </c>
    </row>
    <row r="1877" spans="1:10" x14ac:dyDescent="0.3">
      <c r="A1877" s="3" t="s">
        <v>1922</v>
      </c>
      <c r="B1877" s="4">
        <v>43714</v>
      </c>
      <c r="C1877">
        <v>16</v>
      </c>
      <c r="D1877" t="s">
        <v>30</v>
      </c>
      <c r="E1877" t="s">
        <v>27</v>
      </c>
      <c r="F1877" t="s">
        <v>28</v>
      </c>
      <c r="G1877" t="s">
        <v>14</v>
      </c>
      <c r="H1877">
        <v>199</v>
      </c>
      <c r="I1877">
        <v>8</v>
      </c>
      <c r="J1877">
        <v>1592</v>
      </c>
    </row>
    <row r="1878" spans="1:10" x14ac:dyDescent="0.3">
      <c r="A1878" s="3" t="s">
        <v>1923</v>
      </c>
      <c r="B1878" s="4">
        <v>43714</v>
      </c>
      <c r="C1878">
        <v>1</v>
      </c>
      <c r="D1878" t="s">
        <v>16</v>
      </c>
      <c r="E1878" t="s">
        <v>17</v>
      </c>
      <c r="F1878" t="s">
        <v>18</v>
      </c>
      <c r="G1878" t="s">
        <v>41</v>
      </c>
      <c r="H1878">
        <v>399</v>
      </c>
      <c r="I1878">
        <v>3</v>
      </c>
      <c r="J1878">
        <v>1197</v>
      </c>
    </row>
    <row r="1879" spans="1:10" x14ac:dyDescent="0.3">
      <c r="A1879" s="3" t="s">
        <v>1924</v>
      </c>
      <c r="B1879" s="4">
        <v>43714</v>
      </c>
      <c r="C1879">
        <v>9</v>
      </c>
      <c r="D1879" t="s">
        <v>21</v>
      </c>
      <c r="E1879" t="s">
        <v>22</v>
      </c>
      <c r="F1879" t="s">
        <v>23</v>
      </c>
      <c r="G1879" t="s">
        <v>31</v>
      </c>
      <c r="H1879">
        <v>69</v>
      </c>
      <c r="I1879">
        <v>1</v>
      </c>
      <c r="J1879">
        <v>69</v>
      </c>
    </row>
    <row r="1880" spans="1:10" x14ac:dyDescent="0.3">
      <c r="A1880" s="3" t="s">
        <v>1925</v>
      </c>
      <c r="B1880" s="4">
        <v>43714</v>
      </c>
      <c r="C1880">
        <v>4</v>
      </c>
      <c r="D1880" t="s">
        <v>51</v>
      </c>
      <c r="E1880" t="s">
        <v>68</v>
      </c>
      <c r="F1880" t="s">
        <v>18</v>
      </c>
      <c r="G1880" t="s">
        <v>41</v>
      </c>
      <c r="H1880">
        <v>399</v>
      </c>
      <c r="I1880">
        <v>4</v>
      </c>
      <c r="J1880">
        <v>1596</v>
      </c>
    </row>
    <row r="1881" spans="1:10" x14ac:dyDescent="0.3">
      <c r="A1881" s="3" t="s">
        <v>1926</v>
      </c>
      <c r="B1881" s="4">
        <v>43714</v>
      </c>
      <c r="C1881">
        <v>11</v>
      </c>
      <c r="D1881" t="s">
        <v>11</v>
      </c>
      <c r="E1881" t="s">
        <v>12</v>
      </c>
      <c r="F1881" t="s">
        <v>13</v>
      </c>
      <c r="G1881" t="s">
        <v>24</v>
      </c>
      <c r="H1881">
        <v>159</v>
      </c>
      <c r="I1881">
        <v>3</v>
      </c>
      <c r="J1881">
        <v>477</v>
      </c>
    </row>
    <row r="1882" spans="1:10" x14ac:dyDescent="0.3">
      <c r="A1882" s="3" t="s">
        <v>1927</v>
      </c>
      <c r="B1882" s="4">
        <v>43715</v>
      </c>
      <c r="C1882">
        <v>9</v>
      </c>
      <c r="D1882" t="s">
        <v>21</v>
      </c>
      <c r="E1882" t="s">
        <v>22</v>
      </c>
      <c r="F1882" t="s">
        <v>23</v>
      </c>
      <c r="G1882" t="s">
        <v>31</v>
      </c>
      <c r="H1882">
        <v>69</v>
      </c>
      <c r="I1882">
        <v>8</v>
      </c>
      <c r="J1882">
        <v>552</v>
      </c>
    </row>
    <row r="1883" spans="1:10" x14ac:dyDescent="0.3">
      <c r="A1883" s="3" t="s">
        <v>1928</v>
      </c>
      <c r="B1883" s="4">
        <v>43715</v>
      </c>
      <c r="C1883">
        <v>2</v>
      </c>
      <c r="D1883" t="s">
        <v>106</v>
      </c>
      <c r="E1883" t="s">
        <v>17</v>
      </c>
      <c r="F1883" t="s">
        <v>18</v>
      </c>
      <c r="G1883" t="s">
        <v>14</v>
      </c>
      <c r="H1883">
        <v>199</v>
      </c>
      <c r="I1883">
        <v>1</v>
      </c>
      <c r="J1883">
        <v>199</v>
      </c>
    </row>
    <row r="1884" spans="1:10" x14ac:dyDescent="0.3">
      <c r="A1884" s="3" t="s">
        <v>1929</v>
      </c>
      <c r="B1884" s="4">
        <v>43716</v>
      </c>
      <c r="C1884">
        <v>8</v>
      </c>
      <c r="D1884" t="s">
        <v>45</v>
      </c>
      <c r="E1884" t="s">
        <v>46</v>
      </c>
      <c r="F1884" t="s">
        <v>23</v>
      </c>
      <c r="G1884" t="s">
        <v>31</v>
      </c>
      <c r="H1884">
        <v>69</v>
      </c>
      <c r="I1884">
        <v>4</v>
      </c>
      <c r="J1884">
        <v>276</v>
      </c>
    </row>
    <row r="1885" spans="1:10" x14ac:dyDescent="0.3">
      <c r="A1885" s="3" t="s">
        <v>1930</v>
      </c>
      <c r="B1885" s="4">
        <v>43716</v>
      </c>
      <c r="C1885">
        <v>13</v>
      </c>
      <c r="D1885" t="s">
        <v>33</v>
      </c>
      <c r="E1885" t="s">
        <v>12</v>
      </c>
      <c r="F1885" t="s">
        <v>13</v>
      </c>
      <c r="G1885" t="s">
        <v>41</v>
      </c>
      <c r="H1885">
        <v>399</v>
      </c>
      <c r="I1885">
        <v>4</v>
      </c>
      <c r="J1885">
        <v>1596</v>
      </c>
    </row>
    <row r="1886" spans="1:10" x14ac:dyDescent="0.3">
      <c r="A1886" s="3" t="s">
        <v>1931</v>
      </c>
      <c r="B1886" s="4">
        <v>43716</v>
      </c>
      <c r="C1886">
        <v>14</v>
      </c>
      <c r="D1886" t="s">
        <v>38</v>
      </c>
      <c r="E1886" t="s">
        <v>63</v>
      </c>
      <c r="F1886" t="s">
        <v>13</v>
      </c>
      <c r="G1886" t="s">
        <v>14</v>
      </c>
      <c r="H1886">
        <v>199</v>
      </c>
      <c r="I1886">
        <v>3</v>
      </c>
      <c r="J1886">
        <v>597</v>
      </c>
    </row>
    <row r="1887" spans="1:10" x14ac:dyDescent="0.3">
      <c r="A1887" s="3" t="s">
        <v>1932</v>
      </c>
      <c r="B1887" s="4">
        <v>43716</v>
      </c>
      <c r="C1887">
        <v>10</v>
      </c>
      <c r="D1887" t="s">
        <v>58</v>
      </c>
      <c r="E1887" t="s">
        <v>46</v>
      </c>
      <c r="F1887" t="s">
        <v>23</v>
      </c>
      <c r="G1887" t="s">
        <v>19</v>
      </c>
      <c r="H1887">
        <v>289</v>
      </c>
      <c r="I1887">
        <v>2</v>
      </c>
      <c r="J1887">
        <v>578</v>
      </c>
    </row>
    <row r="1888" spans="1:10" x14ac:dyDescent="0.3">
      <c r="A1888" s="3" t="s">
        <v>1933</v>
      </c>
      <c r="B1888" s="4">
        <v>43716</v>
      </c>
      <c r="C1888">
        <v>8</v>
      </c>
      <c r="D1888" t="s">
        <v>45</v>
      </c>
      <c r="E1888" t="s">
        <v>46</v>
      </c>
      <c r="F1888" t="s">
        <v>23</v>
      </c>
      <c r="G1888" t="s">
        <v>41</v>
      </c>
      <c r="H1888">
        <v>399</v>
      </c>
      <c r="I1888">
        <v>1</v>
      </c>
      <c r="J1888">
        <v>399</v>
      </c>
    </row>
    <row r="1889" spans="1:10" x14ac:dyDescent="0.3">
      <c r="A1889" s="3" t="s">
        <v>1934</v>
      </c>
      <c r="B1889" s="4">
        <v>43716</v>
      </c>
      <c r="C1889">
        <v>3</v>
      </c>
      <c r="D1889" t="s">
        <v>43</v>
      </c>
      <c r="E1889" t="s">
        <v>17</v>
      </c>
      <c r="F1889" t="s">
        <v>18</v>
      </c>
      <c r="G1889" t="s">
        <v>31</v>
      </c>
      <c r="H1889">
        <v>69</v>
      </c>
      <c r="I1889">
        <v>7</v>
      </c>
      <c r="J1889">
        <v>483</v>
      </c>
    </row>
    <row r="1890" spans="1:10" x14ac:dyDescent="0.3">
      <c r="A1890" s="3" t="s">
        <v>1935</v>
      </c>
      <c r="B1890" s="4">
        <v>43717</v>
      </c>
      <c r="C1890">
        <v>18</v>
      </c>
      <c r="D1890" t="s">
        <v>26</v>
      </c>
      <c r="E1890" t="s">
        <v>27</v>
      </c>
      <c r="F1890" t="s">
        <v>28</v>
      </c>
      <c r="G1890" t="s">
        <v>31</v>
      </c>
      <c r="H1890">
        <v>69</v>
      </c>
      <c r="I1890">
        <v>3</v>
      </c>
      <c r="J1890">
        <v>207</v>
      </c>
    </row>
    <row r="1891" spans="1:10" x14ac:dyDescent="0.3">
      <c r="A1891" s="3" t="s">
        <v>1936</v>
      </c>
      <c r="B1891" s="4">
        <v>43718</v>
      </c>
      <c r="C1891">
        <v>10</v>
      </c>
      <c r="D1891" t="s">
        <v>58</v>
      </c>
      <c r="E1891" t="s">
        <v>46</v>
      </c>
      <c r="F1891" t="s">
        <v>23</v>
      </c>
      <c r="G1891" t="s">
        <v>14</v>
      </c>
      <c r="H1891">
        <v>199</v>
      </c>
      <c r="I1891">
        <v>5</v>
      </c>
      <c r="J1891">
        <v>995</v>
      </c>
    </row>
    <row r="1892" spans="1:10" x14ac:dyDescent="0.3">
      <c r="A1892" s="3" t="s">
        <v>1937</v>
      </c>
      <c r="B1892" s="4">
        <v>43718</v>
      </c>
      <c r="C1892">
        <v>17</v>
      </c>
      <c r="D1892" t="s">
        <v>35</v>
      </c>
      <c r="E1892" t="s">
        <v>36</v>
      </c>
      <c r="F1892" t="s">
        <v>28</v>
      </c>
      <c r="G1892" t="s">
        <v>24</v>
      </c>
      <c r="H1892">
        <v>159</v>
      </c>
      <c r="I1892">
        <v>7</v>
      </c>
      <c r="J1892">
        <v>1113</v>
      </c>
    </row>
    <row r="1893" spans="1:10" x14ac:dyDescent="0.3">
      <c r="A1893" s="3" t="s">
        <v>1938</v>
      </c>
      <c r="B1893" s="4">
        <v>43719</v>
      </c>
      <c r="C1893">
        <v>5</v>
      </c>
      <c r="D1893" t="s">
        <v>60</v>
      </c>
      <c r="E1893" t="s">
        <v>17</v>
      </c>
      <c r="F1893" t="s">
        <v>18</v>
      </c>
      <c r="G1893" t="s">
        <v>41</v>
      </c>
      <c r="H1893">
        <v>399</v>
      </c>
      <c r="I1893">
        <v>9</v>
      </c>
      <c r="J1893">
        <v>3591</v>
      </c>
    </row>
    <row r="1894" spans="1:10" x14ac:dyDescent="0.3">
      <c r="A1894" s="3" t="s">
        <v>1939</v>
      </c>
      <c r="B1894" s="4">
        <v>43719</v>
      </c>
      <c r="C1894">
        <v>15</v>
      </c>
      <c r="D1894" t="s">
        <v>118</v>
      </c>
      <c r="E1894" t="s">
        <v>63</v>
      </c>
      <c r="F1894" t="s">
        <v>13</v>
      </c>
      <c r="G1894" t="s">
        <v>14</v>
      </c>
      <c r="H1894">
        <v>199</v>
      </c>
      <c r="I1894">
        <v>1</v>
      </c>
      <c r="J1894">
        <v>199</v>
      </c>
    </row>
    <row r="1895" spans="1:10" x14ac:dyDescent="0.3">
      <c r="A1895" s="3" t="s">
        <v>1940</v>
      </c>
      <c r="B1895" s="4">
        <v>43720</v>
      </c>
      <c r="C1895">
        <v>8</v>
      </c>
      <c r="D1895" t="s">
        <v>45</v>
      </c>
      <c r="E1895" t="s">
        <v>46</v>
      </c>
      <c r="F1895" t="s">
        <v>23</v>
      </c>
      <c r="G1895" t="s">
        <v>24</v>
      </c>
      <c r="H1895">
        <v>159</v>
      </c>
      <c r="I1895">
        <v>0</v>
      </c>
      <c r="J1895">
        <v>0</v>
      </c>
    </row>
    <row r="1896" spans="1:10" x14ac:dyDescent="0.3">
      <c r="A1896" s="3" t="s">
        <v>1941</v>
      </c>
      <c r="B1896" s="4">
        <v>43720</v>
      </c>
      <c r="C1896">
        <v>15</v>
      </c>
      <c r="D1896" t="s">
        <v>118</v>
      </c>
      <c r="E1896" t="s">
        <v>63</v>
      </c>
      <c r="F1896" t="s">
        <v>13</v>
      </c>
      <c r="G1896" t="s">
        <v>41</v>
      </c>
      <c r="H1896">
        <v>399</v>
      </c>
      <c r="I1896">
        <v>1</v>
      </c>
      <c r="J1896">
        <v>399</v>
      </c>
    </row>
    <row r="1897" spans="1:10" x14ac:dyDescent="0.3">
      <c r="A1897" s="3" t="s">
        <v>1942</v>
      </c>
      <c r="B1897" s="4">
        <v>43720</v>
      </c>
      <c r="C1897">
        <v>20</v>
      </c>
      <c r="D1897" t="s">
        <v>40</v>
      </c>
      <c r="E1897" t="s">
        <v>36</v>
      </c>
      <c r="F1897" t="s">
        <v>28</v>
      </c>
      <c r="G1897" t="s">
        <v>19</v>
      </c>
      <c r="H1897">
        <v>289</v>
      </c>
      <c r="I1897">
        <v>0</v>
      </c>
      <c r="J1897">
        <v>0</v>
      </c>
    </row>
    <row r="1898" spans="1:10" x14ac:dyDescent="0.3">
      <c r="A1898" s="3" t="s">
        <v>1943</v>
      </c>
      <c r="B1898" s="4">
        <v>43720</v>
      </c>
      <c r="C1898">
        <v>1</v>
      </c>
      <c r="D1898" t="s">
        <v>16</v>
      </c>
      <c r="E1898" t="s">
        <v>17</v>
      </c>
      <c r="F1898" t="s">
        <v>18</v>
      </c>
      <c r="G1898" t="s">
        <v>24</v>
      </c>
      <c r="H1898">
        <v>159</v>
      </c>
      <c r="I1898">
        <v>3</v>
      </c>
      <c r="J1898">
        <v>477</v>
      </c>
    </row>
    <row r="1899" spans="1:10" x14ac:dyDescent="0.3">
      <c r="A1899" s="3" t="s">
        <v>1944</v>
      </c>
      <c r="B1899" s="4">
        <v>43721</v>
      </c>
      <c r="C1899">
        <v>3</v>
      </c>
      <c r="D1899" t="s">
        <v>43</v>
      </c>
      <c r="E1899" t="s">
        <v>68</v>
      </c>
      <c r="F1899" t="s">
        <v>18</v>
      </c>
      <c r="G1899" t="s">
        <v>14</v>
      </c>
      <c r="H1899">
        <v>199</v>
      </c>
      <c r="I1899">
        <v>1</v>
      </c>
      <c r="J1899">
        <v>199</v>
      </c>
    </row>
    <row r="1900" spans="1:10" x14ac:dyDescent="0.3">
      <c r="A1900" s="3" t="s">
        <v>1945</v>
      </c>
      <c r="B1900" s="4">
        <v>43722</v>
      </c>
      <c r="C1900">
        <v>9</v>
      </c>
      <c r="D1900" t="s">
        <v>21</v>
      </c>
      <c r="E1900" t="s">
        <v>46</v>
      </c>
      <c r="F1900" t="s">
        <v>23</v>
      </c>
      <c r="G1900" t="s">
        <v>14</v>
      </c>
      <c r="H1900">
        <v>199</v>
      </c>
      <c r="I1900">
        <v>0</v>
      </c>
      <c r="J1900">
        <v>0</v>
      </c>
    </row>
    <row r="1901" spans="1:10" x14ac:dyDescent="0.3">
      <c r="A1901" s="3" t="s">
        <v>1946</v>
      </c>
      <c r="B1901" s="4">
        <v>43723</v>
      </c>
      <c r="C1901">
        <v>2</v>
      </c>
      <c r="D1901" t="s">
        <v>106</v>
      </c>
      <c r="E1901" t="s">
        <v>17</v>
      </c>
      <c r="F1901" t="s">
        <v>18</v>
      </c>
      <c r="G1901" t="s">
        <v>14</v>
      </c>
      <c r="H1901">
        <v>199</v>
      </c>
      <c r="I1901">
        <v>6</v>
      </c>
      <c r="J1901">
        <v>1194</v>
      </c>
    </row>
    <row r="1902" spans="1:10" x14ac:dyDescent="0.3">
      <c r="A1902" s="3" t="s">
        <v>1947</v>
      </c>
      <c r="B1902" s="4">
        <v>43724</v>
      </c>
      <c r="C1902">
        <v>18</v>
      </c>
      <c r="D1902" t="s">
        <v>26</v>
      </c>
      <c r="E1902" t="s">
        <v>36</v>
      </c>
      <c r="F1902" t="s">
        <v>28</v>
      </c>
      <c r="G1902" t="s">
        <v>41</v>
      </c>
      <c r="H1902">
        <v>399</v>
      </c>
      <c r="I1902">
        <v>3</v>
      </c>
      <c r="J1902">
        <v>1197</v>
      </c>
    </row>
    <row r="1903" spans="1:10" x14ac:dyDescent="0.3">
      <c r="A1903" s="3" t="s">
        <v>1948</v>
      </c>
      <c r="B1903" s="4">
        <v>43724</v>
      </c>
      <c r="C1903">
        <v>14</v>
      </c>
      <c r="D1903" t="s">
        <v>38</v>
      </c>
      <c r="E1903" t="s">
        <v>12</v>
      </c>
      <c r="F1903" t="s">
        <v>13</v>
      </c>
      <c r="G1903" t="s">
        <v>41</v>
      </c>
      <c r="H1903">
        <v>399</v>
      </c>
      <c r="I1903">
        <v>8</v>
      </c>
      <c r="J1903">
        <v>3192</v>
      </c>
    </row>
    <row r="1904" spans="1:10" x14ac:dyDescent="0.3">
      <c r="A1904" s="3" t="s">
        <v>1949</v>
      </c>
      <c r="B1904" s="4">
        <v>43724</v>
      </c>
      <c r="C1904">
        <v>15</v>
      </c>
      <c r="D1904" t="s">
        <v>118</v>
      </c>
      <c r="E1904" t="s">
        <v>63</v>
      </c>
      <c r="F1904" t="s">
        <v>13</v>
      </c>
      <c r="G1904" t="s">
        <v>41</v>
      </c>
      <c r="H1904">
        <v>399</v>
      </c>
      <c r="I1904">
        <v>0</v>
      </c>
      <c r="J1904">
        <v>0</v>
      </c>
    </row>
    <row r="1905" spans="1:10" x14ac:dyDescent="0.3">
      <c r="A1905" s="3" t="s">
        <v>1950</v>
      </c>
      <c r="B1905" s="4">
        <v>43725</v>
      </c>
      <c r="C1905">
        <v>15</v>
      </c>
      <c r="D1905" t="s">
        <v>118</v>
      </c>
      <c r="E1905" t="s">
        <v>63</v>
      </c>
      <c r="F1905" t="s">
        <v>13</v>
      </c>
      <c r="G1905" t="s">
        <v>41</v>
      </c>
      <c r="H1905">
        <v>399</v>
      </c>
      <c r="I1905">
        <v>2</v>
      </c>
      <c r="J1905">
        <v>798</v>
      </c>
    </row>
    <row r="1906" spans="1:10" x14ac:dyDescent="0.3">
      <c r="A1906" s="3" t="s">
        <v>1951</v>
      </c>
      <c r="B1906" s="4">
        <v>43725</v>
      </c>
      <c r="C1906">
        <v>14</v>
      </c>
      <c r="D1906" t="s">
        <v>38</v>
      </c>
      <c r="E1906" t="s">
        <v>63</v>
      </c>
      <c r="F1906" t="s">
        <v>13</v>
      </c>
      <c r="G1906" t="s">
        <v>31</v>
      </c>
      <c r="H1906">
        <v>69</v>
      </c>
      <c r="I1906">
        <v>5</v>
      </c>
      <c r="J1906">
        <v>345</v>
      </c>
    </row>
    <row r="1907" spans="1:10" x14ac:dyDescent="0.3">
      <c r="A1907" s="3" t="s">
        <v>1952</v>
      </c>
      <c r="B1907" s="4">
        <v>43725</v>
      </c>
      <c r="C1907">
        <v>16</v>
      </c>
      <c r="D1907" t="s">
        <v>30</v>
      </c>
      <c r="E1907" t="s">
        <v>36</v>
      </c>
      <c r="F1907" t="s">
        <v>28</v>
      </c>
      <c r="G1907" t="s">
        <v>31</v>
      </c>
      <c r="H1907">
        <v>69</v>
      </c>
      <c r="I1907">
        <v>8</v>
      </c>
      <c r="J1907">
        <v>552</v>
      </c>
    </row>
    <row r="1908" spans="1:10" x14ac:dyDescent="0.3">
      <c r="A1908" s="3" t="s">
        <v>1953</v>
      </c>
      <c r="B1908" s="4">
        <v>43725</v>
      </c>
      <c r="C1908">
        <v>1</v>
      </c>
      <c r="D1908" t="s">
        <v>16</v>
      </c>
      <c r="E1908" t="s">
        <v>17</v>
      </c>
      <c r="F1908" t="s">
        <v>18</v>
      </c>
      <c r="G1908" t="s">
        <v>31</v>
      </c>
      <c r="H1908">
        <v>69</v>
      </c>
      <c r="I1908">
        <v>2</v>
      </c>
      <c r="J1908">
        <v>138</v>
      </c>
    </row>
    <row r="1909" spans="1:10" x14ac:dyDescent="0.3">
      <c r="A1909" s="3" t="s">
        <v>1954</v>
      </c>
      <c r="B1909" s="4">
        <v>43726</v>
      </c>
      <c r="C1909">
        <v>20</v>
      </c>
      <c r="D1909" t="s">
        <v>40</v>
      </c>
      <c r="E1909" t="s">
        <v>36</v>
      </c>
      <c r="F1909" t="s">
        <v>28</v>
      </c>
      <c r="G1909" t="s">
        <v>14</v>
      </c>
      <c r="H1909">
        <v>199</v>
      </c>
      <c r="I1909">
        <v>7</v>
      </c>
      <c r="J1909">
        <v>1393</v>
      </c>
    </row>
    <row r="1910" spans="1:10" x14ac:dyDescent="0.3">
      <c r="A1910" s="3" t="s">
        <v>1955</v>
      </c>
      <c r="B1910" s="4">
        <v>43726</v>
      </c>
      <c r="C1910">
        <v>15</v>
      </c>
      <c r="D1910" t="s">
        <v>118</v>
      </c>
      <c r="E1910" t="s">
        <v>63</v>
      </c>
      <c r="F1910" t="s">
        <v>13</v>
      </c>
      <c r="G1910" t="s">
        <v>31</v>
      </c>
      <c r="H1910">
        <v>69</v>
      </c>
      <c r="I1910">
        <v>8</v>
      </c>
      <c r="J1910">
        <v>552</v>
      </c>
    </row>
    <row r="1911" spans="1:10" x14ac:dyDescent="0.3">
      <c r="A1911" s="3" t="s">
        <v>1956</v>
      </c>
      <c r="B1911" s="4">
        <v>43726</v>
      </c>
      <c r="C1911">
        <v>14</v>
      </c>
      <c r="D1911" t="s">
        <v>38</v>
      </c>
      <c r="E1911" t="s">
        <v>12</v>
      </c>
      <c r="F1911" t="s">
        <v>13</v>
      </c>
      <c r="G1911" t="s">
        <v>24</v>
      </c>
      <c r="H1911">
        <v>159</v>
      </c>
      <c r="I1911">
        <v>7</v>
      </c>
      <c r="J1911">
        <v>1113</v>
      </c>
    </row>
    <row r="1912" spans="1:10" x14ac:dyDescent="0.3">
      <c r="A1912" s="3" t="s">
        <v>1957</v>
      </c>
      <c r="B1912" s="4">
        <v>43726</v>
      </c>
      <c r="C1912">
        <v>1</v>
      </c>
      <c r="D1912" t="s">
        <v>16</v>
      </c>
      <c r="E1912" t="s">
        <v>68</v>
      </c>
      <c r="F1912" t="s">
        <v>18</v>
      </c>
      <c r="G1912" t="s">
        <v>41</v>
      </c>
      <c r="H1912">
        <v>399</v>
      </c>
      <c r="I1912">
        <v>6</v>
      </c>
      <c r="J1912">
        <v>2394</v>
      </c>
    </row>
    <row r="1913" spans="1:10" x14ac:dyDescent="0.3">
      <c r="A1913" s="3" t="s">
        <v>1958</v>
      </c>
      <c r="B1913" s="4">
        <v>43727</v>
      </c>
      <c r="C1913">
        <v>6</v>
      </c>
      <c r="D1913" t="s">
        <v>48</v>
      </c>
      <c r="E1913" t="s">
        <v>22</v>
      </c>
      <c r="F1913" t="s">
        <v>23</v>
      </c>
      <c r="G1913" t="s">
        <v>19</v>
      </c>
      <c r="H1913">
        <v>289</v>
      </c>
      <c r="I1913">
        <v>7</v>
      </c>
      <c r="J1913">
        <v>2023</v>
      </c>
    </row>
    <row r="1914" spans="1:10" x14ac:dyDescent="0.3">
      <c r="A1914" s="3" t="s">
        <v>1959</v>
      </c>
      <c r="B1914" s="4">
        <v>43727</v>
      </c>
      <c r="C1914">
        <v>16</v>
      </c>
      <c r="D1914" t="s">
        <v>30</v>
      </c>
      <c r="E1914" t="s">
        <v>27</v>
      </c>
      <c r="F1914" t="s">
        <v>28</v>
      </c>
      <c r="G1914" t="s">
        <v>31</v>
      </c>
      <c r="H1914">
        <v>69</v>
      </c>
      <c r="I1914">
        <v>5</v>
      </c>
      <c r="J1914">
        <v>345</v>
      </c>
    </row>
    <row r="1915" spans="1:10" x14ac:dyDescent="0.3">
      <c r="A1915" s="3" t="s">
        <v>1960</v>
      </c>
      <c r="B1915" s="4">
        <v>43727</v>
      </c>
      <c r="C1915">
        <v>9</v>
      </c>
      <c r="D1915" t="s">
        <v>21</v>
      </c>
      <c r="E1915" t="s">
        <v>46</v>
      </c>
      <c r="F1915" t="s">
        <v>23</v>
      </c>
      <c r="G1915" t="s">
        <v>31</v>
      </c>
      <c r="H1915">
        <v>69</v>
      </c>
      <c r="I1915">
        <v>0</v>
      </c>
      <c r="J1915">
        <v>0</v>
      </c>
    </row>
    <row r="1916" spans="1:10" x14ac:dyDescent="0.3">
      <c r="A1916" s="3" t="s">
        <v>1961</v>
      </c>
      <c r="B1916" s="4">
        <v>43727</v>
      </c>
      <c r="C1916">
        <v>11</v>
      </c>
      <c r="D1916" t="s">
        <v>11</v>
      </c>
      <c r="E1916" t="s">
        <v>12</v>
      </c>
      <c r="F1916" t="s">
        <v>13</v>
      </c>
      <c r="G1916" t="s">
        <v>14</v>
      </c>
      <c r="H1916">
        <v>199</v>
      </c>
      <c r="I1916">
        <v>9</v>
      </c>
      <c r="J1916">
        <v>1791</v>
      </c>
    </row>
    <row r="1917" spans="1:10" x14ac:dyDescent="0.3">
      <c r="A1917" s="3" t="s">
        <v>1962</v>
      </c>
      <c r="B1917" s="4">
        <v>43728</v>
      </c>
      <c r="C1917">
        <v>5</v>
      </c>
      <c r="D1917" t="s">
        <v>60</v>
      </c>
      <c r="E1917" t="s">
        <v>17</v>
      </c>
      <c r="F1917" t="s">
        <v>18</v>
      </c>
      <c r="G1917" t="s">
        <v>41</v>
      </c>
      <c r="H1917">
        <v>399</v>
      </c>
      <c r="I1917">
        <v>4</v>
      </c>
      <c r="J1917">
        <v>1596</v>
      </c>
    </row>
    <row r="1918" spans="1:10" x14ac:dyDescent="0.3">
      <c r="A1918" s="3" t="s">
        <v>1963</v>
      </c>
      <c r="B1918" s="4">
        <v>43728</v>
      </c>
      <c r="C1918">
        <v>4</v>
      </c>
      <c r="D1918" t="s">
        <v>51</v>
      </c>
      <c r="E1918" t="s">
        <v>17</v>
      </c>
      <c r="F1918" t="s">
        <v>18</v>
      </c>
      <c r="G1918" t="s">
        <v>19</v>
      </c>
      <c r="H1918">
        <v>289</v>
      </c>
      <c r="I1918">
        <v>8</v>
      </c>
      <c r="J1918">
        <v>2312</v>
      </c>
    </row>
    <row r="1919" spans="1:10" x14ac:dyDescent="0.3">
      <c r="A1919" s="3" t="s">
        <v>1964</v>
      </c>
      <c r="B1919" s="4">
        <v>43728</v>
      </c>
      <c r="C1919">
        <v>1</v>
      </c>
      <c r="D1919" t="s">
        <v>16</v>
      </c>
      <c r="E1919" t="s">
        <v>17</v>
      </c>
      <c r="F1919" t="s">
        <v>18</v>
      </c>
      <c r="G1919" t="s">
        <v>41</v>
      </c>
      <c r="H1919">
        <v>399</v>
      </c>
      <c r="I1919">
        <v>1</v>
      </c>
      <c r="J1919">
        <v>399</v>
      </c>
    </row>
    <row r="1920" spans="1:10" x14ac:dyDescent="0.3">
      <c r="A1920" s="3" t="s">
        <v>1965</v>
      </c>
      <c r="B1920" s="4">
        <v>43728</v>
      </c>
      <c r="C1920">
        <v>11</v>
      </c>
      <c r="D1920" t="s">
        <v>11</v>
      </c>
      <c r="E1920" t="s">
        <v>63</v>
      </c>
      <c r="F1920" t="s">
        <v>13</v>
      </c>
      <c r="G1920" t="s">
        <v>14</v>
      </c>
      <c r="H1920">
        <v>199</v>
      </c>
      <c r="I1920">
        <v>4</v>
      </c>
      <c r="J1920">
        <v>796</v>
      </c>
    </row>
    <row r="1921" spans="1:10" x14ac:dyDescent="0.3">
      <c r="A1921" s="3" t="s">
        <v>1966</v>
      </c>
      <c r="B1921" s="4">
        <v>43728</v>
      </c>
      <c r="C1921">
        <v>10</v>
      </c>
      <c r="D1921" t="s">
        <v>58</v>
      </c>
      <c r="E1921" t="s">
        <v>46</v>
      </c>
      <c r="F1921" t="s">
        <v>23</v>
      </c>
      <c r="G1921" t="s">
        <v>24</v>
      </c>
      <c r="H1921">
        <v>159</v>
      </c>
      <c r="I1921">
        <v>9</v>
      </c>
      <c r="J1921">
        <v>1431</v>
      </c>
    </row>
    <row r="1922" spans="1:10" x14ac:dyDescent="0.3">
      <c r="A1922" s="3" t="s">
        <v>1967</v>
      </c>
      <c r="B1922" s="4">
        <v>43728</v>
      </c>
      <c r="C1922">
        <v>17</v>
      </c>
      <c r="D1922" t="s">
        <v>35</v>
      </c>
      <c r="E1922" t="s">
        <v>27</v>
      </c>
      <c r="F1922" t="s">
        <v>28</v>
      </c>
      <c r="G1922" t="s">
        <v>41</v>
      </c>
      <c r="H1922">
        <v>399</v>
      </c>
      <c r="I1922">
        <v>1</v>
      </c>
      <c r="J1922">
        <v>399</v>
      </c>
    </row>
    <row r="1923" spans="1:10" x14ac:dyDescent="0.3">
      <c r="A1923" s="3" t="s">
        <v>1968</v>
      </c>
      <c r="B1923" s="4">
        <v>43728</v>
      </c>
      <c r="C1923">
        <v>8</v>
      </c>
      <c r="D1923" t="s">
        <v>45</v>
      </c>
      <c r="E1923" t="s">
        <v>22</v>
      </c>
      <c r="F1923" t="s">
        <v>23</v>
      </c>
      <c r="G1923" t="s">
        <v>41</v>
      </c>
      <c r="H1923">
        <v>399</v>
      </c>
      <c r="I1923">
        <v>3</v>
      </c>
      <c r="J1923">
        <v>1197</v>
      </c>
    </row>
    <row r="1924" spans="1:10" x14ac:dyDescent="0.3">
      <c r="A1924" s="3" t="s">
        <v>1969</v>
      </c>
      <c r="B1924" s="4">
        <v>43728</v>
      </c>
      <c r="C1924">
        <v>12</v>
      </c>
      <c r="D1924" t="s">
        <v>66</v>
      </c>
      <c r="E1924" t="s">
        <v>63</v>
      </c>
      <c r="F1924" t="s">
        <v>13</v>
      </c>
      <c r="G1924" t="s">
        <v>24</v>
      </c>
      <c r="H1924">
        <v>159</v>
      </c>
      <c r="I1924">
        <v>8</v>
      </c>
      <c r="J1924">
        <v>1272</v>
      </c>
    </row>
    <row r="1925" spans="1:10" x14ac:dyDescent="0.3">
      <c r="A1925" s="3" t="s">
        <v>1970</v>
      </c>
      <c r="B1925" s="4">
        <v>43728</v>
      </c>
      <c r="C1925">
        <v>6</v>
      </c>
      <c r="D1925" t="s">
        <v>48</v>
      </c>
      <c r="E1925" t="s">
        <v>22</v>
      </c>
      <c r="F1925" t="s">
        <v>23</v>
      </c>
      <c r="G1925" t="s">
        <v>14</v>
      </c>
      <c r="H1925">
        <v>199</v>
      </c>
      <c r="I1925">
        <v>0</v>
      </c>
      <c r="J1925">
        <v>0</v>
      </c>
    </row>
    <row r="1926" spans="1:10" x14ac:dyDescent="0.3">
      <c r="A1926" s="3" t="s">
        <v>1971</v>
      </c>
      <c r="B1926" s="4">
        <v>43729</v>
      </c>
      <c r="C1926">
        <v>19</v>
      </c>
      <c r="D1926" t="s">
        <v>56</v>
      </c>
      <c r="E1926" t="s">
        <v>27</v>
      </c>
      <c r="F1926" t="s">
        <v>28</v>
      </c>
      <c r="G1926" t="s">
        <v>19</v>
      </c>
      <c r="H1926">
        <v>289</v>
      </c>
      <c r="I1926">
        <v>1</v>
      </c>
      <c r="J1926">
        <v>289</v>
      </c>
    </row>
    <row r="1927" spans="1:10" x14ac:dyDescent="0.3">
      <c r="A1927" s="3" t="s">
        <v>1972</v>
      </c>
      <c r="B1927" s="4">
        <v>43730</v>
      </c>
      <c r="C1927">
        <v>1</v>
      </c>
      <c r="D1927" t="s">
        <v>16</v>
      </c>
      <c r="E1927" t="s">
        <v>17</v>
      </c>
      <c r="F1927" t="s">
        <v>18</v>
      </c>
      <c r="G1927" t="s">
        <v>14</v>
      </c>
      <c r="H1927">
        <v>199</v>
      </c>
      <c r="I1927">
        <v>3</v>
      </c>
      <c r="J1927">
        <v>597</v>
      </c>
    </row>
    <row r="1928" spans="1:10" x14ac:dyDescent="0.3">
      <c r="A1928" s="3" t="s">
        <v>1973</v>
      </c>
      <c r="B1928" s="4">
        <v>43730</v>
      </c>
      <c r="C1928">
        <v>6</v>
      </c>
      <c r="D1928" t="s">
        <v>48</v>
      </c>
      <c r="E1928" t="s">
        <v>46</v>
      </c>
      <c r="F1928" t="s">
        <v>23</v>
      </c>
      <c r="G1928" t="s">
        <v>19</v>
      </c>
      <c r="H1928">
        <v>289</v>
      </c>
      <c r="I1928">
        <v>2</v>
      </c>
      <c r="J1928">
        <v>578</v>
      </c>
    </row>
    <row r="1929" spans="1:10" x14ac:dyDescent="0.3">
      <c r="A1929" s="3" t="s">
        <v>1974</v>
      </c>
      <c r="B1929" s="4">
        <v>43730</v>
      </c>
      <c r="C1929">
        <v>13</v>
      </c>
      <c r="D1929" t="s">
        <v>33</v>
      </c>
      <c r="E1929" t="s">
        <v>63</v>
      </c>
      <c r="F1929" t="s">
        <v>13</v>
      </c>
      <c r="G1929" t="s">
        <v>41</v>
      </c>
      <c r="H1929">
        <v>399</v>
      </c>
      <c r="I1929">
        <v>6</v>
      </c>
      <c r="J1929">
        <v>2394</v>
      </c>
    </row>
    <row r="1930" spans="1:10" x14ac:dyDescent="0.3">
      <c r="A1930" s="3" t="s">
        <v>1975</v>
      </c>
      <c r="B1930" s="4">
        <v>43730</v>
      </c>
      <c r="C1930">
        <v>9</v>
      </c>
      <c r="D1930" t="s">
        <v>21</v>
      </c>
      <c r="E1930" t="s">
        <v>46</v>
      </c>
      <c r="F1930" t="s">
        <v>23</v>
      </c>
      <c r="G1930" t="s">
        <v>14</v>
      </c>
      <c r="H1930">
        <v>199</v>
      </c>
      <c r="I1930">
        <v>3</v>
      </c>
      <c r="J1930">
        <v>597</v>
      </c>
    </row>
    <row r="1931" spans="1:10" x14ac:dyDescent="0.3">
      <c r="A1931" s="3" t="s">
        <v>1976</v>
      </c>
      <c r="B1931" s="4">
        <v>43731</v>
      </c>
      <c r="C1931">
        <v>4</v>
      </c>
      <c r="D1931" t="s">
        <v>51</v>
      </c>
      <c r="E1931" t="s">
        <v>17</v>
      </c>
      <c r="F1931" t="s">
        <v>18</v>
      </c>
      <c r="G1931" t="s">
        <v>41</v>
      </c>
      <c r="H1931">
        <v>399</v>
      </c>
      <c r="I1931">
        <v>7</v>
      </c>
      <c r="J1931">
        <v>2793</v>
      </c>
    </row>
    <row r="1932" spans="1:10" x14ac:dyDescent="0.3">
      <c r="A1932" s="3" t="s">
        <v>1977</v>
      </c>
      <c r="B1932" s="4">
        <v>43731</v>
      </c>
      <c r="C1932">
        <v>2</v>
      </c>
      <c r="D1932" t="s">
        <v>106</v>
      </c>
      <c r="E1932" t="s">
        <v>17</v>
      </c>
      <c r="F1932" t="s">
        <v>18</v>
      </c>
      <c r="G1932" t="s">
        <v>41</v>
      </c>
      <c r="H1932">
        <v>399</v>
      </c>
      <c r="I1932">
        <v>0</v>
      </c>
      <c r="J1932">
        <v>0</v>
      </c>
    </row>
    <row r="1933" spans="1:10" x14ac:dyDescent="0.3">
      <c r="A1933" s="3" t="s">
        <v>1978</v>
      </c>
      <c r="B1933" s="4">
        <v>43732</v>
      </c>
      <c r="C1933">
        <v>7</v>
      </c>
      <c r="D1933" t="s">
        <v>88</v>
      </c>
      <c r="E1933" t="s">
        <v>22</v>
      </c>
      <c r="F1933" t="s">
        <v>23</v>
      </c>
      <c r="G1933" t="s">
        <v>24</v>
      </c>
      <c r="H1933">
        <v>159</v>
      </c>
      <c r="I1933">
        <v>5</v>
      </c>
      <c r="J1933">
        <v>795</v>
      </c>
    </row>
    <row r="1934" spans="1:10" x14ac:dyDescent="0.3">
      <c r="A1934" s="3" t="s">
        <v>1979</v>
      </c>
      <c r="B1934" s="4">
        <v>43732</v>
      </c>
      <c r="C1934">
        <v>2</v>
      </c>
      <c r="D1934" t="s">
        <v>106</v>
      </c>
      <c r="E1934" t="s">
        <v>68</v>
      </c>
      <c r="F1934" t="s">
        <v>18</v>
      </c>
      <c r="G1934" t="s">
        <v>24</v>
      </c>
      <c r="H1934">
        <v>159</v>
      </c>
      <c r="I1934">
        <v>7</v>
      </c>
      <c r="J1934">
        <v>1113</v>
      </c>
    </row>
    <row r="1935" spans="1:10" x14ac:dyDescent="0.3">
      <c r="A1935" s="3" t="s">
        <v>1980</v>
      </c>
      <c r="B1935" s="4">
        <v>43733</v>
      </c>
      <c r="C1935">
        <v>6</v>
      </c>
      <c r="D1935" t="s">
        <v>48</v>
      </c>
      <c r="E1935" t="s">
        <v>46</v>
      </c>
      <c r="F1935" t="s">
        <v>23</v>
      </c>
      <c r="G1935" t="s">
        <v>19</v>
      </c>
      <c r="H1935">
        <v>289</v>
      </c>
      <c r="I1935">
        <v>8</v>
      </c>
      <c r="J1935">
        <v>2312</v>
      </c>
    </row>
    <row r="1936" spans="1:10" x14ac:dyDescent="0.3">
      <c r="A1936" s="3" t="s">
        <v>1981</v>
      </c>
      <c r="B1936" s="4">
        <v>43733</v>
      </c>
      <c r="C1936">
        <v>12</v>
      </c>
      <c r="D1936" t="s">
        <v>66</v>
      </c>
      <c r="E1936" t="s">
        <v>12</v>
      </c>
      <c r="F1936" t="s">
        <v>13</v>
      </c>
      <c r="G1936" t="s">
        <v>19</v>
      </c>
      <c r="H1936">
        <v>289</v>
      </c>
      <c r="I1936">
        <v>5</v>
      </c>
      <c r="J1936">
        <v>1445</v>
      </c>
    </row>
    <row r="1937" spans="1:10" x14ac:dyDescent="0.3">
      <c r="A1937" s="3" t="s">
        <v>1982</v>
      </c>
      <c r="B1937" s="4">
        <v>43734</v>
      </c>
      <c r="C1937">
        <v>17</v>
      </c>
      <c r="D1937" t="s">
        <v>35</v>
      </c>
      <c r="E1937" t="s">
        <v>36</v>
      </c>
      <c r="F1937" t="s">
        <v>28</v>
      </c>
      <c r="G1937" t="s">
        <v>19</v>
      </c>
      <c r="H1937">
        <v>289</v>
      </c>
      <c r="I1937">
        <v>6</v>
      </c>
      <c r="J1937">
        <v>1734</v>
      </c>
    </row>
    <row r="1938" spans="1:10" x14ac:dyDescent="0.3">
      <c r="A1938" s="3" t="s">
        <v>1983</v>
      </c>
      <c r="B1938" s="4">
        <v>43735</v>
      </c>
      <c r="C1938">
        <v>15</v>
      </c>
      <c r="D1938" t="s">
        <v>118</v>
      </c>
      <c r="E1938" t="s">
        <v>12</v>
      </c>
      <c r="F1938" t="s">
        <v>13</v>
      </c>
      <c r="G1938" t="s">
        <v>19</v>
      </c>
      <c r="H1938">
        <v>289</v>
      </c>
      <c r="I1938">
        <v>2</v>
      </c>
      <c r="J1938">
        <v>578</v>
      </c>
    </row>
    <row r="1939" spans="1:10" x14ac:dyDescent="0.3">
      <c r="A1939" s="3" t="s">
        <v>1984</v>
      </c>
      <c r="B1939" s="4">
        <v>43735</v>
      </c>
      <c r="C1939">
        <v>13</v>
      </c>
      <c r="D1939" t="s">
        <v>33</v>
      </c>
      <c r="E1939" t="s">
        <v>63</v>
      </c>
      <c r="F1939" t="s">
        <v>13</v>
      </c>
      <c r="G1939" t="s">
        <v>19</v>
      </c>
      <c r="H1939">
        <v>289</v>
      </c>
      <c r="I1939">
        <v>5</v>
      </c>
      <c r="J1939">
        <v>1445</v>
      </c>
    </row>
    <row r="1940" spans="1:10" x14ac:dyDescent="0.3">
      <c r="A1940" s="3" t="s">
        <v>1985</v>
      </c>
      <c r="B1940" s="4">
        <v>43735</v>
      </c>
      <c r="C1940">
        <v>13</v>
      </c>
      <c r="D1940" t="s">
        <v>33</v>
      </c>
      <c r="E1940" t="s">
        <v>63</v>
      </c>
      <c r="F1940" t="s">
        <v>13</v>
      </c>
      <c r="G1940" t="s">
        <v>41</v>
      </c>
      <c r="H1940">
        <v>399</v>
      </c>
      <c r="I1940">
        <v>6</v>
      </c>
      <c r="J1940">
        <v>2394</v>
      </c>
    </row>
    <row r="1941" spans="1:10" x14ac:dyDescent="0.3">
      <c r="A1941" s="3" t="s">
        <v>1986</v>
      </c>
      <c r="B1941" s="4">
        <v>43736</v>
      </c>
      <c r="C1941">
        <v>12</v>
      </c>
      <c r="D1941" t="s">
        <v>66</v>
      </c>
      <c r="E1941" t="s">
        <v>12</v>
      </c>
      <c r="F1941" t="s">
        <v>13</v>
      </c>
      <c r="G1941" t="s">
        <v>24</v>
      </c>
      <c r="H1941">
        <v>159</v>
      </c>
      <c r="I1941">
        <v>1</v>
      </c>
      <c r="J1941">
        <v>159</v>
      </c>
    </row>
    <row r="1942" spans="1:10" x14ac:dyDescent="0.3">
      <c r="A1942" s="3" t="s">
        <v>1987</v>
      </c>
      <c r="B1942" s="4">
        <v>43736</v>
      </c>
      <c r="C1942">
        <v>11</v>
      </c>
      <c r="D1942" t="s">
        <v>11</v>
      </c>
      <c r="E1942" t="s">
        <v>63</v>
      </c>
      <c r="F1942" t="s">
        <v>13</v>
      </c>
      <c r="G1942" t="s">
        <v>31</v>
      </c>
      <c r="H1942">
        <v>69</v>
      </c>
      <c r="I1942">
        <v>3</v>
      </c>
      <c r="J1942">
        <v>207</v>
      </c>
    </row>
    <row r="1943" spans="1:10" x14ac:dyDescent="0.3">
      <c r="A1943" s="3" t="s">
        <v>1988</v>
      </c>
      <c r="B1943" s="4">
        <v>43736</v>
      </c>
      <c r="C1943">
        <v>4</v>
      </c>
      <c r="D1943" t="s">
        <v>51</v>
      </c>
      <c r="E1943" t="s">
        <v>17</v>
      </c>
      <c r="F1943" t="s">
        <v>18</v>
      </c>
      <c r="G1943" t="s">
        <v>14</v>
      </c>
      <c r="H1943">
        <v>199</v>
      </c>
      <c r="I1943">
        <v>0</v>
      </c>
      <c r="J1943">
        <v>0</v>
      </c>
    </row>
    <row r="1944" spans="1:10" x14ac:dyDescent="0.3">
      <c r="A1944" s="3" t="s">
        <v>1989</v>
      </c>
      <c r="B1944" s="4">
        <v>43737</v>
      </c>
      <c r="C1944">
        <v>18</v>
      </c>
      <c r="D1944" t="s">
        <v>26</v>
      </c>
      <c r="E1944" t="s">
        <v>27</v>
      </c>
      <c r="F1944" t="s">
        <v>28</v>
      </c>
      <c r="G1944" t="s">
        <v>31</v>
      </c>
      <c r="H1944">
        <v>69</v>
      </c>
      <c r="I1944">
        <v>3</v>
      </c>
      <c r="J1944">
        <v>207</v>
      </c>
    </row>
    <row r="1945" spans="1:10" x14ac:dyDescent="0.3">
      <c r="A1945" s="3" t="s">
        <v>1990</v>
      </c>
      <c r="B1945" s="4">
        <v>43737</v>
      </c>
      <c r="C1945">
        <v>12</v>
      </c>
      <c r="D1945" t="s">
        <v>66</v>
      </c>
      <c r="E1945" t="s">
        <v>63</v>
      </c>
      <c r="F1945" t="s">
        <v>13</v>
      </c>
      <c r="G1945" t="s">
        <v>14</v>
      </c>
      <c r="H1945">
        <v>199</v>
      </c>
      <c r="I1945">
        <v>2</v>
      </c>
      <c r="J1945">
        <v>398</v>
      </c>
    </row>
    <row r="1946" spans="1:10" x14ac:dyDescent="0.3">
      <c r="A1946" s="3" t="s">
        <v>1991</v>
      </c>
      <c r="B1946" s="4">
        <v>43737</v>
      </c>
      <c r="C1946">
        <v>19</v>
      </c>
      <c r="D1946" t="s">
        <v>56</v>
      </c>
      <c r="E1946" t="s">
        <v>27</v>
      </c>
      <c r="F1946" t="s">
        <v>28</v>
      </c>
      <c r="G1946" t="s">
        <v>19</v>
      </c>
      <c r="H1946">
        <v>289</v>
      </c>
      <c r="I1946">
        <v>0</v>
      </c>
      <c r="J1946">
        <v>0</v>
      </c>
    </row>
    <row r="1947" spans="1:10" x14ac:dyDescent="0.3">
      <c r="A1947" s="3" t="s">
        <v>1992</v>
      </c>
      <c r="B1947" s="4">
        <v>43737</v>
      </c>
      <c r="C1947">
        <v>16</v>
      </c>
      <c r="D1947" t="s">
        <v>30</v>
      </c>
      <c r="E1947" t="s">
        <v>36</v>
      </c>
      <c r="F1947" t="s">
        <v>28</v>
      </c>
      <c r="G1947" t="s">
        <v>14</v>
      </c>
      <c r="H1947">
        <v>199</v>
      </c>
      <c r="I1947">
        <v>4</v>
      </c>
      <c r="J1947">
        <v>796</v>
      </c>
    </row>
    <row r="1948" spans="1:10" x14ac:dyDescent="0.3">
      <c r="A1948" s="3" t="s">
        <v>1993</v>
      </c>
      <c r="B1948" s="4">
        <v>43737</v>
      </c>
      <c r="C1948">
        <v>19</v>
      </c>
      <c r="D1948" t="s">
        <v>56</v>
      </c>
      <c r="E1948" t="s">
        <v>36</v>
      </c>
      <c r="F1948" t="s">
        <v>28</v>
      </c>
      <c r="G1948" t="s">
        <v>14</v>
      </c>
      <c r="H1948">
        <v>199</v>
      </c>
      <c r="I1948">
        <v>2</v>
      </c>
      <c r="J1948">
        <v>398</v>
      </c>
    </row>
    <row r="1949" spans="1:10" x14ac:dyDescent="0.3">
      <c r="A1949" s="3" t="s">
        <v>1994</v>
      </c>
      <c r="B1949" s="4">
        <v>43737</v>
      </c>
      <c r="C1949">
        <v>1</v>
      </c>
      <c r="D1949" t="s">
        <v>16</v>
      </c>
      <c r="E1949" t="s">
        <v>17</v>
      </c>
      <c r="F1949" t="s">
        <v>18</v>
      </c>
      <c r="G1949" t="s">
        <v>19</v>
      </c>
      <c r="H1949">
        <v>289</v>
      </c>
      <c r="I1949">
        <v>8</v>
      </c>
      <c r="J1949">
        <v>2312</v>
      </c>
    </row>
    <row r="1950" spans="1:10" x14ac:dyDescent="0.3">
      <c r="A1950" s="3" t="s">
        <v>1995</v>
      </c>
      <c r="B1950" s="4">
        <v>43737</v>
      </c>
      <c r="C1950">
        <v>9</v>
      </c>
      <c r="D1950" t="s">
        <v>21</v>
      </c>
      <c r="E1950" t="s">
        <v>22</v>
      </c>
      <c r="F1950" t="s">
        <v>23</v>
      </c>
      <c r="G1950" t="s">
        <v>41</v>
      </c>
      <c r="H1950">
        <v>399</v>
      </c>
      <c r="I1950">
        <v>4</v>
      </c>
      <c r="J1950">
        <v>1596</v>
      </c>
    </row>
    <row r="1951" spans="1:10" x14ac:dyDescent="0.3">
      <c r="A1951" s="3" t="s">
        <v>1996</v>
      </c>
      <c r="B1951" s="4">
        <v>43738</v>
      </c>
      <c r="C1951">
        <v>9</v>
      </c>
      <c r="D1951" t="s">
        <v>21</v>
      </c>
      <c r="E1951" t="s">
        <v>46</v>
      </c>
      <c r="F1951" t="s">
        <v>23</v>
      </c>
      <c r="G1951" t="s">
        <v>31</v>
      </c>
      <c r="H1951">
        <v>69</v>
      </c>
      <c r="I1951">
        <v>7</v>
      </c>
      <c r="J1951">
        <v>483</v>
      </c>
    </row>
    <row r="1952" spans="1:10" x14ac:dyDescent="0.3">
      <c r="A1952" s="3" t="s">
        <v>1997</v>
      </c>
      <c r="B1952" s="4">
        <v>43739</v>
      </c>
      <c r="C1952">
        <v>20</v>
      </c>
      <c r="D1952" t="s">
        <v>40</v>
      </c>
      <c r="E1952" t="s">
        <v>27</v>
      </c>
      <c r="F1952" t="s">
        <v>28</v>
      </c>
      <c r="G1952" t="s">
        <v>24</v>
      </c>
      <c r="H1952">
        <v>159</v>
      </c>
      <c r="I1952">
        <v>1</v>
      </c>
      <c r="J1952">
        <v>159</v>
      </c>
    </row>
    <row r="1953" spans="1:10" x14ac:dyDescent="0.3">
      <c r="A1953" s="3" t="s">
        <v>1998</v>
      </c>
      <c r="B1953" s="4">
        <v>43739</v>
      </c>
      <c r="C1953">
        <v>8</v>
      </c>
      <c r="D1953" t="s">
        <v>45</v>
      </c>
      <c r="E1953" t="s">
        <v>22</v>
      </c>
      <c r="F1953" t="s">
        <v>23</v>
      </c>
      <c r="G1953" t="s">
        <v>19</v>
      </c>
      <c r="H1953">
        <v>289</v>
      </c>
      <c r="I1953">
        <v>5</v>
      </c>
      <c r="J1953">
        <v>1445</v>
      </c>
    </row>
    <row r="1954" spans="1:10" x14ac:dyDescent="0.3">
      <c r="A1954" s="3" t="s">
        <v>1999</v>
      </c>
      <c r="B1954" s="4">
        <v>43739</v>
      </c>
      <c r="C1954">
        <v>18</v>
      </c>
      <c r="D1954" t="s">
        <v>26</v>
      </c>
      <c r="E1954" t="s">
        <v>36</v>
      </c>
      <c r="F1954" t="s">
        <v>28</v>
      </c>
      <c r="G1954" t="s">
        <v>31</v>
      </c>
      <c r="H1954">
        <v>69</v>
      </c>
      <c r="I1954">
        <v>0</v>
      </c>
      <c r="J1954">
        <v>0</v>
      </c>
    </row>
    <row r="1955" spans="1:10" x14ac:dyDescent="0.3">
      <c r="A1955" s="3" t="s">
        <v>2000</v>
      </c>
      <c r="B1955" s="4">
        <v>43739</v>
      </c>
      <c r="C1955">
        <v>2</v>
      </c>
      <c r="D1955" t="s">
        <v>106</v>
      </c>
      <c r="E1955" t="s">
        <v>17</v>
      </c>
      <c r="F1955" t="s">
        <v>18</v>
      </c>
      <c r="G1955" t="s">
        <v>41</v>
      </c>
      <c r="H1955">
        <v>399</v>
      </c>
      <c r="I1955">
        <v>2</v>
      </c>
      <c r="J1955">
        <v>798</v>
      </c>
    </row>
    <row r="1956" spans="1:10" x14ac:dyDescent="0.3">
      <c r="A1956" s="3" t="s">
        <v>2001</v>
      </c>
      <c r="B1956" s="4">
        <v>43740</v>
      </c>
      <c r="C1956">
        <v>10</v>
      </c>
      <c r="D1956" t="s">
        <v>58</v>
      </c>
      <c r="E1956" t="s">
        <v>22</v>
      </c>
      <c r="F1956" t="s">
        <v>23</v>
      </c>
      <c r="G1956" t="s">
        <v>14</v>
      </c>
      <c r="H1956">
        <v>199</v>
      </c>
      <c r="I1956">
        <v>7</v>
      </c>
      <c r="J1956">
        <v>1393</v>
      </c>
    </row>
    <row r="1957" spans="1:10" x14ac:dyDescent="0.3">
      <c r="A1957" s="3" t="s">
        <v>2002</v>
      </c>
      <c r="B1957" s="4">
        <v>43740</v>
      </c>
      <c r="C1957">
        <v>13</v>
      </c>
      <c r="D1957" t="s">
        <v>33</v>
      </c>
      <c r="E1957" t="s">
        <v>63</v>
      </c>
      <c r="F1957" t="s">
        <v>13</v>
      </c>
      <c r="G1957" t="s">
        <v>24</v>
      </c>
      <c r="H1957">
        <v>159</v>
      </c>
      <c r="I1957">
        <v>5</v>
      </c>
      <c r="J1957">
        <v>795</v>
      </c>
    </row>
    <row r="1958" spans="1:10" x14ac:dyDescent="0.3">
      <c r="A1958" s="3" t="s">
        <v>2003</v>
      </c>
      <c r="B1958" s="4">
        <v>43740</v>
      </c>
      <c r="C1958">
        <v>17</v>
      </c>
      <c r="D1958" t="s">
        <v>35</v>
      </c>
      <c r="E1958" t="s">
        <v>27</v>
      </c>
      <c r="F1958" t="s">
        <v>28</v>
      </c>
      <c r="G1958" t="s">
        <v>19</v>
      </c>
      <c r="H1958">
        <v>289</v>
      </c>
      <c r="I1958">
        <v>6</v>
      </c>
      <c r="J1958">
        <v>1734</v>
      </c>
    </row>
    <row r="1959" spans="1:10" x14ac:dyDescent="0.3">
      <c r="A1959" s="3" t="s">
        <v>2004</v>
      </c>
      <c r="B1959" s="4">
        <v>43741</v>
      </c>
      <c r="C1959">
        <v>8</v>
      </c>
      <c r="D1959" t="s">
        <v>45</v>
      </c>
      <c r="E1959" t="s">
        <v>46</v>
      </c>
      <c r="F1959" t="s">
        <v>23</v>
      </c>
      <c r="G1959" t="s">
        <v>41</v>
      </c>
      <c r="H1959">
        <v>399</v>
      </c>
      <c r="I1959">
        <v>3</v>
      </c>
      <c r="J1959">
        <v>1197</v>
      </c>
    </row>
    <row r="1960" spans="1:10" x14ac:dyDescent="0.3">
      <c r="A1960" s="3" t="s">
        <v>2005</v>
      </c>
      <c r="B1960" s="4">
        <v>43741</v>
      </c>
      <c r="C1960">
        <v>12</v>
      </c>
      <c r="D1960" t="s">
        <v>66</v>
      </c>
      <c r="E1960" t="s">
        <v>12</v>
      </c>
      <c r="F1960" t="s">
        <v>13</v>
      </c>
      <c r="G1960" t="s">
        <v>31</v>
      </c>
      <c r="H1960">
        <v>69</v>
      </c>
      <c r="I1960">
        <v>7</v>
      </c>
      <c r="J1960">
        <v>483</v>
      </c>
    </row>
    <row r="1961" spans="1:10" x14ac:dyDescent="0.3">
      <c r="A1961" s="3" t="s">
        <v>2006</v>
      </c>
      <c r="B1961" s="4">
        <v>43742</v>
      </c>
      <c r="C1961">
        <v>19</v>
      </c>
      <c r="D1961" t="s">
        <v>56</v>
      </c>
      <c r="E1961" t="s">
        <v>36</v>
      </c>
      <c r="F1961" t="s">
        <v>28</v>
      </c>
      <c r="G1961" t="s">
        <v>24</v>
      </c>
      <c r="H1961">
        <v>159</v>
      </c>
      <c r="I1961">
        <v>3</v>
      </c>
      <c r="J1961">
        <v>477</v>
      </c>
    </row>
    <row r="1962" spans="1:10" x14ac:dyDescent="0.3">
      <c r="A1962" s="3" t="s">
        <v>2007</v>
      </c>
      <c r="B1962" s="4">
        <v>43742</v>
      </c>
      <c r="C1962">
        <v>9</v>
      </c>
      <c r="D1962" t="s">
        <v>21</v>
      </c>
      <c r="E1962" t="s">
        <v>22</v>
      </c>
      <c r="F1962" t="s">
        <v>23</v>
      </c>
      <c r="G1962" t="s">
        <v>19</v>
      </c>
      <c r="H1962">
        <v>289</v>
      </c>
      <c r="I1962">
        <v>8</v>
      </c>
      <c r="J1962">
        <v>2312</v>
      </c>
    </row>
    <row r="1963" spans="1:10" x14ac:dyDescent="0.3">
      <c r="A1963" s="3" t="s">
        <v>2008</v>
      </c>
      <c r="B1963" s="4">
        <v>43742</v>
      </c>
      <c r="C1963">
        <v>20</v>
      </c>
      <c r="D1963" t="s">
        <v>40</v>
      </c>
      <c r="E1963" t="s">
        <v>27</v>
      </c>
      <c r="F1963" t="s">
        <v>28</v>
      </c>
      <c r="G1963" t="s">
        <v>41</v>
      </c>
      <c r="H1963">
        <v>399</v>
      </c>
      <c r="I1963">
        <v>3</v>
      </c>
      <c r="J1963">
        <v>1197</v>
      </c>
    </row>
    <row r="1964" spans="1:10" x14ac:dyDescent="0.3">
      <c r="A1964" s="3" t="s">
        <v>2009</v>
      </c>
      <c r="B1964" s="4">
        <v>43743</v>
      </c>
      <c r="C1964">
        <v>20</v>
      </c>
      <c r="D1964" t="s">
        <v>40</v>
      </c>
      <c r="E1964" t="s">
        <v>36</v>
      </c>
      <c r="F1964" t="s">
        <v>28</v>
      </c>
      <c r="G1964" t="s">
        <v>19</v>
      </c>
      <c r="H1964">
        <v>289</v>
      </c>
      <c r="I1964">
        <v>1</v>
      </c>
      <c r="J1964">
        <v>289</v>
      </c>
    </row>
    <row r="1965" spans="1:10" x14ac:dyDescent="0.3">
      <c r="A1965" s="3" t="s">
        <v>2010</v>
      </c>
      <c r="B1965" s="4">
        <v>43743</v>
      </c>
      <c r="C1965">
        <v>4</v>
      </c>
      <c r="D1965" t="s">
        <v>51</v>
      </c>
      <c r="E1965" t="s">
        <v>17</v>
      </c>
      <c r="F1965" t="s">
        <v>18</v>
      </c>
      <c r="G1965" t="s">
        <v>19</v>
      </c>
      <c r="H1965">
        <v>289</v>
      </c>
      <c r="I1965">
        <v>3</v>
      </c>
      <c r="J1965">
        <v>867</v>
      </c>
    </row>
    <row r="1966" spans="1:10" x14ac:dyDescent="0.3">
      <c r="A1966" s="3" t="s">
        <v>2011</v>
      </c>
      <c r="B1966" s="4">
        <v>43743</v>
      </c>
      <c r="C1966">
        <v>4</v>
      </c>
      <c r="D1966" t="s">
        <v>51</v>
      </c>
      <c r="E1966" t="s">
        <v>68</v>
      </c>
      <c r="F1966" t="s">
        <v>18</v>
      </c>
      <c r="G1966" t="s">
        <v>14</v>
      </c>
      <c r="H1966">
        <v>199</v>
      </c>
      <c r="I1966">
        <v>2</v>
      </c>
      <c r="J1966">
        <v>398</v>
      </c>
    </row>
    <row r="1967" spans="1:10" x14ac:dyDescent="0.3">
      <c r="A1967" s="3" t="s">
        <v>2012</v>
      </c>
      <c r="B1967" s="4">
        <v>43743</v>
      </c>
      <c r="C1967">
        <v>15</v>
      </c>
      <c r="D1967" t="s">
        <v>118</v>
      </c>
      <c r="E1967" t="s">
        <v>12</v>
      </c>
      <c r="F1967" t="s">
        <v>13</v>
      </c>
      <c r="G1967" t="s">
        <v>41</v>
      </c>
      <c r="H1967">
        <v>399</v>
      </c>
      <c r="I1967">
        <v>0</v>
      </c>
      <c r="J1967">
        <v>0</v>
      </c>
    </row>
    <row r="1968" spans="1:10" x14ac:dyDescent="0.3">
      <c r="A1968" s="3" t="s">
        <v>2013</v>
      </c>
      <c r="B1968" s="4">
        <v>43743</v>
      </c>
      <c r="C1968">
        <v>20</v>
      </c>
      <c r="D1968" t="s">
        <v>40</v>
      </c>
      <c r="E1968" t="s">
        <v>36</v>
      </c>
      <c r="F1968" t="s">
        <v>28</v>
      </c>
      <c r="G1968" t="s">
        <v>41</v>
      </c>
      <c r="H1968">
        <v>399</v>
      </c>
      <c r="I1968">
        <v>9</v>
      </c>
      <c r="J1968">
        <v>3591</v>
      </c>
    </row>
    <row r="1969" spans="1:10" x14ac:dyDescent="0.3">
      <c r="A1969" s="3" t="s">
        <v>2014</v>
      </c>
      <c r="B1969" s="4">
        <v>43743</v>
      </c>
      <c r="C1969">
        <v>1</v>
      </c>
      <c r="D1969" t="s">
        <v>16</v>
      </c>
      <c r="E1969" t="s">
        <v>68</v>
      </c>
      <c r="F1969" t="s">
        <v>18</v>
      </c>
      <c r="G1969" t="s">
        <v>31</v>
      </c>
      <c r="H1969">
        <v>69</v>
      </c>
      <c r="I1969">
        <v>2</v>
      </c>
      <c r="J1969">
        <v>138</v>
      </c>
    </row>
    <row r="1970" spans="1:10" x14ac:dyDescent="0.3">
      <c r="A1970" s="3" t="s">
        <v>2015</v>
      </c>
      <c r="B1970" s="4">
        <v>43743</v>
      </c>
      <c r="C1970">
        <v>3</v>
      </c>
      <c r="D1970" t="s">
        <v>43</v>
      </c>
      <c r="E1970" t="s">
        <v>68</v>
      </c>
      <c r="F1970" t="s">
        <v>18</v>
      </c>
      <c r="G1970" t="s">
        <v>14</v>
      </c>
      <c r="H1970">
        <v>199</v>
      </c>
      <c r="I1970">
        <v>1</v>
      </c>
      <c r="J1970">
        <v>199</v>
      </c>
    </row>
    <row r="1971" spans="1:10" x14ac:dyDescent="0.3">
      <c r="A1971" s="3" t="s">
        <v>2016</v>
      </c>
      <c r="B1971" s="4">
        <v>43743</v>
      </c>
      <c r="C1971">
        <v>11</v>
      </c>
      <c r="D1971" t="s">
        <v>11</v>
      </c>
      <c r="E1971" t="s">
        <v>63</v>
      </c>
      <c r="F1971" t="s">
        <v>13</v>
      </c>
      <c r="G1971" t="s">
        <v>41</v>
      </c>
      <c r="H1971">
        <v>399</v>
      </c>
      <c r="I1971">
        <v>2</v>
      </c>
      <c r="J1971">
        <v>798</v>
      </c>
    </row>
    <row r="1972" spans="1:10" x14ac:dyDescent="0.3">
      <c r="A1972" s="3" t="s">
        <v>2017</v>
      </c>
      <c r="B1972" s="4">
        <v>43743</v>
      </c>
      <c r="C1972">
        <v>17</v>
      </c>
      <c r="D1972" t="s">
        <v>35</v>
      </c>
      <c r="E1972" t="s">
        <v>27</v>
      </c>
      <c r="F1972" t="s">
        <v>28</v>
      </c>
      <c r="G1972" t="s">
        <v>31</v>
      </c>
      <c r="H1972">
        <v>69</v>
      </c>
      <c r="I1972">
        <v>6</v>
      </c>
      <c r="J1972">
        <v>414</v>
      </c>
    </row>
    <row r="1973" spans="1:10" x14ac:dyDescent="0.3">
      <c r="A1973" s="3" t="s">
        <v>2018</v>
      </c>
      <c r="B1973" s="4">
        <v>43743</v>
      </c>
      <c r="C1973">
        <v>8</v>
      </c>
      <c r="D1973" t="s">
        <v>45</v>
      </c>
      <c r="E1973" t="s">
        <v>22</v>
      </c>
      <c r="F1973" t="s">
        <v>23</v>
      </c>
      <c r="G1973" t="s">
        <v>31</v>
      </c>
      <c r="H1973">
        <v>69</v>
      </c>
      <c r="I1973">
        <v>0</v>
      </c>
      <c r="J1973">
        <v>0</v>
      </c>
    </row>
    <row r="1974" spans="1:10" x14ac:dyDescent="0.3">
      <c r="A1974" s="3" t="s">
        <v>2019</v>
      </c>
      <c r="B1974" s="4">
        <v>43743</v>
      </c>
      <c r="C1974">
        <v>12</v>
      </c>
      <c r="D1974" t="s">
        <v>66</v>
      </c>
      <c r="E1974" t="s">
        <v>12</v>
      </c>
      <c r="F1974" t="s">
        <v>13</v>
      </c>
      <c r="G1974" t="s">
        <v>41</v>
      </c>
      <c r="H1974">
        <v>399</v>
      </c>
      <c r="I1974">
        <v>6</v>
      </c>
      <c r="J1974">
        <v>2394</v>
      </c>
    </row>
    <row r="1975" spans="1:10" x14ac:dyDescent="0.3">
      <c r="A1975" s="3" t="s">
        <v>2020</v>
      </c>
      <c r="B1975" s="4">
        <v>43744</v>
      </c>
      <c r="C1975">
        <v>19</v>
      </c>
      <c r="D1975" t="s">
        <v>56</v>
      </c>
      <c r="E1975" t="s">
        <v>27</v>
      </c>
      <c r="F1975" t="s">
        <v>28</v>
      </c>
      <c r="G1975" t="s">
        <v>19</v>
      </c>
      <c r="H1975">
        <v>289</v>
      </c>
      <c r="I1975">
        <v>1</v>
      </c>
      <c r="J1975">
        <v>289</v>
      </c>
    </row>
    <row r="1976" spans="1:10" x14ac:dyDescent="0.3">
      <c r="A1976" s="3" t="s">
        <v>2021</v>
      </c>
      <c r="B1976" s="4">
        <v>43745</v>
      </c>
      <c r="C1976">
        <v>6</v>
      </c>
      <c r="D1976" t="s">
        <v>48</v>
      </c>
      <c r="E1976" t="s">
        <v>22</v>
      </c>
      <c r="F1976" t="s">
        <v>23</v>
      </c>
      <c r="G1976" t="s">
        <v>24</v>
      </c>
      <c r="H1976">
        <v>159</v>
      </c>
      <c r="I1976">
        <v>4</v>
      </c>
      <c r="J1976">
        <v>636</v>
      </c>
    </row>
    <row r="1977" spans="1:10" x14ac:dyDescent="0.3">
      <c r="A1977" s="3" t="s">
        <v>2022</v>
      </c>
      <c r="B1977" s="4">
        <v>43745</v>
      </c>
      <c r="C1977">
        <v>15</v>
      </c>
      <c r="D1977" t="s">
        <v>118</v>
      </c>
      <c r="E1977" t="s">
        <v>12</v>
      </c>
      <c r="F1977" t="s">
        <v>13</v>
      </c>
      <c r="G1977" t="s">
        <v>24</v>
      </c>
      <c r="H1977">
        <v>159</v>
      </c>
      <c r="I1977">
        <v>1</v>
      </c>
      <c r="J1977">
        <v>159</v>
      </c>
    </row>
    <row r="1978" spans="1:10" x14ac:dyDescent="0.3">
      <c r="A1978" s="3" t="s">
        <v>2023</v>
      </c>
      <c r="B1978" s="4">
        <v>43746</v>
      </c>
      <c r="C1978">
        <v>10</v>
      </c>
      <c r="D1978" t="s">
        <v>58</v>
      </c>
      <c r="E1978" t="s">
        <v>22</v>
      </c>
      <c r="F1978" t="s">
        <v>23</v>
      </c>
      <c r="G1978" t="s">
        <v>24</v>
      </c>
      <c r="H1978">
        <v>159</v>
      </c>
      <c r="I1978">
        <v>6</v>
      </c>
      <c r="J1978">
        <v>954</v>
      </c>
    </row>
    <row r="1979" spans="1:10" x14ac:dyDescent="0.3">
      <c r="A1979" s="3" t="s">
        <v>2024</v>
      </c>
      <c r="B1979" s="4">
        <v>43746</v>
      </c>
      <c r="C1979">
        <v>14</v>
      </c>
      <c r="D1979" t="s">
        <v>38</v>
      </c>
      <c r="E1979" t="s">
        <v>63</v>
      </c>
      <c r="F1979" t="s">
        <v>13</v>
      </c>
      <c r="G1979" t="s">
        <v>14</v>
      </c>
      <c r="H1979">
        <v>199</v>
      </c>
      <c r="I1979">
        <v>0</v>
      </c>
      <c r="J1979">
        <v>0</v>
      </c>
    </row>
    <row r="1980" spans="1:10" x14ac:dyDescent="0.3">
      <c r="A1980" s="3" t="s">
        <v>2025</v>
      </c>
      <c r="B1980" s="4">
        <v>43747</v>
      </c>
      <c r="C1980">
        <v>11</v>
      </c>
      <c r="D1980" t="s">
        <v>11</v>
      </c>
      <c r="E1980" t="s">
        <v>63</v>
      </c>
      <c r="F1980" t="s">
        <v>13</v>
      </c>
      <c r="G1980" t="s">
        <v>24</v>
      </c>
      <c r="H1980">
        <v>159</v>
      </c>
      <c r="I1980">
        <v>0</v>
      </c>
      <c r="J1980">
        <v>0</v>
      </c>
    </row>
    <row r="1981" spans="1:10" x14ac:dyDescent="0.3">
      <c r="A1981" s="3" t="s">
        <v>2026</v>
      </c>
      <c r="B1981" s="4">
        <v>43747</v>
      </c>
      <c r="C1981">
        <v>17</v>
      </c>
      <c r="D1981" t="s">
        <v>35</v>
      </c>
      <c r="E1981" t="s">
        <v>27</v>
      </c>
      <c r="F1981" t="s">
        <v>28</v>
      </c>
      <c r="G1981" t="s">
        <v>31</v>
      </c>
      <c r="H1981">
        <v>69</v>
      </c>
      <c r="I1981">
        <v>4</v>
      </c>
      <c r="J1981">
        <v>276</v>
      </c>
    </row>
    <row r="1982" spans="1:10" x14ac:dyDescent="0.3">
      <c r="A1982" s="3" t="s">
        <v>2027</v>
      </c>
      <c r="B1982" s="4">
        <v>43747</v>
      </c>
      <c r="C1982">
        <v>12</v>
      </c>
      <c r="D1982" t="s">
        <v>66</v>
      </c>
      <c r="E1982" t="s">
        <v>12</v>
      </c>
      <c r="F1982" t="s">
        <v>13</v>
      </c>
      <c r="G1982" t="s">
        <v>19</v>
      </c>
      <c r="H1982">
        <v>289</v>
      </c>
      <c r="I1982">
        <v>0</v>
      </c>
      <c r="J1982">
        <v>0</v>
      </c>
    </row>
    <row r="1983" spans="1:10" x14ac:dyDescent="0.3">
      <c r="A1983" s="3" t="s">
        <v>2028</v>
      </c>
      <c r="B1983" s="4">
        <v>43747</v>
      </c>
      <c r="C1983">
        <v>15</v>
      </c>
      <c r="D1983" t="s">
        <v>118</v>
      </c>
      <c r="E1983" t="s">
        <v>63</v>
      </c>
      <c r="F1983" t="s">
        <v>13</v>
      </c>
      <c r="G1983" t="s">
        <v>31</v>
      </c>
      <c r="H1983">
        <v>69</v>
      </c>
      <c r="I1983">
        <v>1</v>
      </c>
      <c r="J1983">
        <v>69</v>
      </c>
    </row>
    <row r="1984" spans="1:10" x14ac:dyDescent="0.3">
      <c r="A1984" s="3" t="s">
        <v>2029</v>
      </c>
      <c r="B1984" s="4">
        <v>43748</v>
      </c>
      <c r="C1984">
        <v>3</v>
      </c>
      <c r="D1984" t="s">
        <v>43</v>
      </c>
      <c r="E1984" t="s">
        <v>68</v>
      </c>
      <c r="F1984" t="s">
        <v>18</v>
      </c>
      <c r="G1984" t="s">
        <v>41</v>
      </c>
      <c r="H1984">
        <v>399</v>
      </c>
      <c r="I1984">
        <v>1</v>
      </c>
      <c r="J1984">
        <v>399</v>
      </c>
    </row>
    <row r="1985" spans="1:10" x14ac:dyDescent="0.3">
      <c r="A1985" s="3" t="s">
        <v>2030</v>
      </c>
      <c r="B1985" s="4">
        <v>43749</v>
      </c>
      <c r="C1985">
        <v>20</v>
      </c>
      <c r="D1985" t="s">
        <v>40</v>
      </c>
      <c r="E1985" t="s">
        <v>27</v>
      </c>
      <c r="F1985" t="s">
        <v>28</v>
      </c>
      <c r="G1985" t="s">
        <v>14</v>
      </c>
      <c r="H1985">
        <v>199</v>
      </c>
      <c r="I1985">
        <v>1</v>
      </c>
      <c r="J1985">
        <v>199</v>
      </c>
    </row>
    <row r="1986" spans="1:10" x14ac:dyDescent="0.3">
      <c r="A1986" s="3" t="s">
        <v>2031</v>
      </c>
      <c r="B1986" s="4">
        <v>43750</v>
      </c>
      <c r="C1986">
        <v>13</v>
      </c>
      <c r="D1986" t="s">
        <v>33</v>
      </c>
      <c r="E1986" t="s">
        <v>12</v>
      </c>
      <c r="F1986" t="s">
        <v>13</v>
      </c>
      <c r="G1986" t="s">
        <v>41</v>
      </c>
      <c r="H1986">
        <v>399</v>
      </c>
      <c r="I1986">
        <v>3</v>
      </c>
      <c r="J1986">
        <v>1197</v>
      </c>
    </row>
    <row r="1987" spans="1:10" x14ac:dyDescent="0.3">
      <c r="A1987" s="3" t="s">
        <v>2032</v>
      </c>
      <c r="B1987" s="4">
        <v>43750</v>
      </c>
      <c r="C1987">
        <v>1</v>
      </c>
      <c r="D1987" t="s">
        <v>16</v>
      </c>
      <c r="E1987" t="s">
        <v>17</v>
      </c>
      <c r="F1987" t="s">
        <v>18</v>
      </c>
      <c r="G1987" t="s">
        <v>31</v>
      </c>
      <c r="H1987">
        <v>69</v>
      </c>
      <c r="I1987">
        <v>8</v>
      </c>
      <c r="J1987">
        <v>552</v>
      </c>
    </row>
    <row r="1988" spans="1:10" x14ac:dyDescent="0.3">
      <c r="A1988" s="3" t="s">
        <v>2033</v>
      </c>
      <c r="B1988" s="4">
        <v>43751</v>
      </c>
      <c r="C1988">
        <v>9</v>
      </c>
      <c r="D1988" t="s">
        <v>21</v>
      </c>
      <c r="E1988" t="s">
        <v>22</v>
      </c>
      <c r="F1988" t="s">
        <v>23</v>
      </c>
      <c r="G1988" t="s">
        <v>19</v>
      </c>
      <c r="H1988">
        <v>289</v>
      </c>
      <c r="I1988">
        <v>0</v>
      </c>
      <c r="J1988">
        <v>0</v>
      </c>
    </row>
    <row r="1989" spans="1:10" x14ac:dyDescent="0.3">
      <c r="A1989" s="3" t="s">
        <v>2034</v>
      </c>
      <c r="B1989" s="4">
        <v>43751</v>
      </c>
      <c r="C1989">
        <v>2</v>
      </c>
      <c r="D1989" t="s">
        <v>106</v>
      </c>
      <c r="E1989" t="s">
        <v>68</v>
      </c>
      <c r="F1989" t="s">
        <v>18</v>
      </c>
      <c r="G1989" t="s">
        <v>14</v>
      </c>
      <c r="H1989">
        <v>199</v>
      </c>
      <c r="I1989">
        <v>5</v>
      </c>
      <c r="J1989">
        <v>995</v>
      </c>
    </row>
    <row r="1990" spans="1:10" x14ac:dyDescent="0.3">
      <c r="A1990" s="3" t="s">
        <v>2035</v>
      </c>
      <c r="B1990" s="4">
        <v>43751</v>
      </c>
      <c r="C1990">
        <v>12</v>
      </c>
      <c r="D1990" t="s">
        <v>66</v>
      </c>
      <c r="E1990" t="s">
        <v>63</v>
      </c>
      <c r="F1990" t="s">
        <v>13</v>
      </c>
      <c r="G1990" t="s">
        <v>19</v>
      </c>
      <c r="H1990">
        <v>289</v>
      </c>
      <c r="I1990">
        <v>3</v>
      </c>
      <c r="J1990">
        <v>867</v>
      </c>
    </row>
    <row r="1991" spans="1:10" x14ac:dyDescent="0.3">
      <c r="A1991" s="3" t="s">
        <v>2036</v>
      </c>
      <c r="B1991" s="4">
        <v>43751</v>
      </c>
      <c r="C1991">
        <v>11</v>
      </c>
      <c r="D1991" t="s">
        <v>11</v>
      </c>
      <c r="E1991" t="s">
        <v>12</v>
      </c>
      <c r="F1991" t="s">
        <v>13</v>
      </c>
      <c r="G1991" t="s">
        <v>14</v>
      </c>
      <c r="H1991">
        <v>199</v>
      </c>
      <c r="I1991">
        <v>4</v>
      </c>
      <c r="J1991">
        <v>796</v>
      </c>
    </row>
    <row r="1992" spans="1:10" x14ac:dyDescent="0.3">
      <c r="A1992" s="3" t="s">
        <v>2037</v>
      </c>
      <c r="B1992" s="4">
        <v>43752</v>
      </c>
      <c r="C1992">
        <v>3</v>
      </c>
      <c r="D1992" t="s">
        <v>43</v>
      </c>
      <c r="E1992" t="s">
        <v>17</v>
      </c>
      <c r="F1992" t="s">
        <v>18</v>
      </c>
      <c r="G1992" t="s">
        <v>14</v>
      </c>
      <c r="H1992">
        <v>199</v>
      </c>
      <c r="I1992">
        <v>7</v>
      </c>
      <c r="J1992">
        <v>1393</v>
      </c>
    </row>
    <row r="1993" spans="1:10" x14ac:dyDescent="0.3">
      <c r="A1993" s="3" t="s">
        <v>2038</v>
      </c>
      <c r="B1993" s="4">
        <v>43753</v>
      </c>
      <c r="C1993">
        <v>5</v>
      </c>
      <c r="D1993" t="s">
        <v>60</v>
      </c>
      <c r="E1993" t="s">
        <v>17</v>
      </c>
      <c r="F1993" t="s">
        <v>18</v>
      </c>
      <c r="G1993" t="s">
        <v>24</v>
      </c>
      <c r="H1993">
        <v>159</v>
      </c>
      <c r="I1993">
        <v>7</v>
      </c>
      <c r="J1993">
        <v>1113</v>
      </c>
    </row>
    <row r="1994" spans="1:10" x14ac:dyDescent="0.3">
      <c r="A1994" s="3" t="s">
        <v>2039</v>
      </c>
      <c r="B1994" s="4">
        <v>43754</v>
      </c>
      <c r="C1994">
        <v>15</v>
      </c>
      <c r="D1994" t="s">
        <v>118</v>
      </c>
      <c r="E1994" t="s">
        <v>63</v>
      </c>
      <c r="F1994" t="s">
        <v>13</v>
      </c>
      <c r="G1994" t="s">
        <v>14</v>
      </c>
      <c r="H1994">
        <v>199</v>
      </c>
      <c r="I1994">
        <v>1</v>
      </c>
      <c r="J1994">
        <v>199</v>
      </c>
    </row>
    <row r="1995" spans="1:10" x14ac:dyDescent="0.3">
      <c r="A1995" s="3" t="s">
        <v>2040</v>
      </c>
      <c r="B1995" s="4">
        <v>43754</v>
      </c>
      <c r="C1995">
        <v>3</v>
      </c>
      <c r="D1995" t="s">
        <v>43</v>
      </c>
      <c r="E1995" t="s">
        <v>17</v>
      </c>
      <c r="F1995" t="s">
        <v>18</v>
      </c>
      <c r="G1995" t="s">
        <v>31</v>
      </c>
      <c r="H1995">
        <v>69</v>
      </c>
      <c r="I1995">
        <v>3</v>
      </c>
      <c r="J1995">
        <v>207</v>
      </c>
    </row>
    <row r="1996" spans="1:10" x14ac:dyDescent="0.3">
      <c r="A1996" s="3" t="s">
        <v>2041</v>
      </c>
      <c r="B1996" s="4">
        <v>43754</v>
      </c>
      <c r="C1996">
        <v>1</v>
      </c>
      <c r="D1996" t="s">
        <v>16</v>
      </c>
      <c r="E1996" t="s">
        <v>17</v>
      </c>
      <c r="F1996" t="s">
        <v>18</v>
      </c>
      <c r="G1996" t="s">
        <v>14</v>
      </c>
      <c r="H1996">
        <v>199</v>
      </c>
      <c r="I1996">
        <v>8</v>
      </c>
      <c r="J1996">
        <v>1592</v>
      </c>
    </row>
    <row r="1997" spans="1:10" x14ac:dyDescent="0.3">
      <c r="A1997" s="3" t="s">
        <v>2042</v>
      </c>
      <c r="B1997" s="4">
        <v>43754</v>
      </c>
      <c r="C1997">
        <v>9</v>
      </c>
      <c r="D1997" t="s">
        <v>21</v>
      </c>
      <c r="E1997" t="s">
        <v>46</v>
      </c>
      <c r="F1997" t="s">
        <v>23</v>
      </c>
      <c r="G1997" t="s">
        <v>31</v>
      </c>
      <c r="H1997">
        <v>69</v>
      </c>
      <c r="I1997">
        <v>8</v>
      </c>
      <c r="J1997">
        <v>552</v>
      </c>
    </row>
    <row r="1998" spans="1:10" x14ac:dyDescent="0.3">
      <c r="A1998" s="3" t="s">
        <v>2043</v>
      </c>
      <c r="B1998" s="4">
        <v>43754</v>
      </c>
      <c r="C1998">
        <v>5</v>
      </c>
      <c r="D1998" t="s">
        <v>60</v>
      </c>
      <c r="E1998" t="s">
        <v>68</v>
      </c>
      <c r="F1998" t="s">
        <v>18</v>
      </c>
      <c r="G1998" t="s">
        <v>31</v>
      </c>
      <c r="H1998">
        <v>69</v>
      </c>
      <c r="I1998">
        <v>6</v>
      </c>
      <c r="J1998">
        <v>414</v>
      </c>
    </row>
    <row r="1999" spans="1:10" x14ac:dyDescent="0.3">
      <c r="A1999" s="3" t="s">
        <v>2044</v>
      </c>
      <c r="B1999" s="4">
        <v>43754</v>
      </c>
      <c r="C1999">
        <v>3</v>
      </c>
      <c r="D1999" t="s">
        <v>43</v>
      </c>
      <c r="E1999" t="s">
        <v>68</v>
      </c>
      <c r="F1999" t="s">
        <v>18</v>
      </c>
      <c r="G1999" t="s">
        <v>41</v>
      </c>
      <c r="H1999">
        <v>399</v>
      </c>
      <c r="I1999">
        <v>6</v>
      </c>
      <c r="J1999">
        <v>2394</v>
      </c>
    </row>
    <row r="2000" spans="1:10" x14ac:dyDescent="0.3">
      <c r="A2000" s="3" t="s">
        <v>2045</v>
      </c>
      <c r="B2000" s="4">
        <v>43754</v>
      </c>
      <c r="C2000">
        <v>6</v>
      </c>
      <c r="D2000" t="s">
        <v>48</v>
      </c>
      <c r="E2000" t="s">
        <v>46</v>
      </c>
      <c r="F2000" t="s">
        <v>23</v>
      </c>
      <c r="G2000" t="s">
        <v>19</v>
      </c>
      <c r="H2000">
        <v>289</v>
      </c>
      <c r="I2000">
        <v>1</v>
      </c>
      <c r="J2000">
        <v>289</v>
      </c>
    </row>
    <row r="2001" spans="1:10" x14ac:dyDescent="0.3">
      <c r="A2001" s="3" t="s">
        <v>2046</v>
      </c>
      <c r="B2001" s="4">
        <v>43754</v>
      </c>
      <c r="C2001">
        <v>14</v>
      </c>
      <c r="D2001" t="s">
        <v>38</v>
      </c>
      <c r="E2001" t="s">
        <v>12</v>
      </c>
      <c r="F2001" t="s">
        <v>13</v>
      </c>
      <c r="G2001" t="s">
        <v>14</v>
      </c>
      <c r="H2001">
        <v>199</v>
      </c>
      <c r="I2001">
        <v>4</v>
      </c>
      <c r="J2001">
        <v>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A6EB-B402-497C-95D9-538C804A28CD}">
  <dimension ref="A1:B26"/>
  <sheetViews>
    <sheetView workbookViewId="0">
      <selection activeCell="M16" sqref="M16"/>
    </sheetView>
  </sheetViews>
  <sheetFormatPr defaultRowHeight="15.6" x14ac:dyDescent="0.3"/>
  <cols>
    <col min="1" max="1" width="12.3984375" bestFit="1" customWidth="1"/>
    <col min="2" max="2" width="14.8984375" bestFit="1" customWidth="1"/>
  </cols>
  <sheetData>
    <row r="1" spans="1:2" x14ac:dyDescent="0.3">
      <c r="A1" s="5" t="s">
        <v>2047</v>
      </c>
      <c r="B1" t="s">
        <v>2063</v>
      </c>
    </row>
    <row r="2" spans="1:2" x14ac:dyDescent="0.3">
      <c r="A2" s="6" t="s">
        <v>2049</v>
      </c>
      <c r="B2" s="8">
        <v>1158151</v>
      </c>
    </row>
    <row r="3" spans="1:2" x14ac:dyDescent="0.3">
      <c r="A3" s="7" t="s">
        <v>2050</v>
      </c>
      <c r="B3" s="8">
        <v>92759</v>
      </c>
    </row>
    <row r="4" spans="1:2" x14ac:dyDescent="0.3">
      <c r="A4" s="7" t="s">
        <v>2051</v>
      </c>
      <c r="B4" s="8">
        <v>93096</v>
      </c>
    </row>
    <row r="5" spans="1:2" x14ac:dyDescent="0.3">
      <c r="A5" s="7" t="s">
        <v>2052</v>
      </c>
      <c r="B5" s="8">
        <v>103309</v>
      </c>
    </row>
    <row r="6" spans="1:2" x14ac:dyDescent="0.3">
      <c r="A6" s="7" t="s">
        <v>2053</v>
      </c>
      <c r="B6" s="8">
        <v>93392</v>
      </c>
    </row>
    <row r="7" spans="1:2" x14ac:dyDescent="0.3">
      <c r="A7" s="7" t="s">
        <v>2054</v>
      </c>
      <c r="B7" s="8">
        <v>118523</v>
      </c>
    </row>
    <row r="8" spans="1:2" x14ac:dyDescent="0.3">
      <c r="A8" s="7" t="s">
        <v>2055</v>
      </c>
      <c r="B8" s="8">
        <v>105113</v>
      </c>
    </row>
    <row r="9" spans="1:2" x14ac:dyDescent="0.3">
      <c r="A9" s="7" t="s">
        <v>2056</v>
      </c>
      <c r="B9" s="8">
        <v>86694</v>
      </c>
    </row>
    <row r="10" spans="1:2" x14ac:dyDescent="0.3">
      <c r="A10" s="7" t="s">
        <v>2057</v>
      </c>
      <c r="B10" s="8">
        <v>96143</v>
      </c>
    </row>
    <row r="11" spans="1:2" x14ac:dyDescent="0.3">
      <c r="A11" s="7" t="s">
        <v>2058</v>
      </c>
      <c r="B11" s="8">
        <v>89459</v>
      </c>
    </row>
    <row r="12" spans="1:2" x14ac:dyDescent="0.3">
      <c r="A12" s="7" t="s">
        <v>2059</v>
      </c>
      <c r="B12" s="8">
        <v>88891</v>
      </c>
    </row>
    <row r="13" spans="1:2" x14ac:dyDescent="0.3">
      <c r="A13" s="7" t="s">
        <v>2060</v>
      </c>
      <c r="B13" s="8">
        <v>99699</v>
      </c>
    </row>
    <row r="14" spans="1:2" x14ac:dyDescent="0.3">
      <c r="A14" s="7" t="s">
        <v>2061</v>
      </c>
      <c r="B14" s="8">
        <v>91073</v>
      </c>
    </row>
    <row r="15" spans="1:2" x14ac:dyDescent="0.3">
      <c r="A15" s="6" t="s">
        <v>2062</v>
      </c>
      <c r="B15" s="8">
        <v>870440</v>
      </c>
    </row>
    <row r="16" spans="1:2" x14ac:dyDescent="0.3">
      <c r="A16" s="7" t="s">
        <v>2050</v>
      </c>
      <c r="B16" s="8">
        <v>84293</v>
      </c>
    </row>
    <row r="17" spans="1:2" x14ac:dyDescent="0.3">
      <c r="A17" s="7" t="s">
        <v>2051</v>
      </c>
      <c r="B17" s="8">
        <v>106033</v>
      </c>
    </row>
    <row r="18" spans="1:2" x14ac:dyDescent="0.3">
      <c r="A18" s="7" t="s">
        <v>2052</v>
      </c>
      <c r="B18" s="8">
        <v>127074</v>
      </c>
    </row>
    <row r="19" spans="1:2" x14ac:dyDescent="0.3">
      <c r="A19" s="7" t="s">
        <v>2053</v>
      </c>
      <c r="B19" s="8">
        <v>92400</v>
      </c>
    </row>
    <row r="20" spans="1:2" x14ac:dyDescent="0.3">
      <c r="A20" s="7" t="s">
        <v>2054</v>
      </c>
      <c r="B20" s="8">
        <v>91637</v>
      </c>
    </row>
    <row r="21" spans="1:2" x14ac:dyDescent="0.3">
      <c r="A21" s="7" t="s">
        <v>2055</v>
      </c>
      <c r="B21" s="8">
        <v>88012</v>
      </c>
    </row>
    <row r="22" spans="1:2" x14ac:dyDescent="0.3">
      <c r="A22" s="7" t="s">
        <v>2056</v>
      </c>
      <c r="B22" s="8">
        <v>71980</v>
      </c>
    </row>
    <row r="23" spans="1:2" x14ac:dyDescent="0.3">
      <c r="A23" s="7" t="s">
        <v>2057</v>
      </c>
      <c r="B23" s="8">
        <v>88838</v>
      </c>
    </row>
    <row r="24" spans="1:2" x14ac:dyDescent="0.3">
      <c r="A24" s="7" t="s">
        <v>2058</v>
      </c>
      <c r="B24" s="8">
        <v>82758</v>
      </c>
    </row>
    <row r="25" spans="1:2" x14ac:dyDescent="0.3">
      <c r="A25" s="7" t="s">
        <v>2059</v>
      </c>
      <c r="B25" s="8">
        <v>37415</v>
      </c>
    </row>
    <row r="26" spans="1:2" x14ac:dyDescent="0.3">
      <c r="A26" s="6" t="s">
        <v>2048</v>
      </c>
      <c r="B26" s="8">
        <v>2028591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00BE-B063-4A49-B542-ABE5943078E9}">
  <dimension ref="A1:F6"/>
  <sheetViews>
    <sheetView workbookViewId="0">
      <selection activeCell="M16" sqref="M16"/>
    </sheetView>
  </sheetViews>
  <sheetFormatPr defaultRowHeight="15.6" x14ac:dyDescent="0.3"/>
  <cols>
    <col min="1" max="1" width="14.8984375" bestFit="1" customWidth="1"/>
    <col min="2" max="2" width="15.19921875" bestFit="1" customWidth="1"/>
    <col min="3" max="3" width="9" bestFit="1" customWidth="1"/>
    <col min="4" max="4" width="11.3984375" bestFit="1" customWidth="1"/>
    <col min="5" max="5" width="6.8984375" bestFit="1" customWidth="1"/>
    <col min="6" max="6" width="11" bestFit="1" customWidth="1"/>
  </cols>
  <sheetData>
    <row r="1" spans="1:6" x14ac:dyDescent="0.3">
      <c r="B1" s="5" t="s">
        <v>2064</v>
      </c>
    </row>
    <row r="2" spans="1:6" x14ac:dyDescent="0.3">
      <c r="B2" t="s">
        <v>28</v>
      </c>
      <c r="C2" t="s">
        <v>23</v>
      </c>
      <c r="D2" t="s">
        <v>13</v>
      </c>
      <c r="E2" t="s">
        <v>18</v>
      </c>
      <c r="F2" t="s">
        <v>2048</v>
      </c>
    </row>
    <row r="3" spans="1:6" x14ac:dyDescent="0.3">
      <c r="A3" t="s">
        <v>2063</v>
      </c>
      <c r="B3" s="8">
        <v>495353</v>
      </c>
      <c r="C3" s="8">
        <v>508119</v>
      </c>
      <c r="D3" s="8">
        <v>492984</v>
      </c>
      <c r="E3" s="8">
        <v>532135</v>
      </c>
      <c r="F3" s="8">
        <v>2028591</v>
      </c>
    </row>
    <row r="5" spans="1:6" x14ac:dyDescent="0.3">
      <c r="A5" s="9"/>
      <c r="B5" s="9" t="s">
        <v>28</v>
      </c>
      <c r="C5" s="9" t="s">
        <v>23</v>
      </c>
      <c r="D5" s="9" t="s">
        <v>13</v>
      </c>
      <c r="E5" s="9" t="s">
        <v>18</v>
      </c>
    </row>
    <row r="6" spans="1:6" x14ac:dyDescent="0.3">
      <c r="A6" s="11" t="s">
        <v>9</v>
      </c>
      <c r="B6" s="10">
        <f>GETPIVOTDATA("Revenue",$A$1,"Region","Arizona")</f>
        <v>495353</v>
      </c>
      <c r="C6" s="10">
        <f>GETPIVOTDATA("Revenue",$A$1,"Region","California")</f>
        <v>508119</v>
      </c>
      <c r="D6" s="10">
        <f>GETPIVOTDATA("Revenue",$A$1,"Region","New Mexico")</f>
        <v>492984</v>
      </c>
      <c r="E6" s="10">
        <f>GETPIVOTDATA("Revenue",$A$1,"Region","Texas")</f>
        <v>532135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8C0F-FF0A-437C-9970-303C77BA46D6}">
  <dimension ref="A1:J5"/>
  <sheetViews>
    <sheetView workbookViewId="0">
      <selection activeCell="M16" sqref="M16"/>
    </sheetView>
  </sheetViews>
  <sheetFormatPr defaultRowHeight="15.6" x14ac:dyDescent="0.3"/>
  <cols>
    <col min="1" max="1" width="14.8984375" bestFit="1" customWidth="1"/>
    <col min="2" max="2" width="15.19921875" bestFit="1" customWidth="1"/>
    <col min="3" max="3" width="11.59765625" bestFit="1" customWidth="1"/>
    <col min="4" max="4" width="8.69921875" bestFit="1" customWidth="1"/>
    <col min="5" max="5" width="11.3984375" bestFit="1" customWidth="1"/>
    <col min="6" max="7" width="11.59765625" bestFit="1" customWidth="1"/>
    <col min="8" max="8" width="11" bestFit="1" customWidth="1"/>
    <col min="9" max="9" width="10.3984375" bestFit="1" customWidth="1"/>
    <col min="10" max="10" width="11" bestFit="1" customWidth="1"/>
  </cols>
  <sheetData>
    <row r="1" spans="1:10" x14ac:dyDescent="0.3">
      <c r="A1" s="5" t="s">
        <v>2063</v>
      </c>
      <c r="B1" s="5" t="s">
        <v>2064</v>
      </c>
    </row>
    <row r="2" spans="1:10" x14ac:dyDescent="0.3">
      <c r="A2" s="5" t="s">
        <v>2047</v>
      </c>
      <c r="B2" t="s">
        <v>36</v>
      </c>
      <c r="C2" t="s">
        <v>17</v>
      </c>
      <c r="D2" t="s">
        <v>63</v>
      </c>
      <c r="E2" t="s">
        <v>68</v>
      </c>
      <c r="F2" t="s">
        <v>22</v>
      </c>
      <c r="G2" t="s">
        <v>46</v>
      </c>
      <c r="H2" t="s">
        <v>12</v>
      </c>
      <c r="I2" t="s">
        <v>27</v>
      </c>
      <c r="J2" t="s">
        <v>2048</v>
      </c>
    </row>
    <row r="3" spans="1:10" x14ac:dyDescent="0.3">
      <c r="A3" s="6" t="s">
        <v>2049</v>
      </c>
      <c r="B3" s="8">
        <v>138437</v>
      </c>
      <c r="C3" s="8">
        <v>141614</v>
      </c>
      <c r="D3" s="8">
        <v>127145</v>
      </c>
      <c r="E3" s="8">
        <v>135455</v>
      </c>
      <c r="F3" s="8">
        <v>126344</v>
      </c>
      <c r="G3" s="8">
        <v>176838</v>
      </c>
      <c r="H3" s="8">
        <v>155111</v>
      </c>
      <c r="I3" s="8">
        <v>157207</v>
      </c>
      <c r="J3" s="8">
        <v>1158151</v>
      </c>
    </row>
    <row r="4" spans="1:10" x14ac:dyDescent="0.3">
      <c r="A4" s="6" t="s">
        <v>2062</v>
      </c>
      <c r="B4" s="8">
        <v>105244</v>
      </c>
      <c r="C4" s="8">
        <v>134764</v>
      </c>
      <c r="D4" s="8">
        <v>114049</v>
      </c>
      <c r="E4" s="8">
        <v>120302</v>
      </c>
      <c r="F4" s="8">
        <v>105444</v>
      </c>
      <c r="G4" s="8">
        <v>99493</v>
      </c>
      <c r="H4" s="8">
        <v>96679</v>
      </c>
      <c r="I4" s="8">
        <v>94465</v>
      </c>
      <c r="J4" s="8">
        <v>870440</v>
      </c>
    </row>
    <row r="5" spans="1:10" x14ac:dyDescent="0.3">
      <c r="A5" s="6" t="s">
        <v>2048</v>
      </c>
      <c r="B5" s="8">
        <v>243681</v>
      </c>
      <c r="C5" s="8">
        <v>276378</v>
      </c>
      <c r="D5" s="8">
        <v>241194</v>
      </c>
      <c r="E5" s="8">
        <v>255757</v>
      </c>
      <c r="F5" s="8">
        <v>231788</v>
      </c>
      <c r="G5" s="8">
        <v>276331</v>
      </c>
      <c r="H5" s="8">
        <v>251790</v>
      </c>
      <c r="I5" s="8">
        <v>251672</v>
      </c>
      <c r="J5" s="8">
        <v>2028591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9A6E-38EE-4220-A82E-258517175196}">
  <dimension ref="A1:B7"/>
  <sheetViews>
    <sheetView workbookViewId="0">
      <selection activeCell="M16" sqref="M16"/>
    </sheetView>
  </sheetViews>
  <sheetFormatPr defaultRowHeight="15.6" x14ac:dyDescent="0.3"/>
  <cols>
    <col min="1" max="1" width="12.3984375" bestFit="1" customWidth="1"/>
    <col min="2" max="2" width="14.8984375" bestFit="1" customWidth="1"/>
  </cols>
  <sheetData>
    <row r="1" spans="1:2" x14ac:dyDescent="0.3">
      <c r="A1" s="5" t="s">
        <v>2047</v>
      </c>
      <c r="B1" t="s">
        <v>2063</v>
      </c>
    </row>
    <row r="2" spans="1:2" x14ac:dyDescent="0.3">
      <c r="A2" s="6" t="s">
        <v>41</v>
      </c>
      <c r="B2" s="8">
        <v>736953</v>
      </c>
    </row>
    <row r="3" spans="1:2" x14ac:dyDescent="0.3">
      <c r="A3" s="6" t="s">
        <v>14</v>
      </c>
      <c r="B3" s="8">
        <v>365762</v>
      </c>
    </row>
    <row r="4" spans="1:2" x14ac:dyDescent="0.3">
      <c r="A4" s="6" t="s">
        <v>31</v>
      </c>
      <c r="B4" s="8">
        <v>124890</v>
      </c>
    </row>
    <row r="5" spans="1:2" x14ac:dyDescent="0.3">
      <c r="A5" s="6" t="s">
        <v>24</v>
      </c>
      <c r="B5" s="8">
        <v>301305</v>
      </c>
    </row>
    <row r="6" spans="1:2" x14ac:dyDescent="0.3">
      <c r="A6" s="6" t="s">
        <v>19</v>
      </c>
      <c r="B6" s="8">
        <v>499681</v>
      </c>
    </row>
    <row r="7" spans="1:2" x14ac:dyDescent="0.3">
      <c r="A7" s="6" t="s">
        <v>2048</v>
      </c>
      <c r="B7" s="8">
        <v>2028591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E0E4-DAE2-41D7-9B80-54A4766025DF}">
  <dimension ref="A1:B22"/>
  <sheetViews>
    <sheetView workbookViewId="0">
      <selection activeCell="M16" sqref="M16"/>
    </sheetView>
  </sheetViews>
  <sheetFormatPr defaultRowHeight="15.6" x14ac:dyDescent="0.3"/>
  <cols>
    <col min="1" max="1" width="12.3984375" bestFit="1" customWidth="1"/>
    <col min="2" max="2" width="14.8984375" bestFit="1" customWidth="1"/>
    <col min="3" max="20" width="15.19921875" bestFit="1" customWidth="1"/>
    <col min="21" max="21" width="11" bestFit="1" customWidth="1"/>
  </cols>
  <sheetData>
    <row r="1" spans="1:2" x14ac:dyDescent="0.3">
      <c r="A1" s="5" t="s">
        <v>2047</v>
      </c>
      <c r="B1" t="s">
        <v>2063</v>
      </c>
    </row>
    <row r="2" spans="1:2" x14ac:dyDescent="0.3">
      <c r="A2" s="6" t="s">
        <v>16</v>
      </c>
      <c r="B2" s="8">
        <v>98580</v>
      </c>
    </row>
    <row r="3" spans="1:2" x14ac:dyDescent="0.3">
      <c r="A3" s="6" t="s">
        <v>106</v>
      </c>
      <c r="B3" s="8">
        <v>106107</v>
      </c>
    </row>
    <row r="4" spans="1:2" x14ac:dyDescent="0.3">
      <c r="A4" s="6" t="s">
        <v>43</v>
      </c>
      <c r="B4" s="8">
        <v>98397</v>
      </c>
    </row>
    <row r="5" spans="1:2" x14ac:dyDescent="0.3">
      <c r="A5" s="6" t="s">
        <v>51</v>
      </c>
      <c r="B5" s="8">
        <v>122821</v>
      </c>
    </row>
    <row r="6" spans="1:2" x14ac:dyDescent="0.3">
      <c r="A6" s="6" t="s">
        <v>60</v>
      </c>
      <c r="B6" s="8">
        <v>106230</v>
      </c>
    </row>
    <row r="7" spans="1:2" x14ac:dyDescent="0.3">
      <c r="A7" s="6" t="s">
        <v>48</v>
      </c>
      <c r="B7" s="8">
        <v>93104</v>
      </c>
    </row>
    <row r="8" spans="1:2" x14ac:dyDescent="0.3">
      <c r="A8" s="6" t="s">
        <v>88</v>
      </c>
      <c r="B8" s="8">
        <v>93876</v>
      </c>
    </row>
    <row r="9" spans="1:2" x14ac:dyDescent="0.3">
      <c r="A9" s="6" t="s">
        <v>45</v>
      </c>
      <c r="B9" s="8">
        <v>100909</v>
      </c>
    </row>
    <row r="10" spans="1:2" x14ac:dyDescent="0.3">
      <c r="A10" s="6" t="s">
        <v>21</v>
      </c>
      <c r="B10" s="8">
        <v>111991</v>
      </c>
    </row>
    <row r="11" spans="1:2" x14ac:dyDescent="0.3">
      <c r="A11" s="6" t="s">
        <v>58</v>
      </c>
      <c r="B11" s="8">
        <v>108239</v>
      </c>
    </row>
    <row r="12" spans="1:2" x14ac:dyDescent="0.3">
      <c r="A12" s="6" t="s">
        <v>11</v>
      </c>
      <c r="B12" s="8">
        <v>92806</v>
      </c>
    </row>
    <row r="13" spans="1:2" x14ac:dyDescent="0.3">
      <c r="A13" s="6" t="s">
        <v>66</v>
      </c>
      <c r="B13" s="8">
        <v>86272</v>
      </c>
    </row>
    <row r="14" spans="1:2" x14ac:dyDescent="0.3">
      <c r="A14" s="6" t="s">
        <v>33</v>
      </c>
      <c r="B14" s="8">
        <v>115641</v>
      </c>
    </row>
    <row r="15" spans="1:2" x14ac:dyDescent="0.3">
      <c r="A15" s="6" t="s">
        <v>38</v>
      </c>
      <c r="B15" s="8">
        <v>114447</v>
      </c>
    </row>
    <row r="16" spans="1:2" x14ac:dyDescent="0.3">
      <c r="A16" s="6" t="s">
        <v>118</v>
      </c>
      <c r="B16" s="8">
        <v>83818</v>
      </c>
    </row>
    <row r="17" spans="1:2" x14ac:dyDescent="0.3">
      <c r="A17" s="6" t="s">
        <v>30</v>
      </c>
      <c r="B17" s="8">
        <v>94430</v>
      </c>
    </row>
    <row r="18" spans="1:2" x14ac:dyDescent="0.3">
      <c r="A18" s="6" t="s">
        <v>35</v>
      </c>
      <c r="B18" s="8">
        <v>105933</v>
      </c>
    </row>
    <row r="19" spans="1:2" x14ac:dyDescent="0.3">
      <c r="A19" s="6" t="s">
        <v>26</v>
      </c>
      <c r="B19" s="8">
        <v>89214</v>
      </c>
    </row>
    <row r="20" spans="1:2" x14ac:dyDescent="0.3">
      <c r="A20" s="6" t="s">
        <v>56</v>
      </c>
      <c r="B20" s="8">
        <v>122085</v>
      </c>
    </row>
    <row r="21" spans="1:2" x14ac:dyDescent="0.3">
      <c r="A21" s="6" t="s">
        <v>40</v>
      </c>
      <c r="B21" s="8">
        <v>83691</v>
      </c>
    </row>
    <row r="22" spans="1:2" x14ac:dyDescent="0.3">
      <c r="A22" s="6" t="s">
        <v>2048</v>
      </c>
      <c r="B22" s="8">
        <v>2028591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Data</vt:lpstr>
      <vt:lpstr>Sales Trend</vt:lpstr>
      <vt:lpstr>Region Wise Sales</vt:lpstr>
      <vt:lpstr>Employee Wise Sales</vt:lpstr>
      <vt:lpstr>Items Share</vt:lpstr>
      <vt:lpstr>Customer 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Interactive Excel Dashboard</dc:title>
  <dc:subject/>
  <dc:creator>The Office Lab | ExcelFind.com</dc:creator>
  <cp:keywords/>
  <dc:description>Downloaded from excelfind.com</dc:description>
  <cp:lastModifiedBy>ibrahim khalil</cp:lastModifiedBy>
  <dcterms:created xsi:type="dcterms:W3CDTF">2018-08-24T06:50:59Z</dcterms:created>
  <dcterms:modified xsi:type="dcterms:W3CDTF">2023-04-06T08:14:28Z</dcterms:modified>
  <cp:category/>
</cp:coreProperties>
</file>