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4. Microfinance loan's beneficiaries list\"/>
    </mc:Choice>
  </mc:AlternateContent>
  <xr:revisionPtr revIDLastSave="0" documentId="13_ncr:1_{FD171A89-C307-4228-8E7F-3E38F5E488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onnée mcrf" sheetId="4" r:id="rId1"/>
  </sheets>
  <definedNames>
    <definedName name="_xlnm._FilterDatabase" localSheetId="0" hidden="1">'Base de donnée mcrf'!$A$1:$Y$126</definedName>
  </definedNames>
  <calcPr calcId="191029"/>
</workbook>
</file>

<file path=xl/calcChain.xml><?xml version="1.0" encoding="utf-8"?>
<calcChain xmlns="http://schemas.openxmlformats.org/spreadsheetml/2006/main">
  <c r="Y123" i="4" l="1"/>
  <c r="Y122" i="4"/>
  <c r="Y116" i="4"/>
  <c r="Y115" i="4"/>
  <c r="Y113" i="4"/>
  <c r="Y112" i="4"/>
  <c r="Y107" i="4"/>
  <c r="Y106" i="4"/>
  <c r="Y103" i="4"/>
  <c r="Y102" i="4"/>
  <c r="Y99" i="4"/>
  <c r="Y97" i="4"/>
  <c r="Y95" i="4"/>
  <c r="Y91" i="4"/>
  <c r="Y87" i="4"/>
  <c r="Y86" i="4"/>
  <c r="Y85" i="4"/>
  <c r="Y79" i="4"/>
  <c r="Y78" i="4"/>
  <c r="Y77" i="4"/>
  <c r="Y76" i="4"/>
  <c r="Y75" i="4"/>
  <c r="Y68" i="4"/>
  <c r="Y67" i="4"/>
  <c r="Y66" i="4"/>
  <c r="Y65" i="4"/>
  <c r="Y64" i="4"/>
  <c r="Y63" i="4"/>
  <c r="Y62" i="4"/>
  <c r="Y59" i="4"/>
  <c r="Y58" i="4"/>
  <c r="Y57" i="4"/>
  <c r="Y56" i="4"/>
  <c r="Y55" i="4"/>
  <c r="Y54" i="4"/>
  <c r="Y53" i="4"/>
  <c r="Y51" i="4"/>
  <c r="Y50" i="4"/>
  <c r="Y49" i="4"/>
  <c r="Y46" i="4"/>
  <c r="Y45" i="4"/>
  <c r="Y38" i="4"/>
  <c r="Y36" i="4"/>
  <c r="Y35" i="4"/>
  <c r="Y32" i="4"/>
  <c r="Y31" i="4"/>
  <c r="Y30" i="4"/>
  <c r="Y29" i="4"/>
  <c r="Y24" i="4"/>
  <c r="Y18" i="4"/>
  <c r="Y15" i="4"/>
  <c r="Y11" i="4"/>
  <c r="Y10" i="4"/>
  <c r="Y9" i="4"/>
  <c r="Y8" i="4"/>
  <c r="Y7" i="4"/>
  <c r="Y6" i="4"/>
  <c r="Y5" i="4"/>
  <c r="Y4" i="4"/>
  <c r="Y3" i="4"/>
  <c r="Y2" i="4"/>
</calcChain>
</file>

<file path=xl/sharedStrings.xml><?xml version="1.0" encoding="utf-8"?>
<sst xmlns="http://schemas.openxmlformats.org/spreadsheetml/2006/main" count="1760" uniqueCount="317">
  <si>
    <t>numGen</t>
  </si>
  <si>
    <t>year</t>
  </si>
  <si>
    <t>month</t>
  </si>
  <si>
    <t>region</t>
  </si>
  <si>
    <t>commune</t>
  </si>
  <si>
    <t>vlgBenef</t>
  </si>
  <si>
    <t>numBenef</t>
  </si>
  <si>
    <t>vlg</t>
  </si>
  <si>
    <t>addresBenef</t>
  </si>
  <si>
    <t>nameBenef</t>
  </si>
  <si>
    <t>birthdayBenef</t>
  </si>
  <si>
    <t>Sponsorchildnam&amp;Code</t>
  </si>
  <si>
    <t>offBirthDoc</t>
  </si>
  <si>
    <t>sex</t>
  </si>
  <si>
    <t>typActivity</t>
  </si>
  <si>
    <t>Fiabilité</t>
  </si>
  <si>
    <t>reliability</t>
  </si>
  <si>
    <t>amountFCFA</t>
  </si>
  <si>
    <t>phoneBenef</t>
  </si>
  <si>
    <t>Guarantors</t>
  </si>
  <si>
    <t>agreementDate</t>
  </si>
  <si>
    <t>agreementInterRate</t>
  </si>
  <si>
    <t>normalCompleteDate</t>
  </si>
  <si>
    <t>repaymentStartDate</t>
  </si>
  <si>
    <t>repaymentAmontPerInstal</t>
  </si>
  <si>
    <t>08</t>
  </si>
  <si>
    <t>001</t>
  </si>
  <si>
    <t>0001</t>
  </si>
  <si>
    <t>0002</t>
  </si>
  <si>
    <t>BKW</t>
  </si>
  <si>
    <t>Village of Barkiawal - Hamdallaye CDP</t>
  </si>
  <si>
    <t>Haoua Garba Hama</t>
  </si>
  <si>
    <t>Ridouane Hassane003919</t>
  </si>
  <si>
    <t>Official Birth Document</t>
  </si>
  <si>
    <t>F</t>
  </si>
  <si>
    <t>Vendeuse de Sala</t>
  </si>
  <si>
    <t xml:space="preserve"> Confirmed activity and selected  by  26 preselected women and confident person Ali Kato VDC&amp; School Director of Barkiawal </t>
  </si>
  <si>
    <t>Très bon</t>
  </si>
  <si>
    <t>10october 2023</t>
  </si>
  <si>
    <t>6   %</t>
  </si>
  <si>
    <t>31/10October/2023</t>
  </si>
  <si>
    <t>7/11November/2023</t>
  </si>
  <si>
    <t>0004</t>
  </si>
  <si>
    <t>Adama Adamou Moussa</t>
  </si>
  <si>
    <t>Ibrahim Moussa000547</t>
  </si>
  <si>
    <t>Vendeuse de Dembou et kopto</t>
  </si>
  <si>
    <t xml:space="preserve">Confirmed activity and selected  by  26 preselected women and confident person Ali Kato VDC&amp; School Director of Barkiawal </t>
  </si>
  <si>
    <t>None</t>
  </si>
  <si>
    <t>0005</t>
  </si>
  <si>
    <t>Amina Adamou</t>
  </si>
  <si>
    <t>//</t>
  </si>
  <si>
    <t>Vendeuse de kossai et paté</t>
  </si>
  <si>
    <t>0006</t>
  </si>
  <si>
    <t>Kadidja Nouhou Hamani</t>
  </si>
  <si>
    <t>Vendeuse de paté et Souche</t>
  </si>
  <si>
    <t>Hamsa  Moumouni</t>
  </si>
  <si>
    <t>25/1/1986</t>
  </si>
  <si>
    <t>Haoua Adamou0102001685</t>
  </si>
  <si>
    <t>Comercante</t>
  </si>
  <si>
    <t>Rahina Adamou</t>
  </si>
  <si>
    <t>Nee vers 1986</t>
  </si>
  <si>
    <t xml:space="preserve">Soudesse Abdoulaye </t>
  </si>
  <si>
    <t>Haoua Hama</t>
  </si>
  <si>
    <t>Salima Saley01020022728,Oudou Saley0102000628,Rachida Saley0102002775,Charifa Saley0102002809</t>
  </si>
  <si>
    <t xml:space="preserve">Salmou Abdou Garba </t>
  </si>
  <si>
    <t>Ouzeifatou Afissou</t>
  </si>
  <si>
    <t>Zouera Issoufou Adamou</t>
  </si>
  <si>
    <t xml:space="preserve"> Issa Seyni010200289,Laila moussa0102003833</t>
  </si>
  <si>
    <t>0003</t>
  </si>
  <si>
    <t>ABK</t>
  </si>
  <si>
    <t>Village of Attou Baba Koira -  Hamdallaye CDP</t>
  </si>
  <si>
    <t>Oumou Soumana Djibo</t>
  </si>
  <si>
    <t>Safiyatou Hama Seyni 003676</t>
  </si>
  <si>
    <t xml:space="preserve"> </t>
  </si>
  <si>
    <t>Farin Massa, Arachide, louga, youpi creme, Tchétchéna</t>
  </si>
  <si>
    <t>Confirmed activity and selected  by a VDC  Abdou Souley&amp; Ibrahim Garba of ABK</t>
  </si>
  <si>
    <t>2ième Guarantor doit etre le chef du village</t>
  </si>
  <si>
    <t>Abdoul Ganiou Hama 000920</t>
  </si>
  <si>
    <t>Adamou Hama 001015</t>
  </si>
  <si>
    <t xml:space="preserve">Ibrahim Hama 003196 </t>
  </si>
  <si>
    <t>Kadi Hammadou Kimba</t>
  </si>
  <si>
    <t>Halimatou Boubacar 003878</t>
  </si>
  <si>
    <t>Salla, Kangaw, Embouche</t>
  </si>
  <si>
    <t>Confirmed activity and selected  by a VDC   Abdou Souley&amp; Ibrahim Garba of ABK</t>
  </si>
  <si>
    <t>Habsatou Ali 000795</t>
  </si>
  <si>
    <t>Oumoulker Boubacar 003869</t>
  </si>
  <si>
    <t>Ramatou Talfi Harouna</t>
  </si>
  <si>
    <t xml:space="preserve">Zeinabou Amadou 000775  </t>
  </si>
  <si>
    <t>Farin Massa, tchetchena, criquet et Biscuit</t>
  </si>
  <si>
    <t>Confirmed activity and selected  by a VDC  Abdou Souley&amp; Ibrahim Garba  of ABK</t>
  </si>
  <si>
    <t>Ismael Amadou 000843</t>
  </si>
  <si>
    <t>Sakina Amadou Hassane 003675</t>
  </si>
  <si>
    <t>Zaratou Amadou 000952</t>
  </si>
  <si>
    <t>Fatiya Abdou Garba</t>
  </si>
  <si>
    <t>vendeuse de crique et cof corne</t>
  </si>
  <si>
    <t xml:space="preserve">Rabi Djibrilla </t>
  </si>
  <si>
    <t>Balkissa Harouna</t>
  </si>
  <si>
    <t>0007</t>
  </si>
  <si>
    <t>Haoua Adamou</t>
  </si>
  <si>
    <t>0008</t>
  </si>
  <si>
    <t>Mariama Abdoul Karim</t>
  </si>
  <si>
    <t>GGR</t>
  </si>
  <si>
    <t>Village of Gagaré -  Hamdallaye CDP</t>
  </si>
  <si>
    <t>Maddou Insa Moussa</t>
  </si>
  <si>
    <t>Anifa Harouna 002510</t>
  </si>
  <si>
    <t>Vente de condiment</t>
  </si>
  <si>
    <t>Confirmed activity and selected  by a VDC   of Gagaré</t>
  </si>
  <si>
    <t>Aissa Djibo</t>
  </si>
  <si>
    <t>Farine Massa</t>
  </si>
  <si>
    <t>Adamou Djibo</t>
  </si>
  <si>
    <t>nee vers 1976</t>
  </si>
  <si>
    <t>Malika Adama0102001106</t>
  </si>
  <si>
    <t>BKT</t>
  </si>
  <si>
    <t>Village of Bokotchile -  Hamdallaye CDP</t>
  </si>
  <si>
    <t>Hassoumi Niandou Boubacar</t>
  </si>
  <si>
    <t>Mahaza Hassoumi</t>
  </si>
  <si>
    <t>M</t>
  </si>
  <si>
    <t>Trader of Sheep(Embouche Bovine)</t>
  </si>
  <si>
    <t>Confirmed activity and selected  by a VDC   of Bokotchile</t>
  </si>
  <si>
    <t>Roukaya Hassoumi</t>
  </si>
  <si>
    <t xml:space="preserve">Chaibou Hassoumi </t>
  </si>
  <si>
    <t>Village of Bokotchile - Hamdallaye CDP</t>
  </si>
  <si>
    <t>Moussa Saley</t>
  </si>
  <si>
    <t>Harissou Moussa Saley NER-102-003661</t>
  </si>
  <si>
    <t>Boutiquier(Riz, piment, Condiment, huile, Chaussure et thé)</t>
  </si>
  <si>
    <t>Marou Djibo</t>
  </si>
  <si>
    <t>Fataou Oumarou</t>
  </si>
  <si>
    <t>Tablier (Condiment)</t>
  </si>
  <si>
    <t>Abdoul Aziz Oumarou</t>
  </si>
  <si>
    <t>Hamidou Anza</t>
  </si>
  <si>
    <t>Charifa Hamidou002017</t>
  </si>
  <si>
    <t>Boutiquier(Riz, piment, huile, Chaussure et thé)</t>
  </si>
  <si>
    <t>Massaoudou Hamidou002033</t>
  </si>
  <si>
    <t>Malika Hamidou004011</t>
  </si>
  <si>
    <t>Ibrahim Moussa004010</t>
  </si>
  <si>
    <t>latifa Moussa 002027</t>
  </si>
  <si>
    <t>Salmou Halidou</t>
  </si>
  <si>
    <t>Hadjaratou Harouna0102002095 Abdoul Aziz</t>
  </si>
  <si>
    <t>ComercanteFarimassa</t>
  </si>
  <si>
    <t>Djamila Moussa</t>
  </si>
  <si>
    <t>Boutiquier( Vente de Cereal mais , mil , sorgho)</t>
  </si>
  <si>
    <t>BRK</t>
  </si>
  <si>
    <t>Village of Béri Koira -  Hamdallaye CDP</t>
  </si>
  <si>
    <t xml:space="preserve"> Aissa Abdou </t>
  </si>
  <si>
    <t>Ibrahim Hafizou</t>
  </si>
  <si>
    <t>Mari Bi, Kossai, Kopto(Moringa, Oula, Choux)</t>
  </si>
  <si>
    <t>Confirmed activity and selected  by a VDC   of Beri Koira</t>
  </si>
  <si>
    <t>Mahamadou Saidou</t>
  </si>
  <si>
    <t>Safouratou Nazifi 001902</t>
  </si>
  <si>
    <t>Abdoulaye Harouna</t>
  </si>
  <si>
    <t>Revendeur</t>
  </si>
  <si>
    <t>Assoumane Abdoulaye Ide</t>
  </si>
  <si>
    <t>Boutiquier</t>
  </si>
  <si>
    <t>KBK</t>
  </si>
  <si>
    <t>Village of Koguiri Bani Koira -  Hamdallaye CDP</t>
  </si>
  <si>
    <t>Fati Yayé Hima</t>
  </si>
  <si>
    <t>Rahina Boubacar</t>
  </si>
  <si>
    <t>Haricot,Arachide et piment</t>
  </si>
  <si>
    <t>Confirmed activity and selected  by a VDC  Boubacar Hamidou and confident person Yaou Hamidou  VDC of Koguiri Bani Koira</t>
  </si>
  <si>
    <t>Kadi Yayé Hama</t>
  </si>
  <si>
    <t>Rahina Mounakaila 001433</t>
  </si>
  <si>
    <t>Vente de kopto, Gombo, Arachide</t>
  </si>
  <si>
    <t>95934459/74011051</t>
  </si>
  <si>
    <t>Boubacar Mounkaila 001554</t>
  </si>
  <si>
    <t>vente de betail</t>
  </si>
  <si>
    <t>Ramatou Hamadou Issa</t>
  </si>
  <si>
    <t>Hamsatou Hama 001518</t>
  </si>
  <si>
    <t>Roukeyatou Seyni</t>
  </si>
  <si>
    <t>15/04/1989</t>
  </si>
  <si>
    <t>Bachirou Adamou0102000378</t>
  </si>
  <si>
    <t>Boutique</t>
  </si>
  <si>
    <t>KDJ</t>
  </si>
  <si>
    <t>Village of Kollo Djogono -  Kollo Djogono CDP</t>
  </si>
  <si>
    <t>Fati Hassane Soumana</t>
  </si>
  <si>
    <t>Vente de kopto</t>
  </si>
  <si>
    <t>Confirmed activity and selected  by a VDC   of KDJ</t>
  </si>
  <si>
    <t>Zalikatou Himou Hama</t>
  </si>
  <si>
    <t xml:space="preserve">Biba Karimou Djibo </t>
  </si>
  <si>
    <t>Vente de Massa</t>
  </si>
  <si>
    <t>Fati Adamou Harouna</t>
  </si>
  <si>
    <t>vente de kopto, tchetchena</t>
  </si>
  <si>
    <t>Hadjo Mamoudou Yacouba</t>
  </si>
  <si>
    <t>Vente de Séko</t>
  </si>
  <si>
    <t>Confirmed activity and selected  by a Issoufou Younssa</t>
  </si>
  <si>
    <t>Halimatou Idé Oumarou</t>
  </si>
  <si>
    <t>Hadiza Saley Waly</t>
  </si>
  <si>
    <t xml:space="preserve">Commercante </t>
  </si>
  <si>
    <t>Kadi Djibo</t>
  </si>
  <si>
    <t>vendeuse</t>
  </si>
  <si>
    <t>0009</t>
  </si>
  <si>
    <t>KBO</t>
  </si>
  <si>
    <t>Village of Kollo Bosseye - Kollo Djogono CDP</t>
  </si>
  <si>
    <t>Salmou Kollo Moussa Nouhou</t>
  </si>
  <si>
    <t>Kopto, farin Massa, tchetchena</t>
  </si>
  <si>
    <t>Confirmed activity and selected  by a VDC   of KBO</t>
  </si>
  <si>
    <t>Village of Kollo Bosseye -  Kollo Djogono CDP</t>
  </si>
  <si>
    <t>Santou Marou yayé</t>
  </si>
  <si>
    <t>farin Massa, Dembou, kopto</t>
  </si>
  <si>
    <t>Mounkaila Djibo Seydou</t>
  </si>
  <si>
    <t xml:space="preserve">Vendeur de pain </t>
  </si>
  <si>
    <t>Djibo Himou</t>
  </si>
  <si>
    <t>ctivity and selected  by a V</t>
  </si>
  <si>
    <t>Gambina Garba Tinni Abdou</t>
  </si>
  <si>
    <t>Vendeuse de Kopto et toffi</t>
  </si>
  <si>
    <t>Sakani baro Hassane</t>
  </si>
  <si>
    <t>Vendeuse de Fari Massa</t>
  </si>
  <si>
    <t xml:space="preserve">Ramatou Seydou </t>
  </si>
  <si>
    <t>Vendeuse de kopto</t>
  </si>
  <si>
    <t>Hamsa Ide</t>
  </si>
  <si>
    <t>0010</t>
  </si>
  <si>
    <t>Harouna Hamidou</t>
  </si>
  <si>
    <t>0011</t>
  </si>
  <si>
    <t>Hama Kimba</t>
  </si>
  <si>
    <t>Nee vers1980</t>
  </si>
  <si>
    <t>00012</t>
  </si>
  <si>
    <t>Fati Kalidou</t>
  </si>
  <si>
    <t>00013</t>
  </si>
  <si>
    <t>Mounkaila Hama</t>
  </si>
  <si>
    <t>00014</t>
  </si>
  <si>
    <t>Garba Issoufou</t>
  </si>
  <si>
    <t>KLO</t>
  </si>
  <si>
    <t>Village of Kollo Loga -  Kollo Djogono CDP</t>
  </si>
  <si>
    <t>Hadiza Abdou Ali</t>
  </si>
  <si>
    <t>Vente de Farine Massa</t>
  </si>
  <si>
    <t>Confirmed activity and selected  by a VDC   of KLO</t>
  </si>
  <si>
    <t>Roukaya Idé Hamidou</t>
  </si>
  <si>
    <t>Fatouma Djibo Issa</t>
  </si>
  <si>
    <t>Vendeuse de Massa</t>
  </si>
  <si>
    <t>Hadjo Idé Djibo</t>
  </si>
  <si>
    <t>Boutique, Malkou, bouffe, Mil, Mais, Arachide</t>
  </si>
  <si>
    <t xml:space="preserve">Layhana Idé Issa </t>
  </si>
  <si>
    <t xml:space="preserve">Adamou Ide </t>
  </si>
  <si>
    <t>Aichatou Mounkaila</t>
  </si>
  <si>
    <t>Haoua Djibo Issa</t>
  </si>
  <si>
    <t>Gambina Hamidou</t>
  </si>
  <si>
    <t>Abdoul Magid Ide</t>
  </si>
  <si>
    <t>KGA</t>
  </si>
  <si>
    <t>Village of Kollo Gawani -  Kollo Djogono CDP</t>
  </si>
  <si>
    <t>Halima Hama Djibo</t>
  </si>
  <si>
    <t>Boutique, hile, Kopto</t>
  </si>
  <si>
    <t>Confirmed activity and selected  by a VDC   of KGA</t>
  </si>
  <si>
    <t>Kadi Issoufou Hamani</t>
  </si>
  <si>
    <t>Hadiza Dandakoye</t>
  </si>
  <si>
    <t>Piment, Farine Massa</t>
  </si>
  <si>
    <t xml:space="preserve">Amina Seydou </t>
  </si>
  <si>
    <t>Kadija Moussa Bello</t>
  </si>
  <si>
    <t>Fati Issa</t>
  </si>
  <si>
    <t>0012</t>
  </si>
  <si>
    <t>GBA</t>
  </si>
  <si>
    <t>Village of Gounou Bangou -  Gounou Bangou CDP</t>
  </si>
  <si>
    <t>Nafissa Adamou000174</t>
  </si>
  <si>
    <t>Confirmed activity and selected  by a VDC   of GBA</t>
  </si>
  <si>
    <t>Mahamadou Adamou 000001</t>
  </si>
  <si>
    <t>Faiza Adamou 000177</t>
  </si>
  <si>
    <t>Charifa Adamou 000171</t>
  </si>
  <si>
    <t>Moumouni Yayé</t>
  </si>
  <si>
    <t>Aminatou Hamadou 000106</t>
  </si>
  <si>
    <t>Mahamadou Hima 000169</t>
  </si>
  <si>
    <t>Oumou Kalssoum Tinni</t>
  </si>
  <si>
    <t>Soufiani Moumouni 000020</t>
  </si>
  <si>
    <t>Roumana Moumouni 000165</t>
  </si>
  <si>
    <t>Maimouna Idé Darga</t>
  </si>
  <si>
    <t>Safoura Gado 000113</t>
  </si>
  <si>
    <t>Kopto, Arachide, patate Douce</t>
  </si>
  <si>
    <t xml:space="preserve">Haoua Tahirou </t>
  </si>
  <si>
    <t>Fati Tini</t>
  </si>
  <si>
    <t>0013</t>
  </si>
  <si>
    <t>ZBA</t>
  </si>
  <si>
    <t>Village of Zori Bangou -  Gounou Bangou CDP</t>
  </si>
  <si>
    <t>Hamsa Hama Moumouni</t>
  </si>
  <si>
    <t>Rahinatou Soumana</t>
  </si>
  <si>
    <t>Farin Massa</t>
  </si>
  <si>
    <t>Confirmed activity and selected  by a VDC   of ZBA</t>
  </si>
  <si>
    <t>Djamila Djibo Seybou</t>
  </si>
  <si>
    <t>Djabri Abdoul Aziz</t>
  </si>
  <si>
    <t>Food Seller</t>
  </si>
  <si>
    <t>Safaatou Abdoul Aziz</t>
  </si>
  <si>
    <t>0014</t>
  </si>
  <si>
    <t>Maimouna Hamani Hassane</t>
  </si>
  <si>
    <t>Mariama Ali Seyni</t>
  </si>
  <si>
    <t>Halimatou Harouna</t>
  </si>
  <si>
    <t>Mariama Yaye</t>
  </si>
  <si>
    <t>Amina Saley</t>
  </si>
  <si>
    <t>Kadi Moumouni</t>
  </si>
  <si>
    <t>FTK</t>
  </si>
  <si>
    <t>Village of Fada Tokobine Kani -  Gounou Bangou CDP</t>
  </si>
  <si>
    <t>Mariama Abdou Hassoumi</t>
  </si>
  <si>
    <t>Nouridine Ayouba 000479</t>
  </si>
  <si>
    <t>Vendeuse de Beure de Karité, Yombo, Loutou, Farine Massa</t>
  </si>
  <si>
    <t>Confirmed activity and selected  by a VDC Adamou Yacouba and confident person Hassan Ado  VDC and also School Director of Fada Tokabine Kani</t>
  </si>
  <si>
    <t>Aichatou Assoumana Abarchi</t>
  </si>
  <si>
    <t>Hamidou Hamza 000433</t>
  </si>
  <si>
    <t>Vendeuse de Pate d'arachide, Malkou, Mil, Farine Massa, Embouche de Chevre</t>
  </si>
  <si>
    <t>Abdoul Madjid Hama 000414</t>
  </si>
  <si>
    <t>Mahamadou Fataou Garba 000500</t>
  </si>
  <si>
    <t>Embouche Mouton</t>
  </si>
  <si>
    <t xml:space="preserve">Moussa Djibo Mounakaila  </t>
  </si>
  <si>
    <t>Ismael Mounkaila</t>
  </si>
  <si>
    <t xml:space="preserve">Halima Moussa </t>
  </si>
  <si>
    <t>Hamsa Hama Saley</t>
  </si>
  <si>
    <t>Mariama Djibo Mounkaila</t>
  </si>
  <si>
    <t>Halimatou Abdou Hassoumi</t>
  </si>
  <si>
    <t>Zalika Hama Souley</t>
  </si>
  <si>
    <t>0015</t>
  </si>
  <si>
    <t>OTO</t>
  </si>
  <si>
    <t>Abdoulaye Hassane</t>
  </si>
  <si>
    <t>Confirmed activity and selected  by Issoufou Younssa</t>
  </si>
  <si>
    <t>Bon</t>
  </si>
  <si>
    <t>Mariama Kimba Toubari</t>
  </si>
  <si>
    <t>Hamidou  Badjo</t>
  </si>
  <si>
    <t>Total</t>
  </si>
  <si>
    <t xml:space="preserve">                                                                              NB:58 enfants parrainés dans les 10villlages(BKW, FTB, ABK, GGR, BKT, BRK, KBK, GBA, ZBA, FTK) pour les 35Beneficiares</t>
  </si>
  <si>
    <t>10Hommes et 48femmes</t>
  </si>
  <si>
    <t xml:space="preserve">                                                              </t>
  </si>
  <si>
    <t>Commerçante</t>
  </si>
  <si>
    <t>Village of  Oura Tondi -  Gounou Bangou CDP</t>
  </si>
  <si>
    <t xml:space="preserve">Adamou Younsa 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</si>
</sst>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m/yyyy"/>
    <numFmt numFmtId="167" formatCode="_-* #,##0\ [$CFA-280C]_-;\-* #,##0\ [$CFA-280C]_-;_-* &quot;-&quot;??\ [$CFA-280C]_-;_-@_-"/>
  </numFmts>
  <fonts count="8">
    <font>
      <sz val="11"/>
      <color theme="1"/>
      <name val="Calibri"/>
      <charset val="134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5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0" fillId="0" borderId="8" xfId="0" applyBorder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6" fillId="0" borderId="0" xfId="0" applyFont="1"/>
    <xf numFmtId="1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4" xfId="0" applyNumberFormat="1" applyFont="1" applyBorder="1" applyAlignment="1">
      <alignment horizontal="right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67" fontId="1" fillId="0" borderId="0" xfId="0" applyNumberFormat="1" applyFont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167" fontId="1" fillId="0" borderId="3" xfId="0" applyNumberFormat="1" applyFont="1" applyBorder="1" applyAlignment="1">
      <alignment horizontal="center" vertical="center"/>
    </xf>
    <xf numFmtId="167" fontId="1" fillId="0" borderId="4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top"/>
    </xf>
    <xf numFmtId="167" fontId="1" fillId="0" borderId="2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167" fontId="1" fillId="0" borderId="4" xfId="0" applyNumberFormat="1" applyFont="1" applyBorder="1" applyAlignment="1">
      <alignment vertical="center"/>
    </xf>
    <xf numFmtId="167" fontId="1" fillId="0" borderId="4" xfId="0" applyNumberFormat="1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167" fontId="6" fillId="0" borderId="2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I149"/>
  <sheetViews>
    <sheetView tabSelected="1" topLeftCell="N1" zoomScale="77" zoomScaleNormal="77" workbookViewId="0">
      <selection activeCell="X4" sqref="X4"/>
    </sheetView>
  </sheetViews>
  <sheetFormatPr defaultColWidth="11" defaultRowHeight="15"/>
  <cols>
    <col min="1" max="1" width="19.5703125" style="8" customWidth="1"/>
    <col min="2" max="2" width="10" style="8" hidden="1" customWidth="1"/>
    <col min="3" max="3" width="11.7109375" style="8" hidden="1" customWidth="1"/>
    <col min="4" max="4" width="10.7109375" style="8" hidden="1" customWidth="1"/>
    <col min="5" max="5" width="12.85546875" style="8" hidden="1" customWidth="1"/>
    <col min="6" max="6" width="12.5703125" style="8" hidden="1" customWidth="1"/>
    <col min="7" max="7" width="14.7109375" style="8" hidden="1" customWidth="1"/>
    <col min="8" max="8" width="11.7109375" style="8" bestFit="1" customWidth="1"/>
    <col min="9" max="9" width="45.5703125" style="76" customWidth="1"/>
    <col min="10" max="10" width="54.140625" style="82" customWidth="1"/>
    <col min="11" max="11" width="24.5703125" style="9" customWidth="1"/>
    <col min="12" max="12" width="35.42578125" style="10" hidden="1" customWidth="1"/>
    <col min="13" max="13" width="35.7109375" bestFit="1" customWidth="1"/>
    <col min="14" max="14" width="12" style="10" bestFit="1" customWidth="1"/>
    <col min="15" max="15" width="34.7109375" style="8" hidden="1" customWidth="1"/>
    <col min="16" max="16" width="0.85546875" hidden="1" customWidth="1"/>
    <col min="17" max="17" width="14.85546875" hidden="1" customWidth="1"/>
    <col min="18" max="18" width="14" style="8" hidden="1" customWidth="1"/>
    <col min="19" max="19" width="16.42578125" customWidth="1"/>
    <col min="20" max="20" width="15.7109375" customWidth="1"/>
    <col min="21" max="21" width="29.5703125" style="8" bestFit="1" customWidth="1"/>
    <col min="22" max="22" width="36.5703125" style="10" bestFit="1" customWidth="1"/>
    <col min="23" max="23" width="38.42578125" style="10" bestFit="1" customWidth="1"/>
    <col min="24" max="24" width="36.85546875" style="10" bestFit="1" customWidth="1"/>
    <col min="25" max="25" width="40.42578125" style="139" customWidth="1"/>
  </cols>
  <sheetData>
    <row r="1" spans="1:25" s="1" customFormat="1" ht="23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67" t="s">
        <v>8</v>
      </c>
      <c r="J1" s="68" t="s">
        <v>9</v>
      </c>
      <c r="K1" s="16" t="s">
        <v>10</v>
      </c>
      <c r="L1" s="16" t="s">
        <v>11</v>
      </c>
      <c r="M1" s="12" t="s">
        <v>12</v>
      </c>
      <c r="N1" s="16" t="s">
        <v>13</v>
      </c>
      <c r="O1" s="12" t="s">
        <v>14</v>
      </c>
      <c r="P1" s="22" t="s">
        <v>15</v>
      </c>
      <c r="Q1" s="22" t="s">
        <v>16</v>
      </c>
      <c r="R1" s="12" t="s">
        <v>17</v>
      </c>
      <c r="S1" s="33" t="s">
        <v>18</v>
      </c>
      <c r="T1" s="12" t="s">
        <v>19</v>
      </c>
      <c r="U1" s="34" t="s">
        <v>20</v>
      </c>
      <c r="V1" s="6" t="s">
        <v>21</v>
      </c>
      <c r="W1" s="6" t="s">
        <v>22</v>
      </c>
      <c r="X1" s="6" t="s">
        <v>23</v>
      </c>
      <c r="Y1" s="126" t="s">
        <v>24</v>
      </c>
    </row>
    <row r="2" spans="1:25" s="2" customFormat="1" ht="46.5">
      <c r="A2" s="11">
        <v>1</v>
      </c>
      <c r="B2" s="11">
        <v>2023</v>
      </c>
      <c r="C2" s="13" t="s">
        <v>25</v>
      </c>
      <c r="D2" s="11">
        <v>6</v>
      </c>
      <c r="E2" s="13" t="s">
        <v>26</v>
      </c>
      <c r="F2" s="13" t="s">
        <v>27</v>
      </c>
      <c r="G2" s="13" t="s">
        <v>28</v>
      </c>
      <c r="H2" s="12" t="s">
        <v>29</v>
      </c>
      <c r="I2" s="68" t="s">
        <v>30</v>
      </c>
      <c r="J2" s="83" t="s">
        <v>31</v>
      </c>
      <c r="K2" s="23">
        <v>27030</v>
      </c>
      <c r="L2" s="23" t="s">
        <v>32</v>
      </c>
      <c r="M2" s="11" t="s">
        <v>33</v>
      </c>
      <c r="N2" s="16" t="s">
        <v>34</v>
      </c>
      <c r="O2" s="12" t="s">
        <v>35</v>
      </c>
      <c r="P2" s="22" t="s">
        <v>36</v>
      </c>
      <c r="Q2" s="22" t="s">
        <v>37</v>
      </c>
      <c r="R2" s="16">
        <v>75000</v>
      </c>
      <c r="S2" s="35">
        <v>90216435</v>
      </c>
      <c r="T2" s="22"/>
      <c r="U2" s="12" t="s">
        <v>38</v>
      </c>
      <c r="V2" s="17" t="s">
        <v>39</v>
      </c>
      <c r="W2" s="36" t="s">
        <v>40</v>
      </c>
      <c r="X2" s="37" t="s">
        <v>41</v>
      </c>
      <c r="Y2" s="127">
        <f t="shared" ref="Y2:Y11" si="0">((R2*0.06))/8+R2/8</f>
        <v>9937.5</v>
      </c>
    </row>
    <row r="3" spans="1:25" s="2" customFormat="1" ht="46.5">
      <c r="A3" s="11">
        <v>2</v>
      </c>
      <c r="B3" s="11">
        <v>2023</v>
      </c>
      <c r="C3" s="13" t="s">
        <v>25</v>
      </c>
      <c r="D3" s="11">
        <v>6</v>
      </c>
      <c r="E3" s="13" t="s">
        <v>26</v>
      </c>
      <c r="F3" s="13" t="s">
        <v>27</v>
      </c>
      <c r="G3" s="13" t="s">
        <v>42</v>
      </c>
      <c r="H3" s="12" t="s">
        <v>29</v>
      </c>
      <c r="I3" s="68" t="s">
        <v>30</v>
      </c>
      <c r="J3" s="68" t="s">
        <v>43</v>
      </c>
      <c r="K3" s="23">
        <v>30317</v>
      </c>
      <c r="L3" s="23" t="s">
        <v>44</v>
      </c>
      <c r="M3" s="11" t="s">
        <v>33</v>
      </c>
      <c r="N3" s="16" t="s">
        <v>34</v>
      </c>
      <c r="O3" s="12" t="s">
        <v>45</v>
      </c>
      <c r="P3" s="22" t="s">
        <v>46</v>
      </c>
      <c r="Q3" s="22" t="s">
        <v>37</v>
      </c>
      <c r="R3" s="16">
        <v>50000</v>
      </c>
      <c r="S3" s="35" t="s">
        <v>47</v>
      </c>
      <c r="T3" s="22"/>
      <c r="U3" s="12" t="s">
        <v>38</v>
      </c>
      <c r="V3" s="17" t="s">
        <v>39</v>
      </c>
      <c r="W3" s="36" t="s">
        <v>40</v>
      </c>
      <c r="X3" s="37" t="s">
        <v>41</v>
      </c>
      <c r="Y3" s="127">
        <f t="shared" si="0"/>
        <v>6625</v>
      </c>
    </row>
    <row r="4" spans="1:25" s="2" customFormat="1" ht="46.5">
      <c r="A4" s="11">
        <v>3</v>
      </c>
      <c r="B4" s="11">
        <v>2023</v>
      </c>
      <c r="C4" s="13" t="s">
        <v>25</v>
      </c>
      <c r="D4" s="11">
        <v>6</v>
      </c>
      <c r="E4" s="13" t="s">
        <v>26</v>
      </c>
      <c r="F4" s="13" t="s">
        <v>27</v>
      </c>
      <c r="G4" s="13" t="s">
        <v>48</v>
      </c>
      <c r="H4" s="12" t="s">
        <v>29</v>
      </c>
      <c r="I4" s="68" t="s">
        <v>30</v>
      </c>
      <c r="J4" s="68" t="s">
        <v>49</v>
      </c>
      <c r="K4" s="23">
        <v>29952</v>
      </c>
      <c r="L4" s="23" t="s">
        <v>50</v>
      </c>
      <c r="M4" s="11" t="s">
        <v>33</v>
      </c>
      <c r="N4" s="16" t="s">
        <v>34</v>
      </c>
      <c r="O4" s="12" t="s">
        <v>51</v>
      </c>
      <c r="P4" s="22" t="s">
        <v>46</v>
      </c>
      <c r="Q4" s="22" t="s">
        <v>37</v>
      </c>
      <c r="R4" s="16">
        <v>50000</v>
      </c>
      <c r="S4" s="35">
        <v>80749548</v>
      </c>
      <c r="T4" s="22"/>
      <c r="U4" s="12" t="s">
        <v>38</v>
      </c>
      <c r="V4" s="17" t="s">
        <v>39</v>
      </c>
      <c r="W4" s="36" t="s">
        <v>40</v>
      </c>
      <c r="X4" s="37" t="s">
        <v>41</v>
      </c>
      <c r="Y4" s="127">
        <f t="shared" si="0"/>
        <v>6625</v>
      </c>
    </row>
    <row r="5" spans="1:25" s="2" customFormat="1" ht="46.5">
      <c r="A5" s="11">
        <v>4</v>
      </c>
      <c r="B5" s="11">
        <v>2023</v>
      </c>
      <c r="C5" s="13" t="s">
        <v>25</v>
      </c>
      <c r="D5" s="11">
        <v>6</v>
      </c>
      <c r="E5" s="13" t="s">
        <v>26</v>
      </c>
      <c r="F5" s="13" t="s">
        <v>27</v>
      </c>
      <c r="G5" s="13" t="s">
        <v>52</v>
      </c>
      <c r="H5" s="12" t="s">
        <v>29</v>
      </c>
      <c r="I5" s="68" t="s">
        <v>30</v>
      </c>
      <c r="J5" s="68" t="s">
        <v>53</v>
      </c>
      <c r="K5" s="23">
        <v>32509</v>
      </c>
      <c r="L5" s="23" t="s">
        <v>50</v>
      </c>
      <c r="M5" s="11" t="s">
        <v>33</v>
      </c>
      <c r="N5" s="16" t="s">
        <v>34</v>
      </c>
      <c r="O5" s="12" t="s">
        <v>54</v>
      </c>
      <c r="P5" s="22" t="s">
        <v>46</v>
      </c>
      <c r="Q5" s="22" t="s">
        <v>37</v>
      </c>
      <c r="R5" s="16">
        <v>50000</v>
      </c>
      <c r="S5" s="35">
        <v>90151527</v>
      </c>
      <c r="T5" s="22"/>
      <c r="U5" s="12" t="s">
        <v>38</v>
      </c>
      <c r="V5" s="17" t="s">
        <v>39</v>
      </c>
      <c r="W5" s="36" t="s">
        <v>40</v>
      </c>
      <c r="X5" s="37" t="s">
        <v>41</v>
      </c>
      <c r="Y5" s="127">
        <f t="shared" si="0"/>
        <v>6625</v>
      </c>
    </row>
    <row r="6" spans="1:25" s="3" customFormat="1" ht="46.5">
      <c r="A6" s="14">
        <v>5</v>
      </c>
      <c r="B6" s="11">
        <v>2023</v>
      </c>
      <c r="C6" s="13" t="s">
        <v>25</v>
      </c>
      <c r="D6" s="11">
        <v>6</v>
      </c>
      <c r="E6" s="13" t="s">
        <v>26</v>
      </c>
      <c r="F6" s="13" t="s">
        <v>27</v>
      </c>
      <c r="G6" s="13" t="s">
        <v>52</v>
      </c>
      <c r="H6" s="12" t="s">
        <v>29</v>
      </c>
      <c r="I6" s="68" t="s">
        <v>30</v>
      </c>
      <c r="J6" s="71" t="s">
        <v>55</v>
      </c>
      <c r="K6" s="23" t="s">
        <v>56</v>
      </c>
      <c r="L6" s="16" t="s">
        <v>57</v>
      </c>
      <c r="M6" s="11" t="s">
        <v>33</v>
      </c>
      <c r="N6" s="16" t="s">
        <v>34</v>
      </c>
      <c r="O6" s="14" t="s">
        <v>314</v>
      </c>
      <c r="P6" s="22" t="s">
        <v>46</v>
      </c>
      <c r="Q6" s="22" t="s">
        <v>37</v>
      </c>
      <c r="R6" s="16">
        <v>30000</v>
      </c>
      <c r="S6" s="38" t="s">
        <v>47</v>
      </c>
      <c r="T6" s="39"/>
      <c r="U6" s="12" t="s">
        <v>38</v>
      </c>
      <c r="V6" s="17" t="s">
        <v>39</v>
      </c>
      <c r="W6" s="36" t="s">
        <v>40</v>
      </c>
      <c r="X6" s="37" t="s">
        <v>41</v>
      </c>
      <c r="Y6" s="127">
        <f t="shared" si="0"/>
        <v>3975</v>
      </c>
    </row>
    <row r="7" spans="1:25" s="3" customFormat="1" ht="46.5">
      <c r="A7" s="14">
        <v>6</v>
      </c>
      <c r="B7" s="11">
        <v>2023</v>
      </c>
      <c r="C7" s="13" t="s">
        <v>25</v>
      </c>
      <c r="D7" s="11">
        <v>6</v>
      </c>
      <c r="E7" s="13" t="s">
        <v>26</v>
      </c>
      <c r="F7" s="13" t="s">
        <v>27</v>
      </c>
      <c r="G7" s="13" t="s">
        <v>52</v>
      </c>
      <c r="H7" s="12" t="s">
        <v>29</v>
      </c>
      <c r="I7" s="68" t="s">
        <v>30</v>
      </c>
      <c r="J7" s="71" t="s">
        <v>59</v>
      </c>
      <c r="K7" s="24" t="s">
        <v>60</v>
      </c>
      <c r="L7" s="16" t="s">
        <v>61</v>
      </c>
      <c r="M7" s="11" t="s">
        <v>33</v>
      </c>
      <c r="N7" s="16" t="s">
        <v>34</v>
      </c>
      <c r="O7" s="14" t="s">
        <v>314</v>
      </c>
      <c r="P7" s="22" t="s">
        <v>46</v>
      </c>
      <c r="Q7" s="22" t="s">
        <v>37</v>
      </c>
      <c r="R7" s="16">
        <v>30000</v>
      </c>
      <c r="S7" s="38" t="s">
        <v>47</v>
      </c>
      <c r="T7" s="39"/>
      <c r="U7" s="12" t="s">
        <v>38</v>
      </c>
      <c r="V7" s="17" t="s">
        <v>39</v>
      </c>
      <c r="W7" s="36" t="s">
        <v>40</v>
      </c>
      <c r="X7" s="37" t="s">
        <v>41</v>
      </c>
      <c r="Y7" s="127">
        <f t="shared" si="0"/>
        <v>3975</v>
      </c>
    </row>
    <row r="8" spans="1:25" s="3" customFormat="1" ht="46.5">
      <c r="A8" s="14">
        <v>7</v>
      </c>
      <c r="B8" s="11">
        <v>2023</v>
      </c>
      <c r="C8" s="13" t="s">
        <v>25</v>
      </c>
      <c r="D8" s="11">
        <v>6</v>
      </c>
      <c r="E8" s="13" t="s">
        <v>26</v>
      </c>
      <c r="F8" s="13" t="s">
        <v>27</v>
      </c>
      <c r="G8" s="13" t="s">
        <v>52</v>
      </c>
      <c r="H8" s="12" t="s">
        <v>29</v>
      </c>
      <c r="I8" s="68" t="s">
        <v>30</v>
      </c>
      <c r="J8" s="71" t="s">
        <v>62</v>
      </c>
      <c r="K8" s="23">
        <v>28491</v>
      </c>
      <c r="L8" s="16" t="s">
        <v>63</v>
      </c>
      <c r="M8" s="11" t="s">
        <v>33</v>
      </c>
      <c r="N8" s="16" t="s">
        <v>34</v>
      </c>
      <c r="O8" s="14" t="s">
        <v>314</v>
      </c>
      <c r="P8" s="22" t="s">
        <v>46</v>
      </c>
      <c r="Q8" s="22" t="s">
        <v>37</v>
      </c>
      <c r="R8" s="16">
        <v>30000</v>
      </c>
      <c r="S8" s="38">
        <v>90304718</v>
      </c>
      <c r="T8" s="39"/>
      <c r="U8" s="12" t="s">
        <v>38</v>
      </c>
      <c r="V8" s="17" t="s">
        <v>39</v>
      </c>
      <c r="W8" s="36" t="s">
        <v>40</v>
      </c>
      <c r="X8" s="37" t="s">
        <v>41</v>
      </c>
      <c r="Y8" s="127">
        <f t="shared" si="0"/>
        <v>3975</v>
      </c>
    </row>
    <row r="9" spans="1:25" s="3" customFormat="1" ht="46.5">
      <c r="A9" s="14">
        <v>8</v>
      </c>
      <c r="B9" s="11">
        <v>2023</v>
      </c>
      <c r="C9" s="13" t="s">
        <v>25</v>
      </c>
      <c r="D9" s="11">
        <v>6</v>
      </c>
      <c r="E9" s="13" t="s">
        <v>26</v>
      </c>
      <c r="F9" s="13" t="s">
        <v>27</v>
      </c>
      <c r="G9" s="13" t="s">
        <v>52</v>
      </c>
      <c r="H9" s="12" t="s">
        <v>29</v>
      </c>
      <c r="I9" s="68" t="s">
        <v>30</v>
      </c>
      <c r="J9" s="71" t="s">
        <v>64</v>
      </c>
      <c r="K9" s="23">
        <v>24108</v>
      </c>
      <c r="L9" s="16" t="s">
        <v>65</v>
      </c>
      <c r="M9" s="11" t="s">
        <v>33</v>
      </c>
      <c r="N9" s="16" t="s">
        <v>34</v>
      </c>
      <c r="O9" s="14" t="s">
        <v>314</v>
      </c>
      <c r="P9" s="22" t="s">
        <v>46</v>
      </c>
      <c r="Q9" s="22" t="s">
        <v>37</v>
      </c>
      <c r="R9" s="16">
        <v>30000</v>
      </c>
      <c r="S9" s="38" t="s">
        <v>47</v>
      </c>
      <c r="T9" s="39"/>
      <c r="U9" s="12" t="s">
        <v>38</v>
      </c>
      <c r="V9" s="17" t="s">
        <v>39</v>
      </c>
      <c r="W9" s="36" t="s">
        <v>40</v>
      </c>
      <c r="X9" s="37" t="s">
        <v>41</v>
      </c>
      <c r="Y9" s="127">
        <f t="shared" si="0"/>
        <v>3975</v>
      </c>
    </row>
    <row r="10" spans="1:25" s="3" customFormat="1" ht="46.5">
      <c r="A10" s="14">
        <v>9</v>
      </c>
      <c r="B10" s="11">
        <v>2023</v>
      </c>
      <c r="C10" s="13" t="s">
        <v>25</v>
      </c>
      <c r="D10" s="11">
        <v>6</v>
      </c>
      <c r="E10" s="13" t="s">
        <v>26</v>
      </c>
      <c r="F10" s="13" t="s">
        <v>27</v>
      </c>
      <c r="G10" s="13" t="s">
        <v>52</v>
      </c>
      <c r="H10" s="12" t="s">
        <v>29</v>
      </c>
      <c r="I10" s="68" t="s">
        <v>30</v>
      </c>
      <c r="J10" s="71" t="s">
        <v>66</v>
      </c>
      <c r="K10" s="23">
        <v>33604</v>
      </c>
      <c r="L10" s="16" t="s">
        <v>67</v>
      </c>
      <c r="M10" s="11" t="s">
        <v>33</v>
      </c>
      <c r="N10" s="16" t="s">
        <v>34</v>
      </c>
      <c r="O10" s="14" t="s">
        <v>314</v>
      </c>
      <c r="P10" s="22" t="s">
        <v>46</v>
      </c>
      <c r="Q10" s="22" t="s">
        <v>37</v>
      </c>
      <c r="R10" s="16">
        <v>30000</v>
      </c>
      <c r="S10" s="38">
        <v>91704995</v>
      </c>
      <c r="T10" s="39"/>
      <c r="U10" s="12" t="s">
        <v>38</v>
      </c>
      <c r="V10" s="17" t="s">
        <v>39</v>
      </c>
      <c r="W10" s="36" t="s">
        <v>40</v>
      </c>
      <c r="X10" s="37" t="s">
        <v>41</v>
      </c>
      <c r="Y10" s="127">
        <f t="shared" si="0"/>
        <v>3975</v>
      </c>
    </row>
    <row r="11" spans="1:25" s="3" customFormat="1" ht="23.25">
      <c r="A11" s="84">
        <v>10</v>
      </c>
      <c r="B11" s="11">
        <v>2023</v>
      </c>
      <c r="C11" s="87" t="s">
        <v>25</v>
      </c>
      <c r="D11" s="84">
        <v>6</v>
      </c>
      <c r="E11" s="87" t="s">
        <v>26</v>
      </c>
      <c r="F11" s="87" t="s">
        <v>68</v>
      </c>
      <c r="G11" s="87" t="s">
        <v>27</v>
      </c>
      <c r="H11" s="84" t="s">
        <v>69</v>
      </c>
      <c r="I11" s="90" t="s">
        <v>70</v>
      </c>
      <c r="J11" s="96" t="s">
        <v>71</v>
      </c>
      <c r="K11" s="99">
        <v>27395</v>
      </c>
      <c r="L11" s="16" t="s">
        <v>72</v>
      </c>
      <c r="M11" s="109" t="s">
        <v>73</v>
      </c>
      <c r="N11" s="109" t="s">
        <v>34</v>
      </c>
      <c r="O11" s="84" t="s">
        <v>74</v>
      </c>
      <c r="P11" s="112" t="s">
        <v>75</v>
      </c>
      <c r="Q11" s="22" t="s">
        <v>37</v>
      </c>
      <c r="R11" s="115">
        <v>30000</v>
      </c>
      <c r="S11" s="117">
        <v>95085012</v>
      </c>
      <c r="T11" s="117" t="s">
        <v>76</v>
      </c>
      <c r="U11" s="12" t="s">
        <v>38</v>
      </c>
      <c r="V11" s="17" t="s">
        <v>39</v>
      </c>
      <c r="W11" s="36" t="s">
        <v>40</v>
      </c>
      <c r="X11" s="37" t="s">
        <v>41</v>
      </c>
      <c r="Y11" s="128">
        <f t="shared" si="0"/>
        <v>3975</v>
      </c>
    </row>
    <row r="12" spans="1:25" s="3" customFormat="1" ht="23.25">
      <c r="A12" s="86"/>
      <c r="B12" s="11">
        <v>2023</v>
      </c>
      <c r="C12" s="88"/>
      <c r="D12" s="86"/>
      <c r="E12" s="88"/>
      <c r="F12" s="88"/>
      <c r="G12" s="88"/>
      <c r="H12" s="86"/>
      <c r="I12" s="91"/>
      <c r="J12" s="98"/>
      <c r="K12" s="100"/>
      <c r="L12" s="16" t="s">
        <v>77</v>
      </c>
      <c r="M12" s="110"/>
      <c r="N12" s="110"/>
      <c r="O12" s="86"/>
      <c r="P12" s="113"/>
      <c r="Q12" s="22" t="s">
        <v>37</v>
      </c>
      <c r="R12" s="120"/>
      <c r="S12" s="118"/>
      <c r="T12" s="118"/>
      <c r="U12" s="12" t="s">
        <v>38</v>
      </c>
      <c r="V12" s="17" t="s">
        <v>39</v>
      </c>
      <c r="W12" s="36" t="s">
        <v>40</v>
      </c>
      <c r="X12" s="37" t="s">
        <v>41</v>
      </c>
      <c r="Y12" s="129"/>
    </row>
    <row r="13" spans="1:25" s="3" customFormat="1" ht="23.25">
      <c r="A13" s="86"/>
      <c r="B13" s="11">
        <v>2023</v>
      </c>
      <c r="C13" s="88"/>
      <c r="D13" s="86"/>
      <c r="E13" s="88"/>
      <c r="F13" s="88"/>
      <c r="G13" s="88"/>
      <c r="H13" s="86"/>
      <c r="I13" s="91"/>
      <c r="J13" s="98"/>
      <c r="K13" s="100"/>
      <c r="L13" s="16" t="s">
        <v>78</v>
      </c>
      <c r="M13" s="110"/>
      <c r="N13" s="110"/>
      <c r="O13" s="86"/>
      <c r="P13" s="113"/>
      <c r="Q13" s="22" t="s">
        <v>37</v>
      </c>
      <c r="R13" s="120"/>
      <c r="S13" s="118"/>
      <c r="T13" s="118"/>
      <c r="U13" s="12" t="s">
        <v>38</v>
      </c>
      <c r="V13" s="17" t="s">
        <v>39</v>
      </c>
      <c r="W13" s="36" t="s">
        <v>40</v>
      </c>
      <c r="X13" s="37" t="s">
        <v>41</v>
      </c>
      <c r="Y13" s="129"/>
    </row>
    <row r="14" spans="1:25" s="3" customFormat="1" ht="23.25">
      <c r="A14" s="85"/>
      <c r="B14" s="11">
        <v>2023</v>
      </c>
      <c r="C14" s="89"/>
      <c r="D14" s="85"/>
      <c r="E14" s="89"/>
      <c r="F14" s="89"/>
      <c r="G14" s="89"/>
      <c r="H14" s="85"/>
      <c r="I14" s="92"/>
      <c r="J14" s="97"/>
      <c r="K14" s="101"/>
      <c r="L14" s="23" t="s">
        <v>79</v>
      </c>
      <c r="M14" s="111"/>
      <c r="N14" s="111"/>
      <c r="O14" s="85"/>
      <c r="P14" s="114"/>
      <c r="Q14" s="22" t="s">
        <v>37</v>
      </c>
      <c r="R14" s="116"/>
      <c r="S14" s="119"/>
      <c r="T14" s="119"/>
      <c r="U14" s="12" t="s">
        <v>38</v>
      </c>
      <c r="V14" s="17" t="s">
        <v>39</v>
      </c>
      <c r="W14" s="36" t="s">
        <v>40</v>
      </c>
      <c r="X14" s="37" t="s">
        <v>41</v>
      </c>
      <c r="Y14" s="129"/>
    </row>
    <row r="15" spans="1:25" ht="23.25">
      <c r="A15" s="84">
        <v>11</v>
      </c>
      <c r="B15" s="11">
        <v>2023</v>
      </c>
      <c r="C15" s="87" t="s">
        <v>25</v>
      </c>
      <c r="D15" s="84">
        <v>6</v>
      </c>
      <c r="E15" s="87" t="s">
        <v>26</v>
      </c>
      <c r="F15" s="87" t="s">
        <v>68</v>
      </c>
      <c r="G15" s="87" t="s">
        <v>28</v>
      </c>
      <c r="H15" s="84" t="s">
        <v>69</v>
      </c>
      <c r="I15" s="90" t="s">
        <v>70</v>
      </c>
      <c r="J15" s="96" t="s">
        <v>80</v>
      </c>
      <c r="K15" s="102">
        <v>18994</v>
      </c>
      <c r="L15" s="16" t="s">
        <v>81</v>
      </c>
      <c r="M15" s="16" t="s">
        <v>33</v>
      </c>
      <c r="N15" s="16" t="s">
        <v>34</v>
      </c>
      <c r="O15" s="16" t="s">
        <v>82</v>
      </c>
      <c r="P15" s="28" t="s">
        <v>83</v>
      </c>
      <c r="Q15" s="22" t="s">
        <v>37</v>
      </c>
      <c r="R15" s="11">
        <v>30000</v>
      </c>
      <c r="S15" s="40">
        <v>95521203</v>
      </c>
      <c r="T15" s="22" t="s">
        <v>76</v>
      </c>
      <c r="U15" s="12" t="s">
        <v>38</v>
      </c>
      <c r="V15" s="17" t="s">
        <v>39</v>
      </c>
      <c r="W15" s="36" t="s">
        <v>40</v>
      </c>
      <c r="X15" s="37" t="s">
        <v>41</v>
      </c>
      <c r="Y15" s="127">
        <f>((R15*0.06))/8+R15/8</f>
        <v>3975</v>
      </c>
    </row>
    <row r="16" spans="1:25" ht="23.25">
      <c r="A16" s="86"/>
      <c r="B16" s="11">
        <v>2023</v>
      </c>
      <c r="C16" s="88"/>
      <c r="D16" s="86"/>
      <c r="E16" s="88"/>
      <c r="F16" s="88"/>
      <c r="G16" s="88"/>
      <c r="H16" s="86"/>
      <c r="I16" s="91"/>
      <c r="J16" s="98"/>
      <c r="K16" s="103"/>
      <c r="L16" s="16" t="s">
        <v>84</v>
      </c>
      <c r="M16" s="29"/>
      <c r="N16" s="29"/>
      <c r="O16" s="29"/>
      <c r="P16" s="30"/>
      <c r="Q16" s="22" t="s">
        <v>37</v>
      </c>
      <c r="R16" s="41"/>
      <c r="S16" s="42"/>
      <c r="T16" s="43"/>
      <c r="U16" s="12" t="s">
        <v>38</v>
      </c>
      <c r="V16" s="17" t="s">
        <v>39</v>
      </c>
      <c r="W16" s="36" t="s">
        <v>40</v>
      </c>
      <c r="X16" s="37" t="s">
        <v>41</v>
      </c>
      <c r="Y16" s="127"/>
    </row>
    <row r="17" spans="1:26" ht="23.25">
      <c r="A17" s="85"/>
      <c r="B17" s="11">
        <v>2023</v>
      </c>
      <c r="C17" s="89"/>
      <c r="D17" s="85"/>
      <c r="E17" s="89"/>
      <c r="F17" s="89"/>
      <c r="G17" s="89"/>
      <c r="H17" s="85"/>
      <c r="I17" s="92"/>
      <c r="J17" s="97"/>
      <c r="K17" s="104"/>
      <c r="L17" s="16" t="s">
        <v>85</v>
      </c>
      <c r="M17" s="29"/>
      <c r="N17" s="29"/>
      <c r="O17" s="29"/>
      <c r="P17" s="30"/>
      <c r="Q17" s="22" t="s">
        <v>37</v>
      </c>
      <c r="R17" s="41"/>
      <c r="S17" s="42"/>
      <c r="T17" s="43"/>
      <c r="U17" s="12" t="s">
        <v>38</v>
      </c>
      <c r="V17" s="17" t="s">
        <v>39</v>
      </c>
      <c r="W17" s="36" t="s">
        <v>40</v>
      </c>
      <c r="X17" s="37" t="s">
        <v>41</v>
      </c>
      <c r="Y17" s="127"/>
    </row>
    <row r="18" spans="1:26" s="4" customFormat="1" ht="23.25">
      <c r="A18" s="84">
        <v>12</v>
      </c>
      <c r="B18" s="11">
        <v>2023</v>
      </c>
      <c r="C18" s="87" t="s">
        <v>25</v>
      </c>
      <c r="D18" s="84">
        <v>6</v>
      </c>
      <c r="E18" s="87" t="s">
        <v>26</v>
      </c>
      <c r="F18" s="87" t="s">
        <v>68</v>
      </c>
      <c r="G18" s="87" t="s">
        <v>68</v>
      </c>
      <c r="H18" s="84" t="s">
        <v>69</v>
      </c>
      <c r="I18" s="90" t="s">
        <v>70</v>
      </c>
      <c r="J18" s="96" t="s">
        <v>86</v>
      </c>
      <c r="K18" s="102">
        <v>28140</v>
      </c>
      <c r="L18" s="16" t="s">
        <v>87</v>
      </c>
      <c r="M18" s="84" t="s">
        <v>33</v>
      </c>
      <c r="N18" s="84" t="s">
        <v>34</v>
      </c>
      <c r="O18" s="84" t="s">
        <v>88</v>
      </c>
      <c r="P18" s="112" t="s">
        <v>89</v>
      </c>
      <c r="Q18" s="22" t="s">
        <v>37</v>
      </c>
      <c r="R18" s="115">
        <v>30000</v>
      </c>
      <c r="S18" s="115">
        <v>97633773</v>
      </c>
      <c r="T18" s="123" t="s">
        <v>76</v>
      </c>
      <c r="U18" s="12" t="s">
        <v>38</v>
      </c>
      <c r="V18" s="17" t="s">
        <v>39</v>
      </c>
      <c r="W18" s="36" t="s">
        <v>40</v>
      </c>
      <c r="X18" s="37" t="s">
        <v>41</v>
      </c>
      <c r="Y18" s="128">
        <f>((R18*0.06))/8+R18/8</f>
        <v>3975</v>
      </c>
    </row>
    <row r="19" spans="1:26" s="4" customFormat="1" ht="23.25">
      <c r="A19" s="86"/>
      <c r="B19" s="11">
        <v>2023</v>
      </c>
      <c r="C19" s="88"/>
      <c r="D19" s="86"/>
      <c r="E19" s="88"/>
      <c r="F19" s="88"/>
      <c r="G19" s="88"/>
      <c r="H19" s="86"/>
      <c r="I19" s="91"/>
      <c r="J19" s="98"/>
      <c r="K19" s="103"/>
      <c r="L19" s="16" t="s">
        <v>90</v>
      </c>
      <c r="M19" s="86"/>
      <c r="N19" s="86"/>
      <c r="O19" s="86"/>
      <c r="P19" s="113"/>
      <c r="Q19" s="22" t="s">
        <v>37</v>
      </c>
      <c r="R19" s="120"/>
      <c r="S19" s="120"/>
      <c r="T19" s="124"/>
      <c r="U19" s="12" t="s">
        <v>38</v>
      </c>
      <c r="V19" s="17" t="s">
        <v>39</v>
      </c>
      <c r="W19" s="36" t="s">
        <v>40</v>
      </c>
      <c r="X19" s="37" t="s">
        <v>41</v>
      </c>
      <c r="Y19" s="129"/>
    </row>
    <row r="20" spans="1:26" s="4" customFormat="1" ht="23.25">
      <c r="A20" s="86"/>
      <c r="B20" s="11">
        <v>2023</v>
      </c>
      <c r="C20" s="88"/>
      <c r="D20" s="86"/>
      <c r="E20" s="88"/>
      <c r="F20" s="88"/>
      <c r="G20" s="88"/>
      <c r="H20" s="86"/>
      <c r="I20" s="91"/>
      <c r="J20" s="98"/>
      <c r="K20" s="103"/>
      <c r="L20" s="16" t="s">
        <v>91</v>
      </c>
      <c r="M20" s="86"/>
      <c r="N20" s="86"/>
      <c r="O20" s="86"/>
      <c r="P20" s="113"/>
      <c r="Q20" s="22" t="s">
        <v>37</v>
      </c>
      <c r="R20" s="120"/>
      <c r="S20" s="120"/>
      <c r="T20" s="124"/>
      <c r="U20" s="12" t="s">
        <v>38</v>
      </c>
      <c r="V20" s="17" t="s">
        <v>39</v>
      </c>
      <c r="W20" s="36" t="s">
        <v>40</v>
      </c>
      <c r="X20" s="37" t="s">
        <v>41</v>
      </c>
      <c r="Y20" s="129"/>
    </row>
    <row r="21" spans="1:26" s="4" customFormat="1" ht="15" customHeight="1">
      <c r="A21" s="86"/>
      <c r="B21" s="11">
        <v>2023</v>
      </c>
      <c r="C21" s="88"/>
      <c r="D21" s="86"/>
      <c r="E21" s="88"/>
      <c r="F21" s="88"/>
      <c r="G21" s="88"/>
      <c r="H21" s="86"/>
      <c r="I21" s="91"/>
      <c r="J21" s="98"/>
      <c r="K21" s="103"/>
      <c r="L21" s="84" t="s">
        <v>92</v>
      </c>
      <c r="M21" s="86"/>
      <c r="N21" s="86"/>
      <c r="O21" s="86"/>
      <c r="P21" s="113"/>
      <c r="Q21" s="22" t="s">
        <v>37</v>
      </c>
      <c r="R21" s="120"/>
      <c r="S21" s="120"/>
      <c r="T21" s="124"/>
      <c r="U21" s="12" t="s">
        <v>38</v>
      </c>
      <c r="V21" s="17" t="s">
        <v>39</v>
      </c>
      <c r="W21" s="36" t="s">
        <v>40</v>
      </c>
      <c r="X21" s="37" t="s">
        <v>41</v>
      </c>
      <c r="Y21" s="129"/>
    </row>
    <row r="22" spans="1:26" s="4" customFormat="1" ht="7.5" customHeight="1">
      <c r="A22" s="86"/>
      <c r="B22" s="11">
        <v>2023</v>
      </c>
      <c r="C22" s="88"/>
      <c r="D22" s="86"/>
      <c r="E22" s="88"/>
      <c r="F22" s="88"/>
      <c r="G22" s="88"/>
      <c r="H22" s="86"/>
      <c r="I22" s="91"/>
      <c r="J22" s="98"/>
      <c r="K22" s="103"/>
      <c r="L22" s="86"/>
      <c r="M22" s="86"/>
      <c r="N22" s="86"/>
      <c r="O22" s="86"/>
      <c r="P22" s="113"/>
      <c r="Q22" s="22" t="s">
        <v>37</v>
      </c>
      <c r="R22" s="120"/>
      <c r="S22" s="120"/>
      <c r="T22" s="124"/>
      <c r="U22" s="12" t="s">
        <v>38</v>
      </c>
      <c r="V22" s="17" t="s">
        <v>39</v>
      </c>
      <c r="W22" s="36" t="s">
        <v>40</v>
      </c>
      <c r="X22" s="37" t="s">
        <v>41</v>
      </c>
      <c r="Y22" s="130"/>
    </row>
    <row r="23" spans="1:26" ht="15" customHeight="1">
      <c r="A23" s="85"/>
      <c r="B23" s="11">
        <v>2023</v>
      </c>
      <c r="C23" s="89"/>
      <c r="D23" s="85"/>
      <c r="E23" s="89"/>
      <c r="F23" s="89"/>
      <c r="G23" s="89"/>
      <c r="H23" s="85"/>
      <c r="I23" s="92"/>
      <c r="J23" s="97"/>
      <c r="K23" s="104"/>
      <c r="L23" s="85"/>
      <c r="M23" s="85"/>
      <c r="N23" s="85"/>
      <c r="O23" s="85"/>
      <c r="P23" s="114"/>
      <c r="Q23" s="22" t="s">
        <v>37</v>
      </c>
      <c r="R23" s="116"/>
      <c r="S23" s="116"/>
      <c r="T23" s="125"/>
      <c r="U23" s="12" t="s">
        <v>38</v>
      </c>
      <c r="V23" s="17" t="s">
        <v>39</v>
      </c>
      <c r="W23" s="36" t="s">
        <v>40</v>
      </c>
      <c r="X23" s="37" t="s">
        <v>41</v>
      </c>
      <c r="Y23" s="127"/>
    </row>
    <row r="24" spans="1:26" ht="46.5">
      <c r="A24" s="11">
        <v>13</v>
      </c>
      <c r="B24" s="11">
        <v>2023</v>
      </c>
      <c r="C24" s="13" t="s">
        <v>25</v>
      </c>
      <c r="D24" s="11">
        <v>6</v>
      </c>
      <c r="E24" s="13" t="s">
        <v>26</v>
      </c>
      <c r="F24" s="13" t="s">
        <v>68</v>
      </c>
      <c r="G24" s="13" t="s">
        <v>42</v>
      </c>
      <c r="H24" s="11" t="s">
        <v>69</v>
      </c>
      <c r="I24" s="68" t="s">
        <v>70</v>
      </c>
      <c r="J24" s="68" t="s">
        <v>93</v>
      </c>
      <c r="K24" s="23">
        <v>29587</v>
      </c>
      <c r="L24" s="23" t="s">
        <v>50</v>
      </c>
      <c r="M24" s="11" t="s">
        <v>33</v>
      </c>
      <c r="N24" s="16" t="s">
        <v>34</v>
      </c>
      <c r="O24" s="11" t="s">
        <v>94</v>
      </c>
      <c r="P24" s="31" t="s">
        <v>89</v>
      </c>
      <c r="Q24" s="22" t="s">
        <v>37</v>
      </c>
      <c r="R24" s="16">
        <v>30000</v>
      </c>
      <c r="S24" s="40">
        <v>97633773</v>
      </c>
      <c r="T24" s="22" t="s">
        <v>76</v>
      </c>
      <c r="U24" s="12" t="s">
        <v>38</v>
      </c>
      <c r="V24" s="17" t="s">
        <v>39</v>
      </c>
      <c r="W24" s="36" t="s">
        <v>40</v>
      </c>
      <c r="X24" s="37" t="s">
        <v>41</v>
      </c>
      <c r="Y24" s="127">
        <f>((R24*0.06))/8+R24/8</f>
        <v>3975</v>
      </c>
      <c r="Z24" s="1"/>
    </row>
    <row r="25" spans="1:26" ht="46.5">
      <c r="A25" s="11">
        <v>14</v>
      </c>
      <c r="B25" s="11">
        <v>2023</v>
      </c>
      <c r="C25" s="13" t="s">
        <v>25</v>
      </c>
      <c r="D25" s="11">
        <v>6</v>
      </c>
      <c r="E25" s="13" t="s">
        <v>26</v>
      </c>
      <c r="F25" s="13" t="s">
        <v>68</v>
      </c>
      <c r="G25" s="13" t="s">
        <v>48</v>
      </c>
      <c r="H25" s="11" t="s">
        <v>69</v>
      </c>
      <c r="I25" s="68" t="s">
        <v>70</v>
      </c>
      <c r="J25" s="68" t="s">
        <v>95</v>
      </c>
      <c r="K25" s="23">
        <v>33604</v>
      </c>
      <c r="L25" s="23"/>
      <c r="M25" s="11"/>
      <c r="N25" s="16"/>
      <c r="O25" s="12"/>
      <c r="P25" s="22"/>
      <c r="Q25" s="22" t="s">
        <v>37</v>
      </c>
      <c r="R25" s="12"/>
      <c r="S25" s="44"/>
      <c r="T25" s="22"/>
      <c r="U25" s="12" t="s">
        <v>38</v>
      </c>
      <c r="V25" s="17" t="s">
        <v>39</v>
      </c>
      <c r="W25" s="36" t="s">
        <v>40</v>
      </c>
      <c r="X25" s="37" t="s">
        <v>41</v>
      </c>
      <c r="Y25" s="127"/>
      <c r="Z25" s="1"/>
    </row>
    <row r="26" spans="1:26" ht="46.5">
      <c r="A26" s="11">
        <v>15</v>
      </c>
      <c r="B26" s="11">
        <v>2023</v>
      </c>
      <c r="C26" s="13" t="s">
        <v>25</v>
      </c>
      <c r="D26" s="11">
        <v>6</v>
      </c>
      <c r="E26" s="13" t="s">
        <v>26</v>
      </c>
      <c r="F26" s="13" t="s">
        <v>68</v>
      </c>
      <c r="G26" s="13" t="s">
        <v>52</v>
      </c>
      <c r="H26" s="11" t="s">
        <v>69</v>
      </c>
      <c r="I26" s="68" t="s">
        <v>70</v>
      </c>
      <c r="J26" s="68" t="s">
        <v>96</v>
      </c>
      <c r="K26" s="23"/>
      <c r="L26" s="23"/>
      <c r="M26" s="11"/>
      <c r="N26" s="16"/>
      <c r="O26" s="12"/>
      <c r="P26" s="22"/>
      <c r="Q26" s="22" t="s">
        <v>37</v>
      </c>
      <c r="R26" s="12"/>
      <c r="S26" s="44"/>
      <c r="T26" s="22"/>
      <c r="U26" s="12" t="s">
        <v>38</v>
      </c>
      <c r="V26" s="17" t="s">
        <v>39</v>
      </c>
      <c r="W26" s="36" t="s">
        <v>40</v>
      </c>
      <c r="X26" s="37" t="s">
        <v>41</v>
      </c>
      <c r="Y26" s="127"/>
      <c r="Z26" s="1"/>
    </row>
    <row r="27" spans="1:26" ht="46.5">
      <c r="A27" s="11">
        <v>16</v>
      </c>
      <c r="B27" s="11">
        <v>2023</v>
      </c>
      <c r="C27" s="13" t="s">
        <v>25</v>
      </c>
      <c r="D27" s="11">
        <v>6</v>
      </c>
      <c r="E27" s="13" t="s">
        <v>26</v>
      </c>
      <c r="F27" s="13" t="s">
        <v>68</v>
      </c>
      <c r="G27" s="13" t="s">
        <v>97</v>
      </c>
      <c r="H27" s="11" t="s">
        <v>69</v>
      </c>
      <c r="I27" s="68" t="s">
        <v>70</v>
      </c>
      <c r="J27" s="68" t="s">
        <v>98</v>
      </c>
      <c r="K27" s="23"/>
      <c r="L27" s="23"/>
      <c r="M27" s="11"/>
      <c r="N27" s="16"/>
      <c r="O27" s="12"/>
      <c r="P27" s="22"/>
      <c r="Q27" s="22" t="s">
        <v>37</v>
      </c>
      <c r="R27" s="12"/>
      <c r="S27" s="44"/>
      <c r="T27" s="22"/>
      <c r="U27" s="12" t="s">
        <v>38</v>
      </c>
      <c r="V27" s="17" t="s">
        <v>39</v>
      </c>
      <c r="W27" s="36" t="s">
        <v>40</v>
      </c>
      <c r="X27" s="37" t="s">
        <v>41</v>
      </c>
      <c r="Y27" s="127"/>
      <c r="Z27" s="1"/>
    </row>
    <row r="28" spans="1:26" ht="46.5">
      <c r="A28" s="11">
        <v>17</v>
      </c>
      <c r="B28" s="11">
        <v>2023</v>
      </c>
      <c r="C28" s="13" t="s">
        <v>25</v>
      </c>
      <c r="D28" s="11">
        <v>6</v>
      </c>
      <c r="E28" s="13" t="s">
        <v>26</v>
      </c>
      <c r="F28" s="13" t="s">
        <v>68</v>
      </c>
      <c r="G28" s="13" t="s">
        <v>99</v>
      </c>
      <c r="H28" s="11" t="s">
        <v>69</v>
      </c>
      <c r="I28" s="68" t="s">
        <v>70</v>
      </c>
      <c r="J28" s="68" t="s">
        <v>100</v>
      </c>
      <c r="K28" s="23"/>
      <c r="L28" s="23"/>
      <c r="M28" s="11"/>
      <c r="N28" s="16"/>
      <c r="O28" s="12"/>
      <c r="P28" s="22"/>
      <c r="Q28" s="22" t="s">
        <v>37</v>
      </c>
      <c r="R28" s="12"/>
      <c r="S28" s="44"/>
      <c r="T28" s="22"/>
      <c r="U28" s="12" t="s">
        <v>38</v>
      </c>
      <c r="V28" s="17" t="s">
        <v>39</v>
      </c>
      <c r="W28" s="36" t="s">
        <v>40</v>
      </c>
      <c r="X28" s="37" t="s">
        <v>41</v>
      </c>
      <c r="Y28" s="127"/>
      <c r="Z28" s="1"/>
    </row>
    <row r="29" spans="1:26" ht="46.5">
      <c r="A29" s="11">
        <v>18</v>
      </c>
      <c r="B29" s="11">
        <v>2023</v>
      </c>
      <c r="C29" s="13" t="s">
        <v>25</v>
      </c>
      <c r="D29" s="11">
        <v>6</v>
      </c>
      <c r="E29" s="13" t="s">
        <v>26</v>
      </c>
      <c r="F29" s="13" t="s">
        <v>42</v>
      </c>
      <c r="G29" s="13" t="s">
        <v>27</v>
      </c>
      <c r="H29" s="12" t="s">
        <v>101</v>
      </c>
      <c r="I29" s="68" t="s">
        <v>102</v>
      </c>
      <c r="J29" s="68" t="s">
        <v>103</v>
      </c>
      <c r="K29" s="23">
        <v>33970</v>
      </c>
      <c r="L29" s="23" t="s">
        <v>104</v>
      </c>
      <c r="M29" s="11" t="s">
        <v>33</v>
      </c>
      <c r="N29" s="16" t="s">
        <v>34</v>
      </c>
      <c r="O29" s="12" t="s">
        <v>105</v>
      </c>
      <c r="P29" s="22" t="s">
        <v>106</v>
      </c>
      <c r="Q29" s="22" t="s">
        <v>37</v>
      </c>
      <c r="R29" s="12">
        <v>30000</v>
      </c>
      <c r="S29" s="44">
        <v>89612457</v>
      </c>
      <c r="T29" s="22" t="s">
        <v>76</v>
      </c>
      <c r="U29" s="12" t="s">
        <v>38</v>
      </c>
      <c r="V29" s="17" t="s">
        <v>39</v>
      </c>
      <c r="W29" s="36" t="s">
        <v>40</v>
      </c>
      <c r="X29" s="37" t="s">
        <v>41</v>
      </c>
      <c r="Y29" s="127">
        <f t="shared" ref="Y29:Y32" si="1">((R29*0.06))/8+R29/8</f>
        <v>3975</v>
      </c>
      <c r="Z29" s="1"/>
    </row>
    <row r="30" spans="1:26" ht="45" customHeight="1">
      <c r="A30" s="16">
        <v>19</v>
      </c>
      <c r="B30" s="11">
        <v>2023</v>
      </c>
      <c r="C30" s="17" t="s">
        <v>25</v>
      </c>
      <c r="D30" s="16">
        <v>6</v>
      </c>
      <c r="E30" s="17" t="s">
        <v>26</v>
      </c>
      <c r="F30" s="17" t="s">
        <v>42</v>
      </c>
      <c r="G30" s="17" t="s">
        <v>28</v>
      </c>
      <c r="H30" s="16" t="s">
        <v>101</v>
      </c>
      <c r="I30" s="69" t="s">
        <v>102</v>
      </c>
      <c r="J30" s="68" t="s">
        <v>107</v>
      </c>
      <c r="K30" s="23">
        <v>23743</v>
      </c>
      <c r="L30" s="23" t="s">
        <v>50</v>
      </c>
      <c r="M30" s="16" t="s">
        <v>33</v>
      </c>
      <c r="N30" s="16" t="s">
        <v>34</v>
      </c>
      <c r="O30" s="16" t="s">
        <v>108</v>
      </c>
      <c r="P30" s="28" t="s">
        <v>106</v>
      </c>
      <c r="Q30" s="22" t="s">
        <v>37</v>
      </c>
      <c r="R30" s="12">
        <v>30000</v>
      </c>
      <c r="S30" s="44">
        <v>89612457</v>
      </c>
      <c r="T30" s="22" t="s">
        <v>76</v>
      </c>
      <c r="U30" s="12" t="s">
        <v>38</v>
      </c>
      <c r="V30" s="17" t="s">
        <v>39</v>
      </c>
      <c r="W30" s="36" t="s">
        <v>40</v>
      </c>
      <c r="X30" s="37" t="s">
        <v>41</v>
      </c>
      <c r="Y30" s="127">
        <f t="shared" si="1"/>
        <v>3975</v>
      </c>
      <c r="Z30" s="1"/>
    </row>
    <row r="31" spans="1:26" ht="46.5">
      <c r="A31" s="14">
        <v>20</v>
      </c>
      <c r="B31" s="11">
        <v>2023</v>
      </c>
      <c r="C31" s="17" t="s">
        <v>25</v>
      </c>
      <c r="D31" s="16">
        <v>6</v>
      </c>
      <c r="E31" s="17" t="s">
        <v>26</v>
      </c>
      <c r="F31" s="17" t="s">
        <v>42</v>
      </c>
      <c r="G31" s="17" t="s">
        <v>68</v>
      </c>
      <c r="H31" s="16" t="s">
        <v>101</v>
      </c>
      <c r="I31" s="69" t="s">
        <v>102</v>
      </c>
      <c r="J31" s="78" t="s">
        <v>109</v>
      </c>
      <c r="K31" s="27" t="s">
        <v>110</v>
      </c>
      <c r="L31" s="16" t="s">
        <v>111</v>
      </c>
      <c r="M31" s="16" t="s">
        <v>33</v>
      </c>
      <c r="N31" s="16" t="s">
        <v>34</v>
      </c>
      <c r="O31" s="16" t="s">
        <v>108</v>
      </c>
      <c r="P31" s="28" t="s">
        <v>106</v>
      </c>
      <c r="Q31" s="22" t="s">
        <v>37</v>
      </c>
      <c r="R31" s="12">
        <v>50000</v>
      </c>
      <c r="S31" s="44">
        <v>89612457</v>
      </c>
      <c r="T31" s="22" t="s">
        <v>76</v>
      </c>
      <c r="U31" s="12" t="s">
        <v>38</v>
      </c>
      <c r="V31" s="17" t="s">
        <v>39</v>
      </c>
      <c r="W31" s="36" t="s">
        <v>40</v>
      </c>
      <c r="X31" s="37" t="s">
        <v>41</v>
      </c>
      <c r="Y31" s="127">
        <f t="shared" si="1"/>
        <v>6625</v>
      </c>
    </row>
    <row r="32" spans="1:26" ht="23.25">
      <c r="A32" s="84">
        <v>21</v>
      </c>
      <c r="B32" s="11">
        <v>2023</v>
      </c>
      <c r="C32" s="87" t="s">
        <v>25</v>
      </c>
      <c r="D32" s="84">
        <v>6</v>
      </c>
      <c r="E32" s="87" t="s">
        <v>26</v>
      </c>
      <c r="F32" s="87" t="s">
        <v>48</v>
      </c>
      <c r="G32" s="87" t="s">
        <v>27</v>
      </c>
      <c r="H32" s="84" t="s">
        <v>112</v>
      </c>
      <c r="I32" s="93" t="s">
        <v>113</v>
      </c>
      <c r="J32" s="105" t="s">
        <v>114</v>
      </c>
      <c r="K32" s="102">
        <v>35431</v>
      </c>
      <c r="L32" s="16" t="s">
        <v>115</v>
      </c>
      <c r="M32" s="84" t="s">
        <v>33</v>
      </c>
      <c r="N32" s="84" t="s">
        <v>116</v>
      </c>
      <c r="O32" s="84" t="s">
        <v>117</v>
      </c>
      <c r="P32" s="112" t="s">
        <v>118</v>
      </c>
      <c r="Q32" s="22" t="s">
        <v>37</v>
      </c>
      <c r="R32" s="115">
        <v>30000</v>
      </c>
      <c r="S32" s="115">
        <v>99634474</v>
      </c>
      <c r="T32" s="123"/>
      <c r="U32" s="12" t="s">
        <v>38</v>
      </c>
      <c r="V32" s="17" t="s">
        <v>39</v>
      </c>
      <c r="W32" s="36" t="s">
        <v>40</v>
      </c>
      <c r="X32" s="37" t="s">
        <v>41</v>
      </c>
      <c r="Y32" s="131">
        <f t="shared" si="1"/>
        <v>3975</v>
      </c>
      <c r="Z32" s="47"/>
    </row>
    <row r="33" spans="1:26" ht="23.25">
      <c r="A33" s="86"/>
      <c r="B33" s="11">
        <v>2023</v>
      </c>
      <c r="C33" s="88"/>
      <c r="D33" s="86"/>
      <c r="E33" s="88"/>
      <c r="F33" s="88"/>
      <c r="G33" s="88"/>
      <c r="H33" s="86"/>
      <c r="I33" s="94"/>
      <c r="J33" s="106"/>
      <c r="K33" s="103"/>
      <c r="L33" s="16" t="s">
        <v>119</v>
      </c>
      <c r="M33" s="86"/>
      <c r="N33" s="86"/>
      <c r="O33" s="86"/>
      <c r="P33" s="113"/>
      <c r="Q33" s="22" t="s">
        <v>37</v>
      </c>
      <c r="R33" s="120"/>
      <c r="S33" s="120"/>
      <c r="T33" s="124"/>
      <c r="U33" s="12" t="s">
        <v>38</v>
      </c>
      <c r="V33" s="17" t="s">
        <v>39</v>
      </c>
      <c r="W33" s="36" t="s">
        <v>40</v>
      </c>
      <c r="X33" s="37" t="s">
        <v>41</v>
      </c>
      <c r="Y33" s="131"/>
      <c r="Z33" s="47"/>
    </row>
    <row r="34" spans="1:26" ht="23.25">
      <c r="A34" s="85"/>
      <c r="B34" s="11">
        <v>2023</v>
      </c>
      <c r="C34" s="89"/>
      <c r="D34" s="85"/>
      <c r="E34" s="89"/>
      <c r="F34" s="89"/>
      <c r="G34" s="89"/>
      <c r="H34" s="85"/>
      <c r="I34" s="95"/>
      <c r="J34" s="107"/>
      <c r="K34" s="104"/>
      <c r="L34" s="16" t="s">
        <v>120</v>
      </c>
      <c r="M34" s="85"/>
      <c r="N34" s="85"/>
      <c r="O34" s="85"/>
      <c r="P34" s="114"/>
      <c r="Q34" s="22" t="s">
        <v>37</v>
      </c>
      <c r="R34" s="116"/>
      <c r="S34" s="116"/>
      <c r="T34" s="125"/>
      <c r="U34" s="12" t="s">
        <v>38</v>
      </c>
      <c r="V34" s="17" t="s">
        <v>39</v>
      </c>
      <c r="W34" s="36" t="s">
        <v>40</v>
      </c>
      <c r="X34" s="37" t="s">
        <v>41</v>
      </c>
      <c r="Y34" s="131"/>
      <c r="Z34" s="47"/>
    </row>
    <row r="35" spans="1:26" s="2" customFormat="1" ht="46.5">
      <c r="A35" s="11">
        <v>22</v>
      </c>
      <c r="B35" s="11">
        <v>2023</v>
      </c>
      <c r="C35" s="13" t="s">
        <v>25</v>
      </c>
      <c r="D35" s="11">
        <v>6</v>
      </c>
      <c r="E35" s="13" t="s">
        <v>26</v>
      </c>
      <c r="F35" s="13" t="s">
        <v>48</v>
      </c>
      <c r="G35" s="13" t="s">
        <v>28</v>
      </c>
      <c r="H35" s="12" t="s">
        <v>112</v>
      </c>
      <c r="I35" s="70" t="s">
        <v>121</v>
      </c>
      <c r="J35" s="68" t="s">
        <v>122</v>
      </c>
      <c r="K35" s="23">
        <v>28491</v>
      </c>
      <c r="L35" s="23" t="s">
        <v>123</v>
      </c>
      <c r="M35" s="11" t="s">
        <v>33</v>
      </c>
      <c r="N35" s="16" t="s">
        <v>116</v>
      </c>
      <c r="O35" s="12" t="s">
        <v>124</v>
      </c>
      <c r="P35" s="22" t="s">
        <v>118</v>
      </c>
      <c r="Q35" s="22" t="s">
        <v>37</v>
      </c>
      <c r="R35" s="12">
        <v>50000</v>
      </c>
      <c r="S35" s="40">
        <v>95655402</v>
      </c>
      <c r="T35" s="22"/>
      <c r="U35" s="12" t="s">
        <v>38</v>
      </c>
      <c r="V35" s="17" t="s">
        <v>39</v>
      </c>
      <c r="W35" s="36" t="s">
        <v>40</v>
      </c>
      <c r="X35" s="37" t="s">
        <v>41</v>
      </c>
      <c r="Y35" s="127">
        <f>((R35*0.06))/8+R35/8</f>
        <v>6625</v>
      </c>
    </row>
    <row r="36" spans="1:26" ht="23.25">
      <c r="A36" s="84">
        <v>23</v>
      </c>
      <c r="B36" s="11">
        <v>2023</v>
      </c>
      <c r="C36" s="87" t="s">
        <v>25</v>
      </c>
      <c r="D36" s="84">
        <v>6</v>
      </c>
      <c r="E36" s="87" t="s">
        <v>26</v>
      </c>
      <c r="F36" s="87" t="s">
        <v>48</v>
      </c>
      <c r="G36" s="87" t="s">
        <v>68</v>
      </c>
      <c r="H36" s="84" t="s">
        <v>112</v>
      </c>
      <c r="I36" s="93" t="s">
        <v>113</v>
      </c>
      <c r="J36" s="96" t="s">
        <v>125</v>
      </c>
      <c r="K36" s="102">
        <v>18994</v>
      </c>
      <c r="L36" s="16" t="s">
        <v>126</v>
      </c>
      <c r="M36" s="84" t="s">
        <v>33</v>
      </c>
      <c r="N36" s="84" t="s">
        <v>116</v>
      </c>
      <c r="O36" s="84" t="s">
        <v>127</v>
      </c>
      <c r="P36" s="112" t="s">
        <v>118</v>
      </c>
      <c r="Q36" s="22" t="s">
        <v>37</v>
      </c>
      <c r="R36" s="84">
        <v>50000</v>
      </c>
      <c r="S36" s="84">
        <v>99899708</v>
      </c>
      <c r="T36" s="84"/>
      <c r="U36" s="12" t="s">
        <v>38</v>
      </c>
      <c r="V36" s="17" t="s">
        <v>39</v>
      </c>
      <c r="W36" s="36" t="s">
        <v>40</v>
      </c>
      <c r="X36" s="37" t="s">
        <v>41</v>
      </c>
      <c r="Y36" s="128">
        <f>((R36*0.06))/8+R36/8</f>
        <v>6625</v>
      </c>
    </row>
    <row r="37" spans="1:26" ht="23.25">
      <c r="A37" s="85"/>
      <c r="B37" s="11">
        <v>2023</v>
      </c>
      <c r="C37" s="89"/>
      <c r="D37" s="85"/>
      <c r="E37" s="89"/>
      <c r="F37" s="89"/>
      <c r="G37" s="89"/>
      <c r="H37" s="85"/>
      <c r="I37" s="95"/>
      <c r="J37" s="97"/>
      <c r="K37" s="104"/>
      <c r="L37" s="16" t="s">
        <v>128</v>
      </c>
      <c r="M37" s="85"/>
      <c r="N37" s="85"/>
      <c r="O37" s="85"/>
      <c r="P37" s="114"/>
      <c r="Q37" s="22" t="s">
        <v>37</v>
      </c>
      <c r="R37" s="85"/>
      <c r="S37" s="85"/>
      <c r="T37" s="85"/>
      <c r="U37" s="12" t="s">
        <v>38</v>
      </c>
      <c r="V37" s="17" t="s">
        <v>39</v>
      </c>
      <c r="W37" s="36" t="s">
        <v>40</v>
      </c>
      <c r="X37" s="37" t="s">
        <v>41</v>
      </c>
      <c r="Y37" s="130"/>
    </row>
    <row r="38" spans="1:26" s="1" customFormat="1" ht="23.25">
      <c r="A38" s="84">
        <v>24</v>
      </c>
      <c r="B38" s="11">
        <v>2023</v>
      </c>
      <c r="C38" s="87" t="s">
        <v>25</v>
      </c>
      <c r="D38" s="84">
        <v>6</v>
      </c>
      <c r="E38" s="87" t="s">
        <v>26</v>
      </c>
      <c r="F38" s="87" t="s">
        <v>48</v>
      </c>
      <c r="G38" s="87" t="s">
        <v>42</v>
      </c>
      <c r="H38" s="84" t="s">
        <v>112</v>
      </c>
      <c r="I38" s="93" t="s">
        <v>113</v>
      </c>
      <c r="J38" s="108" t="s">
        <v>129</v>
      </c>
      <c r="K38" s="102">
        <v>24838</v>
      </c>
      <c r="L38" s="16" t="s">
        <v>130</v>
      </c>
      <c r="M38" s="84" t="s">
        <v>33</v>
      </c>
      <c r="N38" s="84" t="s">
        <v>116</v>
      </c>
      <c r="O38" s="84" t="s">
        <v>131</v>
      </c>
      <c r="P38" s="112" t="s">
        <v>118</v>
      </c>
      <c r="Q38" s="22" t="s">
        <v>37</v>
      </c>
      <c r="R38" s="84">
        <v>50000</v>
      </c>
      <c r="S38" s="112">
        <v>89387442</v>
      </c>
      <c r="T38" s="112"/>
      <c r="U38" s="12" t="s">
        <v>38</v>
      </c>
      <c r="V38" s="17" t="s">
        <v>39</v>
      </c>
      <c r="W38" s="36" t="s">
        <v>40</v>
      </c>
      <c r="X38" s="37" t="s">
        <v>41</v>
      </c>
      <c r="Y38" s="132">
        <f>((R38*0.06))/8+R38/8</f>
        <v>6625</v>
      </c>
      <c r="Z38" s="48"/>
    </row>
    <row r="39" spans="1:26" ht="23.25">
      <c r="A39" s="86"/>
      <c r="B39" s="11">
        <v>2023</v>
      </c>
      <c r="C39" s="88"/>
      <c r="D39" s="86"/>
      <c r="E39" s="88"/>
      <c r="F39" s="88"/>
      <c r="G39" s="88"/>
      <c r="H39" s="86"/>
      <c r="I39" s="94"/>
      <c r="J39" s="108"/>
      <c r="K39" s="103"/>
      <c r="L39" s="16" t="s">
        <v>132</v>
      </c>
      <c r="M39" s="86"/>
      <c r="N39" s="86"/>
      <c r="O39" s="86"/>
      <c r="P39" s="113"/>
      <c r="Q39" s="22" t="s">
        <v>37</v>
      </c>
      <c r="R39" s="86"/>
      <c r="S39" s="113"/>
      <c r="T39" s="113"/>
      <c r="U39" s="12" t="s">
        <v>38</v>
      </c>
      <c r="V39" s="17" t="s">
        <v>39</v>
      </c>
      <c r="W39" s="36" t="s">
        <v>40</v>
      </c>
      <c r="X39" s="37" t="s">
        <v>41</v>
      </c>
      <c r="Y39" s="133"/>
      <c r="Z39" s="9"/>
    </row>
    <row r="40" spans="1:26" ht="9" customHeight="1">
      <c r="A40" s="86"/>
      <c r="B40" s="11">
        <v>2023</v>
      </c>
      <c r="C40" s="88"/>
      <c r="D40" s="86"/>
      <c r="E40" s="88"/>
      <c r="F40" s="88"/>
      <c r="G40" s="88"/>
      <c r="H40" s="86"/>
      <c r="I40" s="94"/>
      <c r="J40" s="108"/>
      <c r="K40" s="103"/>
      <c r="L40" s="16" t="s">
        <v>133</v>
      </c>
      <c r="M40" s="86"/>
      <c r="N40" s="86"/>
      <c r="O40" s="86"/>
      <c r="P40" s="113"/>
      <c r="Q40" s="22" t="s">
        <v>37</v>
      </c>
      <c r="R40" s="86"/>
      <c r="S40" s="113"/>
      <c r="T40" s="113"/>
      <c r="U40" s="12" t="s">
        <v>38</v>
      </c>
      <c r="V40" s="17" t="s">
        <v>39</v>
      </c>
      <c r="W40" s="36" t="s">
        <v>40</v>
      </c>
      <c r="X40" s="37" t="s">
        <v>41</v>
      </c>
      <c r="Y40" s="133"/>
      <c r="Z40" s="9"/>
    </row>
    <row r="41" spans="1:26" ht="23.25">
      <c r="A41" s="86"/>
      <c r="B41" s="11">
        <v>2023</v>
      </c>
      <c r="C41" s="88"/>
      <c r="D41" s="86"/>
      <c r="E41" s="88"/>
      <c r="F41" s="88"/>
      <c r="G41" s="88"/>
      <c r="H41" s="86"/>
      <c r="I41" s="94"/>
      <c r="J41" s="108"/>
      <c r="K41" s="103"/>
      <c r="L41" s="16" t="s">
        <v>134</v>
      </c>
      <c r="M41" s="86"/>
      <c r="N41" s="86"/>
      <c r="O41" s="86"/>
      <c r="P41" s="113"/>
      <c r="Q41" s="22" t="s">
        <v>37</v>
      </c>
      <c r="R41" s="86"/>
      <c r="S41" s="113"/>
      <c r="T41" s="113"/>
      <c r="U41" s="12" t="s">
        <v>38</v>
      </c>
      <c r="V41" s="17" t="s">
        <v>39</v>
      </c>
      <c r="W41" s="36" t="s">
        <v>40</v>
      </c>
      <c r="X41" s="37" t="s">
        <v>41</v>
      </c>
      <c r="Y41" s="133"/>
      <c r="Z41" s="9"/>
    </row>
    <row r="42" spans="1:26" ht="23.25">
      <c r="A42" s="85"/>
      <c r="B42" s="11">
        <v>2023</v>
      </c>
      <c r="C42" s="89"/>
      <c r="D42" s="85"/>
      <c r="E42" s="89"/>
      <c r="F42" s="89"/>
      <c r="G42" s="89"/>
      <c r="H42" s="85"/>
      <c r="I42" s="95"/>
      <c r="J42" s="108"/>
      <c r="K42" s="104"/>
      <c r="L42" s="16" t="s">
        <v>135</v>
      </c>
      <c r="M42" s="85"/>
      <c r="N42" s="85"/>
      <c r="O42" s="85"/>
      <c r="P42" s="114"/>
      <c r="Q42" s="22" t="s">
        <v>37</v>
      </c>
      <c r="R42" s="85"/>
      <c r="S42" s="114"/>
      <c r="T42" s="114"/>
      <c r="U42" s="12" t="s">
        <v>38</v>
      </c>
      <c r="V42" s="17" t="s">
        <v>39</v>
      </c>
      <c r="W42" s="36" t="s">
        <v>40</v>
      </c>
      <c r="X42" s="37" t="s">
        <v>41</v>
      </c>
      <c r="Y42" s="134"/>
      <c r="Z42" s="9"/>
    </row>
    <row r="43" spans="1:26" ht="46.5">
      <c r="A43" s="18">
        <v>25</v>
      </c>
      <c r="B43" s="11">
        <v>2023</v>
      </c>
      <c r="C43" s="13" t="s">
        <v>25</v>
      </c>
      <c r="D43" s="11">
        <v>6</v>
      </c>
      <c r="E43" s="13" t="s">
        <v>26</v>
      </c>
      <c r="F43" s="13" t="s">
        <v>48</v>
      </c>
      <c r="G43" s="13" t="s">
        <v>48</v>
      </c>
      <c r="H43" s="12" t="s">
        <v>112</v>
      </c>
      <c r="I43" s="70" t="s">
        <v>121</v>
      </c>
      <c r="J43" s="68" t="s">
        <v>136</v>
      </c>
      <c r="K43" s="23">
        <v>15342</v>
      </c>
      <c r="L43" s="16" t="s">
        <v>137</v>
      </c>
      <c r="M43" s="15"/>
      <c r="N43" s="15" t="s">
        <v>34</v>
      </c>
      <c r="O43" s="15" t="s">
        <v>138</v>
      </c>
      <c r="P43" s="22" t="s">
        <v>118</v>
      </c>
      <c r="Q43" s="22" t="s">
        <v>37</v>
      </c>
      <c r="R43" s="15">
        <v>30000</v>
      </c>
      <c r="S43" s="45" t="s">
        <v>47</v>
      </c>
      <c r="T43" s="26"/>
      <c r="U43" s="12" t="s">
        <v>38</v>
      </c>
      <c r="V43" s="17" t="s">
        <v>39</v>
      </c>
      <c r="W43" s="36" t="s">
        <v>40</v>
      </c>
      <c r="X43" s="37" t="s">
        <v>41</v>
      </c>
      <c r="Y43" s="135"/>
    </row>
    <row r="44" spans="1:26" ht="46.5">
      <c r="A44" s="18">
        <v>26</v>
      </c>
      <c r="B44" s="11">
        <v>2023</v>
      </c>
      <c r="C44" s="13" t="s">
        <v>25</v>
      </c>
      <c r="D44" s="11">
        <v>6</v>
      </c>
      <c r="E44" s="13" t="s">
        <v>26</v>
      </c>
      <c r="F44" s="13" t="s">
        <v>48</v>
      </c>
      <c r="G44" s="13" t="s">
        <v>52</v>
      </c>
      <c r="H44" s="12" t="s">
        <v>112</v>
      </c>
      <c r="I44" s="70" t="s">
        <v>121</v>
      </c>
      <c r="J44" s="79" t="s">
        <v>139</v>
      </c>
      <c r="K44" s="23"/>
      <c r="L44" s="16"/>
      <c r="M44" s="15"/>
      <c r="N44" s="15" t="s">
        <v>34</v>
      </c>
      <c r="O44" s="15" t="s">
        <v>140</v>
      </c>
      <c r="P44" s="26"/>
      <c r="Q44" s="22" t="s">
        <v>37</v>
      </c>
      <c r="R44" s="15">
        <v>30000</v>
      </c>
      <c r="S44" s="45"/>
      <c r="T44" s="26"/>
      <c r="U44" s="12" t="s">
        <v>38</v>
      </c>
      <c r="V44" s="17" t="s">
        <v>39</v>
      </c>
      <c r="W44" s="36" t="s">
        <v>40</v>
      </c>
      <c r="X44" s="37" t="s">
        <v>41</v>
      </c>
      <c r="Y44" s="135"/>
    </row>
    <row r="45" spans="1:26" ht="46.5">
      <c r="A45" s="11">
        <v>27</v>
      </c>
      <c r="B45" s="11">
        <v>2023</v>
      </c>
      <c r="C45" s="13" t="s">
        <v>25</v>
      </c>
      <c r="D45" s="11">
        <v>6</v>
      </c>
      <c r="E45" s="13" t="s">
        <v>26</v>
      </c>
      <c r="F45" s="13" t="s">
        <v>52</v>
      </c>
      <c r="G45" s="13" t="s">
        <v>27</v>
      </c>
      <c r="H45" s="12" t="s">
        <v>141</v>
      </c>
      <c r="I45" s="68" t="s">
        <v>142</v>
      </c>
      <c r="J45" s="68" t="s">
        <v>143</v>
      </c>
      <c r="K45" s="23">
        <v>23743</v>
      </c>
      <c r="L45" s="16" t="s">
        <v>144</v>
      </c>
      <c r="M45" s="16" t="s">
        <v>33</v>
      </c>
      <c r="N45" s="16" t="s">
        <v>34</v>
      </c>
      <c r="O45" s="16" t="s">
        <v>145</v>
      </c>
      <c r="P45" s="28" t="s">
        <v>146</v>
      </c>
      <c r="Q45" s="22" t="s">
        <v>37</v>
      </c>
      <c r="R45" s="16">
        <v>30000</v>
      </c>
      <c r="S45" s="35">
        <v>95142773</v>
      </c>
      <c r="T45" s="28"/>
      <c r="U45" s="12" t="s">
        <v>38</v>
      </c>
      <c r="V45" s="17" t="s">
        <v>39</v>
      </c>
      <c r="W45" s="36" t="s">
        <v>40</v>
      </c>
      <c r="X45" s="37" t="s">
        <v>41</v>
      </c>
      <c r="Y45" s="127">
        <f t="shared" ref="Y45:Y50" si="2">((R45*0.06))/8+R45/8</f>
        <v>3975</v>
      </c>
    </row>
    <row r="46" spans="1:26" ht="46.5">
      <c r="A46" s="11">
        <v>28</v>
      </c>
      <c r="B46" s="11">
        <v>2023</v>
      </c>
      <c r="C46" s="13" t="s">
        <v>25</v>
      </c>
      <c r="D46" s="11">
        <v>6</v>
      </c>
      <c r="E46" s="13" t="s">
        <v>26</v>
      </c>
      <c r="F46" s="13" t="s">
        <v>52</v>
      </c>
      <c r="G46" s="13" t="s">
        <v>68</v>
      </c>
      <c r="H46" s="12" t="s">
        <v>141</v>
      </c>
      <c r="I46" s="68" t="s">
        <v>142</v>
      </c>
      <c r="J46" s="68" t="s">
        <v>147</v>
      </c>
      <c r="K46" s="23">
        <v>28856</v>
      </c>
      <c r="L46" s="16" t="s">
        <v>148</v>
      </c>
      <c r="M46" s="16" t="s">
        <v>33</v>
      </c>
      <c r="N46" s="16" t="s">
        <v>116</v>
      </c>
      <c r="O46" s="16" t="s">
        <v>124</v>
      </c>
      <c r="P46" s="28" t="s">
        <v>146</v>
      </c>
      <c r="Q46" s="22" t="s">
        <v>37</v>
      </c>
      <c r="R46" s="16">
        <v>50000</v>
      </c>
      <c r="S46" s="35">
        <v>95180377</v>
      </c>
      <c r="T46" s="28"/>
      <c r="U46" s="12" t="s">
        <v>38</v>
      </c>
      <c r="V46" s="17" t="s">
        <v>39</v>
      </c>
      <c r="W46" s="36" t="s">
        <v>40</v>
      </c>
      <c r="X46" s="37" t="s">
        <v>41</v>
      </c>
      <c r="Y46" s="127">
        <f t="shared" si="2"/>
        <v>6625</v>
      </c>
    </row>
    <row r="47" spans="1:26" ht="46.5">
      <c r="A47" s="11">
        <v>29</v>
      </c>
      <c r="B47" s="11">
        <v>2023</v>
      </c>
      <c r="C47" s="13" t="s">
        <v>25</v>
      </c>
      <c r="D47" s="11">
        <v>6</v>
      </c>
      <c r="E47" s="13" t="s">
        <v>26</v>
      </c>
      <c r="F47" s="13" t="s">
        <v>52</v>
      </c>
      <c r="G47" s="13" t="s">
        <v>42</v>
      </c>
      <c r="H47" s="12" t="s">
        <v>141</v>
      </c>
      <c r="I47" s="68" t="s">
        <v>142</v>
      </c>
      <c r="J47" s="68" t="s">
        <v>149</v>
      </c>
      <c r="K47" s="23"/>
      <c r="L47" s="16"/>
      <c r="M47" s="16"/>
      <c r="N47" s="16" t="s">
        <v>116</v>
      </c>
      <c r="O47" s="16" t="s">
        <v>150</v>
      </c>
      <c r="P47" s="28" t="s">
        <v>146</v>
      </c>
      <c r="Q47" s="22" t="s">
        <v>37</v>
      </c>
      <c r="R47" s="16"/>
      <c r="S47" s="35"/>
      <c r="T47" s="28"/>
      <c r="U47" s="12" t="s">
        <v>38</v>
      </c>
      <c r="V47" s="17" t="s">
        <v>39</v>
      </c>
      <c r="W47" s="36" t="s">
        <v>40</v>
      </c>
      <c r="X47" s="37" t="s">
        <v>41</v>
      </c>
      <c r="Y47" s="127"/>
    </row>
    <row r="48" spans="1:26" ht="46.5">
      <c r="A48" s="11">
        <v>30</v>
      </c>
      <c r="B48" s="11">
        <v>2023</v>
      </c>
      <c r="C48" s="13" t="s">
        <v>25</v>
      </c>
      <c r="D48" s="11">
        <v>6</v>
      </c>
      <c r="E48" s="13" t="s">
        <v>26</v>
      </c>
      <c r="F48" s="13" t="s">
        <v>52</v>
      </c>
      <c r="G48" s="13" t="s">
        <v>48</v>
      </c>
      <c r="H48" s="12" t="s">
        <v>141</v>
      </c>
      <c r="I48" s="68" t="s">
        <v>142</v>
      </c>
      <c r="J48" s="68" t="s">
        <v>151</v>
      </c>
      <c r="K48" s="23">
        <v>35796</v>
      </c>
      <c r="L48" s="16"/>
      <c r="M48" s="16"/>
      <c r="N48" s="16" t="s">
        <v>116</v>
      </c>
      <c r="O48" s="16" t="s">
        <v>152</v>
      </c>
      <c r="P48" s="28" t="s">
        <v>146</v>
      </c>
      <c r="Q48" s="22" t="s">
        <v>37</v>
      </c>
      <c r="R48" s="16"/>
      <c r="S48" s="35"/>
      <c r="T48" s="28"/>
      <c r="U48" s="12" t="s">
        <v>38</v>
      </c>
      <c r="V48" s="17" t="s">
        <v>39</v>
      </c>
      <c r="W48" s="36" t="s">
        <v>40</v>
      </c>
      <c r="X48" s="37" t="s">
        <v>41</v>
      </c>
      <c r="Y48" s="127"/>
    </row>
    <row r="49" spans="1:25" ht="46.5">
      <c r="A49" s="11">
        <v>31</v>
      </c>
      <c r="B49" s="11">
        <v>2023</v>
      </c>
      <c r="C49" s="13" t="s">
        <v>25</v>
      </c>
      <c r="D49" s="11">
        <v>6</v>
      </c>
      <c r="E49" s="13" t="s">
        <v>26</v>
      </c>
      <c r="F49" s="13" t="s">
        <v>97</v>
      </c>
      <c r="G49" s="13" t="s">
        <v>27</v>
      </c>
      <c r="H49" s="11" t="s">
        <v>153</v>
      </c>
      <c r="I49" s="68" t="s">
        <v>154</v>
      </c>
      <c r="J49" s="68" t="s">
        <v>155</v>
      </c>
      <c r="K49" s="23">
        <v>17533</v>
      </c>
      <c r="L49" s="16" t="s">
        <v>156</v>
      </c>
      <c r="M49" s="16" t="s">
        <v>33</v>
      </c>
      <c r="N49" s="16" t="s">
        <v>34</v>
      </c>
      <c r="O49" s="16" t="s">
        <v>157</v>
      </c>
      <c r="P49" s="28" t="s">
        <v>158</v>
      </c>
      <c r="Q49" s="22" t="s">
        <v>37</v>
      </c>
      <c r="R49" s="16">
        <v>50000</v>
      </c>
      <c r="S49" s="35">
        <v>95934459</v>
      </c>
      <c r="T49" s="28"/>
      <c r="U49" s="12" t="s">
        <v>38</v>
      </c>
      <c r="V49" s="17" t="s">
        <v>39</v>
      </c>
      <c r="W49" s="36" t="s">
        <v>40</v>
      </c>
      <c r="X49" s="37" t="s">
        <v>41</v>
      </c>
      <c r="Y49" s="127">
        <f t="shared" si="2"/>
        <v>6625</v>
      </c>
    </row>
    <row r="50" spans="1:25" s="5" customFormat="1" ht="69.75">
      <c r="A50" s="84">
        <v>32</v>
      </c>
      <c r="B50" s="11">
        <v>2023</v>
      </c>
      <c r="C50" s="87" t="s">
        <v>25</v>
      </c>
      <c r="D50" s="84">
        <v>6</v>
      </c>
      <c r="E50" s="87" t="s">
        <v>26</v>
      </c>
      <c r="F50" s="87" t="s">
        <v>97</v>
      </c>
      <c r="G50" s="87" t="s">
        <v>28</v>
      </c>
      <c r="H50" s="84" t="s">
        <v>153</v>
      </c>
      <c r="I50" s="90" t="s">
        <v>154</v>
      </c>
      <c r="J50" s="96" t="s">
        <v>159</v>
      </c>
      <c r="K50" s="102">
        <v>26665</v>
      </c>
      <c r="L50" s="16" t="s">
        <v>160</v>
      </c>
      <c r="M50" s="16" t="s">
        <v>33</v>
      </c>
      <c r="N50" s="16" t="s">
        <v>34</v>
      </c>
      <c r="O50" s="16" t="s">
        <v>161</v>
      </c>
      <c r="P50" s="28" t="s">
        <v>158</v>
      </c>
      <c r="Q50" s="22" t="s">
        <v>37</v>
      </c>
      <c r="R50" s="84">
        <v>30000</v>
      </c>
      <c r="S50" s="77" t="s">
        <v>162</v>
      </c>
      <c r="T50" s="28"/>
      <c r="U50" s="12" t="s">
        <v>38</v>
      </c>
      <c r="V50" s="17" t="s">
        <v>39</v>
      </c>
      <c r="W50" s="36" t="s">
        <v>40</v>
      </c>
      <c r="X50" s="37" t="s">
        <v>41</v>
      </c>
      <c r="Y50" s="127">
        <f t="shared" si="2"/>
        <v>3975</v>
      </c>
    </row>
    <row r="51" spans="1:25" s="5" customFormat="1" ht="23.25" customHeight="1">
      <c r="A51" s="85"/>
      <c r="B51" s="11">
        <v>2023</v>
      </c>
      <c r="C51" s="89"/>
      <c r="D51" s="85"/>
      <c r="E51" s="89"/>
      <c r="F51" s="89"/>
      <c r="G51" s="89"/>
      <c r="H51" s="85"/>
      <c r="I51" s="92"/>
      <c r="J51" s="97"/>
      <c r="K51" s="104"/>
      <c r="L51" s="23" t="s">
        <v>163</v>
      </c>
      <c r="M51" s="16" t="s">
        <v>33</v>
      </c>
      <c r="N51" s="16" t="s">
        <v>34</v>
      </c>
      <c r="O51" s="16" t="s">
        <v>164</v>
      </c>
      <c r="P51" s="28" t="s">
        <v>158</v>
      </c>
      <c r="Q51" s="22" t="s">
        <v>37</v>
      </c>
      <c r="R51" s="85"/>
      <c r="S51" s="16">
        <v>94782769</v>
      </c>
      <c r="T51" s="16"/>
      <c r="U51" s="12" t="s">
        <v>38</v>
      </c>
      <c r="V51" s="17" t="s">
        <v>39</v>
      </c>
      <c r="W51" s="36" t="s">
        <v>40</v>
      </c>
      <c r="X51" s="37" t="s">
        <v>41</v>
      </c>
      <c r="Y51" s="127">
        <f t="shared" ref="Y51:Y53" si="3">((R50*0.06))/8+R50/8</f>
        <v>3975</v>
      </c>
    </row>
    <row r="52" spans="1:25" ht="51" customHeight="1">
      <c r="A52" s="16">
        <v>33</v>
      </c>
      <c r="B52" s="11">
        <v>2023</v>
      </c>
      <c r="C52" s="17" t="s">
        <v>25</v>
      </c>
      <c r="D52" s="16">
        <v>6</v>
      </c>
      <c r="E52" s="17" t="s">
        <v>26</v>
      </c>
      <c r="F52" s="17" t="s">
        <v>97</v>
      </c>
      <c r="G52" s="17" t="s">
        <v>68</v>
      </c>
      <c r="H52" s="16" t="s">
        <v>153</v>
      </c>
      <c r="I52" s="69" t="s">
        <v>154</v>
      </c>
      <c r="J52" s="68" t="s">
        <v>165</v>
      </c>
      <c r="K52" s="23">
        <v>30317</v>
      </c>
      <c r="L52" s="23" t="s">
        <v>166</v>
      </c>
      <c r="M52" s="16" t="s">
        <v>33</v>
      </c>
      <c r="N52" s="16" t="s">
        <v>34</v>
      </c>
      <c r="O52" s="16" t="s">
        <v>164</v>
      </c>
      <c r="P52" s="28" t="s">
        <v>158</v>
      </c>
      <c r="Q52" s="22" t="s">
        <v>37</v>
      </c>
      <c r="R52" s="16">
        <v>30000</v>
      </c>
      <c r="S52" s="16">
        <v>94782769</v>
      </c>
      <c r="T52" s="29"/>
      <c r="U52" s="12" t="s">
        <v>38</v>
      </c>
      <c r="V52" s="17" t="s">
        <v>39</v>
      </c>
      <c r="W52" s="36" t="s">
        <v>40</v>
      </c>
      <c r="X52" s="37" t="s">
        <v>41</v>
      </c>
      <c r="Y52" s="127">
        <v>3975</v>
      </c>
    </row>
    <row r="53" spans="1:25" s="2" customFormat="1" ht="46.5">
      <c r="A53" s="11">
        <v>34</v>
      </c>
      <c r="B53" s="11">
        <v>2023</v>
      </c>
      <c r="C53" s="17" t="s">
        <v>25</v>
      </c>
      <c r="D53" s="16">
        <v>6</v>
      </c>
      <c r="E53" s="17" t="s">
        <v>26</v>
      </c>
      <c r="F53" s="17" t="s">
        <v>97</v>
      </c>
      <c r="G53" s="17" t="s">
        <v>42</v>
      </c>
      <c r="H53" s="16" t="s">
        <v>153</v>
      </c>
      <c r="I53" s="69" t="s">
        <v>154</v>
      </c>
      <c r="J53" s="68" t="s">
        <v>167</v>
      </c>
      <c r="K53" s="23" t="s">
        <v>168</v>
      </c>
      <c r="L53" s="23" t="s">
        <v>169</v>
      </c>
      <c r="M53" s="16" t="s">
        <v>33</v>
      </c>
      <c r="N53" s="16" t="s">
        <v>34</v>
      </c>
      <c r="O53" s="12" t="s">
        <v>170</v>
      </c>
      <c r="P53" s="28" t="s">
        <v>158</v>
      </c>
      <c r="Q53" s="22" t="s">
        <v>37</v>
      </c>
      <c r="R53" s="16">
        <v>30000</v>
      </c>
      <c r="S53" s="40">
        <v>94458689</v>
      </c>
      <c r="T53" s="22"/>
      <c r="U53" s="12" t="s">
        <v>38</v>
      </c>
      <c r="V53" s="17" t="s">
        <v>39</v>
      </c>
      <c r="W53" s="36" t="s">
        <v>40</v>
      </c>
      <c r="X53" s="37" t="s">
        <v>41</v>
      </c>
      <c r="Y53" s="127">
        <f t="shared" si="3"/>
        <v>3975</v>
      </c>
    </row>
    <row r="54" spans="1:25" s="2" customFormat="1" ht="46.5">
      <c r="A54" s="11">
        <v>35</v>
      </c>
      <c r="B54" s="11">
        <v>2023</v>
      </c>
      <c r="C54" s="13" t="s">
        <v>25</v>
      </c>
      <c r="D54" s="11">
        <v>6</v>
      </c>
      <c r="E54" s="13" t="s">
        <v>26</v>
      </c>
      <c r="F54" s="13" t="s">
        <v>99</v>
      </c>
      <c r="G54" s="13" t="s">
        <v>27</v>
      </c>
      <c r="H54" s="12" t="s">
        <v>171</v>
      </c>
      <c r="I54" s="68" t="s">
        <v>172</v>
      </c>
      <c r="J54" s="68" t="s">
        <v>173</v>
      </c>
      <c r="K54" s="23">
        <v>25569</v>
      </c>
      <c r="L54" s="23" t="s">
        <v>50</v>
      </c>
      <c r="M54" s="11" t="s">
        <v>33</v>
      </c>
      <c r="N54" s="16" t="s">
        <v>34</v>
      </c>
      <c r="O54" s="12" t="s">
        <v>174</v>
      </c>
      <c r="P54" s="22" t="s">
        <v>175</v>
      </c>
      <c r="Q54" s="22" t="s">
        <v>37</v>
      </c>
      <c r="R54" s="12">
        <v>30000</v>
      </c>
      <c r="S54" s="40">
        <v>94173830</v>
      </c>
      <c r="T54" s="22"/>
      <c r="U54" s="12" t="s">
        <v>38</v>
      </c>
      <c r="V54" s="17" t="s">
        <v>39</v>
      </c>
      <c r="W54" s="36" t="s">
        <v>40</v>
      </c>
      <c r="X54" s="37" t="s">
        <v>41</v>
      </c>
      <c r="Y54" s="127">
        <f t="shared" ref="Y54:Y59" si="4">((R54*0.06))/8+R54/8</f>
        <v>3975</v>
      </c>
    </row>
    <row r="55" spans="1:25" s="2" customFormat="1" ht="46.5">
      <c r="A55" s="11">
        <v>36</v>
      </c>
      <c r="B55" s="11">
        <v>2023</v>
      </c>
      <c r="C55" s="13" t="s">
        <v>25</v>
      </c>
      <c r="D55" s="11">
        <v>6</v>
      </c>
      <c r="E55" s="13" t="s">
        <v>26</v>
      </c>
      <c r="F55" s="13" t="s">
        <v>99</v>
      </c>
      <c r="G55" s="13" t="s">
        <v>28</v>
      </c>
      <c r="H55" s="12" t="s">
        <v>171</v>
      </c>
      <c r="I55" s="68" t="s">
        <v>172</v>
      </c>
      <c r="J55" s="68" t="s">
        <v>176</v>
      </c>
      <c r="K55" s="23">
        <v>25569</v>
      </c>
      <c r="L55" s="23" t="s">
        <v>50</v>
      </c>
      <c r="M55" s="11" t="s">
        <v>33</v>
      </c>
      <c r="N55" s="16" t="s">
        <v>34</v>
      </c>
      <c r="O55" s="12" t="s">
        <v>174</v>
      </c>
      <c r="P55" s="22" t="s">
        <v>175</v>
      </c>
      <c r="Q55" s="22" t="s">
        <v>37</v>
      </c>
      <c r="R55" s="12">
        <v>30000</v>
      </c>
      <c r="S55" s="40">
        <v>94543106</v>
      </c>
      <c r="T55" s="22"/>
      <c r="U55" s="12" t="s">
        <v>38</v>
      </c>
      <c r="V55" s="17" t="s">
        <v>39</v>
      </c>
      <c r="W55" s="36" t="s">
        <v>40</v>
      </c>
      <c r="X55" s="37" t="s">
        <v>41</v>
      </c>
      <c r="Y55" s="127">
        <f t="shared" si="4"/>
        <v>3975</v>
      </c>
    </row>
    <row r="56" spans="1:25" s="2" customFormat="1" ht="46.5">
      <c r="A56" s="11">
        <v>37</v>
      </c>
      <c r="B56" s="11">
        <v>2023</v>
      </c>
      <c r="C56" s="13" t="s">
        <v>25</v>
      </c>
      <c r="D56" s="11">
        <v>6</v>
      </c>
      <c r="E56" s="13" t="s">
        <v>26</v>
      </c>
      <c r="F56" s="13" t="s">
        <v>99</v>
      </c>
      <c r="G56" s="13" t="s">
        <v>68</v>
      </c>
      <c r="H56" s="12" t="s">
        <v>171</v>
      </c>
      <c r="I56" s="68" t="s">
        <v>172</v>
      </c>
      <c r="J56" s="68" t="s">
        <v>177</v>
      </c>
      <c r="K56" s="23">
        <v>25569</v>
      </c>
      <c r="L56" s="23" t="s">
        <v>50</v>
      </c>
      <c r="M56" s="11" t="s">
        <v>33</v>
      </c>
      <c r="N56" s="16" t="s">
        <v>34</v>
      </c>
      <c r="O56" s="12" t="s">
        <v>178</v>
      </c>
      <c r="P56" s="22" t="s">
        <v>175</v>
      </c>
      <c r="Q56" s="22" t="s">
        <v>37</v>
      </c>
      <c r="R56" s="12">
        <v>30000</v>
      </c>
      <c r="S56" s="40">
        <v>94533925</v>
      </c>
      <c r="T56" s="22"/>
      <c r="U56" s="12" t="s">
        <v>38</v>
      </c>
      <c r="V56" s="17" t="s">
        <v>39</v>
      </c>
      <c r="W56" s="36" t="s">
        <v>40</v>
      </c>
      <c r="X56" s="37" t="s">
        <v>41</v>
      </c>
      <c r="Y56" s="127">
        <f t="shared" si="4"/>
        <v>3975</v>
      </c>
    </row>
    <row r="57" spans="1:25" s="2" customFormat="1" ht="46.5">
      <c r="A57" s="11">
        <v>38</v>
      </c>
      <c r="B57" s="11">
        <v>2023</v>
      </c>
      <c r="C57" s="13" t="s">
        <v>25</v>
      </c>
      <c r="D57" s="11">
        <v>6</v>
      </c>
      <c r="E57" s="13" t="s">
        <v>26</v>
      </c>
      <c r="F57" s="13" t="s">
        <v>99</v>
      </c>
      <c r="G57" s="13" t="s">
        <v>42</v>
      </c>
      <c r="H57" s="12" t="s">
        <v>171</v>
      </c>
      <c r="I57" s="68" t="s">
        <v>172</v>
      </c>
      <c r="J57" s="68" t="s">
        <v>179</v>
      </c>
      <c r="K57" s="23">
        <v>29221</v>
      </c>
      <c r="L57" s="23" t="s">
        <v>50</v>
      </c>
      <c r="M57" s="11" t="s">
        <v>33</v>
      </c>
      <c r="N57" s="16" t="s">
        <v>34</v>
      </c>
      <c r="O57" s="12" t="s">
        <v>180</v>
      </c>
      <c r="P57" s="22" t="s">
        <v>175</v>
      </c>
      <c r="Q57" s="22" t="s">
        <v>37</v>
      </c>
      <c r="R57" s="12">
        <v>30000</v>
      </c>
      <c r="S57" s="40">
        <v>90524765</v>
      </c>
      <c r="T57" s="22"/>
      <c r="U57" s="12" t="s">
        <v>38</v>
      </c>
      <c r="V57" s="17" t="s">
        <v>39</v>
      </c>
      <c r="W57" s="36" t="s">
        <v>40</v>
      </c>
      <c r="X57" s="37" t="s">
        <v>41</v>
      </c>
      <c r="Y57" s="127">
        <f t="shared" si="4"/>
        <v>3975</v>
      </c>
    </row>
    <row r="58" spans="1:25" s="2" customFormat="1" ht="46.5">
      <c r="A58" s="11">
        <v>39</v>
      </c>
      <c r="B58" s="11">
        <v>2023</v>
      </c>
      <c r="C58" s="19" t="s">
        <v>25</v>
      </c>
      <c r="D58" s="20">
        <v>6</v>
      </c>
      <c r="E58" s="19" t="s">
        <v>26</v>
      </c>
      <c r="F58" s="13" t="s">
        <v>99</v>
      </c>
      <c r="G58" s="13" t="s">
        <v>48</v>
      </c>
      <c r="H58" s="12" t="s">
        <v>171</v>
      </c>
      <c r="I58" s="68" t="s">
        <v>172</v>
      </c>
      <c r="J58" s="68" t="s">
        <v>181</v>
      </c>
      <c r="K58" s="23">
        <v>24838</v>
      </c>
      <c r="L58" s="27" t="s">
        <v>50</v>
      </c>
      <c r="M58" s="20" t="s">
        <v>33</v>
      </c>
      <c r="N58" s="16" t="s">
        <v>34</v>
      </c>
      <c r="O58" s="12" t="s">
        <v>182</v>
      </c>
      <c r="P58" s="32" t="s">
        <v>183</v>
      </c>
      <c r="Q58" s="22" t="s">
        <v>37</v>
      </c>
      <c r="R58" s="21">
        <v>30000</v>
      </c>
      <c r="S58" s="40" t="s">
        <v>47</v>
      </c>
      <c r="T58" s="22"/>
      <c r="U58" s="12" t="s">
        <v>38</v>
      </c>
      <c r="V58" s="17" t="s">
        <v>39</v>
      </c>
      <c r="W58" s="36" t="s">
        <v>40</v>
      </c>
      <c r="X58" s="37" t="s">
        <v>41</v>
      </c>
      <c r="Y58" s="127">
        <f t="shared" si="4"/>
        <v>3975</v>
      </c>
    </row>
    <row r="59" spans="1:25" s="2" customFormat="1" ht="46.5">
      <c r="A59" s="11">
        <v>40</v>
      </c>
      <c r="B59" s="11">
        <v>2023</v>
      </c>
      <c r="C59" s="19" t="s">
        <v>25</v>
      </c>
      <c r="D59" s="19">
        <v>6</v>
      </c>
      <c r="E59" s="19" t="s">
        <v>26</v>
      </c>
      <c r="F59" s="19" t="s">
        <v>99</v>
      </c>
      <c r="G59" s="19" t="s">
        <v>52</v>
      </c>
      <c r="H59" s="21" t="s">
        <v>171</v>
      </c>
      <c r="I59" s="71" t="s">
        <v>172</v>
      </c>
      <c r="J59" s="71" t="s">
        <v>184</v>
      </c>
      <c r="K59" s="27">
        <v>26665</v>
      </c>
      <c r="L59" s="27" t="s">
        <v>50</v>
      </c>
      <c r="M59" s="21" t="s">
        <v>33</v>
      </c>
      <c r="N59" s="14" t="s">
        <v>34</v>
      </c>
      <c r="O59" s="21" t="s">
        <v>182</v>
      </c>
      <c r="P59" s="32" t="s">
        <v>183</v>
      </c>
      <c r="Q59" s="22" t="s">
        <v>37</v>
      </c>
      <c r="R59" s="21">
        <v>30000</v>
      </c>
      <c r="S59" s="46" t="s">
        <v>47</v>
      </c>
      <c r="T59" s="32"/>
      <c r="U59" s="12" t="s">
        <v>38</v>
      </c>
      <c r="V59" s="17" t="s">
        <v>39</v>
      </c>
      <c r="W59" s="36" t="s">
        <v>40</v>
      </c>
      <c r="X59" s="37" t="s">
        <v>41</v>
      </c>
      <c r="Y59" s="127">
        <f t="shared" si="4"/>
        <v>3975</v>
      </c>
    </row>
    <row r="60" spans="1:25" ht="46.5">
      <c r="A60" s="11">
        <v>41</v>
      </c>
      <c r="B60" s="11">
        <v>2023</v>
      </c>
      <c r="C60" s="19" t="s">
        <v>25</v>
      </c>
      <c r="D60" s="19">
        <v>6</v>
      </c>
      <c r="E60" s="19" t="s">
        <v>26</v>
      </c>
      <c r="F60" s="19" t="s">
        <v>99</v>
      </c>
      <c r="G60" s="19" t="s">
        <v>97</v>
      </c>
      <c r="H60" s="21" t="s">
        <v>171</v>
      </c>
      <c r="I60" s="71" t="s">
        <v>172</v>
      </c>
      <c r="J60" s="71" t="s">
        <v>185</v>
      </c>
      <c r="K60" s="27">
        <v>28856</v>
      </c>
      <c r="L60" s="27" t="s">
        <v>50</v>
      </c>
      <c r="M60" s="11" t="s">
        <v>33</v>
      </c>
      <c r="N60" s="14" t="s">
        <v>34</v>
      </c>
      <c r="O60" s="21" t="s">
        <v>186</v>
      </c>
      <c r="P60" s="32" t="s">
        <v>183</v>
      </c>
      <c r="Q60" s="22" t="s">
        <v>37</v>
      </c>
      <c r="R60" s="21">
        <v>30000</v>
      </c>
      <c r="S60" s="46" t="s">
        <v>47</v>
      </c>
      <c r="T60" s="32"/>
      <c r="U60" s="12" t="s">
        <v>38</v>
      </c>
      <c r="V60" s="17" t="s">
        <v>39</v>
      </c>
      <c r="W60" s="36" t="s">
        <v>40</v>
      </c>
      <c r="X60" s="37" t="s">
        <v>41</v>
      </c>
      <c r="Y60" s="127"/>
    </row>
    <row r="61" spans="1:25" ht="46.5">
      <c r="A61" s="11">
        <v>42</v>
      </c>
      <c r="B61" s="11">
        <v>2023</v>
      </c>
      <c r="C61" s="19" t="s">
        <v>25</v>
      </c>
      <c r="D61" s="19">
        <v>6</v>
      </c>
      <c r="E61" s="19" t="s">
        <v>26</v>
      </c>
      <c r="F61" s="19" t="s">
        <v>99</v>
      </c>
      <c r="G61" s="19" t="s">
        <v>99</v>
      </c>
      <c r="H61" s="21" t="s">
        <v>171</v>
      </c>
      <c r="I61" s="71" t="s">
        <v>172</v>
      </c>
      <c r="J61" s="71" t="s">
        <v>187</v>
      </c>
      <c r="K61" s="23">
        <v>22282</v>
      </c>
      <c r="L61" s="27" t="s">
        <v>50</v>
      </c>
      <c r="M61" s="11" t="s">
        <v>33</v>
      </c>
      <c r="N61" s="14" t="s">
        <v>34</v>
      </c>
      <c r="O61" s="21" t="s">
        <v>188</v>
      </c>
      <c r="P61" s="32" t="s">
        <v>183</v>
      </c>
      <c r="Q61" s="22" t="s">
        <v>37</v>
      </c>
      <c r="R61" s="21">
        <v>30000</v>
      </c>
      <c r="S61" s="46" t="s">
        <v>47</v>
      </c>
      <c r="T61" s="32"/>
      <c r="U61" s="12" t="s">
        <v>38</v>
      </c>
      <c r="V61" s="17" t="s">
        <v>39</v>
      </c>
      <c r="W61" s="36" t="s">
        <v>40</v>
      </c>
      <c r="X61" s="37" t="s">
        <v>41</v>
      </c>
      <c r="Y61" s="127"/>
    </row>
    <row r="62" spans="1:25" ht="46.5">
      <c r="A62" s="11">
        <v>43</v>
      </c>
      <c r="B62" s="11">
        <v>2023</v>
      </c>
      <c r="C62" s="13" t="s">
        <v>25</v>
      </c>
      <c r="D62" s="11">
        <v>6</v>
      </c>
      <c r="E62" s="13" t="s">
        <v>26</v>
      </c>
      <c r="F62" s="13" t="s">
        <v>189</v>
      </c>
      <c r="G62" s="13" t="s">
        <v>27</v>
      </c>
      <c r="H62" s="12" t="s">
        <v>190</v>
      </c>
      <c r="I62" s="68" t="s">
        <v>191</v>
      </c>
      <c r="J62" s="68" t="s">
        <v>192</v>
      </c>
      <c r="K62" s="23">
        <v>27395</v>
      </c>
      <c r="L62" s="23" t="s">
        <v>50</v>
      </c>
      <c r="M62" s="11" t="s">
        <v>33</v>
      </c>
      <c r="N62" s="16" t="s">
        <v>34</v>
      </c>
      <c r="O62" s="12" t="s">
        <v>193</v>
      </c>
      <c r="P62" s="22" t="s">
        <v>194</v>
      </c>
      <c r="Q62" s="22" t="s">
        <v>37</v>
      </c>
      <c r="R62" s="12">
        <v>30000</v>
      </c>
      <c r="S62" s="40">
        <v>95626361</v>
      </c>
      <c r="T62" s="22"/>
      <c r="U62" s="12" t="s">
        <v>38</v>
      </c>
      <c r="V62" s="17" t="s">
        <v>39</v>
      </c>
      <c r="W62" s="36" t="s">
        <v>40</v>
      </c>
      <c r="X62" s="37" t="s">
        <v>41</v>
      </c>
      <c r="Y62" s="127">
        <f t="shared" ref="Y62:Y68" si="5">((R62*0.06))/8+R62/8</f>
        <v>3975</v>
      </c>
    </row>
    <row r="63" spans="1:25" ht="46.5">
      <c r="A63" s="11">
        <v>44</v>
      </c>
      <c r="B63" s="11">
        <v>2023</v>
      </c>
      <c r="C63" s="13" t="s">
        <v>25</v>
      </c>
      <c r="D63" s="11">
        <v>6</v>
      </c>
      <c r="E63" s="13" t="s">
        <v>26</v>
      </c>
      <c r="F63" s="13" t="s">
        <v>189</v>
      </c>
      <c r="G63" s="13" t="s">
        <v>28</v>
      </c>
      <c r="H63" s="12" t="s">
        <v>190</v>
      </c>
      <c r="I63" s="68" t="s">
        <v>195</v>
      </c>
      <c r="J63" s="68" t="s">
        <v>196</v>
      </c>
      <c r="K63" s="23">
        <v>24108</v>
      </c>
      <c r="L63" s="23" t="s">
        <v>50</v>
      </c>
      <c r="M63" s="11" t="s">
        <v>33</v>
      </c>
      <c r="N63" s="16" t="s">
        <v>34</v>
      </c>
      <c r="O63" s="12" t="s">
        <v>197</v>
      </c>
      <c r="P63" s="22" t="s">
        <v>194</v>
      </c>
      <c r="Q63" s="22" t="s">
        <v>37</v>
      </c>
      <c r="R63" s="12">
        <v>30000</v>
      </c>
      <c r="S63" s="40">
        <v>74583151</v>
      </c>
      <c r="T63" s="22"/>
      <c r="U63" s="12" t="s">
        <v>38</v>
      </c>
      <c r="V63" s="17" t="s">
        <v>39</v>
      </c>
      <c r="W63" s="36" t="s">
        <v>40</v>
      </c>
      <c r="X63" s="37" t="s">
        <v>41</v>
      </c>
      <c r="Y63" s="127">
        <f t="shared" si="5"/>
        <v>3975</v>
      </c>
    </row>
    <row r="64" spans="1:25" ht="46.5">
      <c r="A64" s="11">
        <v>45</v>
      </c>
      <c r="B64" s="11">
        <v>2023</v>
      </c>
      <c r="C64" s="13" t="s">
        <v>25</v>
      </c>
      <c r="D64" s="11">
        <v>6</v>
      </c>
      <c r="E64" s="13" t="s">
        <v>26</v>
      </c>
      <c r="F64" s="13" t="s">
        <v>189</v>
      </c>
      <c r="G64" s="13" t="s">
        <v>68</v>
      </c>
      <c r="H64" s="12" t="s">
        <v>190</v>
      </c>
      <c r="I64" s="68" t="s">
        <v>195</v>
      </c>
      <c r="J64" s="68" t="s">
        <v>198</v>
      </c>
      <c r="K64" s="23">
        <v>20090</v>
      </c>
      <c r="L64" s="23" t="s">
        <v>50</v>
      </c>
      <c r="M64" s="11" t="s">
        <v>33</v>
      </c>
      <c r="N64" s="16" t="s">
        <v>116</v>
      </c>
      <c r="O64" s="12" t="s">
        <v>199</v>
      </c>
      <c r="P64" s="22" t="s">
        <v>194</v>
      </c>
      <c r="Q64" s="22" t="s">
        <v>37</v>
      </c>
      <c r="R64" s="12">
        <v>50000</v>
      </c>
      <c r="S64" s="40">
        <v>74983812</v>
      </c>
      <c r="T64" s="22"/>
      <c r="U64" s="12" t="s">
        <v>38</v>
      </c>
      <c r="V64" s="17" t="s">
        <v>39</v>
      </c>
      <c r="W64" s="36" t="s">
        <v>40</v>
      </c>
      <c r="X64" s="37" t="s">
        <v>41</v>
      </c>
      <c r="Y64" s="127">
        <f t="shared" si="5"/>
        <v>6625</v>
      </c>
    </row>
    <row r="65" spans="1:25" ht="46.5">
      <c r="A65" s="11">
        <v>46</v>
      </c>
      <c r="B65" s="11">
        <v>2023</v>
      </c>
      <c r="C65" s="13" t="s">
        <v>25</v>
      </c>
      <c r="D65" s="11">
        <v>6</v>
      </c>
      <c r="E65" s="13" t="s">
        <v>26</v>
      </c>
      <c r="F65" s="13" t="s">
        <v>189</v>
      </c>
      <c r="G65" s="13" t="s">
        <v>42</v>
      </c>
      <c r="H65" s="12" t="s">
        <v>190</v>
      </c>
      <c r="I65" s="68" t="s">
        <v>195</v>
      </c>
      <c r="J65" s="68" t="s">
        <v>200</v>
      </c>
      <c r="K65" s="23">
        <v>26299</v>
      </c>
      <c r="L65" s="23" t="s">
        <v>50</v>
      </c>
      <c r="M65" s="11" t="s">
        <v>33</v>
      </c>
      <c r="N65" s="16" t="s">
        <v>116</v>
      </c>
      <c r="O65" s="12" t="s">
        <v>140</v>
      </c>
      <c r="P65" s="22" t="s">
        <v>201</v>
      </c>
      <c r="Q65" s="22" t="s">
        <v>37</v>
      </c>
      <c r="R65" s="12">
        <v>50000</v>
      </c>
      <c r="S65" s="40">
        <v>95626361</v>
      </c>
      <c r="T65" s="22"/>
      <c r="U65" s="12" t="s">
        <v>38</v>
      </c>
      <c r="V65" s="17" t="s">
        <v>39</v>
      </c>
      <c r="W65" s="36" t="s">
        <v>40</v>
      </c>
      <c r="X65" s="37" t="s">
        <v>41</v>
      </c>
      <c r="Y65" s="127">
        <f t="shared" si="5"/>
        <v>6625</v>
      </c>
    </row>
    <row r="66" spans="1:25" ht="46.5">
      <c r="A66" s="11">
        <v>47</v>
      </c>
      <c r="B66" s="11">
        <v>2023</v>
      </c>
      <c r="C66" s="13" t="s">
        <v>25</v>
      </c>
      <c r="D66" s="11">
        <v>6</v>
      </c>
      <c r="E66" s="13" t="s">
        <v>26</v>
      </c>
      <c r="F66" s="13" t="s">
        <v>189</v>
      </c>
      <c r="G66" s="13" t="s">
        <v>52</v>
      </c>
      <c r="H66" s="12" t="s">
        <v>190</v>
      </c>
      <c r="I66" s="68" t="s">
        <v>195</v>
      </c>
      <c r="J66" s="68" t="s">
        <v>202</v>
      </c>
      <c r="K66" s="23">
        <v>25934</v>
      </c>
      <c r="L66" s="23" t="s">
        <v>50</v>
      </c>
      <c r="M66" s="11" t="s">
        <v>33</v>
      </c>
      <c r="N66" s="16" t="s">
        <v>34</v>
      </c>
      <c r="O66" s="12" t="s">
        <v>203</v>
      </c>
      <c r="P66" s="22" t="s">
        <v>194</v>
      </c>
      <c r="Q66" s="22" t="s">
        <v>37</v>
      </c>
      <c r="R66" s="16">
        <v>30000</v>
      </c>
      <c r="S66" s="40">
        <v>95626361</v>
      </c>
      <c r="T66" s="22"/>
      <c r="U66" s="12" t="s">
        <v>38</v>
      </c>
      <c r="V66" s="17" t="s">
        <v>39</v>
      </c>
      <c r="W66" s="36" t="s">
        <v>40</v>
      </c>
      <c r="X66" s="37" t="s">
        <v>41</v>
      </c>
      <c r="Y66" s="127">
        <f t="shared" si="5"/>
        <v>3975</v>
      </c>
    </row>
    <row r="67" spans="1:25" ht="46.5">
      <c r="A67" s="11">
        <v>48</v>
      </c>
      <c r="B67" s="11">
        <v>2023</v>
      </c>
      <c r="C67" s="13" t="s">
        <v>25</v>
      </c>
      <c r="D67" s="11">
        <v>6</v>
      </c>
      <c r="E67" s="13" t="s">
        <v>26</v>
      </c>
      <c r="F67" s="13" t="s">
        <v>189</v>
      </c>
      <c r="G67" s="13" t="s">
        <v>97</v>
      </c>
      <c r="H67" s="12" t="s">
        <v>190</v>
      </c>
      <c r="I67" s="68" t="s">
        <v>195</v>
      </c>
      <c r="J67" s="68" t="s">
        <v>204</v>
      </c>
      <c r="K67" s="23">
        <v>21551</v>
      </c>
      <c r="L67" s="23" t="s">
        <v>50</v>
      </c>
      <c r="M67" s="11" t="s">
        <v>33</v>
      </c>
      <c r="N67" s="16" t="s">
        <v>34</v>
      </c>
      <c r="O67" s="12" t="s">
        <v>205</v>
      </c>
      <c r="P67" s="22" t="s">
        <v>194</v>
      </c>
      <c r="Q67" s="22" t="s">
        <v>37</v>
      </c>
      <c r="R67" s="16">
        <v>30000</v>
      </c>
      <c r="S67" s="40">
        <v>95626361</v>
      </c>
      <c r="T67" s="22"/>
      <c r="U67" s="12" t="s">
        <v>38</v>
      </c>
      <c r="V67" s="17" t="s">
        <v>39</v>
      </c>
      <c r="W67" s="36" t="s">
        <v>40</v>
      </c>
      <c r="X67" s="37" t="s">
        <v>41</v>
      </c>
      <c r="Y67" s="127">
        <f t="shared" si="5"/>
        <v>3975</v>
      </c>
    </row>
    <row r="68" spans="1:25" ht="46.5">
      <c r="A68" s="11">
        <v>49</v>
      </c>
      <c r="B68" s="11">
        <v>2023</v>
      </c>
      <c r="C68" s="13" t="s">
        <v>25</v>
      </c>
      <c r="D68" s="11">
        <v>6</v>
      </c>
      <c r="E68" s="13" t="s">
        <v>26</v>
      </c>
      <c r="F68" s="13" t="s">
        <v>189</v>
      </c>
      <c r="G68" s="13" t="s">
        <v>99</v>
      </c>
      <c r="H68" s="12" t="s">
        <v>190</v>
      </c>
      <c r="I68" s="68" t="s">
        <v>195</v>
      </c>
      <c r="J68" s="68" t="s">
        <v>206</v>
      </c>
      <c r="K68" s="23">
        <v>24473</v>
      </c>
      <c r="L68" s="23" t="s">
        <v>50</v>
      </c>
      <c r="M68" s="11" t="s">
        <v>33</v>
      </c>
      <c r="N68" s="16" t="s">
        <v>34</v>
      </c>
      <c r="O68" s="12" t="s">
        <v>207</v>
      </c>
      <c r="P68" s="22" t="s">
        <v>194</v>
      </c>
      <c r="Q68" s="22" t="s">
        <v>37</v>
      </c>
      <c r="R68" s="16">
        <v>30000</v>
      </c>
      <c r="S68" s="40">
        <v>95847485</v>
      </c>
      <c r="T68" s="22"/>
      <c r="U68" s="12" t="s">
        <v>38</v>
      </c>
      <c r="V68" s="17" t="s">
        <v>39</v>
      </c>
      <c r="W68" s="36" t="s">
        <v>40</v>
      </c>
      <c r="X68" s="37" t="s">
        <v>41</v>
      </c>
      <c r="Y68" s="127">
        <f t="shared" si="5"/>
        <v>3975</v>
      </c>
    </row>
    <row r="69" spans="1:25" ht="46.5">
      <c r="A69" s="11">
        <v>50</v>
      </c>
      <c r="B69" s="11">
        <v>2023</v>
      </c>
      <c r="C69" s="13" t="s">
        <v>25</v>
      </c>
      <c r="D69" s="11">
        <v>6</v>
      </c>
      <c r="E69" s="13" t="s">
        <v>26</v>
      </c>
      <c r="F69" s="13" t="s">
        <v>189</v>
      </c>
      <c r="G69" s="13" t="s">
        <v>189</v>
      </c>
      <c r="H69" s="12" t="s">
        <v>190</v>
      </c>
      <c r="I69" s="68" t="s">
        <v>195</v>
      </c>
      <c r="J69" s="68" t="s">
        <v>208</v>
      </c>
      <c r="K69" s="23">
        <v>27030</v>
      </c>
      <c r="L69" s="23" t="s">
        <v>50</v>
      </c>
      <c r="M69" s="11" t="s">
        <v>33</v>
      </c>
      <c r="N69" s="16"/>
      <c r="O69" s="12" t="s">
        <v>207</v>
      </c>
      <c r="P69" s="22" t="s">
        <v>194</v>
      </c>
      <c r="Q69" s="22" t="s">
        <v>37</v>
      </c>
      <c r="R69" s="16">
        <v>30000</v>
      </c>
      <c r="S69" s="40">
        <v>85239066</v>
      </c>
      <c r="T69" s="22"/>
      <c r="U69" s="12" t="s">
        <v>38</v>
      </c>
      <c r="V69" s="17" t="s">
        <v>39</v>
      </c>
      <c r="W69" s="36" t="s">
        <v>40</v>
      </c>
      <c r="X69" s="37" t="s">
        <v>41</v>
      </c>
      <c r="Y69" s="127"/>
    </row>
    <row r="70" spans="1:25" ht="46.5">
      <c r="A70" s="11">
        <v>51</v>
      </c>
      <c r="B70" s="11">
        <v>2023</v>
      </c>
      <c r="C70" s="13" t="s">
        <v>25</v>
      </c>
      <c r="D70" s="11">
        <v>6</v>
      </c>
      <c r="E70" s="13" t="s">
        <v>26</v>
      </c>
      <c r="F70" s="13" t="s">
        <v>189</v>
      </c>
      <c r="G70" s="13" t="s">
        <v>209</v>
      </c>
      <c r="H70" s="12" t="s">
        <v>190</v>
      </c>
      <c r="I70" s="68" t="s">
        <v>195</v>
      </c>
      <c r="J70" s="68" t="s">
        <v>210</v>
      </c>
      <c r="K70" s="23">
        <v>26299</v>
      </c>
      <c r="L70" s="23" t="s">
        <v>50</v>
      </c>
      <c r="M70" s="11" t="s">
        <v>33</v>
      </c>
      <c r="N70" s="16"/>
      <c r="O70" s="12" t="s">
        <v>207</v>
      </c>
      <c r="P70" s="22" t="s">
        <v>194</v>
      </c>
      <c r="Q70" s="22" t="s">
        <v>37</v>
      </c>
      <c r="R70" s="16">
        <v>30000</v>
      </c>
      <c r="S70" s="40">
        <v>85833434</v>
      </c>
      <c r="T70" s="22"/>
      <c r="U70" s="12" t="s">
        <v>38</v>
      </c>
      <c r="V70" s="17" t="s">
        <v>39</v>
      </c>
      <c r="W70" s="36" t="s">
        <v>40</v>
      </c>
      <c r="X70" s="37" t="s">
        <v>41</v>
      </c>
      <c r="Y70" s="127"/>
    </row>
    <row r="71" spans="1:25" ht="46.5">
      <c r="A71" s="11">
        <v>52</v>
      </c>
      <c r="B71" s="11">
        <v>2023</v>
      </c>
      <c r="C71" s="13" t="s">
        <v>25</v>
      </c>
      <c r="D71" s="11">
        <v>6</v>
      </c>
      <c r="E71" s="13" t="s">
        <v>26</v>
      </c>
      <c r="F71" s="13" t="s">
        <v>189</v>
      </c>
      <c r="G71" s="13" t="s">
        <v>211</v>
      </c>
      <c r="H71" s="12" t="s">
        <v>190</v>
      </c>
      <c r="I71" s="68" t="s">
        <v>195</v>
      </c>
      <c r="J71" s="68" t="s">
        <v>212</v>
      </c>
      <c r="K71" s="23" t="s">
        <v>213</v>
      </c>
      <c r="L71" s="23" t="s">
        <v>50</v>
      </c>
      <c r="M71" s="11" t="s">
        <v>33</v>
      </c>
      <c r="N71" s="16"/>
      <c r="O71" s="12" t="s">
        <v>207</v>
      </c>
      <c r="P71" s="22" t="s">
        <v>194</v>
      </c>
      <c r="Q71" s="22" t="s">
        <v>37</v>
      </c>
      <c r="R71" s="16">
        <v>30000</v>
      </c>
      <c r="S71" s="40">
        <v>94941602</v>
      </c>
      <c r="T71" s="22"/>
      <c r="U71" s="12" t="s">
        <v>38</v>
      </c>
      <c r="V71" s="17" t="s">
        <v>39</v>
      </c>
      <c r="W71" s="36" t="s">
        <v>40</v>
      </c>
      <c r="X71" s="37" t="s">
        <v>41</v>
      </c>
      <c r="Y71" s="127"/>
    </row>
    <row r="72" spans="1:25" ht="46.5">
      <c r="A72" s="11">
        <v>53</v>
      </c>
      <c r="B72" s="11">
        <v>2023</v>
      </c>
      <c r="C72" s="13" t="s">
        <v>25</v>
      </c>
      <c r="D72" s="11">
        <v>6</v>
      </c>
      <c r="E72" s="13" t="s">
        <v>26</v>
      </c>
      <c r="F72" s="13" t="s">
        <v>189</v>
      </c>
      <c r="G72" s="13" t="s">
        <v>214</v>
      </c>
      <c r="H72" s="12" t="s">
        <v>190</v>
      </c>
      <c r="I72" s="68" t="s">
        <v>195</v>
      </c>
      <c r="J72" s="68" t="s">
        <v>215</v>
      </c>
      <c r="K72" s="23">
        <v>31048</v>
      </c>
      <c r="L72" s="23" t="s">
        <v>50</v>
      </c>
      <c r="M72" s="11" t="s">
        <v>33</v>
      </c>
      <c r="N72" s="16"/>
      <c r="O72" s="12" t="s">
        <v>207</v>
      </c>
      <c r="P72" s="22" t="s">
        <v>194</v>
      </c>
      <c r="Q72" s="22" t="s">
        <v>37</v>
      </c>
      <c r="R72" s="12">
        <v>50000</v>
      </c>
      <c r="S72" s="40">
        <v>91918800</v>
      </c>
      <c r="T72" s="22"/>
      <c r="U72" s="12" t="s">
        <v>38</v>
      </c>
      <c r="V72" s="17" t="s">
        <v>39</v>
      </c>
      <c r="W72" s="36" t="s">
        <v>40</v>
      </c>
      <c r="X72" s="37" t="s">
        <v>41</v>
      </c>
      <c r="Y72" s="127"/>
    </row>
    <row r="73" spans="1:25" ht="46.5">
      <c r="A73" s="11">
        <v>54</v>
      </c>
      <c r="B73" s="11">
        <v>2023</v>
      </c>
      <c r="C73" s="13" t="s">
        <v>25</v>
      </c>
      <c r="D73" s="11">
        <v>6</v>
      </c>
      <c r="E73" s="13" t="s">
        <v>26</v>
      </c>
      <c r="F73" s="13" t="s">
        <v>189</v>
      </c>
      <c r="G73" s="13" t="s">
        <v>216</v>
      </c>
      <c r="H73" s="12" t="s">
        <v>190</v>
      </c>
      <c r="I73" s="68" t="s">
        <v>195</v>
      </c>
      <c r="J73" s="68" t="s">
        <v>217</v>
      </c>
      <c r="K73" s="23">
        <v>29587</v>
      </c>
      <c r="L73" s="23" t="s">
        <v>50</v>
      </c>
      <c r="M73" s="11" t="s">
        <v>33</v>
      </c>
      <c r="N73" s="16"/>
      <c r="O73" s="12" t="s">
        <v>207</v>
      </c>
      <c r="P73" s="22" t="s">
        <v>194</v>
      </c>
      <c r="Q73" s="22" t="s">
        <v>37</v>
      </c>
      <c r="R73" s="12">
        <v>50000</v>
      </c>
      <c r="S73" s="40">
        <v>94778544</v>
      </c>
      <c r="T73" s="22"/>
      <c r="U73" s="12" t="s">
        <v>38</v>
      </c>
      <c r="V73" s="17" t="s">
        <v>39</v>
      </c>
      <c r="W73" s="36" t="s">
        <v>40</v>
      </c>
      <c r="X73" s="37" t="s">
        <v>41</v>
      </c>
      <c r="Y73" s="127"/>
    </row>
    <row r="74" spans="1:25" ht="46.5">
      <c r="A74" s="11">
        <v>55</v>
      </c>
      <c r="B74" s="11">
        <v>2023</v>
      </c>
      <c r="C74" s="13" t="s">
        <v>25</v>
      </c>
      <c r="D74" s="11">
        <v>6</v>
      </c>
      <c r="E74" s="13" t="s">
        <v>26</v>
      </c>
      <c r="F74" s="13" t="s">
        <v>189</v>
      </c>
      <c r="G74" s="13" t="s">
        <v>218</v>
      </c>
      <c r="H74" s="12" t="s">
        <v>190</v>
      </c>
      <c r="I74" s="68" t="s">
        <v>195</v>
      </c>
      <c r="J74" s="68" t="s">
        <v>219</v>
      </c>
      <c r="K74" s="23">
        <v>21551</v>
      </c>
      <c r="L74" s="23" t="s">
        <v>50</v>
      </c>
      <c r="M74" s="11" t="s">
        <v>33</v>
      </c>
      <c r="N74" s="16"/>
      <c r="O74" s="12" t="s">
        <v>207</v>
      </c>
      <c r="P74" s="22" t="s">
        <v>194</v>
      </c>
      <c r="Q74" s="22" t="s">
        <v>37</v>
      </c>
      <c r="R74" s="12">
        <v>50000</v>
      </c>
      <c r="S74" s="40">
        <v>95900411</v>
      </c>
      <c r="T74" s="22"/>
      <c r="U74" s="12" t="s">
        <v>38</v>
      </c>
      <c r="V74" s="17" t="s">
        <v>39</v>
      </c>
      <c r="W74" s="36" t="s">
        <v>40</v>
      </c>
      <c r="X74" s="37" t="s">
        <v>41</v>
      </c>
      <c r="Y74" s="127"/>
    </row>
    <row r="75" spans="1:25" ht="46.5">
      <c r="A75" s="11">
        <v>56</v>
      </c>
      <c r="B75" s="11">
        <v>2023</v>
      </c>
      <c r="C75" s="13" t="s">
        <v>25</v>
      </c>
      <c r="D75" s="11">
        <v>6</v>
      </c>
      <c r="E75" s="13" t="s">
        <v>26</v>
      </c>
      <c r="F75" s="13" t="s">
        <v>209</v>
      </c>
      <c r="G75" s="13" t="s">
        <v>27</v>
      </c>
      <c r="H75" s="12" t="s">
        <v>220</v>
      </c>
      <c r="I75" s="68" t="s">
        <v>221</v>
      </c>
      <c r="J75" s="68" t="s">
        <v>222</v>
      </c>
      <c r="K75" s="23">
        <v>24108</v>
      </c>
      <c r="L75" s="23" t="s">
        <v>50</v>
      </c>
      <c r="M75" s="11" t="s">
        <v>33</v>
      </c>
      <c r="N75" s="16" t="s">
        <v>34</v>
      </c>
      <c r="O75" s="12" t="s">
        <v>223</v>
      </c>
      <c r="P75" s="22" t="s">
        <v>224</v>
      </c>
      <c r="Q75" s="22" t="s">
        <v>37</v>
      </c>
      <c r="R75" s="12">
        <v>30000</v>
      </c>
      <c r="S75" s="40">
        <v>94667095</v>
      </c>
      <c r="T75" s="22"/>
      <c r="U75" s="12" t="s">
        <v>38</v>
      </c>
      <c r="V75" s="17" t="s">
        <v>39</v>
      </c>
      <c r="W75" s="36" t="s">
        <v>40</v>
      </c>
      <c r="X75" s="37" t="s">
        <v>41</v>
      </c>
      <c r="Y75" s="127">
        <f>((R75*0.06))/8+R75/8</f>
        <v>3975</v>
      </c>
    </row>
    <row r="76" spans="1:25" ht="46.5">
      <c r="A76" s="11">
        <v>57</v>
      </c>
      <c r="B76" s="11">
        <v>2023</v>
      </c>
      <c r="C76" s="13" t="s">
        <v>25</v>
      </c>
      <c r="D76" s="11">
        <v>6</v>
      </c>
      <c r="E76" s="13" t="s">
        <v>26</v>
      </c>
      <c r="F76" s="13" t="s">
        <v>209</v>
      </c>
      <c r="G76" s="13" t="s">
        <v>28</v>
      </c>
      <c r="H76" s="12" t="s">
        <v>220</v>
      </c>
      <c r="I76" s="68" t="s">
        <v>221</v>
      </c>
      <c r="J76" s="68" t="s">
        <v>225</v>
      </c>
      <c r="K76" s="23">
        <v>42005</v>
      </c>
      <c r="L76" s="23" t="s">
        <v>50</v>
      </c>
      <c r="M76" s="11" t="s">
        <v>33</v>
      </c>
      <c r="N76" s="16" t="s">
        <v>34</v>
      </c>
      <c r="O76" s="12" t="s">
        <v>178</v>
      </c>
      <c r="P76" s="22" t="s">
        <v>224</v>
      </c>
      <c r="Q76" s="22" t="s">
        <v>37</v>
      </c>
      <c r="R76" s="12">
        <v>30000</v>
      </c>
      <c r="S76" s="40">
        <v>95628527</v>
      </c>
      <c r="T76" s="22"/>
      <c r="U76" s="12" t="s">
        <v>38</v>
      </c>
      <c r="V76" s="17" t="s">
        <v>39</v>
      </c>
      <c r="W76" s="36" t="s">
        <v>40</v>
      </c>
      <c r="X76" s="37" t="s">
        <v>41</v>
      </c>
      <c r="Y76" s="127">
        <f>((R76*0.06))/8+R76/8</f>
        <v>3975</v>
      </c>
    </row>
    <row r="77" spans="1:25" ht="46.5">
      <c r="A77" s="11">
        <v>58</v>
      </c>
      <c r="B77" s="11">
        <v>2023</v>
      </c>
      <c r="C77" s="13" t="s">
        <v>25</v>
      </c>
      <c r="D77" s="11">
        <v>6</v>
      </c>
      <c r="E77" s="13" t="s">
        <v>26</v>
      </c>
      <c r="F77" s="13" t="s">
        <v>209</v>
      </c>
      <c r="G77" s="13" t="s">
        <v>42</v>
      </c>
      <c r="H77" s="12" t="s">
        <v>220</v>
      </c>
      <c r="I77" s="68" t="s">
        <v>221</v>
      </c>
      <c r="J77" s="68" t="s">
        <v>226</v>
      </c>
      <c r="K77" s="23">
        <v>25569</v>
      </c>
      <c r="L77" s="23" t="s">
        <v>50</v>
      </c>
      <c r="M77" s="11" t="s">
        <v>33</v>
      </c>
      <c r="N77" s="16" t="s">
        <v>34</v>
      </c>
      <c r="O77" s="12" t="s">
        <v>227</v>
      </c>
      <c r="P77" s="22" t="s">
        <v>224</v>
      </c>
      <c r="Q77" s="22" t="s">
        <v>37</v>
      </c>
      <c r="R77" s="16">
        <v>50000</v>
      </c>
      <c r="S77" s="40">
        <v>74241823</v>
      </c>
      <c r="T77" s="22"/>
      <c r="U77" s="12" t="s">
        <v>38</v>
      </c>
      <c r="V77" s="17" t="s">
        <v>39</v>
      </c>
      <c r="W77" s="36" t="s">
        <v>40</v>
      </c>
      <c r="X77" s="37" t="s">
        <v>41</v>
      </c>
      <c r="Y77" s="127">
        <f>((R77*0.06))/8+R77/8</f>
        <v>6625</v>
      </c>
    </row>
    <row r="78" spans="1:25" ht="46.5">
      <c r="A78" s="11">
        <v>59</v>
      </c>
      <c r="B78" s="11">
        <v>2023</v>
      </c>
      <c r="C78" s="13" t="s">
        <v>25</v>
      </c>
      <c r="D78" s="11">
        <v>6</v>
      </c>
      <c r="E78" s="13" t="s">
        <v>26</v>
      </c>
      <c r="F78" s="13" t="s">
        <v>209</v>
      </c>
      <c r="G78" s="13" t="s">
        <v>48</v>
      </c>
      <c r="H78" s="12" t="s">
        <v>220</v>
      </c>
      <c r="I78" s="68" t="s">
        <v>221</v>
      </c>
      <c r="J78" s="68" t="s">
        <v>228</v>
      </c>
      <c r="K78" s="23">
        <v>28491</v>
      </c>
      <c r="L78" s="23" t="s">
        <v>50</v>
      </c>
      <c r="M78" s="11" t="s">
        <v>33</v>
      </c>
      <c r="N78" s="16" t="s">
        <v>34</v>
      </c>
      <c r="O78" s="12" t="s">
        <v>229</v>
      </c>
      <c r="P78" s="22" t="s">
        <v>224</v>
      </c>
      <c r="Q78" s="22" t="s">
        <v>37</v>
      </c>
      <c r="R78" s="12">
        <v>30000</v>
      </c>
      <c r="S78" s="40">
        <v>74720241</v>
      </c>
      <c r="T78" s="22"/>
      <c r="U78" s="12" t="s">
        <v>38</v>
      </c>
      <c r="V78" s="17" t="s">
        <v>39</v>
      </c>
      <c r="W78" s="36" t="s">
        <v>40</v>
      </c>
      <c r="X78" s="37" t="s">
        <v>41</v>
      </c>
      <c r="Y78" s="127">
        <f>((R78*0.06))/8+R78/8</f>
        <v>3975</v>
      </c>
    </row>
    <row r="79" spans="1:25" ht="46.5">
      <c r="A79" s="11">
        <v>60</v>
      </c>
      <c r="B79" s="11">
        <v>2023</v>
      </c>
      <c r="C79" s="13" t="s">
        <v>25</v>
      </c>
      <c r="D79" s="11">
        <v>6</v>
      </c>
      <c r="E79" s="13" t="s">
        <v>26</v>
      </c>
      <c r="F79" s="13" t="s">
        <v>209</v>
      </c>
      <c r="G79" s="13" t="s">
        <v>52</v>
      </c>
      <c r="H79" s="12" t="s">
        <v>220</v>
      </c>
      <c r="I79" s="68" t="s">
        <v>221</v>
      </c>
      <c r="J79" s="68" t="s">
        <v>230</v>
      </c>
      <c r="K79" s="23">
        <v>37118</v>
      </c>
      <c r="L79" s="23" t="s">
        <v>50</v>
      </c>
      <c r="M79" s="11" t="s">
        <v>33</v>
      </c>
      <c r="N79" s="16" t="s">
        <v>34</v>
      </c>
      <c r="O79" s="12" t="s">
        <v>227</v>
      </c>
      <c r="P79" s="22" t="s">
        <v>224</v>
      </c>
      <c r="Q79" s="22" t="s">
        <v>37</v>
      </c>
      <c r="R79" s="16">
        <v>30000</v>
      </c>
      <c r="S79" s="40">
        <v>94667095</v>
      </c>
      <c r="T79" s="22"/>
      <c r="U79" s="12" t="s">
        <v>38</v>
      </c>
      <c r="V79" s="17" t="s">
        <v>39</v>
      </c>
      <c r="W79" s="36" t="s">
        <v>40</v>
      </c>
      <c r="X79" s="37" t="s">
        <v>41</v>
      </c>
      <c r="Y79" s="127">
        <f>((R79*0.06))/8+R79/8</f>
        <v>3975</v>
      </c>
    </row>
    <row r="80" spans="1:25" ht="46.5">
      <c r="A80" s="11">
        <v>61</v>
      </c>
      <c r="B80" s="11">
        <v>2023</v>
      </c>
      <c r="C80" s="13" t="s">
        <v>25</v>
      </c>
      <c r="D80" s="11">
        <v>6</v>
      </c>
      <c r="E80" s="13" t="s">
        <v>26</v>
      </c>
      <c r="F80" s="13" t="s">
        <v>209</v>
      </c>
      <c r="G80" s="13" t="s">
        <v>97</v>
      </c>
      <c r="H80" s="12" t="s">
        <v>220</v>
      </c>
      <c r="I80" s="68" t="s">
        <v>221</v>
      </c>
      <c r="J80" s="68" t="s">
        <v>231</v>
      </c>
      <c r="K80" s="23"/>
      <c r="L80" s="23" t="s">
        <v>50</v>
      </c>
      <c r="M80" s="11"/>
      <c r="N80" s="16"/>
      <c r="O80" s="12"/>
      <c r="P80" s="22"/>
      <c r="Q80" s="22" t="s">
        <v>37</v>
      </c>
      <c r="R80" s="12"/>
      <c r="S80" s="40"/>
      <c r="T80" s="22"/>
      <c r="U80" s="12" t="s">
        <v>38</v>
      </c>
      <c r="V80" s="17" t="s">
        <v>39</v>
      </c>
      <c r="W80" s="36" t="s">
        <v>40</v>
      </c>
      <c r="X80" s="37" t="s">
        <v>41</v>
      </c>
      <c r="Y80" s="127"/>
    </row>
    <row r="81" spans="1:25" ht="46.5">
      <c r="A81" s="11">
        <v>62</v>
      </c>
      <c r="B81" s="11">
        <v>2023</v>
      </c>
      <c r="C81" s="13" t="s">
        <v>25</v>
      </c>
      <c r="D81" s="11">
        <v>6</v>
      </c>
      <c r="E81" s="13" t="s">
        <v>26</v>
      </c>
      <c r="F81" s="13" t="s">
        <v>209</v>
      </c>
      <c r="G81" s="13" t="s">
        <v>99</v>
      </c>
      <c r="H81" s="12" t="s">
        <v>220</v>
      </c>
      <c r="I81" s="68" t="s">
        <v>221</v>
      </c>
      <c r="J81" s="68" t="s">
        <v>232</v>
      </c>
      <c r="K81" s="23"/>
      <c r="L81" s="23" t="s">
        <v>50</v>
      </c>
      <c r="M81" s="11"/>
      <c r="N81" s="16"/>
      <c r="O81" s="12"/>
      <c r="P81" s="22"/>
      <c r="Q81" s="22" t="s">
        <v>37</v>
      </c>
      <c r="R81" s="12"/>
      <c r="S81" s="40"/>
      <c r="T81" s="22"/>
      <c r="U81" s="12" t="s">
        <v>38</v>
      </c>
      <c r="V81" s="17" t="s">
        <v>39</v>
      </c>
      <c r="W81" s="36" t="s">
        <v>40</v>
      </c>
      <c r="X81" s="37" t="s">
        <v>41</v>
      </c>
      <c r="Y81" s="127"/>
    </row>
    <row r="82" spans="1:25" ht="46.5">
      <c r="A82" s="11">
        <v>63</v>
      </c>
      <c r="B82" s="11">
        <v>2023</v>
      </c>
      <c r="C82" s="13" t="s">
        <v>25</v>
      </c>
      <c r="D82" s="11">
        <v>6</v>
      </c>
      <c r="E82" s="13" t="s">
        <v>26</v>
      </c>
      <c r="F82" s="13" t="s">
        <v>209</v>
      </c>
      <c r="G82" s="13" t="s">
        <v>189</v>
      </c>
      <c r="H82" s="12" t="s">
        <v>220</v>
      </c>
      <c r="I82" s="68" t="s">
        <v>221</v>
      </c>
      <c r="J82" s="68" t="s">
        <v>233</v>
      </c>
      <c r="K82" s="23">
        <v>28856</v>
      </c>
      <c r="L82" s="23" t="s">
        <v>50</v>
      </c>
      <c r="M82" s="11"/>
      <c r="N82" s="16"/>
      <c r="O82" s="12"/>
      <c r="P82" s="22"/>
      <c r="Q82" s="22" t="s">
        <v>37</v>
      </c>
      <c r="R82" s="12"/>
      <c r="S82" s="40"/>
      <c r="T82" s="22"/>
      <c r="U82" s="12" t="s">
        <v>38</v>
      </c>
      <c r="V82" s="17" t="s">
        <v>39</v>
      </c>
      <c r="W82" s="36" t="s">
        <v>40</v>
      </c>
      <c r="X82" s="37" t="s">
        <v>41</v>
      </c>
      <c r="Y82" s="127"/>
    </row>
    <row r="83" spans="1:25" ht="46.5">
      <c r="A83" s="11">
        <v>64</v>
      </c>
      <c r="B83" s="11">
        <v>2023</v>
      </c>
      <c r="C83" s="13" t="s">
        <v>25</v>
      </c>
      <c r="D83" s="11">
        <v>6</v>
      </c>
      <c r="E83" s="13" t="s">
        <v>26</v>
      </c>
      <c r="F83" s="13" t="s">
        <v>209</v>
      </c>
      <c r="G83" s="13" t="s">
        <v>209</v>
      </c>
      <c r="H83" s="12" t="s">
        <v>220</v>
      </c>
      <c r="I83" s="68" t="s">
        <v>221</v>
      </c>
      <c r="J83" s="68" t="s">
        <v>234</v>
      </c>
      <c r="K83" s="23">
        <v>28856</v>
      </c>
      <c r="L83" s="23"/>
      <c r="M83" s="11"/>
      <c r="N83" s="16"/>
      <c r="O83" s="12"/>
      <c r="P83" s="22"/>
      <c r="Q83" s="22" t="s">
        <v>37</v>
      </c>
      <c r="R83" s="12"/>
      <c r="S83" s="40"/>
      <c r="T83" s="22"/>
      <c r="U83" s="12" t="s">
        <v>38</v>
      </c>
      <c r="V83" s="17" t="s">
        <v>39</v>
      </c>
      <c r="W83" s="36" t="s">
        <v>40</v>
      </c>
      <c r="X83" s="37" t="s">
        <v>41</v>
      </c>
      <c r="Y83" s="127"/>
    </row>
    <row r="84" spans="1:25" ht="46.5">
      <c r="A84" s="11">
        <v>65</v>
      </c>
      <c r="B84" s="11">
        <v>2023</v>
      </c>
      <c r="C84" s="13" t="s">
        <v>25</v>
      </c>
      <c r="D84" s="11">
        <v>6</v>
      </c>
      <c r="E84" s="13" t="s">
        <v>26</v>
      </c>
      <c r="F84" s="13" t="s">
        <v>209</v>
      </c>
      <c r="G84" s="13" t="s">
        <v>211</v>
      </c>
      <c r="H84" s="12" t="s">
        <v>220</v>
      </c>
      <c r="I84" s="68" t="s">
        <v>221</v>
      </c>
      <c r="J84" s="68" t="s">
        <v>235</v>
      </c>
      <c r="K84" s="23"/>
      <c r="L84" s="23"/>
      <c r="M84" s="11"/>
      <c r="N84" s="16"/>
      <c r="O84" s="12"/>
      <c r="P84" s="22"/>
      <c r="Q84" s="22" t="s">
        <v>37</v>
      </c>
      <c r="R84" s="12"/>
      <c r="S84" s="40"/>
      <c r="T84" s="22"/>
      <c r="U84" s="12" t="s">
        <v>38</v>
      </c>
      <c r="V84" s="17" t="s">
        <v>39</v>
      </c>
      <c r="W84" s="36" t="s">
        <v>40</v>
      </c>
      <c r="X84" s="37" t="s">
        <v>41</v>
      </c>
      <c r="Y84" s="127"/>
    </row>
    <row r="85" spans="1:25" ht="46.5">
      <c r="A85" s="11">
        <v>66</v>
      </c>
      <c r="B85" s="11">
        <v>2023</v>
      </c>
      <c r="C85" s="13" t="s">
        <v>25</v>
      </c>
      <c r="D85" s="11">
        <v>6</v>
      </c>
      <c r="E85" s="13" t="s">
        <v>26</v>
      </c>
      <c r="F85" s="13" t="s">
        <v>211</v>
      </c>
      <c r="G85" s="13" t="s">
        <v>27</v>
      </c>
      <c r="H85" s="12" t="s">
        <v>236</v>
      </c>
      <c r="I85" s="68" t="s">
        <v>237</v>
      </c>
      <c r="J85" s="68" t="s">
        <v>238</v>
      </c>
      <c r="K85" s="23" t="s">
        <v>213</v>
      </c>
      <c r="L85" s="23" t="s">
        <v>50</v>
      </c>
      <c r="M85" s="11" t="s">
        <v>33</v>
      </c>
      <c r="N85" s="16" t="s">
        <v>34</v>
      </c>
      <c r="O85" s="12" t="s">
        <v>239</v>
      </c>
      <c r="P85" s="22" t="s">
        <v>240</v>
      </c>
      <c r="Q85" s="22" t="s">
        <v>37</v>
      </c>
      <c r="R85" s="12">
        <v>30000</v>
      </c>
      <c r="S85" s="40">
        <v>95519341</v>
      </c>
      <c r="T85" s="22" t="s">
        <v>76</v>
      </c>
      <c r="U85" s="12" t="s">
        <v>38</v>
      </c>
      <c r="V85" s="17" t="s">
        <v>39</v>
      </c>
      <c r="W85" s="36" t="s">
        <v>40</v>
      </c>
      <c r="X85" s="37" t="s">
        <v>41</v>
      </c>
      <c r="Y85" s="127">
        <f>((R85*0.06))/8+R85/8</f>
        <v>3975</v>
      </c>
    </row>
    <row r="86" spans="1:25" ht="46.5">
      <c r="A86" s="11">
        <v>67</v>
      </c>
      <c r="B86" s="11">
        <v>2023</v>
      </c>
      <c r="C86" s="13" t="s">
        <v>25</v>
      </c>
      <c r="D86" s="11">
        <v>6</v>
      </c>
      <c r="E86" s="13" t="s">
        <v>26</v>
      </c>
      <c r="F86" s="13" t="s">
        <v>211</v>
      </c>
      <c r="G86" s="13" t="s">
        <v>28</v>
      </c>
      <c r="H86" s="12" t="s">
        <v>236</v>
      </c>
      <c r="I86" s="68" t="s">
        <v>237</v>
      </c>
      <c r="J86" s="68" t="s">
        <v>241</v>
      </c>
      <c r="K86" s="23">
        <v>31778</v>
      </c>
      <c r="L86" s="23" t="s">
        <v>50</v>
      </c>
      <c r="M86" s="11" t="s">
        <v>33</v>
      </c>
      <c r="N86" s="16" t="s">
        <v>34</v>
      </c>
      <c r="O86" s="12" t="s">
        <v>152</v>
      </c>
      <c r="P86" s="22" t="s">
        <v>240</v>
      </c>
      <c r="Q86" s="22" t="s">
        <v>37</v>
      </c>
      <c r="R86" s="12">
        <v>30000</v>
      </c>
      <c r="S86" s="40">
        <v>95857203</v>
      </c>
      <c r="T86" s="22" t="s">
        <v>76</v>
      </c>
      <c r="U86" s="12" t="s">
        <v>38</v>
      </c>
      <c r="V86" s="17" t="s">
        <v>39</v>
      </c>
      <c r="W86" s="36" t="s">
        <v>40</v>
      </c>
      <c r="X86" s="37" t="s">
        <v>41</v>
      </c>
      <c r="Y86" s="127">
        <f>((R86*0.06))/8+R86/8</f>
        <v>3975</v>
      </c>
    </row>
    <row r="87" spans="1:25" ht="46.5">
      <c r="A87" s="11">
        <v>68</v>
      </c>
      <c r="B87" s="11">
        <v>2023</v>
      </c>
      <c r="C87" s="13" t="s">
        <v>25</v>
      </c>
      <c r="D87" s="11">
        <v>6</v>
      </c>
      <c r="E87" s="13" t="s">
        <v>26</v>
      </c>
      <c r="F87" s="13" t="s">
        <v>211</v>
      </c>
      <c r="G87" s="13" t="s">
        <v>68</v>
      </c>
      <c r="H87" s="12" t="s">
        <v>236</v>
      </c>
      <c r="I87" s="68" t="s">
        <v>237</v>
      </c>
      <c r="J87" s="68" t="s">
        <v>242</v>
      </c>
      <c r="K87" s="23">
        <v>29587</v>
      </c>
      <c r="L87" s="23" t="s">
        <v>50</v>
      </c>
      <c r="M87" s="11" t="s">
        <v>33</v>
      </c>
      <c r="N87" s="16" t="s">
        <v>34</v>
      </c>
      <c r="O87" s="12" t="s">
        <v>243</v>
      </c>
      <c r="P87" s="22" t="s">
        <v>240</v>
      </c>
      <c r="Q87" s="22" t="s">
        <v>37</v>
      </c>
      <c r="R87" s="12">
        <v>30000</v>
      </c>
      <c r="S87" s="40">
        <v>94091388</v>
      </c>
      <c r="T87" s="22" t="s">
        <v>76</v>
      </c>
      <c r="U87" s="12" t="s">
        <v>38</v>
      </c>
      <c r="V87" s="17" t="s">
        <v>39</v>
      </c>
      <c r="W87" s="36" t="s">
        <v>40</v>
      </c>
      <c r="X87" s="37" t="s">
        <v>41</v>
      </c>
      <c r="Y87" s="127">
        <f>((R87*0.06))/8+R87/8</f>
        <v>3975</v>
      </c>
    </row>
    <row r="88" spans="1:25" ht="46.5">
      <c r="A88" s="14">
        <v>69</v>
      </c>
      <c r="B88" s="11">
        <v>2023</v>
      </c>
      <c r="C88" s="13" t="s">
        <v>25</v>
      </c>
      <c r="D88" s="11">
        <v>6</v>
      </c>
      <c r="E88" s="13" t="s">
        <v>26</v>
      </c>
      <c r="F88" s="13" t="s">
        <v>211</v>
      </c>
      <c r="G88" s="13" t="s">
        <v>42</v>
      </c>
      <c r="H88" s="12" t="s">
        <v>236</v>
      </c>
      <c r="I88" s="68" t="s">
        <v>237</v>
      </c>
      <c r="J88" s="71" t="s">
        <v>244</v>
      </c>
      <c r="K88" s="27"/>
      <c r="L88" s="23" t="s">
        <v>50</v>
      </c>
      <c r="M88" s="14"/>
      <c r="N88" s="14"/>
      <c r="O88" s="14"/>
      <c r="P88" s="25"/>
      <c r="Q88" s="22" t="s">
        <v>37</v>
      </c>
      <c r="R88" s="14"/>
      <c r="S88" s="52"/>
      <c r="T88" s="14"/>
      <c r="U88" s="12" t="s">
        <v>38</v>
      </c>
      <c r="V88" s="17" t="s">
        <v>39</v>
      </c>
      <c r="W88" s="36" t="s">
        <v>40</v>
      </c>
      <c r="X88" s="37" t="s">
        <v>41</v>
      </c>
      <c r="Y88" s="136"/>
    </row>
    <row r="89" spans="1:25" ht="46.5">
      <c r="A89" s="14">
        <v>70</v>
      </c>
      <c r="B89" s="11">
        <v>2023</v>
      </c>
      <c r="C89" s="13" t="s">
        <v>25</v>
      </c>
      <c r="D89" s="11">
        <v>6</v>
      </c>
      <c r="E89" s="13" t="s">
        <v>26</v>
      </c>
      <c r="F89" s="13" t="s">
        <v>211</v>
      </c>
      <c r="G89" s="13" t="s">
        <v>48</v>
      </c>
      <c r="H89" s="12" t="s">
        <v>236</v>
      </c>
      <c r="I89" s="68" t="s">
        <v>237</v>
      </c>
      <c r="J89" s="71" t="s">
        <v>245</v>
      </c>
      <c r="K89" s="27"/>
      <c r="L89" s="23" t="s">
        <v>50</v>
      </c>
      <c r="M89" s="14"/>
      <c r="N89" s="14"/>
      <c r="O89" s="14"/>
      <c r="P89" s="25"/>
      <c r="Q89" s="22" t="s">
        <v>37</v>
      </c>
      <c r="R89" s="14"/>
      <c r="S89" s="52"/>
      <c r="T89" s="14"/>
      <c r="U89" s="12" t="s">
        <v>38</v>
      </c>
      <c r="V89" s="17" t="s">
        <v>39</v>
      </c>
      <c r="W89" s="36" t="s">
        <v>40</v>
      </c>
      <c r="X89" s="37" t="s">
        <v>41</v>
      </c>
      <c r="Y89" s="136"/>
    </row>
    <row r="90" spans="1:25" ht="46.5">
      <c r="A90" s="14">
        <v>71</v>
      </c>
      <c r="B90" s="11">
        <v>2023</v>
      </c>
      <c r="C90" s="13" t="s">
        <v>25</v>
      </c>
      <c r="D90" s="11">
        <v>6</v>
      </c>
      <c r="E90" s="13" t="s">
        <v>26</v>
      </c>
      <c r="F90" s="13" t="s">
        <v>211</v>
      </c>
      <c r="G90" s="13" t="s">
        <v>42</v>
      </c>
      <c r="H90" s="12" t="s">
        <v>236</v>
      </c>
      <c r="I90" s="68" t="s">
        <v>237</v>
      </c>
      <c r="J90" s="71" t="s">
        <v>246</v>
      </c>
      <c r="K90" s="27"/>
      <c r="L90" s="23" t="s">
        <v>50</v>
      </c>
      <c r="M90" s="14"/>
      <c r="N90" s="14"/>
      <c r="O90" s="14"/>
      <c r="P90" s="25"/>
      <c r="Q90" s="22" t="s">
        <v>37</v>
      </c>
      <c r="R90" s="14"/>
      <c r="S90" s="52"/>
      <c r="T90" s="14"/>
      <c r="U90" s="12" t="s">
        <v>38</v>
      </c>
      <c r="V90" s="17" t="s">
        <v>39</v>
      </c>
      <c r="W90" s="36" t="s">
        <v>40</v>
      </c>
      <c r="X90" s="37" t="s">
        <v>41</v>
      </c>
      <c r="Y90" s="136"/>
    </row>
    <row r="91" spans="1:25" ht="23.25">
      <c r="A91" s="84">
        <v>72</v>
      </c>
      <c r="B91" s="11">
        <v>2023</v>
      </c>
      <c r="C91" s="87" t="s">
        <v>25</v>
      </c>
      <c r="D91" s="84">
        <v>6</v>
      </c>
      <c r="E91" s="87" t="s">
        <v>26</v>
      </c>
      <c r="F91" s="87" t="s">
        <v>247</v>
      </c>
      <c r="G91" s="87" t="s">
        <v>27</v>
      </c>
      <c r="H91" s="84" t="s">
        <v>248</v>
      </c>
      <c r="I91" s="90" t="s">
        <v>249</v>
      </c>
      <c r="J91" s="96" t="s">
        <v>316</v>
      </c>
      <c r="K91" s="102">
        <v>26665</v>
      </c>
      <c r="L91" s="16" t="s">
        <v>250</v>
      </c>
      <c r="M91" s="84" t="s">
        <v>33</v>
      </c>
      <c r="N91" s="84" t="s">
        <v>116</v>
      </c>
      <c r="O91" s="84" t="s">
        <v>152</v>
      </c>
      <c r="P91" s="112" t="s">
        <v>251</v>
      </c>
      <c r="Q91" s="22" t="s">
        <v>37</v>
      </c>
      <c r="R91" s="84">
        <v>50000</v>
      </c>
      <c r="S91" s="84">
        <v>96369906</v>
      </c>
      <c r="T91" s="84"/>
      <c r="U91" s="12" t="s">
        <v>38</v>
      </c>
      <c r="V91" s="17" t="s">
        <v>39</v>
      </c>
      <c r="W91" s="36" t="s">
        <v>40</v>
      </c>
      <c r="X91" s="37" t="s">
        <v>41</v>
      </c>
      <c r="Y91" s="128">
        <f>((R91*0.06))/8+R91/8</f>
        <v>6625</v>
      </c>
    </row>
    <row r="92" spans="1:25" ht="23.25">
      <c r="A92" s="86"/>
      <c r="B92" s="11">
        <v>2023</v>
      </c>
      <c r="C92" s="88"/>
      <c r="D92" s="86"/>
      <c r="E92" s="88"/>
      <c r="F92" s="88"/>
      <c r="G92" s="88"/>
      <c r="H92" s="86"/>
      <c r="I92" s="91"/>
      <c r="J92" s="98"/>
      <c r="K92" s="103"/>
      <c r="L92" s="16" t="s">
        <v>252</v>
      </c>
      <c r="M92" s="86"/>
      <c r="N92" s="86"/>
      <c r="O92" s="86"/>
      <c r="P92" s="113"/>
      <c r="Q92" s="22" t="s">
        <v>37</v>
      </c>
      <c r="R92" s="86"/>
      <c r="S92" s="86"/>
      <c r="T92" s="86"/>
      <c r="U92" s="12" t="s">
        <v>38</v>
      </c>
      <c r="V92" s="17" t="s">
        <v>39</v>
      </c>
      <c r="W92" s="36" t="s">
        <v>40</v>
      </c>
      <c r="X92" s="37" t="s">
        <v>41</v>
      </c>
      <c r="Y92" s="129"/>
    </row>
    <row r="93" spans="1:25" ht="3" customHeight="1">
      <c r="A93" s="86"/>
      <c r="B93" s="11">
        <v>2023</v>
      </c>
      <c r="C93" s="88"/>
      <c r="D93" s="86"/>
      <c r="E93" s="88"/>
      <c r="F93" s="88"/>
      <c r="G93" s="88"/>
      <c r="H93" s="86"/>
      <c r="I93" s="91"/>
      <c r="J93" s="98"/>
      <c r="K93" s="103"/>
      <c r="L93" s="16" t="s">
        <v>253</v>
      </c>
      <c r="M93" s="86"/>
      <c r="N93" s="86"/>
      <c r="O93" s="86"/>
      <c r="P93" s="113"/>
      <c r="Q93" s="22" t="s">
        <v>37</v>
      </c>
      <c r="R93" s="86"/>
      <c r="S93" s="86"/>
      <c r="T93" s="86"/>
      <c r="U93" s="12" t="s">
        <v>38</v>
      </c>
      <c r="V93" s="17" t="s">
        <v>39</v>
      </c>
      <c r="W93" s="36" t="s">
        <v>40</v>
      </c>
      <c r="X93" s="37" t="s">
        <v>41</v>
      </c>
      <c r="Y93" s="129"/>
    </row>
    <row r="94" spans="1:25" ht="23.25">
      <c r="A94" s="85"/>
      <c r="B94" s="11">
        <v>2023</v>
      </c>
      <c r="C94" s="89"/>
      <c r="D94" s="85"/>
      <c r="E94" s="89"/>
      <c r="F94" s="89"/>
      <c r="G94" s="89"/>
      <c r="H94" s="85"/>
      <c r="I94" s="92"/>
      <c r="J94" s="97"/>
      <c r="K94" s="104"/>
      <c r="L94" s="16" t="s">
        <v>254</v>
      </c>
      <c r="M94" s="85"/>
      <c r="N94" s="85"/>
      <c r="O94" s="85"/>
      <c r="P94" s="114"/>
      <c r="Q94" s="22" t="s">
        <v>37</v>
      </c>
      <c r="R94" s="85"/>
      <c r="S94" s="85"/>
      <c r="T94" s="85"/>
      <c r="U94" s="12" t="s">
        <v>38</v>
      </c>
      <c r="V94" s="17" t="s">
        <v>39</v>
      </c>
      <c r="W94" s="36" t="s">
        <v>40</v>
      </c>
      <c r="X94" s="37" t="s">
        <v>41</v>
      </c>
      <c r="Y94" s="130"/>
    </row>
    <row r="95" spans="1:25" ht="23.25">
      <c r="A95" s="84">
        <v>73</v>
      </c>
      <c r="B95" s="11">
        <v>2023</v>
      </c>
      <c r="C95" s="87" t="s">
        <v>25</v>
      </c>
      <c r="D95" s="84">
        <v>6</v>
      </c>
      <c r="E95" s="87" t="s">
        <v>26</v>
      </c>
      <c r="F95" s="87" t="s">
        <v>247</v>
      </c>
      <c r="G95" s="87" t="s">
        <v>28</v>
      </c>
      <c r="H95" s="84" t="s">
        <v>248</v>
      </c>
      <c r="I95" s="90" t="s">
        <v>249</v>
      </c>
      <c r="J95" s="96" t="s">
        <v>255</v>
      </c>
      <c r="K95" s="102">
        <v>30317</v>
      </c>
      <c r="L95" s="16" t="s">
        <v>256</v>
      </c>
      <c r="M95" s="84" t="s">
        <v>33</v>
      </c>
      <c r="N95" s="84" t="s">
        <v>116</v>
      </c>
      <c r="O95" s="84" t="s">
        <v>152</v>
      </c>
      <c r="P95" s="112" t="s">
        <v>251</v>
      </c>
      <c r="Q95" s="22" t="s">
        <v>37</v>
      </c>
      <c r="R95" s="84">
        <v>50000</v>
      </c>
      <c r="S95" s="84">
        <v>99538140</v>
      </c>
      <c r="T95" s="112"/>
      <c r="U95" s="12" t="s">
        <v>38</v>
      </c>
      <c r="V95" s="17" t="s">
        <v>39</v>
      </c>
      <c r="W95" s="36" t="s">
        <v>40</v>
      </c>
      <c r="X95" s="37" t="s">
        <v>41</v>
      </c>
      <c r="Y95" s="128">
        <f>((R95*0.06))/8+R95/8</f>
        <v>6625</v>
      </c>
    </row>
    <row r="96" spans="1:25" ht="23.25">
      <c r="A96" s="85"/>
      <c r="B96" s="11">
        <v>2023</v>
      </c>
      <c r="C96" s="89"/>
      <c r="D96" s="85"/>
      <c r="E96" s="89"/>
      <c r="F96" s="89"/>
      <c r="G96" s="89"/>
      <c r="H96" s="85"/>
      <c r="I96" s="92"/>
      <c r="J96" s="97"/>
      <c r="K96" s="104"/>
      <c r="L96" s="16" t="s">
        <v>257</v>
      </c>
      <c r="M96" s="85"/>
      <c r="N96" s="85"/>
      <c r="O96" s="85"/>
      <c r="P96" s="114"/>
      <c r="Q96" s="22" t="s">
        <v>37</v>
      </c>
      <c r="R96" s="85"/>
      <c r="S96" s="85"/>
      <c r="T96" s="114"/>
      <c r="U96" s="12" t="s">
        <v>38</v>
      </c>
      <c r="V96" s="17" t="s">
        <v>39</v>
      </c>
      <c r="W96" s="36" t="s">
        <v>40</v>
      </c>
      <c r="X96" s="37" t="s">
        <v>41</v>
      </c>
      <c r="Y96" s="130"/>
    </row>
    <row r="97" spans="1:25" s="6" customFormat="1" ht="23.25">
      <c r="A97" s="84">
        <v>74</v>
      </c>
      <c r="B97" s="11">
        <v>2023</v>
      </c>
      <c r="C97" s="87" t="s">
        <v>25</v>
      </c>
      <c r="D97" s="84">
        <v>6</v>
      </c>
      <c r="E97" s="87" t="s">
        <v>26</v>
      </c>
      <c r="F97" s="87" t="s">
        <v>247</v>
      </c>
      <c r="G97" s="87" t="s">
        <v>68</v>
      </c>
      <c r="H97" s="84" t="s">
        <v>248</v>
      </c>
      <c r="I97" s="90" t="s">
        <v>249</v>
      </c>
      <c r="J97" s="96" t="s">
        <v>258</v>
      </c>
      <c r="K97" s="102">
        <v>27030</v>
      </c>
      <c r="L97" s="16" t="s">
        <v>259</v>
      </c>
      <c r="M97" s="84" t="s">
        <v>33</v>
      </c>
      <c r="N97" s="84" t="s">
        <v>34</v>
      </c>
      <c r="O97" s="84" t="s">
        <v>178</v>
      </c>
      <c r="P97" s="112" t="s">
        <v>251</v>
      </c>
      <c r="Q97" s="22" t="s">
        <v>37</v>
      </c>
      <c r="R97" s="84">
        <v>30000</v>
      </c>
      <c r="S97" s="84">
        <v>99791620</v>
      </c>
      <c r="T97" s="84"/>
      <c r="U97" s="12" t="s">
        <v>38</v>
      </c>
      <c r="V97" s="17" t="s">
        <v>39</v>
      </c>
      <c r="W97" s="36" t="s">
        <v>40</v>
      </c>
      <c r="X97" s="37" t="s">
        <v>41</v>
      </c>
      <c r="Y97" s="128">
        <f>((R97*0.06))/8+R97/8</f>
        <v>3975</v>
      </c>
    </row>
    <row r="98" spans="1:25" s="6" customFormat="1" ht="23.25">
      <c r="A98" s="85"/>
      <c r="B98" s="11">
        <v>2023</v>
      </c>
      <c r="C98" s="89"/>
      <c r="D98" s="85"/>
      <c r="E98" s="89"/>
      <c r="F98" s="89"/>
      <c r="G98" s="89"/>
      <c r="H98" s="85"/>
      <c r="I98" s="92"/>
      <c r="J98" s="97"/>
      <c r="K98" s="104"/>
      <c r="L98" s="16" t="s">
        <v>260</v>
      </c>
      <c r="M98" s="85"/>
      <c r="N98" s="85"/>
      <c r="O98" s="85"/>
      <c r="P98" s="114"/>
      <c r="Q98" s="22" t="s">
        <v>37</v>
      </c>
      <c r="R98" s="85"/>
      <c r="S98" s="85"/>
      <c r="T98" s="85"/>
      <c r="U98" s="12" t="s">
        <v>38</v>
      </c>
      <c r="V98" s="17" t="s">
        <v>39</v>
      </c>
      <c r="W98" s="36" t="s">
        <v>40</v>
      </c>
      <c r="X98" s="37" t="s">
        <v>41</v>
      </c>
      <c r="Y98" s="130"/>
    </row>
    <row r="99" spans="1:25" ht="46.5">
      <c r="A99" s="11">
        <v>75</v>
      </c>
      <c r="B99" s="11">
        <v>2023</v>
      </c>
      <c r="C99" s="13" t="s">
        <v>25</v>
      </c>
      <c r="D99" s="11">
        <v>6</v>
      </c>
      <c r="E99" s="13" t="s">
        <v>26</v>
      </c>
      <c r="F99" s="13" t="s">
        <v>247</v>
      </c>
      <c r="G99" s="13" t="s">
        <v>42</v>
      </c>
      <c r="H99" s="12" t="s">
        <v>248</v>
      </c>
      <c r="I99" s="68" t="s">
        <v>249</v>
      </c>
      <c r="J99" s="68" t="s">
        <v>261</v>
      </c>
      <c r="K99" s="23">
        <v>28856</v>
      </c>
      <c r="L99" s="23" t="s">
        <v>262</v>
      </c>
      <c r="M99" s="11" t="s">
        <v>33</v>
      </c>
      <c r="N99" s="16" t="s">
        <v>34</v>
      </c>
      <c r="O99" s="12" t="s">
        <v>263</v>
      </c>
      <c r="P99" s="22" t="s">
        <v>251</v>
      </c>
      <c r="Q99" s="22" t="s">
        <v>37</v>
      </c>
      <c r="R99" s="12">
        <v>30000</v>
      </c>
      <c r="S99" s="40">
        <v>98211163</v>
      </c>
      <c r="T99" s="22"/>
      <c r="U99" s="12" t="s">
        <v>38</v>
      </c>
      <c r="V99" s="17" t="s">
        <v>39</v>
      </c>
      <c r="W99" s="36" t="s">
        <v>40</v>
      </c>
      <c r="X99" s="37" t="s">
        <v>41</v>
      </c>
      <c r="Y99" s="127">
        <f>((R99*0.06))/8+R99/8</f>
        <v>3975</v>
      </c>
    </row>
    <row r="100" spans="1:25" ht="46.5">
      <c r="A100" s="11">
        <v>76</v>
      </c>
      <c r="B100" s="11">
        <v>2023</v>
      </c>
      <c r="C100" s="13" t="s">
        <v>25</v>
      </c>
      <c r="D100" s="11">
        <v>6</v>
      </c>
      <c r="E100" s="13" t="s">
        <v>26</v>
      </c>
      <c r="F100" s="13" t="s">
        <v>247</v>
      </c>
      <c r="G100" s="13" t="s">
        <v>48</v>
      </c>
      <c r="H100" s="12" t="s">
        <v>248</v>
      </c>
      <c r="I100" s="68" t="s">
        <v>249</v>
      </c>
      <c r="J100" s="68" t="s">
        <v>264</v>
      </c>
      <c r="K100" s="23"/>
      <c r="L100" s="23"/>
      <c r="M100" s="11"/>
      <c r="N100" s="16"/>
      <c r="O100" s="12"/>
      <c r="P100" s="22"/>
      <c r="Q100" s="22" t="s">
        <v>37</v>
      </c>
      <c r="R100" s="12"/>
      <c r="S100" s="40"/>
      <c r="T100" s="22"/>
      <c r="U100" s="12" t="s">
        <v>38</v>
      </c>
      <c r="V100" s="17" t="s">
        <v>39</v>
      </c>
      <c r="W100" s="36" t="s">
        <v>40</v>
      </c>
      <c r="X100" s="37" t="s">
        <v>41</v>
      </c>
      <c r="Y100" s="127"/>
    </row>
    <row r="101" spans="1:25" ht="46.5">
      <c r="A101" s="11">
        <v>77</v>
      </c>
      <c r="B101" s="11">
        <v>2023</v>
      </c>
      <c r="C101" s="13" t="s">
        <v>25</v>
      </c>
      <c r="D101" s="11">
        <v>6</v>
      </c>
      <c r="E101" s="13" t="s">
        <v>26</v>
      </c>
      <c r="F101" s="13" t="s">
        <v>247</v>
      </c>
      <c r="G101" s="13" t="s">
        <v>52</v>
      </c>
      <c r="H101" s="12" t="s">
        <v>248</v>
      </c>
      <c r="I101" s="68" t="s">
        <v>249</v>
      </c>
      <c r="J101" s="68" t="s">
        <v>265</v>
      </c>
      <c r="K101" s="23"/>
      <c r="L101" s="23"/>
      <c r="M101" s="11"/>
      <c r="N101" s="16"/>
      <c r="O101" s="12"/>
      <c r="P101" s="22"/>
      <c r="Q101" s="22" t="s">
        <v>37</v>
      </c>
      <c r="R101" s="12"/>
      <c r="S101" s="40"/>
      <c r="T101" s="22"/>
      <c r="U101" s="12" t="s">
        <v>38</v>
      </c>
      <c r="V101" s="17" t="s">
        <v>39</v>
      </c>
      <c r="W101" s="36" t="s">
        <v>40</v>
      </c>
      <c r="X101" s="37" t="s">
        <v>41</v>
      </c>
      <c r="Y101" s="127"/>
    </row>
    <row r="102" spans="1:25" ht="46.5">
      <c r="A102" s="11">
        <v>78</v>
      </c>
      <c r="B102" s="11">
        <v>2023</v>
      </c>
      <c r="C102" s="13" t="s">
        <v>25</v>
      </c>
      <c r="D102" s="11">
        <v>6</v>
      </c>
      <c r="E102" s="13" t="s">
        <v>26</v>
      </c>
      <c r="F102" s="13" t="s">
        <v>266</v>
      </c>
      <c r="G102" s="13" t="s">
        <v>27</v>
      </c>
      <c r="H102" s="12" t="s">
        <v>267</v>
      </c>
      <c r="I102" s="68" t="s">
        <v>268</v>
      </c>
      <c r="J102" s="68" t="s">
        <v>269</v>
      </c>
      <c r="K102" s="23">
        <v>28856</v>
      </c>
      <c r="L102" s="23" t="s">
        <v>270</v>
      </c>
      <c r="M102" s="11" t="s">
        <v>33</v>
      </c>
      <c r="N102" s="16" t="s">
        <v>34</v>
      </c>
      <c r="O102" s="12" t="s">
        <v>271</v>
      </c>
      <c r="P102" s="22" t="s">
        <v>272</v>
      </c>
      <c r="Q102" s="22" t="s">
        <v>37</v>
      </c>
      <c r="R102" s="12">
        <v>30000</v>
      </c>
      <c r="S102" s="40">
        <v>89001885</v>
      </c>
      <c r="T102" s="22"/>
      <c r="U102" s="12" t="s">
        <v>38</v>
      </c>
      <c r="V102" s="17" t="s">
        <v>39</v>
      </c>
      <c r="W102" s="36" t="s">
        <v>40</v>
      </c>
      <c r="X102" s="37" t="s">
        <v>41</v>
      </c>
      <c r="Y102" s="127">
        <f>((R102*0.06))/8+R102/8</f>
        <v>3975</v>
      </c>
    </row>
    <row r="103" spans="1:25" ht="23.25">
      <c r="A103" s="84">
        <v>79</v>
      </c>
      <c r="B103" s="11">
        <v>2023</v>
      </c>
      <c r="C103" s="87" t="s">
        <v>25</v>
      </c>
      <c r="D103" s="84">
        <v>6</v>
      </c>
      <c r="E103" s="87" t="s">
        <v>26</v>
      </c>
      <c r="F103" s="87" t="s">
        <v>266</v>
      </c>
      <c r="G103" s="87" t="s">
        <v>28</v>
      </c>
      <c r="H103" s="84" t="s">
        <v>267</v>
      </c>
      <c r="I103" s="90" t="s">
        <v>268</v>
      </c>
      <c r="J103" s="96" t="s">
        <v>273</v>
      </c>
      <c r="K103" s="102">
        <v>31048</v>
      </c>
      <c r="L103" s="12" t="s">
        <v>274</v>
      </c>
      <c r="M103" s="84" t="s">
        <v>33</v>
      </c>
      <c r="N103" s="84" t="s">
        <v>34</v>
      </c>
      <c r="O103" s="84" t="s">
        <v>275</v>
      </c>
      <c r="P103" s="112" t="s">
        <v>272</v>
      </c>
      <c r="Q103" s="22" t="s">
        <v>37</v>
      </c>
      <c r="R103" s="84">
        <v>30000</v>
      </c>
      <c r="S103" s="84">
        <v>99546633</v>
      </c>
      <c r="T103" s="112"/>
      <c r="U103" s="12" t="s">
        <v>38</v>
      </c>
      <c r="V103" s="17" t="s">
        <v>39</v>
      </c>
      <c r="W103" s="36" t="s">
        <v>40</v>
      </c>
      <c r="X103" s="37" t="s">
        <v>41</v>
      </c>
      <c r="Y103" s="128">
        <f>((R103*0.06))/8+R103/8</f>
        <v>3975</v>
      </c>
    </row>
    <row r="104" spans="1:25" ht="23.25">
      <c r="A104" s="86"/>
      <c r="B104" s="11">
        <v>2023</v>
      </c>
      <c r="C104" s="88"/>
      <c r="D104" s="86"/>
      <c r="E104" s="88"/>
      <c r="F104" s="88"/>
      <c r="G104" s="88"/>
      <c r="H104" s="86"/>
      <c r="I104" s="91"/>
      <c r="J104" s="98"/>
      <c r="K104" s="103"/>
      <c r="L104" s="12" t="s">
        <v>276</v>
      </c>
      <c r="M104" s="86"/>
      <c r="N104" s="86"/>
      <c r="O104" s="86"/>
      <c r="P104" s="113"/>
      <c r="Q104" s="22" t="s">
        <v>37</v>
      </c>
      <c r="R104" s="86"/>
      <c r="S104" s="86"/>
      <c r="T104" s="113"/>
      <c r="U104" s="12" t="s">
        <v>38</v>
      </c>
      <c r="V104" s="17" t="s">
        <v>39</v>
      </c>
      <c r="W104" s="36" t="s">
        <v>40</v>
      </c>
      <c r="X104" s="37" t="s">
        <v>41</v>
      </c>
      <c r="Y104" s="129"/>
    </row>
    <row r="105" spans="1:25" ht="23.25">
      <c r="A105" s="85"/>
      <c r="B105" s="11">
        <v>2023</v>
      </c>
      <c r="C105" s="89"/>
      <c r="D105" s="85"/>
      <c r="E105" s="89"/>
      <c r="F105" s="89"/>
      <c r="G105" s="89"/>
      <c r="H105" s="85"/>
      <c r="I105" s="92"/>
      <c r="J105" s="97"/>
      <c r="K105" s="104"/>
      <c r="L105" s="12" t="s">
        <v>73</v>
      </c>
      <c r="M105" s="85"/>
      <c r="N105" s="85"/>
      <c r="O105" s="85"/>
      <c r="P105" s="114"/>
      <c r="Q105" s="22" t="s">
        <v>37</v>
      </c>
      <c r="R105" s="85"/>
      <c r="S105" s="85"/>
      <c r="T105" s="114"/>
      <c r="U105" s="12" t="s">
        <v>38</v>
      </c>
      <c r="V105" s="17" t="s">
        <v>39</v>
      </c>
      <c r="W105" s="36" t="s">
        <v>40</v>
      </c>
      <c r="X105" s="37" t="s">
        <v>41</v>
      </c>
      <c r="Y105" s="130"/>
    </row>
    <row r="106" spans="1:25" ht="46.5">
      <c r="A106" s="11">
        <v>80</v>
      </c>
      <c r="B106" s="11">
        <v>2023</v>
      </c>
      <c r="C106" s="13" t="s">
        <v>25</v>
      </c>
      <c r="D106" s="11">
        <v>6</v>
      </c>
      <c r="E106" s="13" t="s">
        <v>26</v>
      </c>
      <c r="F106" s="13" t="s">
        <v>277</v>
      </c>
      <c r="G106" s="13" t="s">
        <v>68</v>
      </c>
      <c r="H106" s="11" t="s">
        <v>267</v>
      </c>
      <c r="I106" s="68" t="s">
        <v>268</v>
      </c>
      <c r="J106" s="68" t="s">
        <v>278</v>
      </c>
      <c r="K106" s="23">
        <v>31048</v>
      </c>
      <c r="L106" s="23" t="s">
        <v>50</v>
      </c>
      <c r="M106" s="11" t="s">
        <v>33</v>
      </c>
      <c r="N106" s="16" t="s">
        <v>34</v>
      </c>
      <c r="O106" s="11" t="s">
        <v>275</v>
      </c>
      <c r="P106" s="31" t="s">
        <v>272</v>
      </c>
      <c r="Q106" s="22" t="s">
        <v>37</v>
      </c>
      <c r="R106" s="11">
        <v>30000</v>
      </c>
      <c r="S106" s="40">
        <v>98186974</v>
      </c>
      <c r="T106" s="22"/>
      <c r="U106" s="12" t="s">
        <v>38</v>
      </c>
      <c r="V106" s="17" t="s">
        <v>39</v>
      </c>
      <c r="W106" s="36" t="s">
        <v>40</v>
      </c>
      <c r="X106" s="37" t="s">
        <v>41</v>
      </c>
      <c r="Y106" s="127">
        <f>((R106*0.06))/8+R106/8</f>
        <v>3975</v>
      </c>
    </row>
    <row r="107" spans="1:25" ht="46.5">
      <c r="A107" s="11">
        <v>81</v>
      </c>
      <c r="B107" s="11">
        <v>2023</v>
      </c>
      <c r="C107" s="13" t="s">
        <v>25</v>
      </c>
      <c r="D107" s="11">
        <v>6</v>
      </c>
      <c r="E107" s="13" t="s">
        <v>26</v>
      </c>
      <c r="F107" s="13" t="s">
        <v>277</v>
      </c>
      <c r="G107" s="13" t="s">
        <v>42</v>
      </c>
      <c r="H107" s="11" t="s">
        <v>267</v>
      </c>
      <c r="I107" s="68" t="s">
        <v>268</v>
      </c>
      <c r="J107" s="68" t="s">
        <v>279</v>
      </c>
      <c r="K107" s="23">
        <v>29221</v>
      </c>
      <c r="L107" s="23" t="s">
        <v>50</v>
      </c>
      <c r="M107" s="11" t="s">
        <v>33</v>
      </c>
      <c r="N107" s="16" t="s">
        <v>34</v>
      </c>
      <c r="O107" s="11" t="s">
        <v>275</v>
      </c>
      <c r="P107" s="31" t="s">
        <v>272</v>
      </c>
      <c r="Q107" s="22" t="s">
        <v>37</v>
      </c>
      <c r="R107" s="11">
        <v>30000</v>
      </c>
      <c r="S107" s="40">
        <v>99391155</v>
      </c>
      <c r="T107" s="22"/>
      <c r="U107" s="12" t="s">
        <v>38</v>
      </c>
      <c r="V107" s="17" t="s">
        <v>39</v>
      </c>
      <c r="W107" s="36" t="s">
        <v>40</v>
      </c>
      <c r="X107" s="37" t="s">
        <v>41</v>
      </c>
      <c r="Y107" s="127">
        <f>((R107*0.06))/8+R107/8</f>
        <v>3975</v>
      </c>
    </row>
    <row r="108" spans="1:25" ht="46.5">
      <c r="A108" s="11">
        <v>82</v>
      </c>
      <c r="B108" s="11">
        <v>2023</v>
      </c>
      <c r="C108" s="13" t="s">
        <v>25</v>
      </c>
      <c r="D108" s="11">
        <v>6</v>
      </c>
      <c r="E108" s="13" t="s">
        <v>26</v>
      </c>
      <c r="F108" s="13" t="s">
        <v>277</v>
      </c>
      <c r="G108" s="13" t="s">
        <v>48</v>
      </c>
      <c r="H108" s="11" t="s">
        <v>267</v>
      </c>
      <c r="I108" s="68" t="s">
        <v>268</v>
      </c>
      <c r="J108" s="68" t="s">
        <v>280</v>
      </c>
      <c r="K108" s="23"/>
      <c r="L108" s="23"/>
      <c r="M108" s="11"/>
      <c r="N108" s="16"/>
      <c r="O108" s="12"/>
      <c r="P108" s="22"/>
      <c r="Q108" s="22" t="s">
        <v>37</v>
      </c>
      <c r="R108" s="12"/>
      <c r="S108" s="40"/>
      <c r="T108" s="22"/>
      <c r="U108" s="12" t="s">
        <v>38</v>
      </c>
      <c r="V108" s="17" t="s">
        <v>39</v>
      </c>
      <c r="W108" s="36" t="s">
        <v>40</v>
      </c>
      <c r="X108" s="37" t="s">
        <v>41</v>
      </c>
      <c r="Y108" s="127"/>
    </row>
    <row r="109" spans="1:25" ht="46.5">
      <c r="A109" s="11">
        <v>83</v>
      </c>
      <c r="B109" s="11">
        <v>2023</v>
      </c>
      <c r="C109" s="13" t="s">
        <v>25</v>
      </c>
      <c r="D109" s="11">
        <v>6</v>
      </c>
      <c r="E109" s="13" t="s">
        <v>26</v>
      </c>
      <c r="F109" s="13" t="s">
        <v>277</v>
      </c>
      <c r="G109" s="13" t="s">
        <v>52</v>
      </c>
      <c r="H109" s="11" t="s">
        <v>267</v>
      </c>
      <c r="I109" s="68" t="s">
        <v>268</v>
      </c>
      <c r="J109" s="68" t="s">
        <v>281</v>
      </c>
      <c r="K109" s="23"/>
      <c r="L109" s="23"/>
      <c r="M109" s="11"/>
      <c r="N109" s="16"/>
      <c r="O109" s="12"/>
      <c r="P109" s="22"/>
      <c r="Q109" s="22" t="s">
        <v>37</v>
      </c>
      <c r="R109" s="12"/>
      <c r="S109" s="40"/>
      <c r="T109" s="22"/>
      <c r="U109" s="12" t="s">
        <v>38</v>
      </c>
      <c r="V109" s="17" t="s">
        <v>39</v>
      </c>
      <c r="W109" s="36" t="s">
        <v>40</v>
      </c>
      <c r="X109" s="37" t="s">
        <v>41</v>
      </c>
      <c r="Y109" s="127"/>
    </row>
    <row r="110" spans="1:25" ht="46.5">
      <c r="A110" s="11">
        <v>84</v>
      </c>
      <c r="B110" s="11">
        <v>2023</v>
      </c>
      <c r="C110" s="13" t="s">
        <v>25</v>
      </c>
      <c r="D110" s="11">
        <v>6</v>
      </c>
      <c r="E110" s="13" t="s">
        <v>26</v>
      </c>
      <c r="F110" s="13" t="s">
        <v>277</v>
      </c>
      <c r="G110" s="13" t="s">
        <v>97</v>
      </c>
      <c r="H110" s="11" t="s">
        <v>267</v>
      </c>
      <c r="I110" s="68" t="s">
        <v>268</v>
      </c>
      <c r="J110" s="68" t="s">
        <v>282</v>
      </c>
      <c r="K110" s="23"/>
      <c r="L110" s="23"/>
      <c r="M110" s="11"/>
      <c r="N110" s="16"/>
      <c r="O110" s="12"/>
      <c r="P110" s="22"/>
      <c r="Q110" s="22" t="s">
        <v>37</v>
      </c>
      <c r="R110" s="12"/>
      <c r="S110" s="40"/>
      <c r="T110" s="22"/>
      <c r="U110" s="12" t="s">
        <v>38</v>
      </c>
      <c r="V110" s="17" t="s">
        <v>39</v>
      </c>
      <c r="W110" s="36" t="s">
        <v>40</v>
      </c>
      <c r="X110" s="37" t="s">
        <v>41</v>
      </c>
      <c r="Y110" s="127"/>
    </row>
    <row r="111" spans="1:25" ht="46.5">
      <c r="A111" s="11">
        <v>85</v>
      </c>
      <c r="B111" s="11">
        <v>2023</v>
      </c>
      <c r="C111" s="13" t="s">
        <v>25</v>
      </c>
      <c r="D111" s="11">
        <v>6</v>
      </c>
      <c r="E111" s="13" t="s">
        <v>26</v>
      </c>
      <c r="F111" s="13" t="s">
        <v>277</v>
      </c>
      <c r="G111" s="13" t="s">
        <v>99</v>
      </c>
      <c r="H111" s="11" t="s">
        <v>267</v>
      </c>
      <c r="I111" s="68" t="s">
        <v>268</v>
      </c>
      <c r="J111" s="68" t="s">
        <v>283</v>
      </c>
      <c r="K111" s="23"/>
      <c r="L111" s="23"/>
      <c r="M111" s="11"/>
      <c r="N111" s="16"/>
      <c r="O111" s="12"/>
      <c r="P111" s="22"/>
      <c r="Q111" s="22" t="s">
        <v>37</v>
      </c>
      <c r="R111" s="12"/>
      <c r="S111" s="40"/>
      <c r="T111" s="22"/>
      <c r="U111" s="12" t="s">
        <v>38</v>
      </c>
      <c r="V111" s="17" t="s">
        <v>39</v>
      </c>
      <c r="W111" s="36" t="s">
        <v>40</v>
      </c>
      <c r="X111" s="37" t="s">
        <v>41</v>
      </c>
      <c r="Y111" s="127"/>
    </row>
    <row r="112" spans="1:25" ht="46.5">
      <c r="A112" s="11">
        <v>86</v>
      </c>
      <c r="B112" s="11">
        <v>2023</v>
      </c>
      <c r="C112" s="13" t="s">
        <v>25</v>
      </c>
      <c r="D112" s="11">
        <v>6</v>
      </c>
      <c r="E112" s="13" t="s">
        <v>26</v>
      </c>
      <c r="F112" s="13" t="s">
        <v>277</v>
      </c>
      <c r="G112" s="13" t="s">
        <v>27</v>
      </c>
      <c r="H112" s="12" t="s">
        <v>284</v>
      </c>
      <c r="I112" s="68" t="s">
        <v>285</v>
      </c>
      <c r="J112" s="68" t="s">
        <v>286</v>
      </c>
      <c r="K112" s="23">
        <v>27030</v>
      </c>
      <c r="L112" s="23" t="s">
        <v>287</v>
      </c>
      <c r="M112" s="11" t="s">
        <v>33</v>
      </c>
      <c r="N112" s="16" t="s">
        <v>34</v>
      </c>
      <c r="O112" s="12" t="s">
        <v>288</v>
      </c>
      <c r="P112" s="22" t="s">
        <v>289</v>
      </c>
      <c r="Q112" s="22" t="s">
        <v>37</v>
      </c>
      <c r="R112" s="12">
        <v>30000</v>
      </c>
      <c r="S112" s="40">
        <v>97499911</v>
      </c>
      <c r="T112" s="22"/>
      <c r="U112" s="12" t="s">
        <v>38</v>
      </c>
      <c r="V112" s="17" t="s">
        <v>39</v>
      </c>
      <c r="W112" s="36" t="s">
        <v>40</v>
      </c>
      <c r="X112" s="37" t="s">
        <v>41</v>
      </c>
      <c r="Y112" s="127">
        <f>((R112*0.06))/8+R112/8</f>
        <v>3975</v>
      </c>
    </row>
    <row r="113" spans="1:815" ht="23.25" customHeight="1">
      <c r="A113" s="84">
        <v>87</v>
      </c>
      <c r="B113" s="11">
        <v>2023</v>
      </c>
      <c r="C113" s="87" t="s">
        <v>25</v>
      </c>
      <c r="D113" s="84">
        <v>6</v>
      </c>
      <c r="E113" s="87" t="s">
        <v>26</v>
      </c>
      <c r="F113" s="87" t="s">
        <v>277</v>
      </c>
      <c r="G113" s="87" t="s">
        <v>28</v>
      </c>
      <c r="H113" s="84" t="s">
        <v>284</v>
      </c>
      <c r="I113" s="90" t="s">
        <v>285</v>
      </c>
      <c r="J113" s="96" t="s">
        <v>290</v>
      </c>
      <c r="K113" s="102">
        <v>32509</v>
      </c>
      <c r="L113" s="16" t="s">
        <v>291</v>
      </c>
      <c r="M113" s="84" t="s">
        <v>33</v>
      </c>
      <c r="N113" s="84" t="s">
        <v>34</v>
      </c>
      <c r="O113" s="84" t="s">
        <v>292</v>
      </c>
      <c r="P113" s="112" t="s">
        <v>289</v>
      </c>
      <c r="Q113" s="22" t="s">
        <v>37</v>
      </c>
      <c r="R113" s="115">
        <v>30000</v>
      </c>
      <c r="S113" s="115">
        <v>98868112</v>
      </c>
      <c r="T113" s="121"/>
      <c r="U113" s="12" t="s">
        <v>38</v>
      </c>
      <c r="V113" s="17" t="s">
        <v>39</v>
      </c>
      <c r="W113" s="36" t="s">
        <v>40</v>
      </c>
      <c r="X113" s="37" t="s">
        <v>41</v>
      </c>
      <c r="Y113" s="128">
        <f>((R113*0.06))/8+R113/8</f>
        <v>3975</v>
      </c>
    </row>
    <row r="114" spans="1:815" ht="23.25" customHeight="1">
      <c r="A114" s="85"/>
      <c r="B114" s="11">
        <v>2023</v>
      </c>
      <c r="C114" s="89"/>
      <c r="D114" s="85"/>
      <c r="E114" s="89"/>
      <c r="F114" s="89"/>
      <c r="G114" s="89"/>
      <c r="H114" s="85"/>
      <c r="I114" s="92"/>
      <c r="J114" s="97"/>
      <c r="K114" s="104"/>
      <c r="L114" s="16" t="s">
        <v>293</v>
      </c>
      <c r="M114" s="85"/>
      <c r="N114" s="85"/>
      <c r="O114" s="85"/>
      <c r="P114" s="114"/>
      <c r="Q114" s="22" t="s">
        <v>37</v>
      </c>
      <c r="R114" s="116"/>
      <c r="S114" s="116"/>
      <c r="T114" s="122"/>
      <c r="U114" s="12" t="s">
        <v>38</v>
      </c>
      <c r="V114" s="17" t="s">
        <v>39</v>
      </c>
      <c r="W114" s="36" t="s">
        <v>40</v>
      </c>
      <c r="X114" s="37" t="s">
        <v>41</v>
      </c>
      <c r="Y114" s="130"/>
    </row>
    <row r="115" spans="1:815" ht="46.5">
      <c r="A115" s="11">
        <v>88</v>
      </c>
      <c r="B115" s="11">
        <v>2023</v>
      </c>
      <c r="C115" s="13" t="s">
        <v>25</v>
      </c>
      <c r="D115" s="11">
        <v>6</v>
      </c>
      <c r="E115" s="13" t="s">
        <v>26</v>
      </c>
      <c r="F115" s="13" t="s">
        <v>277</v>
      </c>
      <c r="G115" s="13" t="s">
        <v>68</v>
      </c>
      <c r="H115" s="12" t="s">
        <v>284</v>
      </c>
      <c r="I115" s="68" t="s">
        <v>285</v>
      </c>
      <c r="J115" s="68" t="s">
        <v>167</v>
      </c>
      <c r="K115" s="23">
        <v>30317</v>
      </c>
      <c r="L115" s="23" t="s">
        <v>294</v>
      </c>
      <c r="M115" s="11" t="s">
        <v>33</v>
      </c>
      <c r="N115" s="16" t="s">
        <v>34</v>
      </c>
      <c r="O115" s="12" t="s">
        <v>295</v>
      </c>
      <c r="P115" s="22" t="s">
        <v>289</v>
      </c>
      <c r="Q115" s="22" t="s">
        <v>37</v>
      </c>
      <c r="R115" s="12">
        <v>30000</v>
      </c>
      <c r="S115" s="40">
        <v>96981532</v>
      </c>
      <c r="T115" s="22"/>
      <c r="U115" s="12" t="s">
        <v>38</v>
      </c>
      <c r="V115" s="17" t="s">
        <v>39</v>
      </c>
      <c r="W115" s="36" t="s">
        <v>40</v>
      </c>
      <c r="X115" s="37" t="s">
        <v>41</v>
      </c>
      <c r="Y115" s="127">
        <f>((R115*0.06))/8+R115/8</f>
        <v>3975</v>
      </c>
    </row>
    <row r="116" spans="1:815" ht="46.5">
      <c r="A116" s="11">
        <v>89</v>
      </c>
      <c r="B116" s="11">
        <v>2023</v>
      </c>
      <c r="C116" s="13" t="s">
        <v>25</v>
      </c>
      <c r="D116" s="11">
        <v>6</v>
      </c>
      <c r="E116" s="13" t="s">
        <v>26</v>
      </c>
      <c r="F116" s="13" t="s">
        <v>277</v>
      </c>
      <c r="G116" s="13" t="s">
        <v>42</v>
      </c>
      <c r="H116" s="12" t="s">
        <v>284</v>
      </c>
      <c r="I116" s="68" t="s">
        <v>285</v>
      </c>
      <c r="J116" s="68" t="s">
        <v>296</v>
      </c>
      <c r="K116" s="23">
        <v>28491</v>
      </c>
      <c r="L116" s="23" t="s">
        <v>297</v>
      </c>
      <c r="M116" s="11" t="s">
        <v>33</v>
      </c>
      <c r="N116" s="16" t="s">
        <v>116</v>
      </c>
      <c r="O116" s="12" t="s">
        <v>124</v>
      </c>
      <c r="P116" s="22" t="s">
        <v>289</v>
      </c>
      <c r="Q116" s="22" t="s">
        <v>37</v>
      </c>
      <c r="R116" s="12">
        <v>50000</v>
      </c>
      <c r="S116" s="40">
        <v>80114808</v>
      </c>
      <c r="T116" s="22"/>
      <c r="U116" s="12" t="s">
        <v>38</v>
      </c>
      <c r="V116" s="17" t="s">
        <v>39</v>
      </c>
      <c r="W116" s="36" t="s">
        <v>40</v>
      </c>
      <c r="X116" s="37" t="s">
        <v>41</v>
      </c>
      <c r="Y116" s="127">
        <f>((R116*0.06))/8+R116/8</f>
        <v>6625</v>
      </c>
    </row>
    <row r="117" spans="1:815" ht="46.5">
      <c r="A117" s="11">
        <v>90</v>
      </c>
      <c r="B117" s="11">
        <v>2023</v>
      </c>
      <c r="C117" s="13" t="s">
        <v>25</v>
      </c>
      <c r="D117" s="11">
        <v>6</v>
      </c>
      <c r="E117" s="13" t="s">
        <v>26</v>
      </c>
      <c r="F117" s="13" t="s">
        <v>277</v>
      </c>
      <c r="G117" s="13" t="s">
        <v>48</v>
      </c>
      <c r="H117" s="12" t="s">
        <v>284</v>
      </c>
      <c r="I117" s="68" t="s">
        <v>285</v>
      </c>
      <c r="J117" s="68" t="s">
        <v>298</v>
      </c>
      <c r="K117" s="23"/>
      <c r="L117" s="23"/>
      <c r="M117" s="11" t="s">
        <v>33</v>
      </c>
      <c r="N117" s="16"/>
      <c r="O117" s="12" t="s">
        <v>58</v>
      </c>
      <c r="P117" s="22"/>
      <c r="Q117" s="22" t="s">
        <v>37</v>
      </c>
      <c r="R117" s="12"/>
      <c r="S117" s="40"/>
      <c r="T117" s="22"/>
      <c r="U117" s="12" t="s">
        <v>38</v>
      </c>
      <c r="V117" s="17" t="s">
        <v>39</v>
      </c>
      <c r="W117" s="36" t="s">
        <v>40</v>
      </c>
      <c r="X117" s="37" t="s">
        <v>41</v>
      </c>
      <c r="Y117" s="127"/>
    </row>
    <row r="118" spans="1:815" ht="46.5">
      <c r="A118" s="11">
        <v>91</v>
      </c>
      <c r="B118" s="11">
        <v>2023</v>
      </c>
      <c r="C118" s="13" t="s">
        <v>25</v>
      </c>
      <c r="D118" s="11">
        <v>6</v>
      </c>
      <c r="E118" s="13" t="s">
        <v>26</v>
      </c>
      <c r="F118" s="13" t="s">
        <v>277</v>
      </c>
      <c r="G118" s="13" t="s">
        <v>52</v>
      </c>
      <c r="H118" s="12" t="s">
        <v>284</v>
      </c>
      <c r="I118" s="68" t="s">
        <v>285</v>
      </c>
      <c r="J118" s="68" t="s">
        <v>299</v>
      </c>
      <c r="K118" s="23"/>
      <c r="L118" s="23"/>
      <c r="M118" s="11" t="s">
        <v>33</v>
      </c>
      <c r="N118" s="16"/>
      <c r="O118" s="12" t="s">
        <v>58</v>
      </c>
      <c r="P118" s="22"/>
      <c r="Q118" s="22" t="s">
        <v>37</v>
      </c>
      <c r="R118" s="12"/>
      <c r="S118" s="40"/>
      <c r="T118" s="22"/>
      <c r="U118" s="12" t="s">
        <v>38</v>
      </c>
      <c r="V118" s="17" t="s">
        <v>39</v>
      </c>
      <c r="W118" s="36" t="s">
        <v>40</v>
      </c>
      <c r="X118" s="37" t="s">
        <v>41</v>
      </c>
      <c r="Y118" s="127"/>
    </row>
    <row r="119" spans="1:815" ht="46.5">
      <c r="A119" s="11">
        <v>92</v>
      </c>
      <c r="B119" s="11">
        <v>2023</v>
      </c>
      <c r="C119" s="13" t="s">
        <v>25</v>
      </c>
      <c r="D119" s="11">
        <v>6</v>
      </c>
      <c r="E119" s="13" t="s">
        <v>26</v>
      </c>
      <c r="F119" s="13" t="s">
        <v>277</v>
      </c>
      <c r="G119" s="13" t="s">
        <v>97</v>
      </c>
      <c r="H119" s="12" t="s">
        <v>284</v>
      </c>
      <c r="I119" s="68" t="s">
        <v>285</v>
      </c>
      <c r="J119" s="68" t="s">
        <v>300</v>
      </c>
      <c r="K119" s="23"/>
      <c r="L119" s="23"/>
      <c r="M119" s="11" t="s">
        <v>33</v>
      </c>
      <c r="N119" s="16"/>
      <c r="O119" s="12" t="s">
        <v>58</v>
      </c>
      <c r="P119" s="22"/>
      <c r="Q119" s="22" t="s">
        <v>37</v>
      </c>
      <c r="R119" s="12"/>
      <c r="S119" s="40"/>
      <c r="T119" s="22"/>
      <c r="U119" s="12" t="s">
        <v>38</v>
      </c>
      <c r="V119" s="17" t="s">
        <v>39</v>
      </c>
      <c r="W119" s="36" t="s">
        <v>40</v>
      </c>
      <c r="X119" s="37" t="s">
        <v>41</v>
      </c>
      <c r="Y119" s="127"/>
    </row>
    <row r="120" spans="1:815" ht="46.5">
      <c r="A120" s="11">
        <v>93</v>
      </c>
      <c r="B120" s="11">
        <v>2023</v>
      </c>
      <c r="C120" s="13" t="s">
        <v>25</v>
      </c>
      <c r="D120" s="11">
        <v>6</v>
      </c>
      <c r="E120" s="13" t="s">
        <v>26</v>
      </c>
      <c r="F120" s="13" t="s">
        <v>277</v>
      </c>
      <c r="G120" s="13" t="s">
        <v>99</v>
      </c>
      <c r="H120" s="12" t="s">
        <v>284</v>
      </c>
      <c r="I120" s="68" t="s">
        <v>285</v>
      </c>
      <c r="J120" s="68" t="s">
        <v>301</v>
      </c>
      <c r="K120" s="23"/>
      <c r="L120" s="23"/>
      <c r="M120" s="11" t="s">
        <v>33</v>
      </c>
      <c r="N120" s="16"/>
      <c r="O120" s="12" t="s">
        <v>58</v>
      </c>
      <c r="P120" s="22"/>
      <c r="Q120" s="22" t="s">
        <v>37</v>
      </c>
      <c r="R120" s="12"/>
      <c r="S120" s="40"/>
      <c r="T120" s="22"/>
      <c r="U120" s="12" t="s">
        <v>38</v>
      </c>
      <c r="V120" s="17" t="s">
        <v>39</v>
      </c>
      <c r="W120" s="36" t="s">
        <v>40</v>
      </c>
      <c r="X120" s="37" t="s">
        <v>41</v>
      </c>
      <c r="Y120" s="127"/>
    </row>
    <row r="121" spans="1:815" ht="46.5">
      <c r="A121" s="11">
        <v>94</v>
      </c>
      <c r="B121" s="11">
        <v>2023</v>
      </c>
      <c r="C121" s="13" t="s">
        <v>25</v>
      </c>
      <c r="D121" s="11">
        <v>6</v>
      </c>
      <c r="E121" s="13" t="s">
        <v>26</v>
      </c>
      <c r="F121" s="13" t="s">
        <v>277</v>
      </c>
      <c r="G121" s="13" t="s">
        <v>189</v>
      </c>
      <c r="H121" s="12" t="s">
        <v>284</v>
      </c>
      <c r="I121" s="68" t="s">
        <v>285</v>
      </c>
      <c r="J121" s="68" t="s">
        <v>302</v>
      </c>
      <c r="K121" s="23"/>
      <c r="L121" s="23"/>
      <c r="M121" s="11" t="s">
        <v>33</v>
      </c>
      <c r="N121" s="16"/>
      <c r="O121" s="12" t="s">
        <v>58</v>
      </c>
      <c r="P121" s="22"/>
      <c r="Q121" s="22" t="s">
        <v>37</v>
      </c>
      <c r="R121" s="12"/>
      <c r="S121" s="40"/>
      <c r="T121" s="22"/>
      <c r="U121" s="12" t="s">
        <v>38</v>
      </c>
      <c r="V121" s="17" t="s">
        <v>39</v>
      </c>
      <c r="W121" s="36" t="s">
        <v>40</v>
      </c>
      <c r="X121" s="37" t="s">
        <v>41</v>
      </c>
      <c r="Y121" s="127"/>
    </row>
    <row r="122" spans="1:815" ht="46.5">
      <c r="A122" s="11">
        <v>95</v>
      </c>
      <c r="B122" s="11">
        <v>2023</v>
      </c>
      <c r="C122" s="13" t="s">
        <v>25</v>
      </c>
      <c r="D122" s="11">
        <v>6</v>
      </c>
      <c r="E122" s="13" t="s">
        <v>26</v>
      </c>
      <c r="F122" s="13" t="s">
        <v>303</v>
      </c>
      <c r="G122" s="13" t="s">
        <v>27</v>
      </c>
      <c r="H122" s="12" t="s">
        <v>304</v>
      </c>
      <c r="I122" s="68" t="s">
        <v>315</v>
      </c>
      <c r="J122" s="68" t="s">
        <v>305</v>
      </c>
      <c r="K122" s="23">
        <v>28491</v>
      </c>
      <c r="L122" s="23" t="s">
        <v>50</v>
      </c>
      <c r="M122" s="11" t="s">
        <v>33</v>
      </c>
      <c r="N122" s="16" t="s">
        <v>116</v>
      </c>
      <c r="O122" s="12" t="s">
        <v>152</v>
      </c>
      <c r="P122" s="22" t="s">
        <v>306</v>
      </c>
      <c r="Q122" s="22" t="s">
        <v>307</v>
      </c>
      <c r="R122" s="12">
        <v>50000</v>
      </c>
      <c r="S122" s="40">
        <v>86164663</v>
      </c>
      <c r="T122" s="22"/>
      <c r="U122" s="12" t="s">
        <v>38</v>
      </c>
      <c r="V122" s="17" t="s">
        <v>39</v>
      </c>
      <c r="W122" s="36" t="s">
        <v>40</v>
      </c>
      <c r="X122" s="37" t="s">
        <v>41</v>
      </c>
      <c r="Y122" s="127">
        <f>((R122*0.06))/8+R122/8</f>
        <v>6625</v>
      </c>
    </row>
    <row r="123" spans="1:815" ht="46.5">
      <c r="A123" s="20">
        <v>96</v>
      </c>
      <c r="B123" s="11">
        <v>2023</v>
      </c>
      <c r="C123" s="19" t="s">
        <v>25</v>
      </c>
      <c r="D123" s="20">
        <v>6</v>
      </c>
      <c r="E123" s="19" t="s">
        <v>26</v>
      </c>
      <c r="F123" s="19" t="s">
        <v>303</v>
      </c>
      <c r="G123" s="19" t="s">
        <v>28</v>
      </c>
      <c r="H123" s="21" t="s">
        <v>304</v>
      </c>
      <c r="I123" s="71" t="s">
        <v>315</v>
      </c>
      <c r="J123" s="71" t="s">
        <v>308</v>
      </c>
      <c r="K123" s="27">
        <v>26299</v>
      </c>
      <c r="L123" s="23" t="s">
        <v>50</v>
      </c>
      <c r="M123" s="20" t="s">
        <v>33</v>
      </c>
      <c r="N123" s="14" t="s">
        <v>34</v>
      </c>
      <c r="O123" s="21" t="s">
        <v>275</v>
      </c>
      <c r="P123" s="32" t="s">
        <v>183</v>
      </c>
      <c r="Q123" s="32" t="s">
        <v>307</v>
      </c>
      <c r="R123" s="21">
        <v>30000</v>
      </c>
      <c r="S123" s="20">
        <v>99222882</v>
      </c>
      <c r="T123" s="32"/>
      <c r="U123" s="12" t="s">
        <v>38</v>
      </c>
      <c r="V123" s="17" t="s">
        <v>39</v>
      </c>
      <c r="W123" s="36" t="s">
        <v>40</v>
      </c>
      <c r="X123" s="37" t="s">
        <v>41</v>
      </c>
      <c r="Y123" s="136">
        <f>((R123*0.06))/8+R123/8</f>
        <v>3975</v>
      </c>
    </row>
    <row r="124" spans="1:815" s="65" customFormat="1" ht="46.5" customHeight="1">
      <c r="A124" s="54">
        <v>96</v>
      </c>
      <c r="B124" s="55">
        <v>2023</v>
      </c>
      <c r="C124" s="56" t="s">
        <v>25</v>
      </c>
      <c r="D124" s="57">
        <v>6</v>
      </c>
      <c r="E124" s="56" t="s">
        <v>26</v>
      </c>
      <c r="F124" s="56" t="s">
        <v>303</v>
      </c>
      <c r="G124" s="56" t="s">
        <v>68</v>
      </c>
      <c r="H124" s="54" t="s">
        <v>304</v>
      </c>
      <c r="I124" s="71" t="s">
        <v>315</v>
      </c>
      <c r="J124" s="72" t="s">
        <v>309</v>
      </c>
      <c r="K124" s="58">
        <v>18629</v>
      </c>
      <c r="L124" s="58" t="s">
        <v>50</v>
      </c>
      <c r="M124" s="55" t="s">
        <v>33</v>
      </c>
      <c r="N124" s="59"/>
      <c r="O124" s="54" t="s">
        <v>150</v>
      </c>
      <c r="P124" s="60" t="s">
        <v>183</v>
      </c>
      <c r="Q124" s="60"/>
      <c r="R124" s="54">
        <v>30000</v>
      </c>
      <c r="S124" s="60"/>
      <c r="T124" s="60"/>
      <c r="U124" s="61" t="s">
        <v>38</v>
      </c>
      <c r="V124" s="62" t="s">
        <v>39</v>
      </c>
      <c r="W124" s="63" t="s">
        <v>40</v>
      </c>
      <c r="X124" s="59"/>
      <c r="Y124" s="137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4"/>
      <c r="CE124" s="64"/>
      <c r="CF124" s="64"/>
      <c r="CG124" s="64"/>
      <c r="CH124" s="64"/>
      <c r="CI124" s="64"/>
      <c r="CJ124" s="64"/>
      <c r="CK124" s="64"/>
      <c r="CL124" s="64"/>
      <c r="CM124" s="64"/>
      <c r="CN124" s="64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4"/>
      <c r="DI124" s="64"/>
      <c r="DJ124" s="64"/>
      <c r="DK124" s="64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4"/>
      <c r="EI124" s="64"/>
      <c r="EJ124" s="64"/>
      <c r="EK124" s="64"/>
      <c r="EL124" s="64"/>
      <c r="EM124" s="64"/>
      <c r="EN124" s="64"/>
      <c r="EO124" s="64"/>
      <c r="EP124" s="64"/>
      <c r="EQ124" s="64"/>
      <c r="ER124" s="64"/>
      <c r="ES124" s="64"/>
      <c r="ET124" s="64"/>
      <c r="EU124" s="64"/>
      <c r="EV124" s="64"/>
      <c r="EW124" s="64"/>
      <c r="EX124" s="64"/>
      <c r="EY124" s="64"/>
      <c r="EZ124" s="64"/>
      <c r="FA124" s="64"/>
      <c r="FB124" s="64"/>
      <c r="FC124" s="64"/>
      <c r="FD124" s="64"/>
      <c r="FE124" s="64"/>
      <c r="FF124" s="64"/>
      <c r="FG124" s="64"/>
      <c r="FH124" s="64"/>
      <c r="FI124" s="64"/>
      <c r="FJ124" s="64"/>
      <c r="FK124" s="64"/>
      <c r="FL124" s="64"/>
      <c r="FM124" s="64"/>
      <c r="FN124" s="64"/>
      <c r="FO124" s="64"/>
      <c r="FP124" s="64"/>
      <c r="FQ124" s="64"/>
      <c r="FR124" s="64"/>
      <c r="FS124" s="64"/>
      <c r="FT124" s="64"/>
      <c r="FU124" s="64"/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  <c r="GY124" s="64"/>
      <c r="GZ124" s="64"/>
      <c r="HA124" s="64"/>
      <c r="HB124" s="64"/>
      <c r="HC124" s="64"/>
      <c r="HD124" s="64"/>
      <c r="HE124" s="64"/>
      <c r="HF124" s="64"/>
      <c r="HG124" s="64"/>
      <c r="HH124" s="64"/>
      <c r="HI124" s="64"/>
      <c r="HJ124" s="64"/>
      <c r="HK124" s="64"/>
      <c r="HL124" s="64"/>
      <c r="HM124" s="64"/>
      <c r="HN124" s="64"/>
      <c r="HO124" s="64"/>
      <c r="HP124" s="64"/>
      <c r="HQ124" s="64"/>
      <c r="HR124" s="64"/>
      <c r="HS124" s="64"/>
      <c r="HT124" s="64"/>
      <c r="HU124" s="64"/>
      <c r="HV124" s="64"/>
      <c r="HW124" s="64"/>
      <c r="HX124" s="64"/>
      <c r="HY124" s="64"/>
      <c r="HZ124" s="64"/>
      <c r="IA124" s="64"/>
      <c r="IB124" s="64"/>
      <c r="IC124" s="64"/>
      <c r="ID124" s="64"/>
      <c r="IE124" s="64"/>
      <c r="IF124" s="64"/>
      <c r="IG124" s="64"/>
      <c r="IH124" s="64"/>
      <c r="II124" s="64"/>
      <c r="IJ124" s="64"/>
      <c r="IK124" s="64"/>
      <c r="IL124" s="64"/>
      <c r="IM124" s="64"/>
      <c r="IN124" s="64"/>
      <c r="IO124" s="64"/>
      <c r="IP124" s="64"/>
      <c r="IQ124" s="64"/>
      <c r="IR124" s="64"/>
      <c r="IS124" s="64"/>
      <c r="IT124" s="64"/>
      <c r="IU124" s="64"/>
      <c r="IV124" s="64"/>
      <c r="IW124" s="64"/>
      <c r="IX124" s="64"/>
      <c r="IY124" s="64"/>
      <c r="IZ124" s="64"/>
      <c r="JA124" s="64"/>
      <c r="JB124" s="64"/>
      <c r="JC124" s="64"/>
      <c r="JD124" s="64"/>
      <c r="JE124" s="64"/>
      <c r="JF124" s="64"/>
      <c r="JG124" s="64"/>
      <c r="JH124" s="64"/>
      <c r="JI124" s="64"/>
      <c r="JJ124" s="64"/>
      <c r="JK124" s="64"/>
      <c r="JL124" s="64"/>
      <c r="JM124" s="64"/>
      <c r="JN124" s="64"/>
      <c r="JO124" s="64"/>
      <c r="JP124" s="64"/>
      <c r="JQ124" s="64"/>
      <c r="JR124" s="64"/>
      <c r="JS124" s="64"/>
      <c r="JT124" s="64"/>
      <c r="JU124" s="64"/>
      <c r="JV124" s="64"/>
      <c r="JW124" s="64"/>
      <c r="JX124" s="64"/>
      <c r="JY124" s="64"/>
      <c r="JZ124" s="64"/>
      <c r="KA124" s="64"/>
      <c r="KB124" s="64"/>
      <c r="KC124" s="64"/>
      <c r="KD124" s="64"/>
      <c r="KE124" s="64"/>
      <c r="KF124" s="64"/>
      <c r="KG124" s="64"/>
      <c r="KH124" s="64"/>
      <c r="KI124" s="64"/>
      <c r="KJ124" s="64"/>
      <c r="KK124" s="64"/>
      <c r="KL124" s="64"/>
      <c r="KM124" s="64"/>
      <c r="KN124" s="64"/>
      <c r="KO124" s="64"/>
      <c r="KP124" s="64"/>
      <c r="KQ124" s="64"/>
      <c r="KR124" s="64"/>
      <c r="KS124" s="64"/>
      <c r="KT124" s="64"/>
      <c r="KU124" s="64"/>
      <c r="KV124" s="64"/>
      <c r="KW124" s="64"/>
      <c r="KX124" s="64"/>
      <c r="KY124" s="64"/>
      <c r="KZ124" s="64"/>
      <c r="LA124" s="64"/>
      <c r="LB124" s="64"/>
      <c r="LC124" s="64"/>
      <c r="LD124" s="64"/>
      <c r="LE124" s="64"/>
      <c r="LF124" s="64"/>
      <c r="LG124" s="64"/>
      <c r="LH124" s="64"/>
      <c r="LI124" s="64"/>
      <c r="LJ124" s="64"/>
      <c r="LK124" s="64"/>
      <c r="LL124" s="64"/>
      <c r="LM124" s="64"/>
      <c r="LN124" s="64"/>
      <c r="LO124" s="64"/>
      <c r="LP124" s="64"/>
      <c r="LQ124" s="64"/>
      <c r="LR124" s="64"/>
      <c r="LS124" s="64"/>
      <c r="LT124" s="64"/>
      <c r="LU124" s="64"/>
      <c r="LV124" s="64"/>
      <c r="LW124" s="64"/>
      <c r="LX124" s="64"/>
      <c r="LY124" s="64"/>
      <c r="LZ124" s="64"/>
      <c r="MA124" s="64"/>
      <c r="MB124" s="64"/>
      <c r="MC124" s="64"/>
      <c r="MD124" s="64"/>
      <c r="ME124" s="64"/>
      <c r="MF124" s="64"/>
      <c r="MG124" s="64"/>
      <c r="MH124" s="64"/>
      <c r="MI124" s="64"/>
      <c r="MJ124" s="64"/>
      <c r="MK124" s="64"/>
      <c r="ML124" s="64"/>
      <c r="MM124" s="64"/>
      <c r="MN124" s="64"/>
      <c r="MO124" s="64"/>
      <c r="MP124" s="64"/>
      <c r="MQ124" s="64"/>
      <c r="MR124" s="64"/>
      <c r="MS124" s="64"/>
      <c r="MT124" s="64"/>
      <c r="MU124" s="64"/>
      <c r="MV124" s="64"/>
      <c r="MW124" s="64"/>
      <c r="MX124" s="64"/>
      <c r="MY124" s="64"/>
      <c r="MZ124" s="64"/>
      <c r="NA124" s="64"/>
      <c r="NB124" s="64"/>
      <c r="NC124" s="64"/>
      <c r="ND124" s="64"/>
      <c r="NE124" s="64"/>
      <c r="NF124" s="64"/>
      <c r="NG124" s="64"/>
      <c r="NH124" s="64"/>
      <c r="NI124" s="64"/>
      <c r="NJ124" s="64"/>
      <c r="NK124" s="64"/>
      <c r="NL124" s="64"/>
      <c r="NM124" s="64"/>
      <c r="NN124" s="64"/>
      <c r="NO124" s="64"/>
      <c r="NP124" s="64"/>
      <c r="NQ124" s="64"/>
      <c r="NR124" s="64"/>
      <c r="NS124" s="64"/>
      <c r="NT124" s="64"/>
      <c r="NU124" s="64"/>
      <c r="NV124" s="64"/>
      <c r="NW124" s="64"/>
      <c r="NX124" s="64"/>
      <c r="NY124" s="64"/>
      <c r="NZ124" s="64"/>
      <c r="OA124" s="64"/>
      <c r="OB124" s="64"/>
      <c r="OC124" s="64"/>
      <c r="OD124" s="64"/>
      <c r="OE124" s="64"/>
      <c r="OF124" s="64"/>
      <c r="OG124" s="64"/>
      <c r="OH124" s="64"/>
      <c r="OI124" s="64"/>
      <c r="OJ124" s="64"/>
      <c r="OK124" s="64"/>
      <c r="OL124" s="64"/>
      <c r="OM124" s="64"/>
      <c r="ON124" s="64"/>
      <c r="OO124" s="64"/>
      <c r="OP124" s="64"/>
      <c r="OQ124" s="64"/>
      <c r="OR124" s="64"/>
      <c r="OS124" s="64"/>
      <c r="OT124" s="64"/>
      <c r="OU124" s="64"/>
      <c r="OV124" s="64"/>
      <c r="OW124" s="64"/>
      <c r="OX124" s="64"/>
      <c r="OY124" s="64"/>
      <c r="OZ124" s="64"/>
      <c r="PA124" s="64"/>
      <c r="PB124" s="64"/>
      <c r="PC124" s="64"/>
      <c r="PD124" s="64"/>
      <c r="PE124" s="64"/>
      <c r="PF124" s="64"/>
      <c r="PG124" s="64"/>
      <c r="PH124" s="64"/>
      <c r="PI124" s="64"/>
      <c r="PJ124" s="64"/>
      <c r="PK124" s="64"/>
      <c r="PL124" s="64"/>
      <c r="PM124" s="64"/>
      <c r="PN124" s="64"/>
      <c r="PO124" s="64"/>
      <c r="PP124" s="64"/>
      <c r="PQ124" s="64"/>
      <c r="PR124" s="64"/>
      <c r="PS124" s="64"/>
      <c r="PT124" s="64"/>
      <c r="PU124" s="64"/>
      <c r="PV124" s="64"/>
      <c r="PW124" s="64"/>
      <c r="PX124" s="64"/>
      <c r="PY124" s="64"/>
      <c r="PZ124" s="64"/>
      <c r="QA124" s="64"/>
      <c r="QB124" s="64"/>
      <c r="QC124" s="64"/>
      <c r="QD124" s="64"/>
      <c r="QE124" s="64"/>
      <c r="QF124" s="64"/>
      <c r="QG124" s="64"/>
      <c r="QH124" s="64"/>
      <c r="QI124" s="64"/>
      <c r="QJ124" s="64"/>
      <c r="QK124" s="64"/>
      <c r="QL124" s="64"/>
      <c r="QM124" s="64"/>
      <c r="QN124" s="64"/>
      <c r="QO124" s="64"/>
      <c r="QP124" s="64"/>
      <c r="QQ124" s="64"/>
      <c r="QR124" s="64"/>
      <c r="QS124" s="64"/>
      <c r="QT124" s="64"/>
      <c r="QU124" s="64"/>
      <c r="QV124" s="64"/>
      <c r="QW124" s="64"/>
      <c r="QX124" s="64"/>
      <c r="QY124" s="64"/>
      <c r="QZ124" s="64"/>
      <c r="RA124" s="64"/>
      <c r="RB124" s="64"/>
      <c r="RC124" s="64"/>
      <c r="RD124" s="64"/>
      <c r="RE124" s="64"/>
      <c r="RF124" s="64"/>
      <c r="RG124" s="64"/>
      <c r="RH124" s="64"/>
      <c r="RI124" s="64"/>
      <c r="RJ124" s="64"/>
      <c r="RK124" s="64"/>
      <c r="RL124" s="64"/>
      <c r="RM124" s="64"/>
      <c r="RN124" s="64"/>
      <c r="RO124" s="64"/>
      <c r="RP124" s="64"/>
      <c r="RQ124" s="64"/>
      <c r="RR124" s="64"/>
      <c r="RS124" s="64"/>
      <c r="RT124" s="64"/>
      <c r="RU124" s="64"/>
      <c r="RV124" s="64"/>
      <c r="RW124" s="64"/>
      <c r="RX124" s="64"/>
      <c r="RY124" s="64"/>
      <c r="RZ124" s="64"/>
      <c r="SA124" s="64"/>
      <c r="SB124" s="64"/>
      <c r="SC124" s="64"/>
      <c r="SD124" s="64"/>
      <c r="SE124" s="64"/>
      <c r="SF124" s="64"/>
      <c r="SG124" s="64"/>
      <c r="SH124" s="64"/>
      <c r="SI124" s="64"/>
      <c r="SJ124" s="64"/>
      <c r="SK124" s="64"/>
      <c r="SL124" s="64"/>
      <c r="SM124" s="64"/>
      <c r="SN124" s="64"/>
      <c r="SO124" s="64"/>
      <c r="SP124" s="64"/>
      <c r="SQ124" s="64"/>
      <c r="SR124" s="64"/>
      <c r="SS124" s="64"/>
      <c r="ST124" s="64"/>
      <c r="SU124" s="64"/>
      <c r="SV124" s="64"/>
      <c r="SW124" s="64"/>
      <c r="SX124" s="64"/>
      <c r="SY124" s="64"/>
      <c r="SZ124" s="64"/>
      <c r="TA124" s="64"/>
      <c r="TB124" s="64"/>
      <c r="TC124" s="64"/>
      <c r="TD124" s="64"/>
      <c r="TE124" s="64"/>
      <c r="TF124" s="64"/>
      <c r="TG124" s="64"/>
      <c r="TH124" s="64"/>
      <c r="TI124" s="64"/>
      <c r="TJ124" s="64"/>
      <c r="TK124" s="64"/>
      <c r="TL124" s="64"/>
      <c r="TM124" s="64"/>
      <c r="TN124" s="64"/>
      <c r="TO124" s="64"/>
      <c r="TP124" s="64"/>
      <c r="TQ124" s="64"/>
      <c r="TR124" s="64"/>
      <c r="TS124" s="64"/>
      <c r="TT124" s="64"/>
      <c r="TU124" s="64"/>
      <c r="TV124" s="64"/>
      <c r="TW124" s="64"/>
      <c r="TX124" s="64"/>
      <c r="TY124" s="64"/>
      <c r="TZ124" s="64"/>
      <c r="UA124" s="64"/>
      <c r="UB124" s="64"/>
      <c r="UC124" s="64"/>
      <c r="UD124" s="64"/>
      <c r="UE124" s="64"/>
      <c r="UF124" s="64"/>
      <c r="UG124" s="64"/>
      <c r="UH124" s="64"/>
      <c r="UI124" s="64"/>
      <c r="UJ124" s="64"/>
      <c r="UK124" s="64"/>
      <c r="UL124" s="64"/>
      <c r="UM124" s="64"/>
      <c r="UN124" s="64"/>
      <c r="UO124" s="64"/>
      <c r="UP124" s="64"/>
      <c r="UQ124" s="64"/>
      <c r="UR124" s="64"/>
      <c r="US124" s="64"/>
      <c r="UT124" s="64"/>
      <c r="UU124" s="64"/>
      <c r="UV124" s="64"/>
      <c r="UW124" s="64"/>
      <c r="UX124" s="64"/>
      <c r="UY124" s="64"/>
      <c r="UZ124" s="64"/>
      <c r="VA124" s="64"/>
      <c r="VB124" s="64"/>
      <c r="VC124" s="64"/>
      <c r="VD124" s="64"/>
      <c r="VE124" s="64"/>
      <c r="VF124" s="64"/>
      <c r="VG124" s="64"/>
      <c r="VH124" s="64"/>
      <c r="VI124" s="64"/>
      <c r="VJ124" s="64"/>
      <c r="VK124" s="64"/>
      <c r="VL124" s="64"/>
      <c r="VM124" s="64"/>
      <c r="VN124" s="64"/>
      <c r="VO124" s="64"/>
      <c r="VP124" s="64"/>
      <c r="VQ124" s="64"/>
      <c r="VR124" s="64"/>
      <c r="VS124" s="64"/>
      <c r="VT124" s="64"/>
      <c r="VU124" s="64"/>
      <c r="VV124" s="64"/>
      <c r="VW124" s="64"/>
      <c r="VX124" s="64"/>
      <c r="VY124" s="64"/>
      <c r="VZ124" s="64"/>
      <c r="WA124" s="64"/>
      <c r="WB124" s="64"/>
      <c r="WC124" s="64"/>
      <c r="WD124" s="64"/>
      <c r="WE124" s="64"/>
      <c r="WF124" s="64"/>
      <c r="WG124" s="64"/>
      <c r="WH124" s="64"/>
      <c r="WI124" s="64"/>
      <c r="WJ124" s="64"/>
      <c r="WK124" s="64"/>
      <c r="WL124" s="64"/>
      <c r="WM124" s="64"/>
      <c r="WN124" s="64"/>
      <c r="WO124" s="64"/>
      <c r="WP124" s="64"/>
      <c r="WQ124" s="64"/>
      <c r="WR124" s="64"/>
      <c r="WS124" s="64"/>
      <c r="WT124" s="64"/>
      <c r="WU124" s="64"/>
      <c r="WV124" s="64"/>
      <c r="WW124" s="64"/>
      <c r="WX124" s="64"/>
      <c r="WY124" s="64"/>
      <c r="WZ124" s="64"/>
      <c r="XA124" s="64"/>
      <c r="XB124" s="64"/>
      <c r="XC124" s="64"/>
      <c r="XD124" s="64"/>
      <c r="XE124" s="64"/>
      <c r="XF124" s="64"/>
      <c r="XG124" s="64"/>
      <c r="XH124" s="64"/>
      <c r="XI124" s="64"/>
      <c r="XJ124" s="64"/>
      <c r="XK124" s="64"/>
      <c r="XL124" s="64"/>
      <c r="XM124" s="64"/>
      <c r="XN124" s="64"/>
      <c r="XO124" s="64"/>
      <c r="XP124" s="64"/>
      <c r="XQ124" s="64"/>
      <c r="XR124" s="64"/>
      <c r="XS124" s="64"/>
      <c r="XT124" s="64"/>
      <c r="XU124" s="64"/>
      <c r="XV124" s="64"/>
      <c r="XW124" s="64"/>
      <c r="XX124" s="64"/>
      <c r="XY124" s="64"/>
      <c r="XZ124" s="64"/>
      <c r="YA124" s="64"/>
      <c r="YB124" s="64"/>
      <c r="YC124" s="64"/>
      <c r="YD124" s="64"/>
      <c r="YE124" s="64"/>
      <c r="YF124" s="64"/>
      <c r="YG124" s="64"/>
      <c r="YH124" s="64"/>
      <c r="YI124" s="64"/>
      <c r="YJ124" s="64"/>
      <c r="YK124" s="64"/>
      <c r="YL124" s="64"/>
      <c r="YM124" s="64"/>
      <c r="YN124" s="64"/>
      <c r="YO124" s="64"/>
      <c r="YP124" s="64"/>
      <c r="YQ124" s="64"/>
      <c r="YR124" s="64"/>
      <c r="YS124" s="64"/>
      <c r="YT124" s="64"/>
      <c r="YU124" s="64"/>
      <c r="YV124" s="64"/>
      <c r="YW124" s="64"/>
      <c r="YX124" s="64"/>
      <c r="YY124" s="64"/>
      <c r="YZ124" s="64"/>
      <c r="ZA124" s="64"/>
      <c r="ZB124" s="64"/>
      <c r="ZC124" s="64"/>
      <c r="ZD124" s="64"/>
      <c r="ZE124" s="64"/>
      <c r="ZF124" s="64"/>
      <c r="ZG124" s="64"/>
      <c r="ZH124" s="64"/>
      <c r="ZI124" s="64"/>
      <c r="ZJ124" s="64"/>
      <c r="ZK124" s="64"/>
      <c r="ZL124" s="64"/>
      <c r="ZM124" s="64"/>
      <c r="ZN124" s="64"/>
      <c r="ZO124" s="64"/>
      <c r="ZP124" s="64"/>
      <c r="ZQ124" s="64"/>
      <c r="ZR124" s="64"/>
      <c r="ZS124" s="64"/>
      <c r="ZT124" s="64"/>
      <c r="ZU124" s="64"/>
      <c r="ZV124" s="64"/>
      <c r="ZW124" s="64"/>
      <c r="ZX124" s="64"/>
      <c r="ZY124" s="64"/>
      <c r="ZZ124" s="64"/>
      <c r="AAA124" s="64"/>
      <c r="AAB124" s="64"/>
      <c r="AAC124" s="64"/>
      <c r="AAD124" s="64"/>
      <c r="AAE124" s="64"/>
      <c r="AAF124" s="64"/>
      <c r="AAG124" s="64"/>
      <c r="AAH124" s="64"/>
      <c r="AAI124" s="64"/>
      <c r="AAJ124" s="64"/>
      <c r="AAK124" s="64"/>
      <c r="AAL124" s="64"/>
      <c r="AAM124" s="64"/>
      <c r="AAN124" s="64"/>
      <c r="AAO124" s="64"/>
      <c r="AAP124" s="64"/>
      <c r="AAQ124" s="64"/>
      <c r="AAR124" s="64"/>
      <c r="AAS124" s="64"/>
      <c r="AAT124" s="64"/>
      <c r="AAU124" s="64"/>
      <c r="AAV124" s="64"/>
      <c r="AAW124" s="64"/>
      <c r="AAX124" s="64"/>
      <c r="AAY124" s="64"/>
      <c r="AAZ124" s="64"/>
      <c r="ABA124" s="64"/>
      <c r="ABB124" s="64"/>
      <c r="ABC124" s="64"/>
      <c r="ABD124" s="64"/>
      <c r="ABE124" s="64"/>
      <c r="ABF124" s="64"/>
      <c r="ABG124" s="64"/>
      <c r="ABH124" s="64"/>
      <c r="ABI124" s="64"/>
      <c r="ABJ124" s="64"/>
      <c r="ABK124" s="64"/>
      <c r="ABL124" s="64"/>
      <c r="ABM124" s="64"/>
      <c r="ABN124" s="64"/>
      <c r="ABO124" s="64"/>
      <c r="ABP124" s="64"/>
      <c r="ABQ124" s="64"/>
      <c r="ABR124" s="64"/>
      <c r="ABS124" s="64"/>
      <c r="ABT124" s="64"/>
      <c r="ABU124" s="64"/>
      <c r="ABV124" s="64"/>
      <c r="ABW124" s="64"/>
      <c r="ABX124" s="64"/>
      <c r="ABY124" s="64"/>
      <c r="ABZ124" s="64"/>
      <c r="ACA124" s="64"/>
      <c r="ACB124" s="64"/>
      <c r="ACC124" s="64"/>
      <c r="ACD124" s="64"/>
      <c r="ACE124" s="64"/>
      <c r="ACF124" s="64"/>
      <c r="ACG124" s="64"/>
      <c r="ACH124" s="64"/>
      <c r="ACI124" s="64"/>
      <c r="ACJ124" s="64"/>
      <c r="ACK124" s="64"/>
      <c r="ACL124" s="64"/>
      <c r="ACM124" s="64"/>
      <c r="ACN124" s="64"/>
      <c r="ACO124" s="64"/>
      <c r="ACP124" s="64"/>
      <c r="ACQ124" s="64"/>
      <c r="ACR124" s="64"/>
      <c r="ACS124" s="64"/>
      <c r="ACT124" s="64"/>
      <c r="ACU124" s="64"/>
      <c r="ACV124" s="64"/>
      <c r="ACW124" s="64"/>
      <c r="ACX124" s="64"/>
      <c r="ACY124" s="64"/>
      <c r="ACZ124" s="64"/>
      <c r="ADA124" s="64"/>
      <c r="ADB124" s="64"/>
      <c r="ADC124" s="64"/>
      <c r="ADD124" s="64"/>
      <c r="ADE124" s="64"/>
      <c r="ADF124" s="64"/>
      <c r="ADG124" s="64"/>
      <c r="ADH124" s="64"/>
      <c r="ADI124" s="64"/>
      <c r="ADJ124" s="64"/>
      <c r="ADK124" s="64"/>
      <c r="ADL124" s="64"/>
      <c r="ADM124" s="64"/>
      <c r="ADN124" s="64"/>
      <c r="ADO124" s="64"/>
      <c r="ADP124" s="64"/>
      <c r="ADQ124" s="64"/>
      <c r="ADR124" s="64"/>
      <c r="ADS124" s="64"/>
      <c r="ADT124" s="64"/>
      <c r="ADU124" s="64"/>
      <c r="ADV124" s="64"/>
      <c r="ADW124" s="64"/>
      <c r="ADX124" s="64"/>
      <c r="ADY124" s="64"/>
      <c r="ADZ124" s="64"/>
      <c r="AEA124" s="64"/>
      <c r="AEB124" s="64"/>
      <c r="AEC124" s="64"/>
      <c r="AED124" s="64"/>
      <c r="AEE124" s="64"/>
      <c r="AEF124" s="64"/>
      <c r="AEG124" s="64"/>
      <c r="AEH124" s="64"/>
      <c r="AEI124" s="64"/>
    </row>
    <row r="125" spans="1:815" s="65" customFormat="1" ht="56.25" customHeight="1">
      <c r="A125" s="54">
        <v>97</v>
      </c>
      <c r="B125" s="55">
        <v>2023</v>
      </c>
      <c r="C125" s="56" t="s">
        <v>25</v>
      </c>
      <c r="D125" s="57">
        <v>6</v>
      </c>
      <c r="E125" s="56" t="s">
        <v>26</v>
      </c>
      <c r="F125" s="56" t="s">
        <v>303</v>
      </c>
      <c r="G125" s="56" t="s">
        <v>42</v>
      </c>
      <c r="H125" s="54" t="s">
        <v>304</v>
      </c>
      <c r="I125" s="71" t="s">
        <v>315</v>
      </c>
      <c r="J125" s="72" t="s">
        <v>143</v>
      </c>
      <c r="K125" s="66">
        <v>29952</v>
      </c>
      <c r="L125" s="58" t="s">
        <v>50</v>
      </c>
      <c r="M125" s="55" t="s">
        <v>33</v>
      </c>
      <c r="N125" s="59"/>
      <c r="O125" s="54" t="s">
        <v>275</v>
      </c>
      <c r="P125" s="60" t="s">
        <v>183</v>
      </c>
      <c r="Q125" s="60"/>
      <c r="R125" s="54">
        <v>30000</v>
      </c>
      <c r="S125" s="60"/>
      <c r="T125" s="60"/>
      <c r="U125" s="61" t="s">
        <v>38</v>
      </c>
      <c r="V125" s="62" t="s">
        <v>39</v>
      </c>
      <c r="W125" s="63" t="s">
        <v>40</v>
      </c>
      <c r="X125" s="59"/>
      <c r="Y125" s="137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4"/>
      <c r="CE125" s="64"/>
      <c r="CF125" s="64"/>
      <c r="CG125" s="64"/>
      <c r="CH125" s="64"/>
      <c r="CI125" s="64"/>
      <c r="CJ125" s="64"/>
      <c r="CK125" s="64"/>
      <c r="CL125" s="64"/>
      <c r="CM125" s="64"/>
      <c r="CN125" s="64"/>
      <c r="CO125" s="64"/>
      <c r="CP125" s="64"/>
      <c r="CQ125" s="64"/>
      <c r="CR125" s="64"/>
      <c r="CS125" s="64"/>
      <c r="CT125" s="64"/>
      <c r="CU125" s="64"/>
      <c r="CV125" s="64"/>
      <c r="CW125" s="64"/>
      <c r="CX125" s="64"/>
      <c r="CY125" s="64"/>
      <c r="CZ125" s="64"/>
      <c r="DA125" s="64"/>
      <c r="DB125" s="64"/>
      <c r="DC125" s="64"/>
      <c r="DD125" s="64"/>
      <c r="DE125" s="64"/>
      <c r="DF125" s="64"/>
      <c r="DG125" s="64"/>
      <c r="DH125" s="64"/>
      <c r="DI125" s="64"/>
      <c r="DJ125" s="64"/>
      <c r="DK125" s="64"/>
      <c r="DL125" s="64"/>
      <c r="DM125" s="64"/>
      <c r="DN125" s="64"/>
      <c r="DO125" s="64"/>
      <c r="DP125" s="64"/>
      <c r="DQ125" s="64"/>
      <c r="DR125" s="64"/>
      <c r="DS125" s="64"/>
      <c r="DT125" s="64"/>
      <c r="DU125" s="64"/>
      <c r="DV125" s="64"/>
      <c r="DW125" s="64"/>
      <c r="DX125" s="64"/>
      <c r="DY125" s="64"/>
      <c r="DZ125" s="64"/>
      <c r="EA125" s="64"/>
      <c r="EB125" s="64"/>
      <c r="EC125" s="64"/>
      <c r="ED125" s="64"/>
      <c r="EE125" s="64"/>
      <c r="EF125" s="64"/>
      <c r="EG125" s="64"/>
      <c r="EH125" s="64"/>
      <c r="EI125" s="64"/>
      <c r="EJ125" s="64"/>
      <c r="EK125" s="64"/>
      <c r="EL125" s="64"/>
      <c r="EM125" s="64"/>
      <c r="EN125" s="64"/>
      <c r="EO125" s="64"/>
      <c r="EP125" s="64"/>
      <c r="EQ125" s="64"/>
      <c r="ER125" s="64"/>
      <c r="ES125" s="64"/>
      <c r="ET125" s="64"/>
      <c r="EU125" s="64"/>
      <c r="EV125" s="64"/>
      <c r="EW125" s="64"/>
      <c r="EX125" s="64"/>
      <c r="EY125" s="64"/>
      <c r="EZ125" s="64"/>
      <c r="FA125" s="64"/>
      <c r="FB125" s="64"/>
      <c r="FC125" s="64"/>
      <c r="FD125" s="64"/>
      <c r="FE125" s="64"/>
      <c r="FF125" s="64"/>
      <c r="FG125" s="64"/>
      <c r="FH125" s="64"/>
      <c r="FI125" s="64"/>
      <c r="FJ125" s="64"/>
      <c r="FK125" s="64"/>
      <c r="FL125" s="64"/>
      <c r="FM125" s="64"/>
      <c r="FN125" s="64"/>
      <c r="FO125" s="64"/>
      <c r="FP125" s="64"/>
      <c r="FQ125" s="64"/>
      <c r="FR125" s="64"/>
      <c r="FS125" s="64"/>
      <c r="FT125" s="64"/>
      <c r="FU125" s="64"/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4"/>
      <c r="GX125" s="64"/>
      <c r="GY125" s="64"/>
      <c r="GZ125" s="64"/>
      <c r="HA125" s="64"/>
      <c r="HB125" s="64"/>
      <c r="HC125" s="64"/>
      <c r="HD125" s="64"/>
      <c r="HE125" s="64"/>
      <c r="HF125" s="64"/>
      <c r="HG125" s="64"/>
      <c r="HH125" s="64"/>
      <c r="HI125" s="64"/>
      <c r="HJ125" s="64"/>
      <c r="HK125" s="64"/>
      <c r="HL125" s="64"/>
      <c r="HM125" s="64"/>
      <c r="HN125" s="64"/>
      <c r="HO125" s="64"/>
      <c r="HP125" s="64"/>
      <c r="HQ125" s="64"/>
      <c r="HR125" s="64"/>
      <c r="HS125" s="64"/>
      <c r="HT125" s="64"/>
      <c r="HU125" s="64"/>
      <c r="HV125" s="64"/>
      <c r="HW125" s="64"/>
      <c r="HX125" s="64"/>
      <c r="HY125" s="64"/>
      <c r="HZ125" s="64"/>
      <c r="IA125" s="64"/>
      <c r="IB125" s="64"/>
      <c r="IC125" s="64"/>
      <c r="ID125" s="64"/>
      <c r="IE125" s="64"/>
      <c r="IF125" s="64"/>
      <c r="IG125" s="64"/>
      <c r="IH125" s="64"/>
      <c r="II125" s="64"/>
      <c r="IJ125" s="64"/>
      <c r="IK125" s="64"/>
      <c r="IL125" s="64"/>
      <c r="IM125" s="64"/>
      <c r="IN125" s="64"/>
      <c r="IO125" s="64"/>
      <c r="IP125" s="64"/>
      <c r="IQ125" s="64"/>
      <c r="IR125" s="64"/>
      <c r="IS125" s="64"/>
      <c r="IT125" s="64"/>
      <c r="IU125" s="64"/>
      <c r="IV125" s="64"/>
      <c r="IW125" s="64"/>
      <c r="IX125" s="64"/>
      <c r="IY125" s="64"/>
      <c r="IZ125" s="64"/>
      <c r="JA125" s="64"/>
      <c r="JB125" s="64"/>
      <c r="JC125" s="64"/>
      <c r="JD125" s="64"/>
      <c r="JE125" s="64"/>
      <c r="JF125" s="64"/>
      <c r="JG125" s="64"/>
      <c r="JH125" s="64"/>
      <c r="JI125" s="64"/>
      <c r="JJ125" s="64"/>
      <c r="JK125" s="64"/>
      <c r="JL125" s="64"/>
      <c r="JM125" s="64"/>
      <c r="JN125" s="64"/>
      <c r="JO125" s="64"/>
      <c r="JP125" s="64"/>
      <c r="JQ125" s="64"/>
      <c r="JR125" s="64"/>
      <c r="JS125" s="64"/>
      <c r="JT125" s="64"/>
      <c r="JU125" s="64"/>
      <c r="JV125" s="64"/>
      <c r="JW125" s="64"/>
      <c r="JX125" s="64"/>
      <c r="JY125" s="64"/>
      <c r="JZ125" s="64"/>
      <c r="KA125" s="64"/>
      <c r="KB125" s="64"/>
      <c r="KC125" s="64"/>
      <c r="KD125" s="64"/>
      <c r="KE125" s="64"/>
      <c r="KF125" s="64"/>
      <c r="KG125" s="64"/>
      <c r="KH125" s="64"/>
      <c r="KI125" s="64"/>
      <c r="KJ125" s="64"/>
      <c r="KK125" s="64"/>
      <c r="KL125" s="64"/>
      <c r="KM125" s="64"/>
      <c r="KN125" s="64"/>
      <c r="KO125" s="64"/>
      <c r="KP125" s="64"/>
      <c r="KQ125" s="64"/>
      <c r="KR125" s="64"/>
      <c r="KS125" s="64"/>
      <c r="KT125" s="64"/>
      <c r="KU125" s="64"/>
      <c r="KV125" s="64"/>
      <c r="KW125" s="64"/>
      <c r="KX125" s="64"/>
      <c r="KY125" s="64"/>
      <c r="KZ125" s="64"/>
      <c r="LA125" s="64"/>
      <c r="LB125" s="64"/>
      <c r="LC125" s="64"/>
      <c r="LD125" s="64"/>
      <c r="LE125" s="64"/>
      <c r="LF125" s="64"/>
      <c r="LG125" s="64"/>
      <c r="LH125" s="64"/>
      <c r="LI125" s="64"/>
      <c r="LJ125" s="64"/>
      <c r="LK125" s="64"/>
      <c r="LL125" s="64"/>
      <c r="LM125" s="64"/>
      <c r="LN125" s="64"/>
      <c r="LO125" s="64"/>
      <c r="LP125" s="64"/>
      <c r="LQ125" s="64"/>
      <c r="LR125" s="64"/>
      <c r="LS125" s="64"/>
      <c r="LT125" s="64"/>
      <c r="LU125" s="64"/>
      <c r="LV125" s="64"/>
      <c r="LW125" s="64"/>
      <c r="LX125" s="64"/>
      <c r="LY125" s="64"/>
      <c r="LZ125" s="64"/>
      <c r="MA125" s="64"/>
      <c r="MB125" s="64"/>
      <c r="MC125" s="64"/>
      <c r="MD125" s="64"/>
      <c r="ME125" s="64"/>
      <c r="MF125" s="64"/>
      <c r="MG125" s="64"/>
      <c r="MH125" s="64"/>
      <c r="MI125" s="64"/>
      <c r="MJ125" s="64"/>
      <c r="MK125" s="64"/>
      <c r="ML125" s="64"/>
      <c r="MM125" s="64"/>
      <c r="MN125" s="64"/>
      <c r="MO125" s="64"/>
      <c r="MP125" s="64"/>
      <c r="MQ125" s="64"/>
      <c r="MR125" s="64"/>
      <c r="MS125" s="64"/>
      <c r="MT125" s="64"/>
      <c r="MU125" s="64"/>
      <c r="MV125" s="64"/>
      <c r="MW125" s="64"/>
      <c r="MX125" s="64"/>
      <c r="MY125" s="64"/>
      <c r="MZ125" s="64"/>
      <c r="NA125" s="64"/>
      <c r="NB125" s="64"/>
      <c r="NC125" s="64"/>
      <c r="ND125" s="64"/>
      <c r="NE125" s="64"/>
      <c r="NF125" s="64"/>
      <c r="NG125" s="64"/>
      <c r="NH125" s="64"/>
      <c r="NI125" s="64"/>
      <c r="NJ125" s="64"/>
      <c r="NK125" s="64"/>
      <c r="NL125" s="64"/>
      <c r="NM125" s="64"/>
      <c r="NN125" s="64"/>
      <c r="NO125" s="64"/>
      <c r="NP125" s="64"/>
      <c r="NQ125" s="64"/>
      <c r="NR125" s="64"/>
      <c r="NS125" s="64"/>
      <c r="NT125" s="64"/>
      <c r="NU125" s="64"/>
      <c r="NV125" s="64"/>
      <c r="NW125" s="64"/>
      <c r="NX125" s="64"/>
      <c r="NY125" s="64"/>
      <c r="NZ125" s="64"/>
      <c r="OA125" s="64"/>
      <c r="OB125" s="64"/>
      <c r="OC125" s="64"/>
      <c r="OD125" s="64"/>
      <c r="OE125" s="64"/>
      <c r="OF125" s="64"/>
      <c r="OG125" s="64"/>
      <c r="OH125" s="64"/>
      <c r="OI125" s="64"/>
      <c r="OJ125" s="64"/>
      <c r="OK125" s="64"/>
      <c r="OL125" s="64"/>
      <c r="OM125" s="64"/>
      <c r="ON125" s="64"/>
      <c r="OO125" s="64"/>
      <c r="OP125" s="64"/>
      <c r="OQ125" s="64"/>
      <c r="OR125" s="64"/>
      <c r="OS125" s="64"/>
      <c r="OT125" s="64"/>
      <c r="OU125" s="64"/>
      <c r="OV125" s="64"/>
      <c r="OW125" s="64"/>
      <c r="OX125" s="64"/>
      <c r="OY125" s="64"/>
      <c r="OZ125" s="64"/>
      <c r="PA125" s="64"/>
      <c r="PB125" s="64"/>
      <c r="PC125" s="64"/>
      <c r="PD125" s="64"/>
      <c r="PE125" s="64"/>
      <c r="PF125" s="64"/>
      <c r="PG125" s="64"/>
      <c r="PH125" s="64"/>
      <c r="PI125" s="64"/>
      <c r="PJ125" s="64"/>
      <c r="PK125" s="64"/>
      <c r="PL125" s="64"/>
      <c r="PM125" s="64"/>
      <c r="PN125" s="64"/>
      <c r="PO125" s="64"/>
      <c r="PP125" s="64"/>
      <c r="PQ125" s="64"/>
      <c r="PR125" s="64"/>
      <c r="PS125" s="64"/>
      <c r="PT125" s="64"/>
      <c r="PU125" s="64"/>
      <c r="PV125" s="64"/>
      <c r="PW125" s="64"/>
      <c r="PX125" s="64"/>
      <c r="PY125" s="64"/>
      <c r="PZ125" s="64"/>
      <c r="QA125" s="64"/>
      <c r="QB125" s="64"/>
      <c r="QC125" s="64"/>
      <c r="QD125" s="64"/>
      <c r="QE125" s="64"/>
      <c r="QF125" s="64"/>
      <c r="QG125" s="64"/>
      <c r="QH125" s="64"/>
      <c r="QI125" s="64"/>
      <c r="QJ125" s="64"/>
      <c r="QK125" s="64"/>
      <c r="QL125" s="64"/>
      <c r="QM125" s="64"/>
      <c r="QN125" s="64"/>
      <c r="QO125" s="64"/>
      <c r="QP125" s="64"/>
      <c r="QQ125" s="64"/>
      <c r="QR125" s="64"/>
      <c r="QS125" s="64"/>
      <c r="QT125" s="64"/>
      <c r="QU125" s="64"/>
      <c r="QV125" s="64"/>
      <c r="QW125" s="64"/>
      <c r="QX125" s="64"/>
      <c r="QY125" s="64"/>
      <c r="QZ125" s="64"/>
      <c r="RA125" s="64"/>
      <c r="RB125" s="64"/>
      <c r="RC125" s="64"/>
      <c r="RD125" s="64"/>
      <c r="RE125" s="64"/>
      <c r="RF125" s="64"/>
      <c r="RG125" s="64"/>
      <c r="RH125" s="64"/>
      <c r="RI125" s="64"/>
      <c r="RJ125" s="64"/>
      <c r="RK125" s="64"/>
      <c r="RL125" s="64"/>
      <c r="RM125" s="64"/>
      <c r="RN125" s="64"/>
      <c r="RO125" s="64"/>
      <c r="RP125" s="64"/>
      <c r="RQ125" s="64"/>
      <c r="RR125" s="64"/>
      <c r="RS125" s="64"/>
      <c r="RT125" s="64"/>
      <c r="RU125" s="64"/>
      <c r="RV125" s="64"/>
      <c r="RW125" s="64"/>
      <c r="RX125" s="64"/>
      <c r="RY125" s="64"/>
      <c r="RZ125" s="64"/>
      <c r="SA125" s="64"/>
      <c r="SB125" s="64"/>
      <c r="SC125" s="64"/>
      <c r="SD125" s="64"/>
      <c r="SE125" s="64"/>
      <c r="SF125" s="64"/>
      <c r="SG125" s="64"/>
      <c r="SH125" s="64"/>
      <c r="SI125" s="64"/>
      <c r="SJ125" s="64"/>
      <c r="SK125" s="64"/>
      <c r="SL125" s="64"/>
      <c r="SM125" s="64"/>
      <c r="SN125" s="64"/>
      <c r="SO125" s="64"/>
      <c r="SP125" s="64"/>
      <c r="SQ125" s="64"/>
      <c r="SR125" s="64"/>
      <c r="SS125" s="64"/>
      <c r="ST125" s="64"/>
      <c r="SU125" s="64"/>
      <c r="SV125" s="64"/>
      <c r="SW125" s="64"/>
      <c r="SX125" s="64"/>
      <c r="SY125" s="64"/>
      <c r="SZ125" s="64"/>
      <c r="TA125" s="64"/>
      <c r="TB125" s="64"/>
      <c r="TC125" s="64"/>
      <c r="TD125" s="64"/>
      <c r="TE125" s="64"/>
      <c r="TF125" s="64"/>
      <c r="TG125" s="64"/>
      <c r="TH125" s="64"/>
      <c r="TI125" s="64"/>
      <c r="TJ125" s="64"/>
      <c r="TK125" s="64"/>
      <c r="TL125" s="64"/>
      <c r="TM125" s="64"/>
      <c r="TN125" s="64"/>
      <c r="TO125" s="64"/>
      <c r="TP125" s="64"/>
      <c r="TQ125" s="64"/>
      <c r="TR125" s="64"/>
      <c r="TS125" s="64"/>
      <c r="TT125" s="64"/>
      <c r="TU125" s="64"/>
      <c r="TV125" s="64"/>
      <c r="TW125" s="64"/>
      <c r="TX125" s="64"/>
      <c r="TY125" s="64"/>
      <c r="TZ125" s="64"/>
      <c r="UA125" s="64"/>
      <c r="UB125" s="64"/>
      <c r="UC125" s="64"/>
      <c r="UD125" s="64"/>
      <c r="UE125" s="64"/>
      <c r="UF125" s="64"/>
      <c r="UG125" s="64"/>
      <c r="UH125" s="64"/>
      <c r="UI125" s="64"/>
      <c r="UJ125" s="64"/>
      <c r="UK125" s="64"/>
      <c r="UL125" s="64"/>
      <c r="UM125" s="64"/>
      <c r="UN125" s="64"/>
      <c r="UO125" s="64"/>
      <c r="UP125" s="64"/>
      <c r="UQ125" s="64"/>
      <c r="UR125" s="64"/>
      <c r="US125" s="64"/>
      <c r="UT125" s="64"/>
      <c r="UU125" s="64"/>
      <c r="UV125" s="64"/>
      <c r="UW125" s="64"/>
      <c r="UX125" s="64"/>
      <c r="UY125" s="64"/>
      <c r="UZ125" s="64"/>
      <c r="VA125" s="64"/>
      <c r="VB125" s="64"/>
      <c r="VC125" s="64"/>
      <c r="VD125" s="64"/>
      <c r="VE125" s="64"/>
      <c r="VF125" s="64"/>
      <c r="VG125" s="64"/>
      <c r="VH125" s="64"/>
      <c r="VI125" s="64"/>
      <c r="VJ125" s="64"/>
      <c r="VK125" s="64"/>
      <c r="VL125" s="64"/>
      <c r="VM125" s="64"/>
      <c r="VN125" s="64"/>
      <c r="VO125" s="64"/>
      <c r="VP125" s="64"/>
      <c r="VQ125" s="64"/>
      <c r="VR125" s="64"/>
      <c r="VS125" s="64"/>
      <c r="VT125" s="64"/>
      <c r="VU125" s="64"/>
      <c r="VV125" s="64"/>
      <c r="VW125" s="64"/>
      <c r="VX125" s="64"/>
      <c r="VY125" s="64"/>
      <c r="VZ125" s="64"/>
      <c r="WA125" s="64"/>
      <c r="WB125" s="64"/>
      <c r="WC125" s="64"/>
      <c r="WD125" s="64"/>
      <c r="WE125" s="64"/>
      <c r="WF125" s="64"/>
      <c r="WG125" s="64"/>
      <c r="WH125" s="64"/>
      <c r="WI125" s="64"/>
      <c r="WJ125" s="64"/>
      <c r="WK125" s="64"/>
      <c r="WL125" s="64"/>
      <c r="WM125" s="64"/>
      <c r="WN125" s="64"/>
      <c r="WO125" s="64"/>
      <c r="WP125" s="64"/>
      <c r="WQ125" s="64"/>
      <c r="WR125" s="64"/>
      <c r="WS125" s="64"/>
      <c r="WT125" s="64"/>
      <c r="WU125" s="64"/>
      <c r="WV125" s="64"/>
      <c r="WW125" s="64"/>
      <c r="WX125" s="64"/>
      <c r="WY125" s="64"/>
      <c r="WZ125" s="64"/>
      <c r="XA125" s="64"/>
      <c r="XB125" s="64"/>
      <c r="XC125" s="64"/>
      <c r="XD125" s="64"/>
      <c r="XE125" s="64"/>
      <c r="XF125" s="64"/>
      <c r="XG125" s="64"/>
      <c r="XH125" s="64"/>
      <c r="XI125" s="64"/>
      <c r="XJ125" s="64"/>
      <c r="XK125" s="64"/>
      <c r="XL125" s="64"/>
      <c r="XM125" s="64"/>
      <c r="XN125" s="64"/>
      <c r="XO125" s="64"/>
      <c r="XP125" s="64"/>
      <c r="XQ125" s="64"/>
      <c r="XR125" s="64"/>
      <c r="XS125" s="64"/>
      <c r="XT125" s="64"/>
      <c r="XU125" s="64"/>
      <c r="XV125" s="64"/>
      <c r="XW125" s="64"/>
      <c r="XX125" s="64"/>
      <c r="XY125" s="64"/>
      <c r="XZ125" s="64"/>
      <c r="YA125" s="64"/>
      <c r="YB125" s="64"/>
      <c r="YC125" s="64"/>
      <c r="YD125" s="64"/>
      <c r="YE125" s="64"/>
      <c r="YF125" s="64"/>
      <c r="YG125" s="64"/>
      <c r="YH125" s="64"/>
      <c r="YI125" s="64"/>
      <c r="YJ125" s="64"/>
      <c r="YK125" s="64"/>
      <c r="YL125" s="64"/>
      <c r="YM125" s="64"/>
      <c r="YN125" s="64"/>
      <c r="YO125" s="64"/>
      <c r="YP125" s="64"/>
      <c r="YQ125" s="64"/>
      <c r="YR125" s="64"/>
      <c r="YS125" s="64"/>
      <c r="YT125" s="64"/>
      <c r="YU125" s="64"/>
      <c r="YV125" s="64"/>
      <c r="YW125" s="64"/>
      <c r="YX125" s="64"/>
      <c r="YY125" s="64"/>
      <c r="YZ125" s="64"/>
      <c r="ZA125" s="64"/>
      <c r="ZB125" s="64"/>
      <c r="ZC125" s="64"/>
      <c r="ZD125" s="64"/>
      <c r="ZE125" s="64"/>
      <c r="ZF125" s="64"/>
      <c r="ZG125" s="64"/>
      <c r="ZH125" s="64"/>
      <c r="ZI125" s="64"/>
      <c r="ZJ125" s="64"/>
      <c r="ZK125" s="64"/>
      <c r="ZL125" s="64"/>
      <c r="ZM125" s="64"/>
      <c r="ZN125" s="64"/>
      <c r="ZO125" s="64"/>
      <c r="ZP125" s="64"/>
      <c r="ZQ125" s="64"/>
      <c r="ZR125" s="64"/>
      <c r="ZS125" s="64"/>
      <c r="ZT125" s="64"/>
      <c r="ZU125" s="64"/>
      <c r="ZV125" s="64"/>
      <c r="ZW125" s="64"/>
      <c r="ZX125" s="64"/>
      <c r="ZY125" s="64"/>
      <c r="ZZ125" s="64"/>
      <c r="AAA125" s="64"/>
      <c r="AAB125" s="64"/>
      <c r="AAC125" s="64"/>
      <c r="AAD125" s="64"/>
      <c r="AAE125" s="64"/>
      <c r="AAF125" s="64"/>
      <c r="AAG125" s="64"/>
      <c r="AAH125" s="64"/>
      <c r="AAI125" s="64"/>
      <c r="AAJ125" s="64"/>
      <c r="AAK125" s="64"/>
      <c r="AAL125" s="64"/>
      <c r="AAM125" s="64"/>
      <c r="AAN125" s="64"/>
      <c r="AAO125" s="64"/>
      <c r="AAP125" s="64"/>
      <c r="AAQ125" s="64"/>
      <c r="AAR125" s="64"/>
      <c r="AAS125" s="64"/>
      <c r="AAT125" s="64"/>
      <c r="AAU125" s="64"/>
      <c r="AAV125" s="64"/>
      <c r="AAW125" s="64"/>
      <c r="AAX125" s="64"/>
      <c r="AAY125" s="64"/>
      <c r="AAZ125" s="64"/>
      <c r="ABA125" s="64"/>
      <c r="ABB125" s="64"/>
      <c r="ABC125" s="64"/>
      <c r="ABD125" s="64"/>
      <c r="ABE125" s="64"/>
      <c r="ABF125" s="64"/>
      <c r="ABG125" s="64"/>
      <c r="ABH125" s="64"/>
      <c r="ABI125" s="64"/>
      <c r="ABJ125" s="64"/>
      <c r="ABK125" s="64"/>
      <c r="ABL125" s="64"/>
      <c r="ABM125" s="64"/>
      <c r="ABN125" s="64"/>
      <c r="ABO125" s="64"/>
      <c r="ABP125" s="64"/>
      <c r="ABQ125" s="64"/>
      <c r="ABR125" s="64"/>
      <c r="ABS125" s="64"/>
      <c r="ABT125" s="64"/>
      <c r="ABU125" s="64"/>
      <c r="ABV125" s="64"/>
      <c r="ABW125" s="64"/>
      <c r="ABX125" s="64"/>
      <c r="ABY125" s="64"/>
      <c r="ABZ125" s="64"/>
      <c r="ACA125" s="64"/>
      <c r="ACB125" s="64"/>
      <c r="ACC125" s="64"/>
      <c r="ACD125" s="64"/>
      <c r="ACE125" s="64"/>
      <c r="ACF125" s="64"/>
      <c r="ACG125" s="64"/>
      <c r="ACH125" s="64"/>
      <c r="ACI125" s="64"/>
      <c r="ACJ125" s="64"/>
      <c r="ACK125" s="64"/>
      <c r="ACL125" s="64"/>
      <c r="ACM125" s="64"/>
      <c r="ACN125" s="64"/>
      <c r="ACO125" s="64"/>
      <c r="ACP125" s="64"/>
      <c r="ACQ125" s="64"/>
      <c r="ACR125" s="64"/>
      <c r="ACS125" s="64"/>
      <c r="ACT125" s="64"/>
      <c r="ACU125" s="64"/>
      <c r="ACV125" s="64"/>
      <c r="ACW125" s="64"/>
      <c r="ACX125" s="64"/>
      <c r="ACY125" s="64"/>
      <c r="ACZ125" s="64"/>
      <c r="ADA125" s="64"/>
      <c r="ADB125" s="64"/>
      <c r="ADC125" s="64"/>
      <c r="ADD125" s="64"/>
      <c r="ADE125" s="64"/>
      <c r="ADF125" s="64"/>
      <c r="ADG125" s="64"/>
      <c r="ADH125" s="64"/>
      <c r="ADI125" s="64"/>
      <c r="ADJ125" s="64"/>
      <c r="ADK125" s="64"/>
      <c r="ADL125" s="64"/>
      <c r="ADM125" s="64"/>
      <c r="ADN125" s="64"/>
      <c r="ADO125" s="64"/>
      <c r="ADP125" s="64"/>
      <c r="ADQ125" s="64"/>
      <c r="ADR125" s="64"/>
      <c r="ADS125" s="64"/>
      <c r="ADT125" s="64"/>
      <c r="ADU125" s="64"/>
      <c r="ADV125" s="64"/>
      <c r="ADW125" s="64"/>
      <c r="ADX125" s="64"/>
      <c r="ADY125" s="64"/>
      <c r="ADZ125" s="64"/>
      <c r="AEA125" s="64"/>
      <c r="AEB125" s="64"/>
      <c r="AEC125" s="64"/>
      <c r="AED125" s="64"/>
      <c r="AEE125" s="64"/>
      <c r="AEF125" s="64"/>
      <c r="AEG125" s="64"/>
      <c r="AEH125" s="64"/>
      <c r="AEI125" s="64"/>
    </row>
    <row r="126" spans="1:815" s="7" customFormat="1" ht="24.75" customHeight="1">
      <c r="A126" s="49" t="s">
        <v>310</v>
      </c>
      <c r="B126" s="49"/>
      <c r="C126" s="49"/>
      <c r="D126" s="49"/>
      <c r="E126" s="49"/>
      <c r="F126" s="49"/>
      <c r="G126" s="49"/>
      <c r="H126" s="49">
        <v>14</v>
      </c>
      <c r="I126" s="73"/>
      <c r="J126" s="80">
        <v>97</v>
      </c>
      <c r="K126" s="50"/>
      <c r="L126" s="51">
        <v>97</v>
      </c>
      <c r="N126" s="51"/>
      <c r="O126" s="49"/>
      <c r="R126" s="49"/>
      <c r="U126" s="49"/>
      <c r="V126" s="51"/>
      <c r="W126" s="51"/>
      <c r="X126" s="51"/>
      <c r="Y126" s="138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</row>
    <row r="131" spans="9:11" ht="189">
      <c r="I131" s="74"/>
      <c r="J131" s="81" t="s">
        <v>311</v>
      </c>
      <c r="K131" s="53"/>
    </row>
    <row r="134" spans="9:11" ht="57">
      <c r="I134" s="75" t="s">
        <v>312</v>
      </c>
    </row>
    <row r="149" spans="12:12">
      <c r="L149" s="10" t="s">
        <v>313</v>
      </c>
    </row>
  </sheetData>
  <autoFilter ref="A1:Y126" xr:uid="{00000000-0009-0000-0000-000000000000}"/>
  <mergeCells count="202">
    <mergeCell ref="T113:T114"/>
    <mergeCell ref="Y11:Y14"/>
    <mergeCell ref="Y18:Y22"/>
    <mergeCell ref="Y32:Y34"/>
    <mergeCell ref="Y36:Y37"/>
    <mergeCell ref="Y38:Y42"/>
    <mergeCell ref="Y91:Y94"/>
    <mergeCell ref="Y95:Y96"/>
    <mergeCell ref="Y97:Y98"/>
    <mergeCell ref="Y103:Y105"/>
    <mergeCell ref="Y113:Y114"/>
    <mergeCell ref="T11:T14"/>
    <mergeCell ref="T18:T23"/>
    <mergeCell ref="T32:T34"/>
    <mergeCell ref="T36:T37"/>
    <mergeCell ref="T38:T42"/>
    <mergeCell ref="T91:T94"/>
    <mergeCell ref="T95:T96"/>
    <mergeCell ref="T97:T98"/>
    <mergeCell ref="T103:T105"/>
    <mergeCell ref="R103:R105"/>
    <mergeCell ref="R113:R114"/>
    <mergeCell ref="S11:S14"/>
    <mergeCell ref="S18:S23"/>
    <mergeCell ref="S32:S34"/>
    <mergeCell ref="S36:S37"/>
    <mergeCell ref="S38:S42"/>
    <mergeCell ref="S91:S94"/>
    <mergeCell ref="S95:S96"/>
    <mergeCell ref="S97:S98"/>
    <mergeCell ref="S103:S105"/>
    <mergeCell ref="S113:S114"/>
    <mergeCell ref="R11:R14"/>
    <mergeCell ref="R18:R23"/>
    <mergeCell ref="R32:R34"/>
    <mergeCell ref="R36:R37"/>
    <mergeCell ref="R38:R42"/>
    <mergeCell ref="R50:R51"/>
    <mergeCell ref="R91:R94"/>
    <mergeCell ref="R95:R96"/>
    <mergeCell ref="R97:R98"/>
    <mergeCell ref="O113:O114"/>
    <mergeCell ref="P11:P14"/>
    <mergeCell ref="P18:P23"/>
    <mergeCell ref="P32:P34"/>
    <mergeCell ref="P36:P37"/>
    <mergeCell ref="P38:P42"/>
    <mergeCell ref="P91:P94"/>
    <mergeCell ref="P95:P96"/>
    <mergeCell ref="P97:P98"/>
    <mergeCell ref="P103:P105"/>
    <mergeCell ref="P113:P114"/>
    <mergeCell ref="O11:O14"/>
    <mergeCell ref="O18:O23"/>
    <mergeCell ref="O32:O34"/>
    <mergeCell ref="O36:O37"/>
    <mergeCell ref="O38:O42"/>
    <mergeCell ref="O91:O94"/>
    <mergeCell ref="O95:O96"/>
    <mergeCell ref="O97:O98"/>
    <mergeCell ref="O103:O105"/>
    <mergeCell ref="M103:M105"/>
    <mergeCell ref="M113:M114"/>
    <mergeCell ref="N11:N14"/>
    <mergeCell ref="N18:N23"/>
    <mergeCell ref="N32:N34"/>
    <mergeCell ref="N36:N37"/>
    <mergeCell ref="N38:N42"/>
    <mergeCell ref="N91:N94"/>
    <mergeCell ref="N95:N96"/>
    <mergeCell ref="N97:N98"/>
    <mergeCell ref="N103:N105"/>
    <mergeCell ref="N113:N114"/>
    <mergeCell ref="L21:L23"/>
    <mergeCell ref="M11:M14"/>
    <mergeCell ref="M18:M23"/>
    <mergeCell ref="M32:M34"/>
    <mergeCell ref="M36:M37"/>
    <mergeCell ref="M38:M42"/>
    <mergeCell ref="M91:M94"/>
    <mergeCell ref="M95:M96"/>
    <mergeCell ref="M97:M98"/>
    <mergeCell ref="J97:J98"/>
    <mergeCell ref="J103:J105"/>
    <mergeCell ref="J113:J114"/>
    <mergeCell ref="K11:K14"/>
    <mergeCell ref="K15:K17"/>
    <mergeCell ref="K18:K23"/>
    <mergeCell ref="K32:K34"/>
    <mergeCell ref="K36:K37"/>
    <mergeCell ref="K38:K42"/>
    <mergeCell ref="K50:K51"/>
    <mergeCell ref="K91:K94"/>
    <mergeCell ref="K95:K96"/>
    <mergeCell ref="K97:K98"/>
    <mergeCell ref="K103:K105"/>
    <mergeCell ref="K113:K114"/>
    <mergeCell ref="J11:J14"/>
    <mergeCell ref="J15:J17"/>
    <mergeCell ref="J18:J23"/>
    <mergeCell ref="J32:J34"/>
    <mergeCell ref="J36:J37"/>
    <mergeCell ref="J38:J42"/>
    <mergeCell ref="J50:J51"/>
    <mergeCell ref="J91:J94"/>
    <mergeCell ref="J95:J96"/>
    <mergeCell ref="H97:H98"/>
    <mergeCell ref="H103:H105"/>
    <mergeCell ref="H113:H114"/>
    <mergeCell ref="I11:I14"/>
    <mergeCell ref="I15:I17"/>
    <mergeCell ref="I18:I23"/>
    <mergeCell ref="I32:I34"/>
    <mergeCell ref="I36:I37"/>
    <mergeCell ref="I38:I42"/>
    <mergeCell ref="I50:I51"/>
    <mergeCell ref="I91:I94"/>
    <mergeCell ref="I95:I96"/>
    <mergeCell ref="I97:I98"/>
    <mergeCell ref="I103:I105"/>
    <mergeCell ref="I113:I114"/>
    <mergeCell ref="H11:H14"/>
    <mergeCell ref="H15:H17"/>
    <mergeCell ref="H18:H23"/>
    <mergeCell ref="H32:H34"/>
    <mergeCell ref="H36:H37"/>
    <mergeCell ref="H38:H42"/>
    <mergeCell ref="H50:H51"/>
    <mergeCell ref="H91:H94"/>
    <mergeCell ref="H95:H96"/>
    <mergeCell ref="F97:F98"/>
    <mergeCell ref="F103:F105"/>
    <mergeCell ref="F113:F114"/>
    <mergeCell ref="G11:G14"/>
    <mergeCell ref="G15:G17"/>
    <mergeCell ref="G18:G23"/>
    <mergeCell ref="G32:G34"/>
    <mergeCell ref="G36:G37"/>
    <mergeCell ref="G38:G42"/>
    <mergeCell ref="G50:G51"/>
    <mergeCell ref="G91:G94"/>
    <mergeCell ref="G95:G96"/>
    <mergeCell ref="G97:G98"/>
    <mergeCell ref="G103:G105"/>
    <mergeCell ref="G113:G114"/>
    <mergeCell ref="F11:F14"/>
    <mergeCell ref="F15:F17"/>
    <mergeCell ref="F18:F23"/>
    <mergeCell ref="F32:F34"/>
    <mergeCell ref="F36:F37"/>
    <mergeCell ref="F38:F42"/>
    <mergeCell ref="F50:F51"/>
    <mergeCell ref="F91:F94"/>
    <mergeCell ref="F95:F96"/>
    <mergeCell ref="D97:D98"/>
    <mergeCell ref="D103:D105"/>
    <mergeCell ref="D113:D114"/>
    <mergeCell ref="E11:E14"/>
    <mergeCell ref="E15:E17"/>
    <mergeCell ref="E18:E23"/>
    <mergeCell ref="E32:E34"/>
    <mergeCell ref="E36:E37"/>
    <mergeCell ref="E38:E42"/>
    <mergeCell ref="E50:E51"/>
    <mergeCell ref="E91:E94"/>
    <mergeCell ref="E95:E96"/>
    <mergeCell ref="E97:E98"/>
    <mergeCell ref="E103:E105"/>
    <mergeCell ref="E113:E114"/>
    <mergeCell ref="D11:D14"/>
    <mergeCell ref="D15:D17"/>
    <mergeCell ref="D18:D23"/>
    <mergeCell ref="D32:D34"/>
    <mergeCell ref="D36:D37"/>
    <mergeCell ref="D38:D42"/>
    <mergeCell ref="D50:D51"/>
    <mergeCell ref="D91:D94"/>
    <mergeCell ref="D95:D96"/>
    <mergeCell ref="A97:A98"/>
    <mergeCell ref="A103:A105"/>
    <mergeCell ref="A113:A114"/>
    <mergeCell ref="C11:C14"/>
    <mergeCell ref="C15:C17"/>
    <mergeCell ref="C18:C23"/>
    <mergeCell ref="C32:C34"/>
    <mergeCell ref="C36:C37"/>
    <mergeCell ref="C38:C42"/>
    <mergeCell ref="C50:C51"/>
    <mergeCell ref="C91:C94"/>
    <mergeCell ref="C95:C96"/>
    <mergeCell ref="C97:C98"/>
    <mergeCell ref="C103:C105"/>
    <mergeCell ref="C113:C114"/>
    <mergeCell ref="A11:A14"/>
    <mergeCell ref="A15:A17"/>
    <mergeCell ref="A18:A23"/>
    <mergeCell ref="A32:A34"/>
    <mergeCell ref="A36:A37"/>
    <mergeCell ref="A38:A42"/>
    <mergeCell ref="A50:A51"/>
    <mergeCell ref="A91:A94"/>
    <mergeCell ref="A95:A96"/>
  </mergeCells>
  <pageMargins left="0.7" right="0.7" top="0.75" bottom="0.75" header="0.3" footer="0.3"/>
  <pageSetup paperSize="9" scale="65" orientation="portrait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donnée mcrf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ibrahim maman</cp:lastModifiedBy>
  <cp:lastPrinted>2024-09-04T14:03:06Z</cp:lastPrinted>
  <dcterms:created xsi:type="dcterms:W3CDTF">2022-07-05T08:14:00Z</dcterms:created>
  <dcterms:modified xsi:type="dcterms:W3CDTF">2025-02-24T14:04:23Z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CC27CB8ACAEC440091A03363973585A4_12</vt:lpwstr>
  </property>
  <property fmtid="{D5CDD505-2E9C-101B-9397-08002B2CF9AE}" pid="3" name="KSOProductBuildVer">
    <vt:lpwstr>1033-12.2.0.13359</vt:lpwstr>
  </property>
</Properties>
</file>