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MCG project\"/>
    </mc:Choice>
  </mc:AlternateContent>
  <xr:revisionPtr revIDLastSave="0" documentId="13_ncr:1_{3B11412B-6E33-4A7B-AC42-068ACB0EC9DA}" xr6:coauthVersionLast="47" xr6:coauthVersionMax="47" xr10:uidLastSave="{00000000-0000-0000-0000-000000000000}"/>
  <bookViews>
    <workbookView xWindow="-120" yWindow="-120" windowWidth="20730" windowHeight="11040" firstSheet="2" activeTab="2" xr2:uid="{2C394CB5-D6D0-4440-8EF9-9B858AF39EDF}"/>
  </bookViews>
  <sheets>
    <sheet name="Sheet4--" sheetId="1" state="hidden" r:id="rId1"/>
    <sheet name="Summary2" sheetId="6" state="hidden" r:id="rId2"/>
    <sheet name="Targets" sheetId="2" r:id="rId3"/>
  </sheets>
  <definedNames>
    <definedName name="_xlnm._FilterDatabase" localSheetId="2" hidden="1">Targets!$A$1:$F$13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<sst xmlns="http://schemas.openxmlformats.org/spreadsheetml/2006/main" count="191" uniqueCount="170">
  <si>
    <t>Salesman ID</t>
  </si>
  <si>
    <t>SM/SV/Trade channel</t>
  </si>
  <si>
    <t>P3MA</t>
  </si>
  <si>
    <t>Oct"19 TGT</t>
  </si>
  <si>
    <t>Yesterday IMS</t>
  </si>
  <si>
    <t>Oct'19 STD</t>
  </si>
  <si>
    <t>Residual(BTG)</t>
  </si>
  <si>
    <t>Achiv. Vs. TGT %</t>
  </si>
  <si>
    <t>Achiv. Vs. Time Gone %</t>
  </si>
  <si>
    <t>Achiv. Vs. P3MA %</t>
  </si>
  <si>
    <t>targets by Slaes rep</t>
  </si>
  <si>
    <t>tharwat .ashmawy. Assal.shabaan</t>
  </si>
  <si>
    <t>RBCA_RT_Nasr001</t>
  </si>
  <si>
    <t>making template</t>
  </si>
  <si>
    <t>vacant</t>
  </si>
  <si>
    <t>RBCA_RT_Slam001</t>
  </si>
  <si>
    <t>RBCA_RT_Nasr002</t>
  </si>
  <si>
    <t>RBCA_RT_Shms001</t>
  </si>
  <si>
    <t>RBCA_RT_Hlio001</t>
  </si>
  <si>
    <t>RBCA_RT_Marg001</t>
  </si>
  <si>
    <t>RBCA_RT_Mtra001</t>
  </si>
  <si>
    <t>Supervisor 1</t>
  </si>
  <si>
    <t>RBCA_RT_Harm001</t>
  </si>
  <si>
    <t>RBCA_RT_Fisl001</t>
  </si>
  <si>
    <t>RBCA_RT_Fisl002</t>
  </si>
  <si>
    <t>RBCA_RT_6Oct002</t>
  </si>
  <si>
    <t>RBCA_RT_6Oct001</t>
  </si>
  <si>
    <t>RBCA_RT_Shom001</t>
  </si>
  <si>
    <t>RBCA_RT_Shok001</t>
  </si>
  <si>
    <t>RBCA_RT_Koba001</t>
  </si>
  <si>
    <t>Supervisor 2</t>
  </si>
  <si>
    <t>RBCA_RT_NrtG001</t>
  </si>
  <si>
    <t>RBCA_RT_Bulq001</t>
  </si>
  <si>
    <t>RBCA_RT_West001</t>
  </si>
  <si>
    <t>RBCA_RT_SutG001</t>
  </si>
  <si>
    <t>RBCA_RT_Mohn001</t>
  </si>
  <si>
    <t>Supervisor 3</t>
  </si>
  <si>
    <t>RBCA_RT_Tgma001</t>
  </si>
  <si>
    <t>RBCA_RT_Madi001</t>
  </si>
  <si>
    <t>RBCA_RT_Hlwa001</t>
  </si>
  <si>
    <t>RBCA_RT_Jokr001</t>
  </si>
  <si>
    <t>RBCA_RT_Hlwa002</t>
  </si>
  <si>
    <t>Supervisor 4</t>
  </si>
  <si>
    <t xml:space="preserve"> Total retail Cairo </t>
  </si>
  <si>
    <t>RBCA_WS_Home_Giza001</t>
  </si>
  <si>
    <t>RBCA_WS_Home_Down001</t>
  </si>
  <si>
    <t>RBCA_WS_Home_EAST001</t>
  </si>
  <si>
    <t>Supervisor 5</t>
  </si>
  <si>
    <t>Total WS Cairo</t>
  </si>
  <si>
    <t>Subdistributor-RB</t>
  </si>
  <si>
    <t>Total Region Cairo</t>
  </si>
  <si>
    <t>RBAL_RT_ALES001</t>
  </si>
  <si>
    <t>RBAL_RT_ALES002</t>
  </si>
  <si>
    <t>RBAL_RT_ALWS001</t>
  </si>
  <si>
    <t>RBAL_RT_ALWS002</t>
  </si>
  <si>
    <t>RBAL_RT_ALMD001</t>
  </si>
  <si>
    <t>Mohamed Shabaan</t>
  </si>
  <si>
    <t xml:space="preserve"> Total retail Alex</t>
  </si>
  <si>
    <t>RBAL_WS_Home_ALES001</t>
  </si>
  <si>
    <t>RBAL_WS_Home_ALWS001</t>
  </si>
  <si>
    <t>Abd Al-Hamid Sobhy</t>
  </si>
  <si>
    <t>Total WS Alex</t>
  </si>
  <si>
    <t>Total Region Alex</t>
  </si>
  <si>
    <t>RBDE_RT_KFDN001</t>
  </si>
  <si>
    <t>RBDE_RT_TNKZ001</t>
  </si>
  <si>
    <t>RBDE_RT_DKGA001</t>
  </si>
  <si>
    <t>RBDE_RT_TNMH001</t>
  </si>
  <si>
    <t>RBDE_RT_KFSH001</t>
  </si>
  <si>
    <t>Haitham Abdel khalik</t>
  </si>
  <si>
    <t>RBQE_RT_SHRQ001</t>
  </si>
  <si>
    <t>RBQE_RT_SHRQ002</t>
  </si>
  <si>
    <t>RBQE_RT_SHRQ003</t>
  </si>
  <si>
    <t>RBQE_RT_SHRQ004</t>
  </si>
  <si>
    <t>Mohsen Moustafa</t>
  </si>
  <si>
    <t>RBQE_RT_MENF001</t>
  </si>
  <si>
    <t>RBQE_RT_MENF002</t>
  </si>
  <si>
    <t>RBQE_RT_QLYB001</t>
  </si>
  <si>
    <t>RBQE_RT_QLMN001</t>
  </si>
  <si>
    <t>Ahmed El-Mohandes</t>
  </si>
  <si>
    <t xml:space="preserve"> Total retail Tanta</t>
  </si>
  <si>
    <t>RBQE_WS_Home_QLMN001</t>
  </si>
  <si>
    <t>RBQE_WS_Home_SHRQ001</t>
  </si>
  <si>
    <t>RBQE_WS_Home_MENF001</t>
  </si>
  <si>
    <t>RBDE_WS_Home_GRBH001</t>
  </si>
  <si>
    <t>RBDE_WS_Home_KFDK001</t>
  </si>
  <si>
    <t>Ahmed Rady</t>
  </si>
  <si>
    <t xml:space="preserve"> Total WS Tanta</t>
  </si>
  <si>
    <t>Total Region Tanta</t>
  </si>
  <si>
    <t>RBAS_RT_ASES001</t>
  </si>
  <si>
    <t>RBAS_RT_ASWS001</t>
  </si>
  <si>
    <t>RBAS_RT_MNWS001</t>
  </si>
  <si>
    <t>RBAS_RT_MNEB001</t>
  </si>
  <si>
    <t>RBQN_RT_QNSO001</t>
  </si>
  <si>
    <t>RBQN_RT_QNRS001</t>
  </si>
  <si>
    <t>RBQN_RT_QNSO002</t>
  </si>
  <si>
    <t>Mohamed Rashwan</t>
  </si>
  <si>
    <t xml:space="preserve"> Total retail Assuit</t>
  </si>
  <si>
    <t>RBAS_WS_Home_ASUT001</t>
  </si>
  <si>
    <t>RBQN_WS_Home_QENA001</t>
  </si>
  <si>
    <t>Mohamed Abd Al-Aal</t>
  </si>
  <si>
    <t xml:space="preserve"> Total WS Assuit</t>
  </si>
  <si>
    <t>Total Region Assuit</t>
  </si>
  <si>
    <t>RBIS_RT_DAMT001</t>
  </si>
  <si>
    <t>RBIS_RT_ISPS001</t>
  </si>
  <si>
    <t>RBIS_RT_ISSZ001</t>
  </si>
  <si>
    <t>RBIS_RT_SUEZ001</t>
  </si>
  <si>
    <t>Mohamed Fathy Ibrahim</t>
  </si>
  <si>
    <t xml:space="preserve"> Total retail Canal</t>
  </si>
  <si>
    <t>RBIS_WS_Home_CNAL001</t>
  </si>
  <si>
    <t>Khaled El-Sayed</t>
  </si>
  <si>
    <t xml:space="preserve"> Total WS Canal</t>
  </si>
  <si>
    <t>Total Region Canal</t>
  </si>
  <si>
    <t>Total Egypt RT</t>
  </si>
  <si>
    <t>Total Egypt WS</t>
  </si>
  <si>
    <t>Total Egypt TT</t>
  </si>
  <si>
    <t>ID</t>
  </si>
  <si>
    <t>Name</t>
  </si>
  <si>
    <t>Username</t>
  </si>
  <si>
    <t>ZONE</t>
  </si>
  <si>
    <t>مكتب الحرية</t>
  </si>
  <si>
    <t>ايجبت للاستيراد والتصدير والتوكيلات التجارية</t>
  </si>
  <si>
    <t>مكتب الاصدقاء للتجارة والتوزيع</t>
  </si>
  <si>
    <t>مكتب غربيه للاستيراد والتصدير</t>
  </si>
  <si>
    <t>مكتب محمد كمال محمد على</t>
  </si>
  <si>
    <t>مكتب علاء نبيل محمد الوكيل</t>
  </si>
  <si>
    <t>مكتب البطل للتجارة والتوزيع</t>
  </si>
  <si>
    <t>شركة المعز المنوفية</t>
  </si>
  <si>
    <t>شركه الريان</t>
  </si>
  <si>
    <t>Grand Total</t>
  </si>
  <si>
    <t>Sum of Feb Target</t>
  </si>
  <si>
    <t>Sum of AC TGT</t>
  </si>
  <si>
    <t>Sum of Coverage</t>
  </si>
  <si>
    <t>Sub Db Name</t>
  </si>
  <si>
    <t>Cairo/Giza</t>
  </si>
  <si>
    <t>Target</t>
  </si>
  <si>
    <t>Rep0003</t>
  </si>
  <si>
    <t>Rep0004</t>
  </si>
  <si>
    <t>Rep0005</t>
  </si>
  <si>
    <t>Rep0006</t>
  </si>
  <si>
    <t>Rep0007</t>
  </si>
  <si>
    <t>Rep0008</t>
  </si>
  <si>
    <t>Rep0009</t>
  </si>
  <si>
    <t>Rep0010</t>
  </si>
  <si>
    <t>Rep0011</t>
  </si>
  <si>
    <t>Rep0012</t>
  </si>
  <si>
    <t>Rep0013</t>
  </si>
  <si>
    <t>Rep0014</t>
  </si>
  <si>
    <t>Mohamed Hussein</t>
  </si>
  <si>
    <t>Thabet Ali</t>
  </si>
  <si>
    <t>Amgad Mohsen</t>
  </si>
  <si>
    <t>Baher</t>
  </si>
  <si>
    <t>Omar</t>
  </si>
  <si>
    <t>Yasser</t>
  </si>
  <si>
    <t>Osama</t>
  </si>
  <si>
    <t>Amgad</t>
  </si>
  <si>
    <t>محمد احمد</t>
  </si>
  <si>
    <t>أمير</t>
  </si>
  <si>
    <t>Rep 13</t>
  </si>
  <si>
    <t>Rep 14</t>
  </si>
  <si>
    <t>Delta</t>
  </si>
  <si>
    <t>Upper</t>
  </si>
  <si>
    <t>DB 1</t>
  </si>
  <si>
    <t>DB 2</t>
  </si>
  <si>
    <t>DB 3</t>
  </si>
  <si>
    <t>DB 4</t>
  </si>
  <si>
    <t>DB 5</t>
  </si>
  <si>
    <t>DB 6</t>
  </si>
  <si>
    <t>DB 7</t>
  </si>
  <si>
    <t>Distributor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</si>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</sst>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" fontId="3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164" fontId="0" fillId="0" borderId="4" xfId="1" applyNumberFormat="1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9" fontId="0" fillId="0" borderId="6" xfId="2" applyFont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43" fontId="3" fillId="4" borderId="6" xfId="1" applyFont="1" applyFill="1" applyBorder="1" applyAlignment="1">
      <alignment horizontal="center" vertical="center"/>
    </xf>
    <xf numFmtId="164" fontId="3" fillId="4" borderId="6" xfId="1" applyNumberFormat="1" applyFont="1" applyFill="1" applyBorder="1" applyAlignment="1">
      <alignment horizontal="center" vertical="center"/>
    </xf>
    <xf numFmtId="9" fontId="0" fillId="4" borderId="5" xfId="2" applyFont="1" applyFill="1" applyBorder="1" applyAlignment="1">
      <alignment horizontal="center" vertical="center"/>
    </xf>
    <xf numFmtId="1" fontId="3" fillId="5" borderId="6" xfId="1" applyNumberFormat="1" applyFont="1" applyFill="1" applyBorder="1" applyAlignment="1">
      <alignment horizontal="center" vertical="center"/>
    </xf>
    <xf numFmtId="43" fontId="3" fillId="5" borderId="6" xfId="1" applyFont="1" applyFill="1" applyBorder="1" applyAlignment="1">
      <alignment horizontal="center" vertical="center"/>
    </xf>
    <xf numFmtId="164" fontId="3" fillId="5" borderId="6" xfId="1" applyNumberFormat="1" applyFont="1" applyFill="1" applyBorder="1" applyAlignment="1">
      <alignment horizontal="center" vertical="center"/>
    </xf>
    <xf numFmtId="9" fontId="0" fillId="5" borderId="5" xfId="2" applyFont="1" applyFill="1" applyBorder="1" applyAlignment="1">
      <alignment horizontal="center" vertical="center"/>
    </xf>
    <xf numFmtId="1" fontId="3" fillId="4" borderId="6" xfId="1" applyNumberFormat="1" applyFont="1" applyFill="1" applyBorder="1" applyAlignment="1">
      <alignment horizontal="center" vertical="center"/>
    </xf>
    <xf numFmtId="1" fontId="3" fillId="6" borderId="6" xfId="1" applyNumberFormat="1" applyFont="1" applyFill="1" applyBorder="1" applyAlignment="1">
      <alignment horizontal="center" vertical="center"/>
    </xf>
    <xf numFmtId="43" fontId="3" fillId="6" borderId="6" xfId="1" applyFont="1" applyFill="1" applyBorder="1" applyAlignment="1">
      <alignment horizontal="center" vertical="center"/>
    </xf>
    <xf numFmtId="164" fontId="3" fillId="6" borderId="6" xfId="1" applyNumberFormat="1" applyFont="1" applyFill="1" applyBorder="1" applyAlignment="1">
      <alignment horizontal="center" vertical="center"/>
    </xf>
    <xf numFmtId="9" fontId="0" fillId="6" borderId="5" xfId="2" applyFont="1" applyFill="1" applyBorder="1" applyAlignment="1">
      <alignment horizontal="center" vertical="center"/>
    </xf>
    <xf numFmtId="1" fontId="3" fillId="7" borderId="6" xfId="0" applyNumberFormat="1" applyFont="1" applyFill="1" applyBorder="1" applyAlignment="1">
      <alignment horizontal="center" vertical="center"/>
    </xf>
    <xf numFmtId="43" fontId="3" fillId="7" borderId="6" xfId="0" applyNumberFormat="1" applyFont="1" applyFill="1" applyBorder="1" applyAlignment="1">
      <alignment horizontal="center" vertical="center"/>
    </xf>
    <xf numFmtId="164" fontId="3" fillId="7" borderId="6" xfId="1" applyNumberFormat="1" applyFont="1" applyFill="1" applyBorder="1" applyAlignment="1">
      <alignment horizontal="center" vertical="center"/>
    </xf>
    <xf numFmtId="9" fontId="3" fillId="7" borderId="6" xfId="2" applyFont="1" applyFill="1" applyBorder="1" applyAlignment="1">
      <alignment horizontal="center" vertical="center"/>
    </xf>
    <xf numFmtId="9" fontId="0" fillId="7" borderId="5" xfId="2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3" fillId="7" borderId="6" xfId="0" applyFont="1" applyFill="1" applyBorder="1" applyAlignment="1">
      <alignment horizontal="center" vertical="center"/>
    </xf>
    <xf numFmtId="1" fontId="2" fillId="8" borderId="7" xfId="1" applyNumberFormat="1" applyFont="1" applyFill="1" applyBorder="1" applyAlignment="1">
      <alignment vertical="center"/>
    </xf>
    <xf numFmtId="164" fontId="2" fillId="8" borderId="8" xfId="1" applyNumberFormat="1" applyFont="1" applyFill="1" applyBorder="1" applyAlignment="1">
      <alignment vertical="center"/>
    </xf>
    <xf numFmtId="164" fontId="2" fillId="8" borderId="7" xfId="1" applyNumberFormat="1" applyFont="1" applyFill="1" applyBorder="1" applyAlignment="1">
      <alignment horizontal="center" vertical="center"/>
    </xf>
    <xf numFmtId="9" fontId="2" fillId="8" borderId="7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10" borderId="6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1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* #,##0_);_(* \(#,##0\);_(* &quot;-&quot;??_);_(@_)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7CF828"/>
        </patternFill>
      </fill>
    </dxf>
    <dxf>
      <fill>
        <patternFill>
          <bgColor rgb="FFFFFF00"/>
        </patternFill>
      </fill>
    </dxf>
    <dxf>
      <fill>
        <patternFill patternType="solid"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CF828"/>
        </patternFill>
      </fill>
    </dxf>
    <dxf>
      <fill>
        <patternFill>
          <bgColor rgb="FFFFFF00"/>
        </patternFill>
      </fill>
    </dxf>
    <dxf>
      <fill>
        <patternFill patternType="solid"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CF828"/>
        </patternFill>
      </fill>
    </dxf>
    <dxf>
      <fill>
        <patternFill>
          <bgColor rgb="FFFFFF00"/>
        </patternFill>
      </fill>
    </dxf>
    <dxf>
      <fill>
        <patternFill patternType="solid">
          <fgColor auto="1"/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ek abualela" refreshedDate="43898.541358912036" createdVersion="6" refreshedVersion="6" minRefreshableVersion="3" recordCount="33" xr:uid="{95BAC64F-5DE7-414C-B733-4CDD8973E15C}">
  <cacheSource type="worksheet">
    <worksheetSource name="Table1"/>
  </cacheSource>
  <cacheFields count="13">
    <cacheField name="ID" numFmtId="0">
      <sharedItems containsSemiMixedTypes="0" containsString="0" containsNumber="1" containsInteger="1" minValue="11" maxValue="65"/>
    </cacheField>
    <cacheField name="Username" numFmtId="0">
      <sharedItems/>
    </cacheField>
    <cacheField name="Employee Id" numFmtId="0">
      <sharedItems containsBlank="1"/>
    </cacheField>
    <cacheField name="Name" numFmtId="0">
      <sharedItems/>
    </cacheField>
    <cacheField name="Phone no" numFmtId="0">
      <sharedItems containsBlank="1" containsMixedTypes="1" containsNumber="1" containsInteger="1" minValue="68548974" maxValue="1552595990"/>
    </cacheField>
    <cacheField name="ZONE" numFmtId="0">
      <sharedItems/>
    </cacheField>
    <cacheField name="المخزن" numFmtId="0">
      <sharedItems count="9">
        <s v="مكتب الحرية"/>
        <s v="ايجبت للاستيراد والتصدير والتوكيلات التجارية"/>
        <s v="مكتب الاصدقاء للتجارة والتوزيع"/>
        <s v="مكتب غربيه للاستيراد والتصدير"/>
        <s v="مكتب محمد كمال محمد على"/>
        <s v="مكتب علاء نبيل محمد الوكيل"/>
        <s v="مكتب البطل للتجارة والتوزيع"/>
        <s v="شركة المعز المنوفية"/>
        <s v="شركه الريان"/>
      </sharedItems>
    </cacheField>
    <cacheField name="For" numFmtId="0">
      <sharedItems/>
    </cacheField>
    <cacheField name="Feb Target" numFmtId="164">
      <sharedItems containsSemiMixedTypes="0" containsString="0" containsNumber="1" containsInteger="1" minValue="60000" maxValue="450000"/>
    </cacheField>
    <cacheField name="AC TGT" numFmtId="164">
      <sharedItems containsSemiMixedTypes="0" containsString="0" containsNumber="1" containsInteger="1" minValue="17" maxValue="200"/>
    </cacheField>
    <cacheField name="Coverage" numFmtId="164">
      <sharedItems containsSemiMixedTypes="0" containsString="0" containsNumber="1" containsInteger="1" minValue="30" maxValue="614"/>
    </cacheField>
    <cacheField name="Regional Manager" numFmtId="0">
      <sharedItems/>
    </cacheField>
    <cacheField name="% AC" numFmtId="9">
      <sharedItems containsSemiMixedTypes="0" containsString="0" containsNumber="1" minValue="0.19047619047619047" maxValue="0.888888888888888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1"/>
    <s v="EGHE0009"/>
    <s v="SUBD002"/>
    <s v="عبد المنعم الموجى"/>
    <n v="1069661512"/>
    <s v="Delta / Alex"/>
    <x v="0"/>
    <s v="Dakahlia-RE1"/>
    <n v="75000"/>
    <n v="150"/>
    <n v="264"/>
    <s v="Retail"/>
    <n v="0.56818181818181823"/>
  </r>
  <r>
    <n v="12"/>
    <s v="EGHE0010"/>
    <s v="SUBD003"/>
    <s v="محمد الفيشى"/>
    <n v="1068051574"/>
    <s v="Delta / Alex"/>
    <x v="0"/>
    <s v="Dakahlia-RE3"/>
    <n v="75000"/>
    <n v="150"/>
    <n v="308"/>
    <s v="Retail"/>
    <n v="0.48701298701298701"/>
  </r>
  <r>
    <n v="13"/>
    <s v="EGHE0011"/>
    <s v="SUBD004"/>
    <s v="محمد محسب"/>
    <n v="1063956888"/>
    <s v="Delta / Alex"/>
    <x v="0"/>
    <s v="Dakahlia-RE2"/>
    <n v="75000"/>
    <n v="150"/>
    <n v="462"/>
    <s v="Retail"/>
    <n v="0.32467532467532467"/>
  </r>
  <r>
    <n v="14"/>
    <s v="EGHE0012"/>
    <s v="SUBD005"/>
    <s v="أحمد نجيب"/>
    <n v="1097983034"/>
    <s v="Delta / Alex"/>
    <x v="0"/>
    <s v="Dakahlia-WS1"/>
    <n v="400000"/>
    <n v="50"/>
    <n v="60"/>
    <s v="Wholesale"/>
    <n v="0.83333333333333337"/>
  </r>
  <r>
    <n v="15"/>
    <s v="EGHE0013"/>
    <s v="SUBD001"/>
    <s v="Vacant"/>
    <n v="1067871893"/>
    <s v="Delta / Alex"/>
    <x v="0"/>
    <s v="Dakahlia-WS2"/>
    <n v="200000"/>
    <n v="40"/>
    <n v="50"/>
    <s v="Wholesale"/>
    <n v="0.8"/>
  </r>
  <r>
    <n v="16"/>
    <s v="EGHE0014"/>
    <s v="SUBD0010"/>
    <s v="عبدالله عاشور"/>
    <n v="1008835150"/>
    <s v="Delta / Alex"/>
    <x v="1"/>
    <s v="Damietta-WS1"/>
    <n v="250000"/>
    <n v="40"/>
    <n v="210"/>
    <s v="Wholesale"/>
    <n v="0.19047619047619047"/>
  </r>
  <r>
    <n v="17"/>
    <s v="EGHE0015"/>
    <s v="SUBD0011"/>
    <s v="محمد عمارة"/>
    <n v="1015062262"/>
    <s v="Delta / Alex"/>
    <x v="1"/>
    <s v="Damietta-RE1"/>
    <n v="60000"/>
    <n v="180"/>
    <n v="391"/>
    <s v="Retail"/>
    <n v="0.46035805626598464"/>
  </r>
  <r>
    <n v="18"/>
    <s v="EGHE0016"/>
    <s v="SUBD0012"/>
    <s v="محمد جمال"/>
    <n v="1007343912"/>
    <s v="Delta / Alex"/>
    <x v="1"/>
    <s v="Damietta-RE2"/>
    <n v="60000"/>
    <n v="190"/>
    <n v="413"/>
    <s v="Retail"/>
    <n v="0.46004842615012109"/>
  </r>
  <r>
    <n v="23"/>
    <s v="EGHE0021"/>
    <s v="SUBD0016"/>
    <s v="احمدصلاح"/>
    <n v="1066997449"/>
    <s v="Delta / Alex"/>
    <x v="2"/>
    <s v="Sharkia1-RE1"/>
    <n v="65000"/>
    <n v="165"/>
    <n v="466"/>
    <s v="Retail"/>
    <n v="0.35407725321888411"/>
  </r>
  <r>
    <n v="24"/>
    <s v="EGHE0022"/>
    <s v="SUBD0017"/>
    <s v="محمد هليل"/>
    <n v="1090930688"/>
    <s v="Delta / Alex"/>
    <x v="2"/>
    <s v="Sharkia1-RE2"/>
    <n v="65000"/>
    <n v="175"/>
    <n v="482"/>
    <s v="Retail"/>
    <n v="0.36307053941908712"/>
  </r>
  <r>
    <n v="25"/>
    <s v="EGHE0023"/>
    <s v="SUBD0018"/>
    <s v="ابراهيم العربي"/>
    <n v="1003352335"/>
    <s v="Delta / Alex"/>
    <x v="2"/>
    <s v="Sharkia1-WS1"/>
    <n v="300000"/>
    <n v="40"/>
    <n v="171"/>
    <s v="Wholesale"/>
    <n v="0.23391812865497075"/>
  </r>
  <r>
    <n v="28"/>
    <s v="EGHE0026"/>
    <s v="SUBD0021"/>
    <s v="احمد سرى"/>
    <n v="1552595990"/>
    <s v="Delta / Alex"/>
    <x v="3"/>
    <s v="Behira-WS1"/>
    <n v="410000"/>
    <n v="40"/>
    <n v="193"/>
    <s v="Wholesale"/>
    <n v="0.20725388601036268"/>
  </r>
  <r>
    <n v="29"/>
    <s v="EGHE0027"/>
    <s v="SUBD0022"/>
    <s v="محمود عبدالرسول"/>
    <n v="1004219303"/>
    <s v="Delta / Alex"/>
    <x v="3"/>
    <s v="Behira-RE1"/>
    <n v="70000"/>
    <n v="200"/>
    <n v="614"/>
    <s v="Retail"/>
    <n v="0.32573289902280128"/>
  </r>
  <r>
    <n v="30"/>
    <s v="EGHE0028"/>
    <s v="SUBD0023"/>
    <s v="كيرلس مجدى"/>
    <n v="1009688104"/>
    <s v="Delta / Alex"/>
    <x v="3"/>
    <s v="Behira-RE2"/>
    <n v="70000"/>
    <n v="160"/>
    <n v="552"/>
    <s v="Retail"/>
    <n v="0.28985507246376813"/>
  </r>
  <r>
    <n v="33"/>
    <s v="EGHE0031"/>
    <s v="SUBD0027"/>
    <s v="أحمد عاطف"/>
    <n v="1118473764"/>
    <s v="Delta / Alex"/>
    <x v="4"/>
    <s v="Fayoum-RE1"/>
    <n v="110000"/>
    <n v="190"/>
    <n v="371"/>
    <s v="Retail"/>
    <n v="0.5121293800539084"/>
  </r>
  <r>
    <n v="34"/>
    <s v="EGHE0032"/>
    <s v="SUBD0028"/>
    <s v="أحمد حمدي"/>
    <n v="1006019926"/>
    <s v="Delta / Alex"/>
    <x v="4"/>
    <s v="Fayoum-RE2"/>
    <n v="110000"/>
    <n v="200"/>
    <n v="438"/>
    <s v="Retail"/>
    <n v="0.45662100456621002"/>
  </r>
  <r>
    <n v="35"/>
    <s v="EGHE0033"/>
    <s v="SUBD0029"/>
    <s v="مصطفي شعبان"/>
    <n v="1098607028"/>
    <s v="Delta / Alex"/>
    <x v="4"/>
    <s v="Fayoum-WS1"/>
    <n v="450000"/>
    <n v="17"/>
    <n v="30"/>
    <s v="Wholesale"/>
    <n v="0.56666666666666665"/>
  </r>
  <r>
    <n v="36"/>
    <s v="EGHE0034"/>
    <s v="SUBD0030"/>
    <s v="وائل توفيق"/>
    <n v="1005568285"/>
    <s v="Delta / Alex"/>
    <x v="4"/>
    <s v="Fayoum-WS2"/>
    <n v="330000"/>
    <n v="40"/>
    <n v="67"/>
    <s v="Wholesale"/>
    <n v="0.59701492537313428"/>
  </r>
  <r>
    <n v="40"/>
    <s v="EGHE0038"/>
    <s v="SUBD0034"/>
    <s v="اسلام على"/>
    <n v="1093019554"/>
    <s v="Delta / Alex"/>
    <x v="5"/>
    <s v="Menofia-RE1"/>
    <n v="70000"/>
    <n v="150"/>
    <n v="346"/>
    <s v="Retail"/>
    <n v="0.43352601156069365"/>
  </r>
  <r>
    <n v="41"/>
    <s v="EGHE0039"/>
    <s v="SUBD0035"/>
    <s v="محمد المحروق"/>
    <n v="1061145606"/>
    <s v="Delta / Alex"/>
    <x v="5"/>
    <s v="Menofia-RE2"/>
    <n v="80000"/>
    <n v="170"/>
    <n v="431"/>
    <s v="Retail"/>
    <n v="0.39443155452436196"/>
  </r>
  <r>
    <n v="42"/>
    <s v="EGHE0040"/>
    <s v="SUBD0036"/>
    <s v="محمد الضليل"/>
    <n v="1008360684"/>
    <s v="Delta / Alex"/>
    <x v="5"/>
    <s v="Menofia-WS1"/>
    <n v="300000"/>
    <n v="40"/>
    <n v="116"/>
    <s v="Wholesale"/>
    <n v="0.34482758620689657"/>
  </r>
  <r>
    <n v="43"/>
    <s v="EGHE0046"/>
    <s v="SUBD0037"/>
    <s v="بيشوى عبده ظريف"/>
    <n v="1003689236"/>
    <s v="upper"/>
    <x v="6"/>
    <s v="Qena-RE1"/>
    <n v="65000"/>
    <n v="160"/>
    <n v="374"/>
    <s v="Retail"/>
    <n v="0.42780748663101603"/>
  </r>
  <r>
    <n v="44"/>
    <s v="EGHE0047"/>
    <s v="SUBD0038"/>
    <s v="ديفيد حسنى"/>
    <n v="1285475374"/>
    <s v="upper"/>
    <x v="6"/>
    <s v="Qena-RE2"/>
    <n v="60000"/>
    <n v="170"/>
    <n v="420"/>
    <s v="Retail"/>
    <n v="0.40476190476190477"/>
  </r>
  <r>
    <n v="45"/>
    <s v="EGHE0048"/>
    <s v="SUBD0039"/>
    <s v="صفوت ناجى"/>
    <s v="'01061582157"/>
    <s v="upper"/>
    <x v="6"/>
    <s v="Qena-WS1"/>
    <n v="355000"/>
    <n v="120"/>
    <n v="135"/>
    <s v="Wholesale"/>
    <n v="0.88888888888888884"/>
  </r>
  <r>
    <n v="46"/>
    <s v="EGHE0049"/>
    <s v="SUBD0040"/>
    <s v="طارق محمد"/>
    <n v="1020349826"/>
    <s v="upper"/>
    <x v="6"/>
    <s v="Qena-RE3"/>
    <n v="65000"/>
    <n v="170"/>
    <n v="477"/>
    <s v="Retail"/>
    <n v="0.35639412997903563"/>
  </r>
  <r>
    <n v="47"/>
    <s v="EGHE0050"/>
    <s v="SUBD0041"/>
    <s v="محمد عبد القادر "/>
    <n v="1227611151"/>
    <s v="upper"/>
    <x v="6"/>
    <s v="Qena-RE4"/>
    <n v="65000"/>
    <n v="130"/>
    <n v="404"/>
    <s v="Retail"/>
    <n v="0.32178217821782179"/>
  </r>
  <r>
    <n v="48"/>
    <s v="EGHE0051"/>
    <s v="SUBD0042"/>
    <s v="محمد عبد الرحيم"/>
    <s v="'01092552020"/>
    <s v="upper"/>
    <x v="6"/>
    <s v="Qena-WS2"/>
    <n v="290000"/>
    <n v="110"/>
    <n v="141"/>
    <s v="Wholesale"/>
    <n v="0.78014184397163122"/>
  </r>
  <r>
    <n v="55"/>
    <s v="EGHE0056"/>
    <s v="EGHE0056"/>
    <s v="حسن العربى"/>
    <n v="1161120030"/>
    <s v="Delta / Alex"/>
    <x v="7"/>
    <s v="Menofia2-WS1"/>
    <n v="260000"/>
    <n v="40"/>
    <n v="45"/>
    <s v="Wholesale"/>
    <n v="0.88888888888888884"/>
  </r>
  <r>
    <n v="57"/>
    <s v="EGHE0058"/>
    <s v="EGHE0058"/>
    <s v="كريم الشافعى"/>
    <n v="1010505798"/>
    <s v="Delta / Alex"/>
    <x v="7"/>
    <s v="Menofia2-RE1"/>
    <n v="70000"/>
    <n v="180"/>
    <n v="332"/>
    <s v="Retail"/>
    <n v="0.54216867469879515"/>
  </r>
  <r>
    <n v="56"/>
    <s v="EGHE0057"/>
    <s v="EGHE0057"/>
    <s v="رامى محمد"/>
    <n v="68548974"/>
    <s v="Delta / Alex"/>
    <x v="7"/>
    <s v="Menofia2-RE2"/>
    <n v="70000"/>
    <n v="180"/>
    <n v="325"/>
    <s v="Retail"/>
    <n v="0.55384615384615388"/>
  </r>
  <r>
    <n v="63"/>
    <s v="eghe0063"/>
    <m/>
    <s v="Fady Shinoda"/>
    <m/>
    <s v="upper"/>
    <x v="8"/>
    <s v="Hurgada-RE1"/>
    <n v="150000"/>
    <n v="180"/>
    <n v="313"/>
    <s v="Retail"/>
    <n v="0.57507987220447288"/>
  </r>
  <r>
    <n v="64"/>
    <s v="eghe0064"/>
    <m/>
    <s v="Haitham Ahmed"/>
    <m/>
    <s v="upper"/>
    <x v="8"/>
    <s v="Hurgada-RE2"/>
    <n v="150000"/>
    <n v="160"/>
    <n v="274"/>
    <s v="Retail"/>
    <n v="0.58394160583941601"/>
  </r>
  <r>
    <n v="65"/>
    <s v="eghe0065"/>
    <m/>
    <s v="Mohamed Gamal"/>
    <m/>
    <s v="upper"/>
    <x v="8"/>
    <s v="Hurgada-WS1"/>
    <n v="300000"/>
    <n v="50"/>
    <n v="89"/>
    <s v="Wholesale"/>
    <n v="0.56179775280898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02EAD-C3D6-4C5A-A623-6FA7CF2A83D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ub Db Name">
  <location ref="A3:D13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>
      <items count="10">
        <item x="1"/>
        <item x="7"/>
        <item x="8"/>
        <item x="2"/>
        <item x="6"/>
        <item x="0"/>
        <item x="5"/>
        <item x="3"/>
        <item x="4"/>
        <item t="default"/>
      </items>
    </pivotField>
    <pivotField showAll="0"/>
    <pivotField dataField="1" numFmtId="164" showAll="0"/>
    <pivotField dataField="1" numFmtId="164" showAll="0"/>
    <pivotField dataField="1" numFmtId="164" showAll="0"/>
    <pivotField showAll="0"/>
    <pivotField numFmtId="9"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eb Target" fld="8" baseField="0" baseItem="0"/>
    <dataField name="Sum of AC TGT" fld="9" baseField="0" baseItem="0"/>
    <dataField name="Sum of Coverag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1BD628-3541-4662-B8AC-48AE1343FCEF}" name="Table1" displayName="Table1" ref="A1:G13" totalsRowShown="0" headerRowDxfId="15" dataDxfId="13" headerRowBorderDxfId="14" tableBorderDxfId="12" totalsRowBorderDxfId="11">
  <autoFilter ref="A1:G13" xr:uid="{A074C66A-B908-44F5-BD3F-E2BC0449476A}"/>
  <tableColumns count="7">
    <tableColumn id="1" xr3:uid="{1283569E-1E46-483C-A6E9-4429AFA5BF21}" name="ID" dataDxfId="10" totalsRowDxfId="9"/>
    <tableColumn id="2" xr3:uid="{84B90CF4-BA6B-45A0-B383-36F850F43B65}" name="Username" dataDxfId="8" totalsRowDxfId="7"/>
    <tableColumn id="4" xr3:uid="{35F7D30A-6F3E-4484-B957-1D2008A96B54}" name="Name" dataDxfId="6"/>
    <tableColumn id="6" xr3:uid="{16C2BA9E-68FA-4413-A908-1AE5467F5FAE}" name="ZONE" dataDxfId="5" totalsRowDxfId="4"/>
    <tableColumn id="7" xr3:uid="{BE4717EC-6756-40F9-B3C5-DC8CAE06C52E}" name="Distributor" dataDxfId="3" totalsRowDxfId="2"/>
    <tableColumn id="9" xr3:uid="{A12D8767-AE78-4427-85D3-77F4C405D7E7}" name="Target" dataDxfId="1" dataCellStyle="Comma">
      <calculatedColumnFormula>ROUNDUP(RANDBETWEEN(100000,500000),6)</calculatedColumnFormula>
    </tableColumn>
    <tableColumn id="11" xr3:uid="{4A1136B6-EABA-4487-A5AE-8769783FA864}" name="AC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DFAC1-1F2B-4036-9509-F19F81A24342}">
  <dimension ref="A1:P102"/>
  <sheetViews>
    <sheetView workbookViewId="0">
      <selection activeCell="K1" sqref="K1"/>
    </sheetView>
  </sheetViews>
  <sheetFormatPr defaultRowHeight="15" x14ac:dyDescent="0.25"/>
  <cols>
    <col min="1" max="1" width="11.7109375" bestFit="1" customWidth="1"/>
    <col min="2" max="2" width="26" bestFit="1" customWidth="1"/>
    <col min="3" max="4" width="10.5703125" bestFit="1" customWidth="1"/>
    <col min="5" max="5" width="11.5703125" bestFit="1" customWidth="1"/>
    <col min="6" max="6" width="9" bestFit="1" customWidth="1"/>
    <col min="7" max="8" width="10.5703125" bestFit="1" customWidth="1"/>
    <col min="9" max="9" width="8" bestFit="1" customWidth="1"/>
    <col min="10" max="10" width="8.5703125" bestFit="1" customWidth="1"/>
    <col min="11" max="11" width="8.28515625" bestFit="1" customWidth="1"/>
    <col min="14" max="14" width="14.140625" customWidth="1"/>
    <col min="15" max="15" width="20" customWidth="1"/>
    <col min="17" max="17" width="16.5703125" customWidth="1"/>
  </cols>
  <sheetData>
    <row r="1" spans="1:16" ht="45.75" thickBot="1" x14ac:dyDescent="0.3">
      <c r="A1" s="1" t="s">
        <v>0</v>
      </c>
      <c r="B1" s="2" t="s">
        <v>1</v>
      </c>
      <c r="C1" s="3"/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5" t="s">
        <v>7</v>
      </c>
      <c r="J1" s="6" t="s">
        <v>8</v>
      </c>
      <c r="K1" s="6" t="s">
        <v>9</v>
      </c>
      <c r="N1">
        <v>1</v>
      </c>
      <c r="O1" t="s">
        <v>10</v>
      </c>
      <c r="P1" t="s">
        <v>11</v>
      </c>
    </row>
    <row r="2" spans="1:16" x14ac:dyDescent="0.25">
      <c r="A2" s="7">
        <v>107258</v>
      </c>
      <c r="B2" s="7" t="s">
        <v>12</v>
      </c>
      <c r="C2" s="8"/>
      <c r="D2" s="8">
        <v>44364.079999999791</v>
      </c>
      <c r="E2" s="8">
        <v>38949</v>
      </c>
      <c r="F2" s="8">
        <v>2097.34</v>
      </c>
      <c r="G2" s="8">
        <v>17153.620000000017</v>
      </c>
      <c r="H2" s="8">
        <v>21795.379999999983</v>
      </c>
      <c r="I2" s="9">
        <v>0.44041233407789721</v>
      </c>
      <c r="J2" s="10">
        <v>1.7335411000974132E-2</v>
      </c>
      <c r="K2" s="11">
        <v>-0.61334439934288953</v>
      </c>
      <c r="N2">
        <v>2</v>
      </c>
      <c r="O2" t="s">
        <v>13</v>
      </c>
      <c r="P2" t="s">
        <v>11</v>
      </c>
    </row>
    <row r="3" spans="1:16" x14ac:dyDescent="0.25">
      <c r="A3" s="7" t="s">
        <v>14</v>
      </c>
      <c r="B3" s="7" t="s">
        <v>15</v>
      </c>
      <c r="C3" s="8"/>
      <c r="D3" s="8">
        <v>22203.700000000023</v>
      </c>
      <c r="E3" s="8">
        <v>35000</v>
      </c>
      <c r="F3" s="8">
        <v>0</v>
      </c>
      <c r="G3" s="8">
        <v>3253.3599999999997</v>
      </c>
      <c r="H3" s="8">
        <v>31746.639999999999</v>
      </c>
      <c r="I3" s="9">
        <v>9.2953142857142845E-2</v>
      </c>
      <c r="J3" s="10">
        <v>-0.33012378021978023</v>
      </c>
      <c r="K3" s="11">
        <v>-0.85347667280678463</v>
      </c>
      <c r="N3">
        <v>3</v>
      </c>
    </row>
    <row r="4" spans="1:16" x14ac:dyDescent="0.25">
      <c r="A4" s="7">
        <v>107579</v>
      </c>
      <c r="B4" s="7" t="s">
        <v>16</v>
      </c>
      <c r="C4" s="8"/>
      <c r="D4" s="8">
        <v>29987.766666666561</v>
      </c>
      <c r="E4" s="8">
        <v>35000</v>
      </c>
      <c r="F4" s="8">
        <v>0</v>
      </c>
      <c r="G4" s="8">
        <v>6980.87</v>
      </c>
      <c r="H4" s="8">
        <v>28019.13</v>
      </c>
      <c r="I4" s="9">
        <v>0.19945342857142856</v>
      </c>
      <c r="J4" s="10">
        <v>-0.22362349450549451</v>
      </c>
      <c r="K4" s="11">
        <v>-0.76720940650242853</v>
      </c>
    </row>
    <row r="5" spans="1:16" x14ac:dyDescent="0.25">
      <c r="A5" s="7">
        <v>108172</v>
      </c>
      <c r="B5" s="7" t="s">
        <v>17</v>
      </c>
      <c r="C5" s="8"/>
      <c r="D5" s="8">
        <v>25142.586666666659</v>
      </c>
      <c r="E5" s="8">
        <v>28000</v>
      </c>
      <c r="F5" s="8">
        <v>1635.0599999999997</v>
      </c>
      <c r="G5" s="8">
        <v>8663.43</v>
      </c>
      <c r="H5" s="8">
        <v>19336.57</v>
      </c>
      <c r="I5" s="9">
        <v>0.3094082142857143</v>
      </c>
      <c r="J5" s="10">
        <v>-0.11366870879120877</v>
      </c>
      <c r="K5" s="11">
        <v>-0.65542805460482967</v>
      </c>
    </row>
    <row r="6" spans="1:16" x14ac:dyDescent="0.25">
      <c r="A6" s="7" t="s">
        <v>14</v>
      </c>
      <c r="B6" s="7" t="s">
        <v>18</v>
      </c>
      <c r="C6" s="8"/>
      <c r="D6" s="8">
        <v>9537.5866666666789</v>
      </c>
      <c r="E6" s="8">
        <v>50000</v>
      </c>
      <c r="F6" s="8">
        <v>0</v>
      </c>
      <c r="G6" s="8">
        <v>2318.8700000000003</v>
      </c>
      <c r="H6" s="8">
        <v>47681.13</v>
      </c>
      <c r="I6" s="9">
        <v>4.6377400000000006E-2</v>
      </c>
      <c r="J6" s="10">
        <v>-0.37669952307692306</v>
      </c>
      <c r="K6" s="11">
        <v>-0.75687036133529262</v>
      </c>
    </row>
    <row r="7" spans="1:16" x14ac:dyDescent="0.25">
      <c r="A7" s="7">
        <v>107719</v>
      </c>
      <c r="B7" s="7" t="s">
        <v>19</v>
      </c>
      <c r="C7" s="8"/>
      <c r="D7" s="8">
        <v>15000.703333333317</v>
      </c>
      <c r="E7" s="8">
        <v>25000</v>
      </c>
      <c r="F7" s="8">
        <v>0</v>
      </c>
      <c r="G7" s="8">
        <v>2766.6</v>
      </c>
      <c r="H7" s="8">
        <v>22233.4</v>
      </c>
      <c r="I7" s="9">
        <v>0.110664</v>
      </c>
      <c r="J7" s="10">
        <v>-0.31241292307692309</v>
      </c>
      <c r="K7" s="11">
        <v>-0.81556864778118165</v>
      </c>
    </row>
    <row r="8" spans="1:16" x14ac:dyDescent="0.25">
      <c r="A8" s="7">
        <v>108118</v>
      </c>
      <c r="B8" s="7" t="s">
        <v>20</v>
      </c>
      <c r="C8" s="8"/>
      <c r="D8" s="8">
        <v>10867.470000000018</v>
      </c>
      <c r="E8" s="8">
        <v>25000</v>
      </c>
      <c r="F8" s="8">
        <v>52.2</v>
      </c>
      <c r="G8" s="8">
        <v>4601.5699999999988</v>
      </c>
      <c r="H8" s="8">
        <v>20398.43</v>
      </c>
      <c r="I8" s="9">
        <v>0.18406279999999994</v>
      </c>
      <c r="J8" s="10">
        <v>-0.23901412307692313</v>
      </c>
      <c r="K8" s="11">
        <v>-0.57657394039275089</v>
      </c>
    </row>
    <row r="9" spans="1:16" x14ac:dyDescent="0.25">
      <c r="A9" s="12"/>
      <c r="B9" s="12" t="s">
        <v>21</v>
      </c>
      <c r="C9" s="13"/>
      <c r="D9" s="13">
        <v>157103.89333333305</v>
      </c>
      <c r="E9" s="13">
        <v>236949</v>
      </c>
      <c r="F9" s="13">
        <v>3784.5999999999995</v>
      </c>
      <c r="G9" s="13">
        <v>45738.320000000014</v>
      </c>
      <c r="H9" s="13">
        <v>191210.68</v>
      </c>
      <c r="I9" s="14">
        <v>0.19303023013391074</v>
      </c>
      <c r="J9" s="10">
        <v>-0.23004669294301233</v>
      </c>
      <c r="K9" s="11">
        <v>-0.70886577646452498</v>
      </c>
    </row>
    <row r="10" spans="1:16" x14ac:dyDescent="0.25">
      <c r="A10" s="7">
        <v>107953</v>
      </c>
      <c r="B10" s="7" t="s">
        <v>22</v>
      </c>
      <c r="C10" s="8"/>
      <c r="D10" s="8">
        <v>17580.386666666669</v>
      </c>
      <c r="E10" s="8">
        <v>33000</v>
      </c>
      <c r="F10" s="8">
        <v>654.80999999999995</v>
      </c>
      <c r="G10" s="8">
        <v>2021.91</v>
      </c>
      <c r="H10" s="8">
        <v>30978.09</v>
      </c>
      <c r="I10" s="9">
        <v>6.1270000000000005E-2</v>
      </c>
      <c r="J10" s="10">
        <v>-0.36180692307692308</v>
      </c>
      <c r="K10" s="11">
        <v>-0.88499058420406373</v>
      </c>
    </row>
    <row r="11" spans="1:16" x14ac:dyDescent="0.25">
      <c r="A11" s="7">
        <v>107485</v>
      </c>
      <c r="B11" s="7" t="s">
        <v>23</v>
      </c>
      <c r="C11" s="8"/>
      <c r="D11" s="8">
        <v>29022.343333333327</v>
      </c>
      <c r="E11" s="8">
        <v>35000</v>
      </c>
      <c r="F11" s="8">
        <v>2446.5199999999995</v>
      </c>
      <c r="G11" s="8">
        <v>23574.600000000031</v>
      </c>
      <c r="H11" s="8">
        <v>11425.399999999969</v>
      </c>
      <c r="I11" s="9">
        <v>0.67356000000000094</v>
      </c>
      <c r="J11" s="10">
        <v>0.25048307692307786</v>
      </c>
      <c r="K11" s="11">
        <v>-0.1877085964687194</v>
      </c>
    </row>
    <row r="12" spans="1:16" x14ac:dyDescent="0.25">
      <c r="A12" s="7">
        <v>108200</v>
      </c>
      <c r="B12" s="7" t="s">
        <v>24</v>
      </c>
      <c r="C12" s="8"/>
      <c r="D12" s="8">
        <v>14806.400000000007</v>
      </c>
      <c r="E12" s="8">
        <v>25000</v>
      </c>
      <c r="F12" s="8">
        <v>0</v>
      </c>
      <c r="G12" s="8">
        <v>4274.1999999999989</v>
      </c>
      <c r="H12" s="8">
        <v>20725.800000000003</v>
      </c>
      <c r="I12" s="9">
        <v>0.17096799999999995</v>
      </c>
      <c r="J12" s="10">
        <v>-0.25210892307692312</v>
      </c>
      <c r="K12" s="11">
        <v>-0.71132753403933457</v>
      </c>
    </row>
    <row r="13" spans="1:16" x14ac:dyDescent="0.25">
      <c r="A13" s="7">
        <v>106934</v>
      </c>
      <c r="B13" s="7" t="s">
        <v>25</v>
      </c>
      <c r="C13" s="8"/>
      <c r="D13" s="8">
        <v>9354.5766666666786</v>
      </c>
      <c r="E13" s="8">
        <v>33000</v>
      </c>
      <c r="F13" s="8">
        <v>0</v>
      </c>
      <c r="G13" s="8">
        <v>6254.8399999999992</v>
      </c>
      <c r="H13" s="8">
        <v>26745.16</v>
      </c>
      <c r="I13" s="9">
        <v>0.18954060606060605</v>
      </c>
      <c r="J13" s="10">
        <v>-0.23353631701631702</v>
      </c>
      <c r="K13" s="11">
        <v>-0.33136044282068089</v>
      </c>
    </row>
    <row r="14" spans="1:16" x14ac:dyDescent="0.25">
      <c r="A14" s="7">
        <v>107661</v>
      </c>
      <c r="B14" s="7" t="s">
        <v>26</v>
      </c>
      <c r="C14" s="8"/>
      <c r="D14" s="8">
        <v>30155.729999999923</v>
      </c>
      <c r="E14" s="8">
        <v>35000</v>
      </c>
      <c r="F14" s="8">
        <v>452.32</v>
      </c>
      <c r="G14" s="8">
        <v>4152.2699999999995</v>
      </c>
      <c r="H14" s="8">
        <v>30847.73</v>
      </c>
      <c r="I14" s="9">
        <v>0.11863628571428569</v>
      </c>
      <c r="J14" s="10">
        <v>-0.30444063736263738</v>
      </c>
      <c r="K14" s="11">
        <v>-0.86230577074406722</v>
      </c>
    </row>
    <row r="15" spans="1:16" x14ac:dyDescent="0.25">
      <c r="A15" s="7" t="s">
        <v>14</v>
      </c>
      <c r="B15" s="7" t="s">
        <v>27</v>
      </c>
      <c r="C15" s="8"/>
      <c r="D15" s="8">
        <v>11639.230000000009</v>
      </c>
      <c r="E15" s="8">
        <v>29999.999999999996</v>
      </c>
      <c r="F15" s="8">
        <v>525.38</v>
      </c>
      <c r="G15" s="8">
        <v>1577.96</v>
      </c>
      <c r="H15" s="8">
        <v>28422.039999999997</v>
      </c>
      <c r="I15" s="9">
        <v>5.2598666666666676E-2</v>
      </c>
      <c r="J15" s="10">
        <v>-0.37047825641025639</v>
      </c>
      <c r="K15" s="11">
        <v>-0.86442745783011432</v>
      </c>
    </row>
    <row r="16" spans="1:16" x14ac:dyDescent="0.25">
      <c r="A16" s="7">
        <v>107966</v>
      </c>
      <c r="B16" s="7" t="s">
        <v>28</v>
      </c>
      <c r="C16" s="8"/>
      <c r="D16" s="8">
        <v>22127.416666666653</v>
      </c>
      <c r="E16" s="8">
        <v>35000</v>
      </c>
      <c r="F16" s="8">
        <v>0</v>
      </c>
      <c r="G16" s="8">
        <v>10570.400000000003</v>
      </c>
      <c r="H16" s="8">
        <v>24429.599999999999</v>
      </c>
      <c r="I16" s="9">
        <v>0.30201142857142865</v>
      </c>
      <c r="J16" s="10">
        <v>-0.12106549450549442</v>
      </c>
      <c r="K16" s="11">
        <v>-0.52229398672084737</v>
      </c>
    </row>
    <row r="17" spans="1:11" x14ac:dyDescent="0.25">
      <c r="A17" s="7">
        <v>108051</v>
      </c>
      <c r="B17" s="7" t="s">
        <v>29</v>
      </c>
      <c r="C17" s="8"/>
      <c r="D17" s="8">
        <v>22013.660000000018</v>
      </c>
      <c r="E17" s="8">
        <v>30346</v>
      </c>
      <c r="F17" s="8">
        <v>970.83999999999992</v>
      </c>
      <c r="G17" s="8">
        <v>6442.41</v>
      </c>
      <c r="H17" s="8">
        <v>23903.59</v>
      </c>
      <c r="I17" s="9">
        <v>0.21229849074013049</v>
      </c>
      <c r="J17" s="10">
        <v>-0.21077843233679258</v>
      </c>
      <c r="K17" s="11">
        <v>-0.70734489403397727</v>
      </c>
    </row>
    <row r="18" spans="1:11" x14ac:dyDescent="0.25">
      <c r="A18" s="12"/>
      <c r="B18" s="12" t="s">
        <v>30</v>
      </c>
      <c r="C18" s="13"/>
      <c r="D18" s="13">
        <v>156699.74333333329</v>
      </c>
      <c r="E18" s="13">
        <v>256346</v>
      </c>
      <c r="F18" s="13">
        <v>5049.87</v>
      </c>
      <c r="G18" s="13">
        <v>58868.590000000026</v>
      </c>
      <c r="H18" s="13">
        <v>197477.40999999997</v>
      </c>
      <c r="I18" s="14">
        <v>0.22964505004954253</v>
      </c>
      <c r="J18" s="10">
        <v>-0.19343187302738055</v>
      </c>
      <c r="K18" s="11">
        <v>-0.62432235849439677</v>
      </c>
    </row>
    <row r="19" spans="1:11" x14ac:dyDescent="0.25">
      <c r="A19" s="7">
        <v>108170</v>
      </c>
      <c r="B19" s="7" t="s">
        <v>31</v>
      </c>
      <c r="C19" s="8"/>
      <c r="D19" s="8">
        <v>16462.873333333348</v>
      </c>
      <c r="E19" s="8">
        <v>25019</v>
      </c>
      <c r="F19" s="8">
        <v>788.21999999999991</v>
      </c>
      <c r="G19" s="8">
        <v>5175.8</v>
      </c>
      <c r="H19" s="8">
        <v>19843.2</v>
      </c>
      <c r="I19" s="9">
        <v>0.20687477517087013</v>
      </c>
      <c r="J19" s="10">
        <v>-0.21620214790605294</v>
      </c>
      <c r="K19" s="11">
        <v>-0.68560773716698331</v>
      </c>
    </row>
    <row r="20" spans="1:11" x14ac:dyDescent="0.25">
      <c r="A20" s="7">
        <v>107897</v>
      </c>
      <c r="B20" s="7" t="s">
        <v>32</v>
      </c>
      <c r="C20" s="8"/>
      <c r="D20" s="8">
        <v>24681.983333333341</v>
      </c>
      <c r="E20" s="8">
        <v>32502.999999999996</v>
      </c>
      <c r="F20" s="8">
        <v>0</v>
      </c>
      <c r="G20" s="8">
        <v>9106.0500000000011</v>
      </c>
      <c r="H20" s="8">
        <v>23396.949999999997</v>
      </c>
      <c r="I20" s="9">
        <v>0.28016029289604044</v>
      </c>
      <c r="J20" s="10">
        <v>-0.14291663018088263</v>
      </c>
      <c r="K20" s="11">
        <v>-0.63106489956574263</v>
      </c>
    </row>
    <row r="21" spans="1:11" x14ac:dyDescent="0.25">
      <c r="A21" s="7">
        <v>108195</v>
      </c>
      <c r="B21" s="7" t="s">
        <v>33</v>
      </c>
      <c r="C21" s="8"/>
      <c r="D21" s="8">
        <v>34940.099999999969</v>
      </c>
      <c r="E21" s="8">
        <v>35000</v>
      </c>
      <c r="F21" s="8">
        <v>0</v>
      </c>
      <c r="G21" s="8">
        <v>5505.23</v>
      </c>
      <c r="H21" s="8">
        <v>29494.77</v>
      </c>
      <c r="I21" s="9">
        <v>0.15729228571428569</v>
      </c>
      <c r="J21" s="10">
        <v>-0.26578463736263735</v>
      </c>
      <c r="K21" s="11">
        <v>-0.84243805827687945</v>
      </c>
    </row>
    <row r="22" spans="1:11" x14ac:dyDescent="0.25">
      <c r="A22" s="7" t="s">
        <v>14</v>
      </c>
      <c r="B22" s="7" t="s">
        <v>34</v>
      </c>
      <c r="C22" s="8"/>
      <c r="D22" s="8">
        <v>10455.373333333338</v>
      </c>
      <c r="E22" s="8">
        <v>39183</v>
      </c>
      <c r="F22" s="8">
        <v>0</v>
      </c>
      <c r="G22" s="8">
        <v>4981.9699999999984</v>
      </c>
      <c r="H22" s="8">
        <v>34201.03</v>
      </c>
      <c r="I22" s="9">
        <v>0.12714621136717449</v>
      </c>
      <c r="J22" s="10">
        <v>-0.29593071170974861</v>
      </c>
      <c r="K22" s="11">
        <v>-0.52350147228920929</v>
      </c>
    </row>
    <row r="23" spans="1:11" x14ac:dyDescent="0.25">
      <c r="A23" s="7">
        <v>108126</v>
      </c>
      <c r="B23" s="7" t="s">
        <v>35</v>
      </c>
      <c r="C23" s="8"/>
      <c r="D23" s="8">
        <v>18846.57333333333</v>
      </c>
      <c r="E23" s="8">
        <v>29999.999999999996</v>
      </c>
      <c r="F23" s="8">
        <v>1192.5</v>
      </c>
      <c r="G23" s="8">
        <v>9909.4400000000041</v>
      </c>
      <c r="H23" s="8">
        <v>20090.55999999999</v>
      </c>
      <c r="I23" s="9">
        <v>0.33031466666666687</v>
      </c>
      <c r="J23" s="10">
        <v>-9.2762256410256205E-2</v>
      </c>
      <c r="K23" s="11">
        <v>-0.47420468300868812</v>
      </c>
    </row>
    <row r="24" spans="1:11" x14ac:dyDescent="0.25">
      <c r="A24" s="12"/>
      <c r="B24" s="12" t="s">
        <v>36</v>
      </c>
      <c r="C24" s="13"/>
      <c r="D24" s="13">
        <v>105386.90333333334</v>
      </c>
      <c r="E24" s="13">
        <v>161705</v>
      </c>
      <c r="F24" s="13">
        <v>1980.7199999999998</v>
      </c>
      <c r="G24" s="13">
        <v>34678.490000000005</v>
      </c>
      <c r="H24" s="13">
        <v>127026.51</v>
      </c>
      <c r="I24" s="14">
        <v>0.21445527349185248</v>
      </c>
      <c r="J24" s="10">
        <v>-0.2086216495850706</v>
      </c>
      <c r="K24" s="11">
        <v>-0.67094118051544105</v>
      </c>
    </row>
    <row r="25" spans="1:11" x14ac:dyDescent="0.25">
      <c r="A25" s="7">
        <v>108136</v>
      </c>
      <c r="B25" s="7" t="s">
        <v>37</v>
      </c>
      <c r="C25" s="8"/>
      <c r="D25" s="8">
        <v>53815.453333333193</v>
      </c>
      <c r="E25" s="8">
        <v>50000</v>
      </c>
      <c r="F25" s="8">
        <v>1321.9099999999999</v>
      </c>
      <c r="G25" s="8">
        <v>23894.330000000016</v>
      </c>
      <c r="H25" s="8">
        <v>26105.669999999984</v>
      </c>
      <c r="I25" s="9">
        <v>0.47788660000000033</v>
      </c>
      <c r="J25" s="10">
        <v>5.4809676923077255E-2</v>
      </c>
      <c r="K25" s="11">
        <v>-0.55599500663873602</v>
      </c>
    </row>
    <row r="26" spans="1:11" x14ac:dyDescent="0.25">
      <c r="A26" s="7">
        <v>108191</v>
      </c>
      <c r="B26" s="7" t="s">
        <v>38</v>
      </c>
      <c r="C26" s="8"/>
      <c r="D26" s="8">
        <v>24822.846666666675</v>
      </c>
      <c r="E26" s="8">
        <v>50000</v>
      </c>
      <c r="F26" s="8">
        <v>1697.32</v>
      </c>
      <c r="G26" s="8">
        <v>3139.18</v>
      </c>
      <c r="H26" s="8">
        <v>46860.82</v>
      </c>
      <c r="I26" s="9">
        <v>6.2783599999999995E-2</v>
      </c>
      <c r="J26" s="10">
        <v>-0.36029332307692308</v>
      </c>
      <c r="K26" s="11">
        <v>-0.87353666393889284</v>
      </c>
    </row>
    <row r="27" spans="1:11" x14ac:dyDescent="0.25">
      <c r="A27" s="7">
        <v>108032</v>
      </c>
      <c r="B27" s="7" t="s">
        <v>39</v>
      </c>
      <c r="C27" s="8"/>
      <c r="D27" s="8">
        <v>45065.953333333171</v>
      </c>
      <c r="E27" s="8">
        <v>45000</v>
      </c>
      <c r="F27" s="8">
        <v>1760.23</v>
      </c>
      <c r="G27" s="8">
        <v>19421.040000000019</v>
      </c>
      <c r="H27" s="8">
        <v>25578.959999999981</v>
      </c>
      <c r="I27" s="9">
        <v>0.43157866666666711</v>
      </c>
      <c r="J27" s="10">
        <v>8.5017435897440374E-3</v>
      </c>
      <c r="K27" s="11">
        <v>-0.56905294211017643</v>
      </c>
    </row>
    <row r="28" spans="1:11" x14ac:dyDescent="0.25">
      <c r="A28" s="7">
        <v>107679</v>
      </c>
      <c r="B28" s="7" t="s">
        <v>40</v>
      </c>
      <c r="C28" s="8"/>
      <c r="D28" s="8">
        <v>95175.376666666532</v>
      </c>
      <c r="E28" s="8">
        <v>100000</v>
      </c>
      <c r="F28" s="8">
        <v>0</v>
      </c>
      <c r="G28" s="8">
        <v>38983.470000000016</v>
      </c>
      <c r="H28" s="8">
        <v>61016.529999999984</v>
      </c>
      <c r="I28" s="9">
        <v>0.38983470000000014</v>
      </c>
      <c r="J28" s="10">
        <v>-3.3242223076922928E-2</v>
      </c>
      <c r="K28" s="11">
        <v>-0.59040382748857279</v>
      </c>
    </row>
    <row r="29" spans="1:11" x14ac:dyDescent="0.25">
      <c r="A29" s="7" t="s">
        <v>14</v>
      </c>
      <c r="B29" s="7" t="s">
        <v>41</v>
      </c>
      <c r="C29" s="8"/>
      <c r="D29" s="8">
        <v>15404.793333333351</v>
      </c>
      <c r="E29" s="8">
        <v>50000</v>
      </c>
      <c r="F29" s="8">
        <v>0</v>
      </c>
      <c r="G29" s="8">
        <v>834.88</v>
      </c>
      <c r="H29" s="8">
        <v>49165.120000000003</v>
      </c>
      <c r="I29" s="9">
        <v>1.66976E-2</v>
      </c>
      <c r="J29" s="10">
        <v>-0.40637932307692309</v>
      </c>
      <c r="K29" s="11">
        <v>-0.94580388182206498</v>
      </c>
    </row>
    <row r="30" spans="1:11" x14ac:dyDescent="0.25">
      <c r="A30" s="12"/>
      <c r="B30" s="12" t="s">
        <v>42</v>
      </c>
      <c r="C30" s="13"/>
      <c r="D30" s="13">
        <v>234284.42333333293</v>
      </c>
      <c r="E30" s="13">
        <v>295000</v>
      </c>
      <c r="F30" s="13">
        <v>4779.4599999999991</v>
      </c>
      <c r="G30" s="13">
        <v>86272.900000000052</v>
      </c>
      <c r="H30" s="13">
        <v>208727.09999999995</v>
      </c>
      <c r="I30" s="14">
        <v>0.29245050847457643</v>
      </c>
      <c r="J30" s="10">
        <v>-0.13062641460234664</v>
      </c>
      <c r="K30" s="11">
        <v>-0.63175998313275172</v>
      </c>
    </row>
    <row r="31" spans="1:11" x14ac:dyDescent="0.25">
      <c r="A31" s="15"/>
      <c r="B31" s="16" t="s">
        <v>43</v>
      </c>
      <c r="C31" s="17"/>
      <c r="D31" s="17">
        <v>653474.96333333256</v>
      </c>
      <c r="E31" s="17">
        <v>950000</v>
      </c>
      <c r="F31" s="17">
        <v>15594.649999999998</v>
      </c>
      <c r="G31" s="17">
        <v>225558.3000000001</v>
      </c>
      <c r="H31" s="17">
        <v>724441.7</v>
      </c>
      <c r="I31" s="18">
        <v>0.23742978947368432</v>
      </c>
      <c r="J31" s="10">
        <v>-0.18564713360323876</v>
      </c>
      <c r="K31" s="11">
        <v>-0.65483252969717132</v>
      </c>
    </row>
    <row r="32" spans="1:11" x14ac:dyDescent="0.25">
      <c r="A32" s="7">
        <v>106104</v>
      </c>
      <c r="B32" s="7" t="s">
        <v>44</v>
      </c>
      <c r="C32" s="8"/>
      <c r="D32" s="8">
        <v>1272852.0500000005</v>
      </c>
      <c r="E32" s="8">
        <v>1222042.8</v>
      </c>
      <c r="F32" s="8">
        <v>0</v>
      </c>
      <c r="G32" s="8">
        <v>316915.96000000008</v>
      </c>
      <c r="H32" s="8">
        <v>905126.84</v>
      </c>
      <c r="I32" s="9">
        <v>0.25933294644017385</v>
      </c>
      <c r="J32" s="10">
        <v>-0.16374397663674922</v>
      </c>
      <c r="K32" s="11">
        <v>-0.75101901277528682</v>
      </c>
    </row>
    <row r="33" spans="1:11" x14ac:dyDescent="0.25">
      <c r="A33" s="7">
        <v>104052</v>
      </c>
      <c r="B33" s="7" t="s">
        <v>45</v>
      </c>
      <c r="C33" s="8"/>
      <c r="D33" s="8">
        <v>1009722.8600000013</v>
      </c>
      <c r="E33" s="8">
        <v>965018.15999999992</v>
      </c>
      <c r="F33" s="8">
        <v>3777.8</v>
      </c>
      <c r="G33" s="8">
        <v>199584.78999999995</v>
      </c>
      <c r="H33" s="8">
        <v>765433.37</v>
      </c>
      <c r="I33" s="9">
        <v>0.20681972451171279</v>
      </c>
      <c r="J33" s="10">
        <v>-0.21625719856521028</v>
      </c>
      <c r="K33" s="11">
        <v>-0.80233705910154429</v>
      </c>
    </row>
    <row r="34" spans="1:11" x14ac:dyDescent="0.25">
      <c r="A34" s="7">
        <v>107292</v>
      </c>
      <c r="B34" s="7" t="s">
        <v>46</v>
      </c>
      <c r="C34" s="8"/>
      <c r="D34" s="8">
        <v>923964.54999999993</v>
      </c>
      <c r="E34" s="8">
        <v>935795.04</v>
      </c>
      <c r="F34" s="8">
        <v>1400.7</v>
      </c>
      <c r="G34" s="8">
        <v>203970.56999999998</v>
      </c>
      <c r="H34" s="8">
        <v>731824.47000000009</v>
      </c>
      <c r="I34" s="9">
        <v>0.21796500438814034</v>
      </c>
      <c r="J34" s="10">
        <v>-0.20511191868878273</v>
      </c>
      <c r="K34" s="11">
        <v>-0.77924416039554767</v>
      </c>
    </row>
    <row r="35" spans="1:11" x14ac:dyDescent="0.25">
      <c r="A35" s="19"/>
      <c r="B35" s="19" t="s">
        <v>47</v>
      </c>
      <c r="C35" s="13"/>
      <c r="D35" s="13">
        <v>3206539.4600000018</v>
      </c>
      <c r="E35" s="13">
        <v>3122856</v>
      </c>
      <c r="F35" s="13">
        <v>5178.5</v>
      </c>
      <c r="G35" s="13">
        <v>720471.32</v>
      </c>
      <c r="H35" s="13">
        <v>2402384.6800000002</v>
      </c>
      <c r="I35" s="14">
        <v>0.23070910730433936</v>
      </c>
      <c r="J35" s="10">
        <v>-0.19236781577258372</v>
      </c>
      <c r="K35" s="11">
        <v>-0.77531188092723502</v>
      </c>
    </row>
    <row r="36" spans="1:11" x14ac:dyDescent="0.25">
      <c r="A36" s="20"/>
      <c r="B36" s="21" t="s">
        <v>48</v>
      </c>
      <c r="C36" s="22"/>
      <c r="D36" s="22">
        <v>3206539.4600000018</v>
      </c>
      <c r="E36" s="22">
        <v>3122856</v>
      </c>
      <c r="F36" s="22">
        <v>5178.5</v>
      </c>
      <c r="G36" s="22">
        <v>720471.32</v>
      </c>
      <c r="H36" s="22">
        <v>2402384.6800000002</v>
      </c>
      <c r="I36" s="23">
        <v>0.23070910730433936</v>
      </c>
      <c r="J36" s="10">
        <v>-0.19236781577258372</v>
      </c>
      <c r="K36" s="11">
        <v>-0.77531188092723502</v>
      </c>
    </row>
    <row r="37" spans="1:11" x14ac:dyDescent="0.25">
      <c r="A37" s="19"/>
      <c r="B37" s="12" t="s">
        <v>49</v>
      </c>
      <c r="C37" s="13"/>
      <c r="D37" s="13"/>
      <c r="E37" s="13">
        <v>0</v>
      </c>
      <c r="F37" s="13"/>
      <c r="G37" s="13">
        <v>195354.09</v>
      </c>
      <c r="H37" s="13">
        <v>-195354.09</v>
      </c>
      <c r="I37" s="14" t="e">
        <v>#DIV/0!</v>
      </c>
      <c r="J37" s="10" t="e">
        <v>#DIV/0!</v>
      </c>
      <c r="K37" s="11" t="e">
        <v>#DIV/0!</v>
      </c>
    </row>
    <row r="38" spans="1:11" x14ac:dyDescent="0.25">
      <c r="A38" s="24"/>
      <c r="B38" s="25" t="s">
        <v>50</v>
      </c>
      <c r="C38" s="26">
        <v>3354167.1</v>
      </c>
      <c r="D38" s="26">
        <v>3860014.4233333343</v>
      </c>
      <c r="E38" s="26">
        <v>4072856</v>
      </c>
      <c r="F38" s="26">
        <v>20773.149999999998</v>
      </c>
      <c r="G38" s="26">
        <v>946029.62000000011</v>
      </c>
      <c r="H38" s="26">
        <v>3126826.38</v>
      </c>
      <c r="I38" s="27">
        <v>0.23227671687877011</v>
      </c>
      <c r="J38" s="10">
        <v>-0.19080020619815297</v>
      </c>
      <c r="K38" s="11">
        <v>-0.75491552200391743</v>
      </c>
    </row>
    <row r="39" spans="1:11" x14ac:dyDescent="0.25">
      <c r="A39" s="7">
        <v>108178</v>
      </c>
      <c r="B39" s="7" t="s">
        <v>51</v>
      </c>
      <c r="C39" s="8">
        <v>48437.149999999936</v>
      </c>
      <c r="D39" s="8">
        <v>63665.339999999989</v>
      </c>
      <c r="E39" s="8">
        <v>59432</v>
      </c>
      <c r="F39" s="8">
        <v>1151.8799999999999</v>
      </c>
      <c r="G39" s="8">
        <v>28439.060000000041</v>
      </c>
      <c r="H39" s="8">
        <v>30992.939999999959</v>
      </c>
      <c r="I39" s="9">
        <v>0.47851426840759259</v>
      </c>
      <c r="J39" s="10">
        <v>5.5437345330669519E-2</v>
      </c>
      <c r="K39" s="11">
        <v>-0.55330388559929089</v>
      </c>
    </row>
    <row r="40" spans="1:11" x14ac:dyDescent="0.25">
      <c r="A40" s="7">
        <v>108166</v>
      </c>
      <c r="B40" s="7" t="s">
        <v>52</v>
      </c>
      <c r="C40" s="8">
        <v>46176.709999999955</v>
      </c>
      <c r="D40" s="8">
        <v>45548.396666666609</v>
      </c>
      <c r="E40" s="8">
        <v>58075.399999999994</v>
      </c>
      <c r="F40" s="8">
        <v>1934.5399999999995</v>
      </c>
      <c r="G40" s="8">
        <v>14696.450000000012</v>
      </c>
      <c r="H40" s="8">
        <v>43378.949999999983</v>
      </c>
      <c r="I40" s="9">
        <v>0.25305809344404023</v>
      </c>
      <c r="J40" s="10">
        <v>-0.17001882963288284</v>
      </c>
      <c r="K40" s="11">
        <v>-0.67734429583653777</v>
      </c>
    </row>
    <row r="41" spans="1:11" x14ac:dyDescent="0.25">
      <c r="A41" s="7" t="s">
        <v>14</v>
      </c>
      <c r="B41" s="7" t="s">
        <v>53</v>
      </c>
      <c r="C41" s="8">
        <v>58443.739999999852</v>
      </c>
      <c r="D41" s="8">
        <v>14512.69666666667</v>
      </c>
      <c r="E41" s="8">
        <v>62662</v>
      </c>
      <c r="F41" s="8">
        <v>0</v>
      </c>
      <c r="G41" s="8">
        <v>121.8</v>
      </c>
      <c r="H41" s="8">
        <v>62540.2</v>
      </c>
      <c r="I41" s="9">
        <v>1.9437617694934729E-3</v>
      </c>
      <c r="J41" s="10">
        <v>-0.42113316130742962</v>
      </c>
      <c r="K41" s="11">
        <v>-0.991607348875433</v>
      </c>
    </row>
    <row r="42" spans="1:11" x14ac:dyDescent="0.25">
      <c r="A42" s="7">
        <v>104031</v>
      </c>
      <c r="B42" s="7" t="s">
        <v>54</v>
      </c>
      <c r="C42" s="8">
        <v>0</v>
      </c>
      <c r="D42" s="8">
        <v>71110.490000000136</v>
      </c>
      <c r="E42" s="8">
        <v>65310.6</v>
      </c>
      <c r="F42" s="8">
        <v>1315.2</v>
      </c>
      <c r="G42" s="8">
        <v>28228.890000000032</v>
      </c>
      <c r="H42" s="8">
        <v>37081.709999999963</v>
      </c>
      <c r="I42" s="9">
        <v>0.4322252436817306</v>
      </c>
      <c r="J42" s="10">
        <v>9.148320604807525E-3</v>
      </c>
      <c r="K42" s="11">
        <v>-0.60302776707065331</v>
      </c>
    </row>
    <row r="43" spans="1:11" x14ac:dyDescent="0.25">
      <c r="A43" s="7">
        <v>107773</v>
      </c>
      <c r="B43" s="7" t="s">
        <v>55</v>
      </c>
      <c r="C43" s="8">
        <v>74484.309999999896</v>
      </c>
      <c r="D43" s="8">
        <v>82371.539999999964</v>
      </c>
      <c r="E43" s="8">
        <v>77520</v>
      </c>
      <c r="F43" s="8">
        <v>4175.7199999999993</v>
      </c>
      <c r="G43" s="8">
        <v>29974.010000000035</v>
      </c>
      <c r="H43" s="8">
        <v>47545.989999999962</v>
      </c>
      <c r="I43" s="9">
        <v>0.38666163570691481</v>
      </c>
      <c r="J43" s="10">
        <v>-3.6415287370008265E-2</v>
      </c>
      <c r="K43" s="11">
        <v>-0.6361120600634631</v>
      </c>
    </row>
    <row r="44" spans="1:11" x14ac:dyDescent="0.25">
      <c r="A44" s="19"/>
      <c r="B44" s="19" t="s">
        <v>56</v>
      </c>
      <c r="C44" s="13">
        <v>227541.90999999963</v>
      </c>
      <c r="D44" s="13">
        <v>277208.46333333338</v>
      </c>
      <c r="E44" s="13">
        <v>323000</v>
      </c>
      <c r="F44" s="13">
        <v>8577.3399999999983</v>
      </c>
      <c r="G44" s="13">
        <v>101460.21000000012</v>
      </c>
      <c r="H44" s="13">
        <v>221539.78999999986</v>
      </c>
      <c r="I44" s="14">
        <v>0.31411829721362267</v>
      </c>
      <c r="J44" s="10">
        <v>-0.10895862586330041</v>
      </c>
      <c r="K44" s="11">
        <v>-0.63399310114858287</v>
      </c>
    </row>
    <row r="45" spans="1:11" x14ac:dyDescent="0.25">
      <c r="A45" s="15"/>
      <c r="B45" s="16" t="s">
        <v>57</v>
      </c>
      <c r="C45" s="17">
        <v>227541.90999999963</v>
      </c>
      <c r="D45" s="17">
        <v>277208.46333333338</v>
      </c>
      <c r="E45" s="17">
        <v>323000</v>
      </c>
      <c r="F45" s="17">
        <v>8577.3399999999983</v>
      </c>
      <c r="G45" s="17">
        <v>101460.21000000012</v>
      </c>
      <c r="H45" s="17">
        <v>221539.78999999986</v>
      </c>
      <c r="I45" s="18">
        <v>0.31411829721362267</v>
      </c>
      <c r="J45" s="10">
        <v>-0.10895862586330041</v>
      </c>
      <c r="K45" s="11">
        <v>-0.63399310114858287</v>
      </c>
    </row>
    <row r="46" spans="1:11" x14ac:dyDescent="0.25">
      <c r="A46" s="7">
        <v>102019</v>
      </c>
      <c r="B46" s="7" t="s">
        <v>58</v>
      </c>
      <c r="C46" s="8">
        <v>132977.90999999997</v>
      </c>
      <c r="D46" s="8">
        <v>248464.22333333301</v>
      </c>
      <c r="E46" s="8">
        <v>236381.69309495337</v>
      </c>
      <c r="F46" s="8">
        <v>0</v>
      </c>
      <c r="G46" s="8">
        <v>111180.77999999998</v>
      </c>
      <c r="H46" s="8">
        <v>125200.91309495339</v>
      </c>
      <c r="I46" s="9">
        <v>0.47034429165941888</v>
      </c>
      <c r="J46" s="10">
        <v>4.7267368582495806E-2</v>
      </c>
      <c r="K46" s="11">
        <v>-0.55252801184642664</v>
      </c>
    </row>
    <row r="47" spans="1:11" x14ac:dyDescent="0.25">
      <c r="A47" s="7">
        <v>102832</v>
      </c>
      <c r="B47" s="7" t="s">
        <v>59</v>
      </c>
      <c r="C47" s="8">
        <v>505398.75</v>
      </c>
      <c r="D47" s="8">
        <v>495288.28666666569</v>
      </c>
      <c r="E47" s="8">
        <v>497086.30690504669</v>
      </c>
      <c r="F47" s="8">
        <v>0</v>
      </c>
      <c r="G47" s="8">
        <v>173564.85000000003</v>
      </c>
      <c r="H47" s="8">
        <v>323521.45690504665</v>
      </c>
      <c r="I47" s="9">
        <v>0.34916441589519454</v>
      </c>
      <c r="J47" s="10">
        <v>-7.3912507181728537E-2</v>
      </c>
      <c r="K47" s="11">
        <v>-0.64956803002932506</v>
      </c>
    </row>
    <row r="48" spans="1:11" x14ac:dyDescent="0.25">
      <c r="A48" s="19"/>
      <c r="B48" s="19" t="s">
        <v>60</v>
      </c>
      <c r="C48" s="13">
        <v>638376.65999999992</v>
      </c>
      <c r="D48" s="13">
        <v>743752.50999999873</v>
      </c>
      <c r="E48" s="13">
        <v>733468</v>
      </c>
      <c r="F48" s="13">
        <v>0</v>
      </c>
      <c r="G48" s="13">
        <v>284745.63</v>
      </c>
      <c r="H48" s="13">
        <v>448722.37000000005</v>
      </c>
      <c r="I48" s="14">
        <v>0.38821820447517819</v>
      </c>
      <c r="J48" s="10">
        <v>-3.4858718601744887E-2</v>
      </c>
      <c r="K48" s="11">
        <v>-0.61715002481134418</v>
      </c>
    </row>
    <row r="49" spans="1:11" x14ac:dyDescent="0.25">
      <c r="A49" s="20"/>
      <c r="B49" s="21" t="s">
        <v>61</v>
      </c>
      <c r="C49" s="22">
        <v>638376.65999999992</v>
      </c>
      <c r="D49" s="22">
        <v>743752.50999999873</v>
      </c>
      <c r="E49" s="22">
        <v>733468</v>
      </c>
      <c r="F49" s="22">
        <v>0</v>
      </c>
      <c r="G49" s="22">
        <v>284745.63</v>
      </c>
      <c r="H49" s="22">
        <v>448722.37000000005</v>
      </c>
      <c r="I49" s="23">
        <v>0.38821820447517819</v>
      </c>
      <c r="J49" s="10">
        <v>-3.4858718601744887E-2</v>
      </c>
      <c r="K49" s="11">
        <v>-0.61715002481134418</v>
      </c>
    </row>
    <row r="50" spans="1:11" x14ac:dyDescent="0.25">
      <c r="A50" s="24"/>
      <c r="B50" s="25" t="s">
        <v>62</v>
      </c>
      <c r="C50" s="26">
        <v>865918.5699999996</v>
      </c>
      <c r="D50" s="26">
        <v>1020960.9733333321</v>
      </c>
      <c r="E50" s="26">
        <v>1056468</v>
      </c>
      <c r="F50" s="26">
        <v>8577.3399999999983</v>
      </c>
      <c r="G50" s="26">
        <v>386205.84000000014</v>
      </c>
      <c r="H50" s="26">
        <v>670262.15999999992</v>
      </c>
      <c r="I50" s="28">
        <v>0.36556321630186633</v>
      </c>
      <c r="J50" s="10">
        <v>-5.7513706775056739E-2</v>
      </c>
      <c r="K50" s="11">
        <v>-0.62172320971380723</v>
      </c>
    </row>
    <row r="51" spans="1:11" x14ac:dyDescent="0.25">
      <c r="A51" s="7">
        <v>106229</v>
      </c>
      <c r="B51" s="7" t="s">
        <v>63</v>
      </c>
      <c r="C51" s="8">
        <v>24389.499999999916</v>
      </c>
      <c r="D51" s="8">
        <v>44182.573333333392</v>
      </c>
      <c r="E51" s="8">
        <v>41167.970479653559</v>
      </c>
      <c r="F51" s="8">
        <v>0</v>
      </c>
      <c r="G51" s="8">
        <v>12042.840000000004</v>
      </c>
      <c r="H51" s="8">
        <v>29125.130479653555</v>
      </c>
      <c r="I51" s="9">
        <v>0.2925293586175674</v>
      </c>
      <c r="J51" s="10">
        <v>-0.13054756445935567</v>
      </c>
      <c r="K51" s="11">
        <v>-0.72743009083822818</v>
      </c>
    </row>
    <row r="52" spans="1:11" x14ac:dyDescent="0.25">
      <c r="A52" s="7">
        <v>107138</v>
      </c>
      <c r="B52" s="7" t="s">
        <v>64</v>
      </c>
      <c r="C52" s="8">
        <v>40616.569999999963</v>
      </c>
      <c r="D52" s="8">
        <v>46574.133333333331</v>
      </c>
      <c r="E52" s="8">
        <v>46879.476864917662</v>
      </c>
      <c r="F52" s="8">
        <v>490.64</v>
      </c>
      <c r="G52" s="8">
        <v>8941.6500000000015</v>
      </c>
      <c r="H52" s="8">
        <v>37937.826864917661</v>
      </c>
      <c r="I52" s="9">
        <v>0.19073698338753223</v>
      </c>
      <c r="J52" s="10">
        <v>-0.23233993968939085</v>
      </c>
      <c r="K52" s="11">
        <v>-0.8080125305605973</v>
      </c>
    </row>
    <row r="53" spans="1:11" x14ac:dyDescent="0.25">
      <c r="A53" s="7">
        <v>107156</v>
      </c>
      <c r="B53" s="7" t="s">
        <v>65</v>
      </c>
      <c r="C53" s="8">
        <v>33411.86</v>
      </c>
      <c r="D53" s="8">
        <v>44438.566666666651</v>
      </c>
      <c r="E53" s="8">
        <v>52265.342487022732</v>
      </c>
      <c r="F53" s="8">
        <v>758.61</v>
      </c>
      <c r="G53" s="8">
        <v>13292.880000000003</v>
      </c>
      <c r="H53" s="8">
        <v>38972.462487022727</v>
      </c>
      <c r="I53" s="9">
        <v>0.25433450480690084</v>
      </c>
      <c r="J53" s="10">
        <v>-0.16874241827002223</v>
      </c>
      <c r="K53" s="11">
        <v>-0.70087064014215861</v>
      </c>
    </row>
    <row r="54" spans="1:11" x14ac:dyDescent="0.25">
      <c r="A54" s="7">
        <v>105470</v>
      </c>
      <c r="B54" s="7" t="s">
        <v>66</v>
      </c>
      <c r="C54" s="8">
        <v>36149.94999999999</v>
      </c>
      <c r="D54" s="8">
        <v>78.286666666666676</v>
      </c>
      <c r="E54" s="8">
        <v>49346.205645847243</v>
      </c>
      <c r="F54" s="8">
        <v>626.4</v>
      </c>
      <c r="G54" s="8">
        <v>14456.950000000008</v>
      </c>
      <c r="H54" s="8">
        <v>34889.255645847239</v>
      </c>
      <c r="I54" s="9">
        <v>0.29296984055382264</v>
      </c>
      <c r="J54" s="10">
        <v>-0.13010708252310044</v>
      </c>
      <c r="K54" s="11">
        <v>183.66682278804402</v>
      </c>
    </row>
    <row r="55" spans="1:11" x14ac:dyDescent="0.25">
      <c r="A55" s="7">
        <v>107985</v>
      </c>
      <c r="B55" s="7" t="s">
        <v>67</v>
      </c>
      <c r="C55" s="8">
        <v>34040.089999999982</v>
      </c>
      <c r="D55" s="8">
        <v>38235.223333333321</v>
      </c>
      <c r="E55" s="8">
        <v>48834.484446597351</v>
      </c>
      <c r="F55" s="8">
        <v>3121.3099999999995</v>
      </c>
      <c r="G55" s="8">
        <v>23852.830000000016</v>
      </c>
      <c r="H55" s="8">
        <v>24981.654446597335</v>
      </c>
      <c r="I55" s="9">
        <v>0.48844234295304439</v>
      </c>
      <c r="J55" s="10">
        <v>6.5365419876121322E-2</v>
      </c>
      <c r="K55" s="11">
        <v>-0.37615559893421069</v>
      </c>
    </row>
    <row r="56" spans="1:11" x14ac:dyDescent="0.25">
      <c r="A56" s="12"/>
      <c r="B56" s="12" t="s">
        <v>68</v>
      </c>
      <c r="C56" s="13">
        <v>168607.96999999986</v>
      </c>
      <c r="D56" s="13">
        <v>173508.78333333335</v>
      </c>
      <c r="E56" s="13">
        <v>238493.47992403855</v>
      </c>
      <c r="F56" s="13">
        <v>4996.9599999999991</v>
      </c>
      <c r="G56" s="13">
        <v>72587.150000000038</v>
      </c>
      <c r="H56" s="13">
        <v>165906.32992403849</v>
      </c>
      <c r="I56" s="14">
        <v>0.30435695777980781</v>
      </c>
      <c r="J56" s="10">
        <v>-0.11871996529711526</v>
      </c>
      <c r="K56" s="11">
        <v>-0.5816514380107749</v>
      </c>
    </row>
    <row r="57" spans="1:11" x14ac:dyDescent="0.25">
      <c r="A57" s="7">
        <v>107795</v>
      </c>
      <c r="B57" s="7" t="s">
        <v>69</v>
      </c>
      <c r="C57" s="8">
        <v>34872.180000000022</v>
      </c>
      <c r="D57" s="8">
        <v>51082.226666666633</v>
      </c>
      <c r="E57" s="8">
        <v>52265.533529603832</v>
      </c>
      <c r="F57" s="8">
        <v>788.57</v>
      </c>
      <c r="G57" s="8">
        <v>24251.350000000006</v>
      </c>
      <c r="H57" s="8">
        <v>28014.183529603826</v>
      </c>
      <c r="I57" s="9">
        <v>0.46400272535750059</v>
      </c>
      <c r="J57" s="10">
        <v>4.0925802280577517E-2</v>
      </c>
      <c r="K57" s="11">
        <v>-0.52524876884771621</v>
      </c>
    </row>
    <row r="58" spans="1:11" x14ac:dyDescent="0.25">
      <c r="A58" s="7">
        <v>106661</v>
      </c>
      <c r="B58" s="7" t="s">
        <v>70</v>
      </c>
      <c r="C58" s="8">
        <v>31999.089999999993</v>
      </c>
      <c r="D58" s="8">
        <v>25446.916666666668</v>
      </c>
      <c r="E58" s="8">
        <v>52982.39972589018</v>
      </c>
      <c r="F58" s="8">
        <v>0</v>
      </c>
      <c r="G58" s="8">
        <v>9568.36</v>
      </c>
      <c r="H58" s="8">
        <v>43414.039725890179</v>
      </c>
      <c r="I58" s="9">
        <v>0.18059506646552217</v>
      </c>
      <c r="J58" s="10">
        <v>-0.2424818566114009</v>
      </c>
      <c r="K58" s="11">
        <v>-0.62398745100093989</v>
      </c>
    </row>
    <row r="59" spans="1:11" x14ac:dyDescent="0.25">
      <c r="A59" s="7">
        <v>108186</v>
      </c>
      <c r="B59" s="7" t="s">
        <v>71</v>
      </c>
      <c r="C59" s="8">
        <v>55903.15999999996</v>
      </c>
      <c r="D59" s="8">
        <v>50061.053333333351</v>
      </c>
      <c r="E59" s="8">
        <v>53256.374635700369</v>
      </c>
      <c r="F59" s="8">
        <v>1467.32</v>
      </c>
      <c r="G59" s="8">
        <v>18118.48000000001</v>
      </c>
      <c r="H59" s="8">
        <v>35137.894635700359</v>
      </c>
      <c r="I59" s="9">
        <v>0.34021241821170273</v>
      </c>
      <c r="J59" s="10">
        <v>-8.2864504865220345E-2</v>
      </c>
      <c r="K59" s="11">
        <v>-0.63807233780405204</v>
      </c>
    </row>
    <row r="60" spans="1:11" x14ac:dyDescent="0.25">
      <c r="A60" s="7">
        <v>106150</v>
      </c>
      <c r="B60" s="7" t="s">
        <v>72</v>
      </c>
      <c r="C60" s="8">
        <v>47110.049999999981</v>
      </c>
      <c r="D60" s="8">
        <v>66863.656666666662</v>
      </c>
      <c r="E60" s="8">
        <v>47226.291720899346</v>
      </c>
      <c r="F60" s="8">
        <v>0</v>
      </c>
      <c r="G60" s="8">
        <v>33105.600000000013</v>
      </c>
      <c r="H60" s="8">
        <v>14120.691720899333</v>
      </c>
      <c r="I60" s="9">
        <v>0.70099935425058124</v>
      </c>
      <c r="J60" s="10">
        <v>0.27792243117365817</v>
      </c>
      <c r="K60" s="11">
        <v>-0.50487900826243548</v>
      </c>
    </row>
    <row r="61" spans="1:11" x14ac:dyDescent="0.25">
      <c r="A61" s="12"/>
      <c r="B61" s="12" t="s">
        <v>73</v>
      </c>
      <c r="C61" s="13">
        <v>169884.47999999995</v>
      </c>
      <c r="D61" s="13">
        <v>193453.85333333333</v>
      </c>
      <c r="E61" s="13">
        <v>205730.59961209373</v>
      </c>
      <c r="F61" s="13">
        <v>2255.89</v>
      </c>
      <c r="G61" s="13">
        <v>85043.790000000037</v>
      </c>
      <c r="H61" s="13">
        <v>120686.8096120937</v>
      </c>
      <c r="I61" s="14">
        <v>0.41337453038269761</v>
      </c>
      <c r="J61" s="10">
        <v>-9.702392694225459E-3</v>
      </c>
      <c r="K61" s="11">
        <v>-0.56039236988748864</v>
      </c>
    </row>
    <row r="62" spans="1:11" x14ac:dyDescent="0.25">
      <c r="A62" s="7">
        <v>108177</v>
      </c>
      <c r="B62" s="7" t="s">
        <v>74</v>
      </c>
      <c r="C62" s="8">
        <v>42042.669999999984</v>
      </c>
      <c r="D62" s="8">
        <v>32708.619999999984</v>
      </c>
      <c r="E62" s="8">
        <v>53958.116214141359</v>
      </c>
      <c r="F62" s="8">
        <v>488.81999999999994</v>
      </c>
      <c r="G62" s="8">
        <v>13289.040000000008</v>
      </c>
      <c r="H62" s="8">
        <v>40669.076214141351</v>
      </c>
      <c r="I62" s="9">
        <v>0.24628435780189845</v>
      </c>
      <c r="J62" s="10">
        <v>-0.17679256527502463</v>
      </c>
      <c r="K62" s="11">
        <v>-0.59371443980210681</v>
      </c>
    </row>
    <row r="63" spans="1:11" x14ac:dyDescent="0.25">
      <c r="A63" s="7">
        <v>107168</v>
      </c>
      <c r="B63" s="7" t="s">
        <v>75</v>
      </c>
      <c r="C63" s="8">
        <v>28618.860000000022</v>
      </c>
      <c r="D63" s="8">
        <v>16299.360000000006</v>
      </c>
      <c r="E63" s="8">
        <v>44457.856462768948</v>
      </c>
      <c r="F63" s="8">
        <v>326.15000000000003</v>
      </c>
      <c r="G63" s="8">
        <v>4429.82</v>
      </c>
      <c r="H63" s="8">
        <v>40028.036462768949</v>
      </c>
      <c r="I63" s="9">
        <v>9.9640881330158929E-2</v>
      </c>
      <c r="J63" s="10">
        <v>-0.32343604174676416</v>
      </c>
      <c r="K63" s="11">
        <v>-0.72822123077225132</v>
      </c>
    </row>
    <row r="64" spans="1:11" x14ac:dyDescent="0.25">
      <c r="A64" s="7">
        <v>107678</v>
      </c>
      <c r="B64" s="7" t="s">
        <v>76</v>
      </c>
      <c r="C64" s="8">
        <v>17003.350000000002</v>
      </c>
      <c r="D64" s="8">
        <v>19900.91</v>
      </c>
      <c r="E64" s="8">
        <v>47863.272345435791</v>
      </c>
      <c r="F64" s="8">
        <v>0</v>
      </c>
      <c r="G64" s="8">
        <v>8872.1100000000024</v>
      </c>
      <c r="H64" s="8">
        <v>38991.16234543579</v>
      </c>
      <c r="I64" s="9">
        <v>0.18536363197168737</v>
      </c>
      <c r="J64" s="10">
        <v>-0.2377132911052357</v>
      </c>
      <c r="K64" s="11">
        <v>-0.55418571311563125</v>
      </c>
    </row>
    <row r="65" spans="1:11" x14ac:dyDescent="0.25">
      <c r="A65" s="7">
        <v>107877</v>
      </c>
      <c r="B65" s="7" t="s">
        <v>77</v>
      </c>
      <c r="C65" s="8">
        <v>1033.06</v>
      </c>
      <c r="D65" s="8">
        <v>47492.613333333291</v>
      </c>
      <c r="E65" s="8">
        <v>36496.675441521613</v>
      </c>
      <c r="F65" s="8">
        <v>243.6</v>
      </c>
      <c r="G65" s="8">
        <v>11451.250000000005</v>
      </c>
      <c r="H65" s="8">
        <v>25045.425441521606</v>
      </c>
      <c r="I65" s="9">
        <v>0.31376145529606581</v>
      </c>
      <c r="J65" s="10">
        <v>-0.10931546778085727</v>
      </c>
      <c r="K65" s="11">
        <v>-0.7588835569096215</v>
      </c>
    </row>
    <row r="66" spans="1:11" x14ac:dyDescent="0.25">
      <c r="A66" s="12"/>
      <c r="B66" s="12" t="s">
        <v>78</v>
      </c>
      <c r="C66" s="13">
        <v>88697.94</v>
      </c>
      <c r="D66" s="13">
        <v>116401.50333333327</v>
      </c>
      <c r="E66" s="13">
        <v>182775.92046386772</v>
      </c>
      <c r="F66" s="13">
        <v>1058.57</v>
      </c>
      <c r="G66" s="13">
        <v>38042.220000000016</v>
      </c>
      <c r="H66" s="13">
        <v>144733.70046386769</v>
      </c>
      <c r="I66" s="14">
        <v>0.20813584143607383</v>
      </c>
      <c r="J66" s="10">
        <v>-0.21494108164084924</v>
      </c>
      <c r="K66" s="11">
        <v>-0.67318102506751676</v>
      </c>
    </row>
    <row r="67" spans="1:11" x14ac:dyDescent="0.25">
      <c r="A67" s="15"/>
      <c r="B67" s="15" t="s">
        <v>79</v>
      </c>
      <c r="C67" s="17">
        <v>427190.38999999978</v>
      </c>
      <c r="D67" s="17">
        <v>483364.1399999999</v>
      </c>
      <c r="E67" s="17">
        <v>627000</v>
      </c>
      <c r="F67" s="17">
        <v>8311.4199999999983</v>
      </c>
      <c r="G67" s="17">
        <v>195673.16000000009</v>
      </c>
      <c r="H67" s="17">
        <v>431326.83999999985</v>
      </c>
      <c r="I67" s="18">
        <v>0.31207840510366841</v>
      </c>
      <c r="J67" s="10">
        <v>-0.11099851797325466</v>
      </c>
      <c r="K67" s="11">
        <v>-0.59518478139482967</v>
      </c>
    </row>
    <row r="68" spans="1:11" x14ac:dyDescent="0.25">
      <c r="A68" s="7">
        <v>105169</v>
      </c>
      <c r="B68" s="7" t="s">
        <v>80</v>
      </c>
      <c r="C68" s="8">
        <v>498002.39999999997</v>
      </c>
      <c r="D68" s="8">
        <v>728235.0700000003</v>
      </c>
      <c r="E68" s="8">
        <v>744540.96</v>
      </c>
      <c r="F68" s="8">
        <v>15994.140000000001</v>
      </c>
      <c r="G68" s="8">
        <v>438328.9</v>
      </c>
      <c r="H68" s="8">
        <v>306212.05999999994</v>
      </c>
      <c r="I68" s="9">
        <v>0.58872368821723398</v>
      </c>
      <c r="J68" s="10">
        <v>0.1656467651403109</v>
      </c>
      <c r="K68" s="11">
        <v>-0.39809421702253389</v>
      </c>
    </row>
    <row r="69" spans="1:11" x14ac:dyDescent="0.25">
      <c r="A69" s="7">
        <v>106154</v>
      </c>
      <c r="B69" s="7" t="s">
        <v>81</v>
      </c>
      <c r="C69" s="8">
        <v>247127.93</v>
      </c>
      <c r="D69" s="8">
        <v>585530.56000000017</v>
      </c>
      <c r="E69" s="8">
        <v>582961.91999999993</v>
      </c>
      <c r="F69" s="8">
        <v>14026.8</v>
      </c>
      <c r="G69" s="8">
        <v>209680.41999999995</v>
      </c>
      <c r="H69" s="8">
        <v>373281.5</v>
      </c>
      <c r="I69" s="9">
        <v>0.35968116064939537</v>
      </c>
      <c r="J69" s="10">
        <v>-6.3395762427527702E-2</v>
      </c>
      <c r="K69" s="11">
        <v>-0.64189670988308467</v>
      </c>
    </row>
    <row r="70" spans="1:11" x14ac:dyDescent="0.25">
      <c r="A70" s="7">
        <v>106022</v>
      </c>
      <c r="B70" s="7" t="s">
        <v>82</v>
      </c>
      <c r="C70" s="8">
        <v>108258.38</v>
      </c>
      <c r="D70" s="8">
        <v>391370.61333333352</v>
      </c>
      <c r="E70" s="8">
        <v>372718.08000000002</v>
      </c>
      <c r="F70" s="8">
        <v>2160.1000000000004</v>
      </c>
      <c r="G70" s="8">
        <v>143613.71000000005</v>
      </c>
      <c r="H70" s="8">
        <v>229104.36999999997</v>
      </c>
      <c r="I70" s="9">
        <v>0.38531457878297731</v>
      </c>
      <c r="J70" s="10">
        <v>-3.776234429394576E-2</v>
      </c>
      <c r="K70" s="11">
        <v>-0.63304932688524806</v>
      </c>
    </row>
    <row r="71" spans="1:11" x14ac:dyDescent="0.25">
      <c r="A71" s="7">
        <v>101808</v>
      </c>
      <c r="B71" s="7" t="s">
        <v>83</v>
      </c>
      <c r="C71" s="8">
        <v>390509.35000000009</v>
      </c>
      <c r="D71" s="8">
        <v>749390.01333333284</v>
      </c>
      <c r="E71" s="8">
        <v>685145.28</v>
      </c>
      <c r="F71" s="8">
        <v>8389.08</v>
      </c>
      <c r="G71" s="8">
        <v>207121.49000000014</v>
      </c>
      <c r="H71" s="8">
        <v>478023.78999999992</v>
      </c>
      <c r="I71" s="9">
        <v>0.30230302396595382</v>
      </c>
      <c r="J71" s="10">
        <v>-0.12077389911096925</v>
      </c>
      <c r="K71" s="11">
        <v>-0.72361322366879288</v>
      </c>
    </row>
    <row r="72" spans="1:11" x14ac:dyDescent="0.25">
      <c r="A72" s="7">
        <v>107404</v>
      </c>
      <c r="B72" s="7" t="s">
        <v>84</v>
      </c>
      <c r="C72" s="8">
        <v>576554.55000000028</v>
      </c>
      <c r="D72" s="8">
        <v>728293.7566666659</v>
      </c>
      <c r="E72" s="8">
        <v>713429.76</v>
      </c>
      <c r="F72" s="8">
        <v>35899.07</v>
      </c>
      <c r="G72" s="8">
        <v>322010.96000000002</v>
      </c>
      <c r="H72" s="8">
        <v>391418.8</v>
      </c>
      <c r="I72" s="9">
        <v>0.45135622040773854</v>
      </c>
      <c r="J72" s="10">
        <v>2.8279297330815467E-2</v>
      </c>
      <c r="K72" s="11">
        <v>-0.55785566325075364</v>
      </c>
    </row>
    <row r="73" spans="1:11" x14ac:dyDescent="0.25">
      <c r="A73" s="19"/>
      <c r="B73" s="12" t="s">
        <v>85</v>
      </c>
      <c r="C73" s="13">
        <v>1820452.6100000003</v>
      </c>
      <c r="D73" s="13">
        <v>3182820.0133333327</v>
      </c>
      <c r="E73" s="13">
        <v>3098796</v>
      </c>
      <c r="F73" s="13">
        <v>76469.19</v>
      </c>
      <c r="G73" s="13">
        <v>1320755.4800000002</v>
      </c>
      <c r="H73" s="13">
        <v>1778040.5199999998</v>
      </c>
      <c r="I73" s="14">
        <v>0.42621569151373639</v>
      </c>
      <c r="J73" s="10">
        <v>3.1387684368133217E-3</v>
      </c>
      <c r="K73" s="11">
        <v>-0.58503607666561475</v>
      </c>
    </row>
    <row r="74" spans="1:11" x14ac:dyDescent="0.25">
      <c r="A74" s="20"/>
      <c r="B74" s="21" t="s">
        <v>86</v>
      </c>
      <c r="C74" s="22">
        <v>1820452.6100000003</v>
      </c>
      <c r="D74" s="22">
        <v>3182820.0133333327</v>
      </c>
      <c r="E74" s="22">
        <v>3098796</v>
      </c>
      <c r="F74" s="22">
        <v>76469.19</v>
      </c>
      <c r="G74" s="22">
        <v>1320755.4800000002</v>
      </c>
      <c r="H74" s="22">
        <v>1778040.5199999998</v>
      </c>
      <c r="I74" s="23">
        <v>0.42621569151373639</v>
      </c>
      <c r="J74" s="10">
        <v>3.1387684368133217E-3</v>
      </c>
      <c r="K74" s="11">
        <v>-0.58503607666561475</v>
      </c>
    </row>
    <row r="75" spans="1:11" x14ac:dyDescent="0.25">
      <c r="A75" s="24"/>
      <c r="B75" s="25" t="s">
        <v>87</v>
      </c>
      <c r="C75" s="26">
        <v>2247643</v>
      </c>
      <c r="D75" s="26">
        <v>3666184.1533333324</v>
      </c>
      <c r="E75" s="26">
        <v>3725796</v>
      </c>
      <c r="F75" s="26">
        <v>84780.61</v>
      </c>
      <c r="G75" s="26">
        <v>1516428.6400000004</v>
      </c>
      <c r="H75" s="26">
        <v>2209367.3599999994</v>
      </c>
      <c r="I75" s="28">
        <v>0.40700796286216434</v>
      </c>
      <c r="J75" s="10">
        <v>-1.6068960214758732E-2</v>
      </c>
      <c r="K75" s="11">
        <v>-0.58637412181784487</v>
      </c>
    </row>
    <row r="76" spans="1:11" x14ac:dyDescent="0.25">
      <c r="A76" s="7" t="s">
        <v>14</v>
      </c>
      <c r="B76" s="7" t="s">
        <v>88</v>
      </c>
      <c r="C76" s="8">
        <v>43256.719999999979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9" t="e">
        <v>#DIV/0!</v>
      </c>
      <c r="J76" s="10" t="e">
        <v>#DIV/0!</v>
      </c>
      <c r="K76" s="11" t="e">
        <v>#DIV/0!</v>
      </c>
    </row>
    <row r="77" spans="1:11" x14ac:dyDescent="0.25">
      <c r="A77" s="7">
        <v>107684</v>
      </c>
      <c r="B77" s="7" t="s">
        <v>89</v>
      </c>
      <c r="C77" s="8">
        <v>32107.73000000001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9" t="e">
        <v>#DIV/0!</v>
      </c>
      <c r="J77" s="10" t="e">
        <v>#DIV/0!</v>
      </c>
      <c r="K77" s="11" t="e">
        <v>#DIV/0!</v>
      </c>
    </row>
    <row r="78" spans="1:11" x14ac:dyDescent="0.25">
      <c r="A78" s="7">
        <v>108206</v>
      </c>
      <c r="B78" s="7" t="s">
        <v>90</v>
      </c>
      <c r="C78" s="8">
        <v>43407.239999999954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9" t="e">
        <v>#DIV/0!</v>
      </c>
      <c r="J78" s="10" t="e">
        <v>#DIV/0!</v>
      </c>
      <c r="K78" s="11" t="e">
        <v>#DIV/0!</v>
      </c>
    </row>
    <row r="79" spans="1:11" x14ac:dyDescent="0.25">
      <c r="A79" s="7">
        <v>108116</v>
      </c>
      <c r="B79" s="7" t="s">
        <v>91</v>
      </c>
      <c r="C79" s="8">
        <v>10176.94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9" t="e">
        <v>#DIV/0!</v>
      </c>
      <c r="J79" s="10" t="e">
        <v>#DIV/0!</v>
      </c>
      <c r="K79" s="11" t="e">
        <v>#DIV/0!</v>
      </c>
    </row>
    <row r="80" spans="1:11" x14ac:dyDescent="0.25">
      <c r="A80" s="7">
        <v>108048</v>
      </c>
      <c r="B80" s="7" t="s">
        <v>92</v>
      </c>
      <c r="C80" s="8">
        <v>43628.80999999999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9" t="e">
        <v>#DIV/0!</v>
      </c>
      <c r="J80" s="10" t="e">
        <v>#DIV/0!</v>
      </c>
      <c r="K80" s="11" t="e">
        <v>#DIV/0!</v>
      </c>
    </row>
    <row r="81" spans="1:11" x14ac:dyDescent="0.25">
      <c r="A81" s="7">
        <v>108108</v>
      </c>
      <c r="B81" s="7" t="s">
        <v>93</v>
      </c>
      <c r="C81" s="8">
        <v>37186.410000000003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9" t="e">
        <v>#DIV/0!</v>
      </c>
      <c r="J81" s="10" t="e">
        <v>#DIV/0!</v>
      </c>
      <c r="K81" s="11" t="e">
        <v>#DIV/0!</v>
      </c>
    </row>
    <row r="82" spans="1:11" x14ac:dyDescent="0.25">
      <c r="A82" s="7">
        <v>108162</v>
      </c>
      <c r="B82" s="7" t="s">
        <v>94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9" t="e">
        <v>#DIV/0!</v>
      </c>
      <c r="J82" s="10" t="e">
        <v>#DIV/0!</v>
      </c>
      <c r="K82" s="11" t="e">
        <v>#DIV/0!</v>
      </c>
    </row>
    <row r="83" spans="1:11" x14ac:dyDescent="0.25">
      <c r="A83" s="19"/>
      <c r="B83" s="19" t="s">
        <v>95</v>
      </c>
      <c r="C83" s="13">
        <v>209763.84999999995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4" t="e">
        <v>#DIV/0!</v>
      </c>
      <c r="J83" s="10" t="e">
        <v>#DIV/0!</v>
      </c>
      <c r="K83" s="11" t="e">
        <v>#DIV/0!</v>
      </c>
    </row>
    <row r="84" spans="1:11" x14ac:dyDescent="0.25">
      <c r="A84" s="15"/>
      <c r="B84" s="16" t="s">
        <v>96</v>
      </c>
      <c r="C84" s="17">
        <v>209763.84999999995</v>
      </c>
      <c r="D84" s="17">
        <v>0</v>
      </c>
      <c r="E84" s="17">
        <v>0</v>
      </c>
      <c r="F84" s="17">
        <v>0</v>
      </c>
      <c r="G84" s="17">
        <v>0</v>
      </c>
      <c r="H84" s="17">
        <v>0</v>
      </c>
      <c r="I84" s="18" t="e">
        <v>#DIV/0!</v>
      </c>
      <c r="J84" s="10" t="e">
        <v>#DIV/0!</v>
      </c>
      <c r="K84" s="11" t="e">
        <v>#DIV/0!</v>
      </c>
    </row>
    <row r="85" spans="1:11" x14ac:dyDescent="0.25">
      <c r="A85" s="7">
        <v>106747</v>
      </c>
      <c r="B85" s="7" t="s">
        <v>97</v>
      </c>
      <c r="C85" s="8">
        <v>201769.5500000001</v>
      </c>
      <c r="D85" s="8">
        <v>329835.02333333279</v>
      </c>
      <c r="E85" s="8">
        <v>374131.68466823536</v>
      </c>
      <c r="F85" s="8">
        <v>28270.43</v>
      </c>
      <c r="G85" s="8">
        <v>354603.14</v>
      </c>
      <c r="H85" s="8">
        <v>19528.54466823535</v>
      </c>
      <c r="I85" s="9">
        <v>0.9478030183796049</v>
      </c>
      <c r="J85" s="10">
        <v>0.52472609530268177</v>
      </c>
      <c r="K85" s="11">
        <v>7.509243990028458E-2</v>
      </c>
    </row>
    <row r="86" spans="1:11" x14ac:dyDescent="0.25">
      <c r="A86" s="7">
        <v>108150</v>
      </c>
      <c r="B86" s="7" t="s">
        <v>98</v>
      </c>
      <c r="C86" s="8">
        <v>229297.16000000012</v>
      </c>
      <c r="D86" s="8">
        <v>324075.56999999954</v>
      </c>
      <c r="E86" s="8">
        <v>330364.31533176464</v>
      </c>
      <c r="F86" s="8">
        <v>20305.66</v>
      </c>
      <c r="G86" s="8">
        <v>203564.58000000002</v>
      </c>
      <c r="H86" s="8">
        <v>126799.73533176462</v>
      </c>
      <c r="I86" s="9">
        <v>0.61618210730651279</v>
      </c>
      <c r="J86" s="10">
        <v>0.19310518422958972</v>
      </c>
      <c r="K86" s="11">
        <v>-0.37186076691927039</v>
      </c>
    </row>
    <row r="87" spans="1:11" x14ac:dyDescent="0.25">
      <c r="A87" s="19"/>
      <c r="B87" s="19" t="s">
        <v>99</v>
      </c>
      <c r="C87" s="13">
        <v>431066.7100000002</v>
      </c>
      <c r="D87" s="13">
        <v>653910.59333333233</v>
      </c>
      <c r="E87" s="13">
        <v>704496</v>
      </c>
      <c r="F87" s="13">
        <v>48576.09</v>
      </c>
      <c r="G87" s="13">
        <v>558167.72</v>
      </c>
      <c r="H87" s="13">
        <v>146328.27999999997</v>
      </c>
      <c r="I87" s="14">
        <v>0.7922936680974767</v>
      </c>
      <c r="J87" s="10">
        <v>0.36921674502055363</v>
      </c>
      <c r="K87" s="11">
        <v>-0.14641584692072307</v>
      </c>
    </row>
    <row r="88" spans="1:11" x14ac:dyDescent="0.25">
      <c r="A88" s="20"/>
      <c r="B88" s="21" t="s">
        <v>100</v>
      </c>
      <c r="C88" s="22">
        <v>431066.7100000002</v>
      </c>
      <c r="D88" s="22">
        <v>653910.59333333233</v>
      </c>
      <c r="E88" s="22">
        <v>704496</v>
      </c>
      <c r="F88" s="22">
        <v>48576.09</v>
      </c>
      <c r="G88" s="22">
        <v>558167.72</v>
      </c>
      <c r="H88" s="22">
        <v>146328.27999999997</v>
      </c>
      <c r="I88" s="23">
        <v>0.7922936680974767</v>
      </c>
      <c r="J88" s="10">
        <v>0.36921674502055363</v>
      </c>
      <c r="K88" s="11">
        <v>-0.14641584692072307</v>
      </c>
    </row>
    <row r="89" spans="1:11" x14ac:dyDescent="0.25">
      <c r="A89" s="24"/>
      <c r="B89" s="25" t="s">
        <v>101</v>
      </c>
      <c r="C89" s="26">
        <v>640830.56000000017</v>
      </c>
      <c r="D89" s="26">
        <v>653910.59333333233</v>
      </c>
      <c r="E89" s="26">
        <v>704496</v>
      </c>
      <c r="F89" s="26">
        <v>48576.09</v>
      </c>
      <c r="G89" s="26">
        <v>558167.72</v>
      </c>
      <c r="H89" s="26">
        <v>146328.27999999997</v>
      </c>
      <c r="I89" s="28">
        <v>0.7922936680974767</v>
      </c>
      <c r="J89" s="10">
        <v>0.36921674502055363</v>
      </c>
      <c r="K89" s="11">
        <v>-0.14641584692072307</v>
      </c>
    </row>
    <row r="90" spans="1:11" x14ac:dyDescent="0.25">
      <c r="A90" s="7">
        <v>106640</v>
      </c>
      <c r="B90" s="29" t="s">
        <v>102</v>
      </c>
      <c r="C90" s="8">
        <v>49735.03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9" t="e">
        <v>#DIV/0!</v>
      </c>
      <c r="J90" s="10" t="e">
        <v>#DIV/0!</v>
      </c>
      <c r="K90" s="11" t="e">
        <v>#DIV/0!</v>
      </c>
    </row>
    <row r="91" spans="1:11" x14ac:dyDescent="0.25">
      <c r="A91" s="7">
        <v>107885</v>
      </c>
      <c r="B91" s="29" t="s">
        <v>103</v>
      </c>
      <c r="C91" s="8">
        <v>20771.800000000007</v>
      </c>
      <c r="D91" s="8">
        <v>-112.83</v>
      </c>
      <c r="E91" s="8">
        <v>0</v>
      </c>
      <c r="F91" s="8">
        <v>0</v>
      </c>
      <c r="G91" s="8">
        <v>0</v>
      </c>
      <c r="H91" s="8">
        <v>0</v>
      </c>
      <c r="I91" s="9" t="e">
        <v>#DIV/0!</v>
      </c>
      <c r="J91" s="10" t="e">
        <v>#DIV/0!</v>
      </c>
      <c r="K91" s="11">
        <v>-1</v>
      </c>
    </row>
    <row r="92" spans="1:11" x14ac:dyDescent="0.25">
      <c r="A92" s="7">
        <v>108117</v>
      </c>
      <c r="B92" s="29" t="s">
        <v>104</v>
      </c>
      <c r="C92" s="8">
        <v>37825.630000000005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9" t="e">
        <v>#DIV/0!</v>
      </c>
      <c r="J92" s="10" t="e">
        <v>#DIV/0!</v>
      </c>
      <c r="K92" s="11" t="e">
        <v>#DIV/0!</v>
      </c>
    </row>
    <row r="93" spans="1:11" x14ac:dyDescent="0.25">
      <c r="A93" s="7">
        <v>108062</v>
      </c>
      <c r="B93" s="29" t="s">
        <v>105</v>
      </c>
      <c r="C93" s="8">
        <v>24289.500000000004</v>
      </c>
      <c r="D93" s="8">
        <v>-171.61666666666667</v>
      </c>
      <c r="E93" s="8">
        <v>0</v>
      </c>
      <c r="F93" s="8">
        <v>0</v>
      </c>
      <c r="G93" s="8">
        <v>0</v>
      </c>
      <c r="H93" s="8">
        <v>0</v>
      </c>
      <c r="I93" s="9" t="e">
        <v>#DIV/0!</v>
      </c>
      <c r="J93" s="10" t="e">
        <v>#DIV/0!</v>
      </c>
      <c r="K93" s="11">
        <v>-1</v>
      </c>
    </row>
    <row r="94" spans="1:11" x14ac:dyDescent="0.25">
      <c r="A94" s="19"/>
      <c r="B94" s="19" t="s">
        <v>106</v>
      </c>
      <c r="C94" s="13">
        <v>132621.96000000002</v>
      </c>
      <c r="D94" s="13">
        <v>-284.44666666666666</v>
      </c>
      <c r="E94" s="13">
        <v>0</v>
      </c>
      <c r="F94" s="13">
        <v>0</v>
      </c>
      <c r="G94" s="13">
        <v>0</v>
      </c>
      <c r="H94" s="13">
        <v>0</v>
      </c>
      <c r="I94" s="14" t="e">
        <v>#DIV/0!</v>
      </c>
      <c r="J94" s="10" t="e">
        <v>#DIV/0!</v>
      </c>
      <c r="K94" s="11">
        <v>-1</v>
      </c>
    </row>
    <row r="95" spans="1:11" x14ac:dyDescent="0.25">
      <c r="A95" s="15"/>
      <c r="B95" s="16" t="s">
        <v>107</v>
      </c>
      <c r="C95" s="17">
        <v>132621.96000000002</v>
      </c>
      <c r="D95" s="17">
        <v>-284.44666666666666</v>
      </c>
      <c r="E95" s="17">
        <v>0</v>
      </c>
      <c r="F95" s="17">
        <v>0</v>
      </c>
      <c r="G95" s="17">
        <v>0</v>
      </c>
      <c r="H95" s="17">
        <v>0</v>
      </c>
      <c r="I95" s="18" t="e">
        <v>#DIV/0!</v>
      </c>
      <c r="J95" s="10" t="e">
        <v>#DIV/0!</v>
      </c>
      <c r="K95" s="11">
        <v>-1</v>
      </c>
    </row>
    <row r="96" spans="1:11" x14ac:dyDescent="0.25">
      <c r="A96" s="7">
        <v>108100</v>
      </c>
      <c r="B96" s="7" t="s">
        <v>108</v>
      </c>
      <c r="C96" s="8">
        <v>357243.50000000006</v>
      </c>
      <c r="D96" s="8">
        <v>425266.7799999995</v>
      </c>
      <c r="E96" s="8">
        <v>460384</v>
      </c>
      <c r="F96" s="8">
        <v>22943.760000000002</v>
      </c>
      <c r="G96" s="8">
        <v>196972.49999999994</v>
      </c>
      <c r="H96" s="8">
        <v>263411.50000000006</v>
      </c>
      <c r="I96" s="9">
        <v>0.4278439302842843</v>
      </c>
      <c r="J96" s="10">
        <v>4.7670072073612291E-3</v>
      </c>
      <c r="K96" s="11">
        <v>-0.53682603658813843</v>
      </c>
    </row>
    <row r="97" spans="1:11" x14ac:dyDescent="0.25">
      <c r="A97" s="19"/>
      <c r="B97" s="19" t="s">
        <v>109</v>
      </c>
      <c r="C97" s="13">
        <v>357243.50000000006</v>
      </c>
      <c r="D97" s="13">
        <v>425266.7799999995</v>
      </c>
      <c r="E97" s="13">
        <v>460384</v>
      </c>
      <c r="F97" s="13">
        <v>22943.760000000002</v>
      </c>
      <c r="G97" s="13">
        <v>196972.49999999994</v>
      </c>
      <c r="H97" s="13">
        <v>263411.50000000006</v>
      </c>
      <c r="I97" s="14">
        <v>0.4278439302842843</v>
      </c>
      <c r="J97" s="10">
        <v>4.7670072073612291E-3</v>
      </c>
      <c r="K97" s="11">
        <v>-0.53682603658813843</v>
      </c>
    </row>
    <row r="98" spans="1:11" x14ac:dyDescent="0.25">
      <c r="A98" s="20"/>
      <c r="B98" s="21" t="s">
        <v>110</v>
      </c>
      <c r="C98" s="22">
        <v>357243.50000000006</v>
      </c>
      <c r="D98" s="22">
        <v>425266.7799999995</v>
      </c>
      <c r="E98" s="22">
        <v>460384</v>
      </c>
      <c r="F98" s="22">
        <v>22943.760000000002</v>
      </c>
      <c r="G98" s="22">
        <v>196972.49999999994</v>
      </c>
      <c r="H98" s="22">
        <v>263411.50000000006</v>
      </c>
      <c r="I98" s="23">
        <v>0.4278439302842843</v>
      </c>
      <c r="J98" s="10">
        <v>4.7670072073612291E-3</v>
      </c>
      <c r="K98" s="11">
        <v>-0.53682603658813843</v>
      </c>
    </row>
    <row r="99" spans="1:11" ht="15.75" thickBot="1" x14ac:dyDescent="0.3">
      <c r="A99" s="24"/>
      <c r="B99" s="30" t="s">
        <v>111</v>
      </c>
      <c r="C99" s="26">
        <v>489865.46000000008</v>
      </c>
      <c r="D99" s="26">
        <v>424982.33333333285</v>
      </c>
      <c r="E99" s="26">
        <v>460384</v>
      </c>
      <c r="F99" s="26">
        <v>22943.760000000002</v>
      </c>
      <c r="G99" s="26">
        <v>196972.49999999994</v>
      </c>
      <c r="H99" s="26">
        <v>263411.50000000006</v>
      </c>
      <c r="I99" s="28">
        <v>0.4278439302842843</v>
      </c>
      <c r="J99" s="10">
        <v>4.7670072073612291E-3</v>
      </c>
      <c r="K99" s="11">
        <v>-0.53651602772507367</v>
      </c>
    </row>
    <row r="100" spans="1:11" ht="15.75" thickBot="1" x14ac:dyDescent="0.3">
      <c r="A100" s="31"/>
      <c r="B100" s="32" t="s">
        <v>112</v>
      </c>
      <c r="C100" s="33">
        <v>1658911.3499999994</v>
      </c>
      <c r="D100" s="33">
        <v>1413763.1199999992</v>
      </c>
      <c r="E100" s="33">
        <v>1900000</v>
      </c>
      <c r="F100" s="33">
        <v>32483.409999999996</v>
      </c>
      <c r="G100" s="33">
        <v>522691.67000000033</v>
      </c>
      <c r="H100" s="33">
        <v>1377308.3299999996</v>
      </c>
      <c r="I100" s="34">
        <v>0.27510087894736862</v>
      </c>
      <c r="J100" s="10">
        <v>-0.14797604412955445</v>
      </c>
      <c r="K100" s="11">
        <v>-0.63028341692772361</v>
      </c>
    </row>
    <row r="101" spans="1:11" ht="15.75" thickBot="1" x14ac:dyDescent="0.3">
      <c r="A101" s="31"/>
      <c r="B101" s="32" t="s">
        <v>113</v>
      </c>
      <c r="C101" s="33">
        <v>5939513.3399999999</v>
      </c>
      <c r="D101" s="33">
        <v>8212289.3566666655</v>
      </c>
      <c r="E101" s="33">
        <v>8120000</v>
      </c>
      <c r="F101" s="33">
        <v>153167.54</v>
      </c>
      <c r="G101" s="33">
        <v>3081112.6500000004</v>
      </c>
      <c r="H101" s="33">
        <v>5038887.3500000006</v>
      </c>
      <c r="I101" s="34">
        <v>0.37944737068965523</v>
      </c>
      <c r="J101" s="10">
        <v>-4.3629552387267845E-2</v>
      </c>
      <c r="K101" s="11">
        <v>-0.62481684263855364</v>
      </c>
    </row>
    <row r="102" spans="1:11" ht="15.75" thickBot="1" x14ac:dyDescent="0.3">
      <c r="A102" s="31"/>
      <c r="B102" s="32" t="s">
        <v>114</v>
      </c>
      <c r="C102" s="33">
        <v>7598424.6899999995</v>
      </c>
      <c r="D102" s="33">
        <v>9626052.4766666647</v>
      </c>
      <c r="E102" s="33">
        <v>10020000</v>
      </c>
      <c r="F102" s="33">
        <v>185650.95</v>
      </c>
      <c r="G102" s="33">
        <v>3799158.4100000006</v>
      </c>
      <c r="H102" s="33">
        <v>6220841.5899999999</v>
      </c>
      <c r="I102" s="34">
        <v>0.37915752594810387</v>
      </c>
      <c r="J102" s="10">
        <v>-4.3919397128819204E-2</v>
      </c>
      <c r="K102" s="11">
        <v>-0.60532540008387903</v>
      </c>
    </row>
  </sheetData>
  <conditionalFormatting sqref="A94:A102 A1 A31:A38 A66:A75 A44:A50 A56 A61 A83:A89">
    <cfRule type="duplicateValues" dxfId="153" priority="135"/>
  </conditionalFormatting>
  <conditionalFormatting sqref="A66 A56 A61">
    <cfRule type="duplicateValues" dxfId="152" priority="134"/>
  </conditionalFormatting>
  <conditionalFormatting sqref="A83">
    <cfRule type="duplicateValues" dxfId="151" priority="133"/>
  </conditionalFormatting>
  <conditionalFormatting sqref="A94">
    <cfRule type="duplicateValues" dxfId="150" priority="132"/>
  </conditionalFormatting>
  <conditionalFormatting sqref="A94:A96 A31:A38 A66:A75 A44:A50 A56 A61 A83:A89">
    <cfRule type="duplicateValues" dxfId="149" priority="136"/>
  </conditionalFormatting>
  <conditionalFormatting sqref="A85:A86 A32:A34 A46:A47 A68:A72 A96">
    <cfRule type="duplicateValues" dxfId="148" priority="131"/>
  </conditionalFormatting>
  <conditionalFormatting sqref="A32:A34">
    <cfRule type="duplicateValues" dxfId="147" priority="130"/>
  </conditionalFormatting>
  <conditionalFormatting sqref="A32:A34">
    <cfRule type="duplicateValues" dxfId="146" priority="137"/>
  </conditionalFormatting>
  <conditionalFormatting sqref="J25:J30 J2:J23">
    <cfRule type="cellIs" dxfId="145" priority="127" stopIfTrue="1" operator="lessThan">
      <formula>-4%</formula>
    </cfRule>
    <cfRule type="cellIs" dxfId="144" priority="128" stopIfTrue="1" operator="lessThan">
      <formula>0%</formula>
    </cfRule>
    <cfRule type="cellIs" dxfId="143" priority="129" stopIfTrue="1" operator="greaterThanOrEqual">
      <formula>0%</formula>
    </cfRule>
  </conditionalFormatting>
  <conditionalFormatting sqref="K2:K23 K25:K30">
    <cfRule type="colorScale" priority="125">
      <colorScale>
        <cfvo type="num" val="0"/>
        <cfvo type="num" val="0"/>
        <color rgb="FFFF0000"/>
        <color rgb="FF3CF22E"/>
      </colorScale>
    </cfRule>
  </conditionalFormatting>
  <conditionalFormatting sqref="K3:K4">
    <cfRule type="colorScale" priority="126">
      <colorScale>
        <cfvo type="num" val="1"/>
        <cfvo type="num" val="1"/>
        <color rgb="FFFF0000"/>
        <color rgb="FF3CF22E"/>
      </colorScale>
    </cfRule>
  </conditionalFormatting>
  <conditionalFormatting sqref="A46:A47">
    <cfRule type="duplicateValues" dxfId="142" priority="123"/>
  </conditionalFormatting>
  <conditionalFormatting sqref="A46:A47">
    <cfRule type="duplicateValues" dxfId="141" priority="124"/>
  </conditionalFormatting>
  <conditionalFormatting sqref="A68">
    <cfRule type="duplicateValues" dxfId="140" priority="121"/>
  </conditionalFormatting>
  <conditionalFormatting sqref="A68">
    <cfRule type="duplicateValues" dxfId="139" priority="122"/>
  </conditionalFormatting>
  <conditionalFormatting sqref="A69:A72">
    <cfRule type="duplicateValues" dxfId="138" priority="119"/>
  </conditionalFormatting>
  <conditionalFormatting sqref="A69:A72">
    <cfRule type="duplicateValues" dxfId="137" priority="120"/>
  </conditionalFormatting>
  <conditionalFormatting sqref="A85:A86">
    <cfRule type="duplicateValues" dxfId="136" priority="117"/>
  </conditionalFormatting>
  <conditionalFormatting sqref="A85:A86">
    <cfRule type="duplicateValues" dxfId="135" priority="118"/>
  </conditionalFormatting>
  <conditionalFormatting sqref="A96">
    <cfRule type="duplicateValues" dxfId="134" priority="115"/>
  </conditionalFormatting>
  <conditionalFormatting sqref="A96">
    <cfRule type="duplicateValues" dxfId="133" priority="116"/>
  </conditionalFormatting>
  <conditionalFormatting sqref="B56 B61">
    <cfRule type="duplicateValues" dxfId="132" priority="138"/>
  </conditionalFormatting>
  <conditionalFormatting sqref="B68:B72">
    <cfRule type="duplicateValues" dxfId="131" priority="139"/>
  </conditionalFormatting>
  <conditionalFormatting sqref="B98:B102 B1 B31:B38 B67:B75 B44:B50 B56 B61 B83:B89 B94:B96">
    <cfRule type="duplicateValues" dxfId="130" priority="140"/>
  </conditionalFormatting>
  <conditionalFormatting sqref="A9 A30 A18">
    <cfRule type="duplicateValues" dxfId="129" priority="141"/>
  </conditionalFormatting>
  <conditionalFormatting sqref="B9 B18 B30">
    <cfRule type="duplicateValues" dxfId="128" priority="142"/>
  </conditionalFormatting>
  <conditionalFormatting sqref="B66">
    <cfRule type="duplicateValues" dxfId="127" priority="114"/>
  </conditionalFormatting>
  <conditionalFormatting sqref="J24">
    <cfRule type="cellIs" dxfId="126" priority="110" stopIfTrue="1" operator="lessThan">
      <formula>-4%</formula>
    </cfRule>
    <cfRule type="cellIs" dxfId="125" priority="111" stopIfTrue="1" operator="lessThan">
      <formula>0%</formula>
    </cfRule>
    <cfRule type="cellIs" dxfId="124" priority="112" stopIfTrue="1" operator="greaterThanOrEqual">
      <formula>0%</formula>
    </cfRule>
  </conditionalFormatting>
  <conditionalFormatting sqref="K24">
    <cfRule type="colorScale" priority="109">
      <colorScale>
        <cfvo type="num" val="0"/>
        <cfvo type="num" val="0"/>
        <color rgb="FFFF0000"/>
        <color rgb="FF3CF22E"/>
      </colorScale>
    </cfRule>
  </conditionalFormatting>
  <conditionalFormatting sqref="A24">
    <cfRule type="duplicateValues" dxfId="123" priority="113"/>
  </conditionalFormatting>
  <conditionalFormatting sqref="B5">
    <cfRule type="duplicateValues" dxfId="122" priority="102"/>
  </conditionalFormatting>
  <conditionalFormatting sqref="A2:A8">
    <cfRule type="duplicateValues" dxfId="121" priority="101"/>
  </conditionalFormatting>
  <conditionalFormatting sqref="A5">
    <cfRule type="duplicateValues" dxfId="120" priority="100"/>
  </conditionalFormatting>
  <conditionalFormatting sqref="A6">
    <cfRule type="duplicateValues" dxfId="119" priority="99"/>
  </conditionalFormatting>
  <conditionalFormatting sqref="B8 B3:B4 B6">
    <cfRule type="duplicateValues" dxfId="118" priority="98"/>
  </conditionalFormatting>
  <conditionalFormatting sqref="B7">
    <cfRule type="duplicateValues" dxfId="117" priority="103"/>
  </conditionalFormatting>
  <conditionalFormatting sqref="A7">
    <cfRule type="duplicateValues" dxfId="116" priority="104"/>
  </conditionalFormatting>
  <conditionalFormatting sqref="A2:A8">
    <cfRule type="duplicateValues" dxfId="115" priority="105"/>
  </conditionalFormatting>
  <conditionalFormatting sqref="A7:A8">
    <cfRule type="duplicateValues" dxfId="114" priority="106"/>
  </conditionalFormatting>
  <conditionalFormatting sqref="A8">
    <cfRule type="duplicateValues" dxfId="113" priority="107"/>
  </conditionalFormatting>
  <conditionalFormatting sqref="B3:B4 B8 B6">
    <cfRule type="duplicateValues" dxfId="112" priority="108"/>
  </conditionalFormatting>
  <conditionalFormatting sqref="A5">
    <cfRule type="duplicateValues" dxfId="111" priority="97"/>
  </conditionalFormatting>
  <conditionalFormatting sqref="B16">
    <cfRule type="duplicateValues" dxfId="110" priority="84"/>
  </conditionalFormatting>
  <conditionalFormatting sqref="A10:A17">
    <cfRule type="duplicateValues" dxfId="109" priority="83"/>
  </conditionalFormatting>
  <conditionalFormatting sqref="A13">
    <cfRule type="duplicateValues" dxfId="108" priority="82"/>
  </conditionalFormatting>
  <conditionalFormatting sqref="A10">
    <cfRule type="duplicateValues" dxfId="107" priority="81"/>
  </conditionalFormatting>
  <conditionalFormatting sqref="B10">
    <cfRule type="duplicateValues" dxfId="106" priority="80"/>
  </conditionalFormatting>
  <conditionalFormatting sqref="A11:A14">
    <cfRule type="duplicateValues" dxfId="105" priority="85"/>
  </conditionalFormatting>
  <conditionalFormatting sqref="A10">
    <cfRule type="duplicateValues" dxfId="104" priority="79"/>
  </conditionalFormatting>
  <conditionalFormatting sqref="A17">
    <cfRule type="duplicateValues" dxfId="103" priority="86"/>
  </conditionalFormatting>
  <conditionalFormatting sqref="A10:A17">
    <cfRule type="duplicateValues" dxfId="102" priority="87"/>
  </conditionalFormatting>
  <conditionalFormatting sqref="A17">
    <cfRule type="duplicateValues" dxfId="101" priority="88"/>
  </conditionalFormatting>
  <conditionalFormatting sqref="B10:B12 B14">
    <cfRule type="duplicateValues" dxfId="100" priority="89"/>
  </conditionalFormatting>
  <conditionalFormatting sqref="B11:B12 B14">
    <cfRule type="duplicateValues" dxfId="99" priority="90"/>
  </conditionalFormatting>
  <conditionalFormatting sqref="A11:A12 A14">
    <cfRule type="duplicateValues" dxfId="98" priority="91"/>
  </conditionalFormatting>
  <conditionalFormatting sqref="B13">
    <cfRule type="duplicateValues" dxfId="97" priority="78"/>
  </conditionalFormatting>
  <conditionalFormatting sqref="A11:A16">
    <cfRule type="duplicateValues" dxfId="96" priority="92"/>
  </conditionalFormatting>
  <conditionalFormatting sqref="A15 A17">
    <cfRule type="duplicateValues" dxfId="95" priority="93"/>
  </conditionalFormatting>
  <conditionalFormatting sqref="B15 B17">
    <cfRule type="duplicateValues" dxfId="94" priority="94"/>
  </conditionalFormatting>
  <conditionalFormatting sqref="B15">
    <cfRule type="duplicateValues" dxfId="93" priority="95"/>
  </conditionalFormatting>
  <conditionalFormatting sqref="A16 A10">
    <cfRule type="duplicateValues" dxfId="92" priority="96"/>
  </conditionalFormatting>
  <conditionalFormatting sqref="A13">
    <cfRule type="duplicateValues" dxfId="91" priority="77"/>
  </conditionalFormatting>
  <conditionalFormatting sqref="A15:A16">
    <cfRule type="duplicateValues" dxfId="90" priority="75"/>
  </conditionalFormatting>
  <conditionalFormatting sqref="A15:A16">
    <cfRule type="duplicateValues" dxfId="89" priority="76"/>
  </conditionalFormatting>
  <conditionalFormatting sqref="A15:A16">
    <cfRule type="duplicateValues" dxfId="88" priority="74"/>
  </conditionalFormatting>
  <conditionalFormatting sqref="A21">
    <cfRule type="duplicateValues" dxfId="87" priority="56"/>
  </conditionalFormatting>
  <conditionalFormatting sqref="A29 A27">
    <cfRule type="duplicateValues" dxfId="86" priority="49"/>
  </conditionalFormatting>
  <conditionalFormatting sqref="A20:A23">
    <cfRule type="duplicateValues" dxfId="85" priority="63"/>
  </conditionalFormatting>
  <conditionalFormatting sqref="B20">
    <cfRule type="duplicateValues" dxfId="84" priority="62"/>
  </conditionalFormatting>
  <conditionalFormatting sqref="A20">
    <cfRule type="duplicateValues" dxfId="83" priority="61"/>
  </conditionalFormatting>
  <conditionalFormatting sqref="B19">
    <cfRule type="duplicateValues" dxfId="82" priority="60"/>
  </conditionalFormatting>
  <conditionalFormatting sqref="A22">
    <cfRule type="duplicateValues" dxfId="81" priority="58"/>
  </conditionalFormatting>
  <conditionalFormatting sqref="B22">
    <cfRule type="duplicateValues" dxfId="80" priority="59"/>
  </conditionalFormatting>
  <conditionalFormatting sqref="B23">
    <cfRule type="duplicateValues" dxfId="79" priority="57"/>
  </conditionalFormatting>
  <conditionalFormatting sqref="A20">
    <cfRule type="duplicateValues" dxfId="78" priority="64"/>
  </conditionalFormatting>
  <conditionalFormatting sqref="A21">
    <cfRule type="duplicateValues" dxfId="77" priority="65"/>
  </conditionalFormatting>
  <conditionalFormatting sqref="A22:A23">
    <cfRule type="duplicateValues" dxfId="76" priority="55"/>
  </conditionalFormatting>
  <conditionalFormatting sqref="A20">
    <cfRule type="duplicateValues" dxfId="75" priority="66"/>
  </conditionalFormatting>
  <conditionalFormatting sqref="A20:A23">
    <cfRule type="duplicateValues" dxfId="74" priority="67"/>
  </conditionalFormatting>
  <conditionalFormatting sqref="A20">
    <cfRule type="duplicateValues" dxfId="73" priority="68"/>
  </conditionalFormatting>
  <conditionalFormatting sqref="A20">
    <cfRule type="duplicateValues" dxfId="72" priority="69"/>
  </conditionalFormatting>
  <conditionalFormatting sqref="A21">
    <cfRule type="duplicateValues" dxfId="71" priority="70"/>
  </conditionalFormatting>
  <conditionalFormatting sqref="B21">
    <cfRule type="duplicateValues" dxfId="70" priority="71"/>
  </conditionalFormatting>
  <conditionalFormatting sqref="B23 B21">
    <cfRule type="duplicateValues" dxfId="69" priority="72"/>
  </conditionalFormatting>
  <conditionalFormatting sqref="A22:A23">
    <cfRule type="duplicateValues" dxfId="68" priority="73"/>
  </conditionalFormatting>
  <conditionalFormatting sqref="A19">
    <cfRule type="duplicateValues" dxfId="67" priority="53"/>
  </conditionalFormatting>
  <conditionalFormatting sqref="A19">
    <cfRule type="duplicateValues" dxfId="66" priority="52"/>
  </conditionalFormatting>
  <conditionalFormatting sqref="A19">
    <cfRule type="duplicateValues" dxfId="65" priority="54"/>
  </conditionalFormatting>
  <conditionalFormatting sqref="A25:A29">
    <cfRule type="duplicateValues" dxfId="64" priority="41"/>
  </conditionalFormatting>
  <conditionalFormatting sqref="B28">
    <cfRule type="duplicateValues" dxfId="63" priority="40"/>
  </conditionalFormatting>
  <conditionalFormatting sqref="A28">
    <cfRule type="duplicateValues" dxfId="62" priority="39"/>
  </conditionalFormatting>
  <conditionalFormatting sqref="A26">
    <cfRule type="duplicateValues" dxfId="61" priority="38"/>
  </conditionalFormatting>
  <conditionalFormatting sqref="A26">
    <cfRule type="duplicateValues" dxfId="60" priority="42"/>
  </conditionalFormatting>
  <conditionalFormatting sqref="B25">
    <cfRule type="duplicateValues" dxfId="59" priority="43"/>
  </conditionalFormatting>
  <conditionalFormatting sqref="A28 A25:A26">
    <cfRule type="duplicateValues" dxfId="58" priority="44"/>
  </conditionalFormatting>
  <conditionalFormatting sqref="A28">
    <cfRule type="duplicateValues" dxfId="57" priority="37"/>
  </conditionalFormatting>
  <conditionalFormatting sqref="A29">
    <cfRule type="duplicateValues" dxfId="56" priority="36"/>
  </conditionalFormatting>
  <conditionalFormatting sqref="A25:A29">
    <cfRule type="duplicateValues" dxfId="55" priority="45"/>
  </conditionalFormatting>
  <conditionalFormatting sqref="B26">
    <cfRule type="duplicateValues" dxfId="54" priority="46"/>
  </conditionalFormatting>
  <conditionalFormatting sqref="B26">
    <cfRule type="duplicateValues" dxfId="53" priority="47"/>
  </conditionalFormatting>
  <conditionalFormatting sqref="A26">
    <cfRule type="duplicateValues" dxfId="52" priority="48"/>
  </conditionalFormatting>
  <conditionalFormatting sqref="B29 B27">
    <cfRule type="duplicateValues" dxfId="51" priority="50"/>
  </conditionalFormatting>
  <conditionalFormatting sqref="B27 B29">
    <cfRule type="duplicateValues" dxfId="50" priority="51"/>
  </conditionalFormatting>
  <conditionalFormatting sqref="A39:A43">
    <cfRule type="duplicateValues" dxfId="49" priority="33"/>
  </conditionalFormatting>
  <conditionalFormatting sqref="A39:A43">
    <cfRule type="duplicateValues" dxfId="48" priority="32"/>
  </conditionalFormatting>
  <conditionalFormatting sqref="A39:A43">
    <cfRule type="duplicateValues" dxfId="47" priority="34"/>
  </conditionalFormatting>
  <conditionalFormatting sqref="B39:B43">
    <cfRule type="duplicateValues" dxfId="46" priority="35"/>
  </conditionalFormatting>
  <conditionalFormatting sqref="A51:A55">
    <cfRule type="duplicateValues" dxfId="45" priority="29"/>
  </conditionalFormatting>
  <conditionalFormatting sqref="A51:A55">
    <cfRule type="duplicateValues" dxfId="44" priority="28"/>
  </conditionalFormatting>
  <conditionalFormatting sqref="B51:B55">
    <cfRule type="duplicateValues" dxfId="43" priority="27"/>
  </conditionalFormatting>
  <conditionalFormatting sqref="A51:A55">
    <cfRule type="duplicateValues" dxfId="42" priority="30"/>
  </conditionalFormatting>
  <conditionalFormatting sqref="B51:B55">
    <cfRule type="duplicateValues" dxfId="41" priority="31"/>
  </conditionalFormatting>
  <conditionalFormatting sqref="A57:A60">
    <cfRule type="duplicateValues" dxfId="40" priority="24"/>
  </conditionalFormatting>
  <conditionalFormatting sqref="A57:A60">
    <cfRule type="duplicateValues" dxfId="39" priority="22"/>
  </conditionalFormatting>
  <conditionalFormatting sqref="A57:A60">
    <cfRule type="duplicateValues" dxfId="38" priority="23"/>
  </conditionalFormatting>
  <conditionalFormatting sqref="A57:A60">
    <cfRule type="duplicateValues" dxfId="37" priority="25"/>
  </conditionalFormatting>
  <conditionalFormatting sqref="B57:B60">
    <cfRule type="duplicateValues" dxfId="36" priority="26"/>
  </conditionalFormatting>
  <conditionalFormatting sqref="A62:A65">
    <cfRule type="duplicateValues" dxfId="35" priority="19"/>
  </conditionalFormatting>
  <conditionalFormatting sqref="A62:A65">
    <cfRule type="duplicateValues" dxfId="34" priority="17"/>
  </conditionalFormatting>
  <conditionalFormatting sqref="A62:A65">
    <cfRule type="duplicateValues" dxfId="33" priority="18"/>
  </conditionalFormatting>
  <conditionalFormatting sqref="A62:A65">
    <cfRule type="duplicateValues" dxfId="32" priority="20"/>
  </conditionalFormatting>
  <conditionalFormatting sqref="B62:B65">
    <cfRule type="duplicateValues" dxfId="31" priority="21"/>
  </conditionalFormatting>
  <conditionalFormatting sqref="B81">
    <cfRule type="duplicateValues" dxfId="30" priority="15"/>
  </conditionalFormatting>
  <conditionalFormatting sqref="B81">
    <cfRule type="duplicateValues" dxfId="29" priority="14"/>
  </conditionalFormatting>
  <conditionalFormatting sqref="B76:B80 B82">
    <cfRule type="duplicateValues" dxfId="28" priority="16"/>
  </conditionalFormatting>
  <conditionalFormatting sqref="B90:B93">
    <cfRule type="duplicateValues" dxfId="27" priority="13"/>
  </conditionalFormatting>
  <conditionalFormatting sqref="B2">
    <cfRule type="duplicateValues" dxfId="26" priority="11"/>
  </conditionalFormatting>
  <conditionalFormatting sqref="B2">
    <cfRule type="duplicateValues" dxfId="25" priority="12"/>
  </conditionalFormatting>
  <conditionalFormatting sqref="A76:A82">
    <cfRule type="duplicateValues" dxfId="24" priority="10"/>
  </conditionalFormatting>
  <conditionalFormatting sqref="A90:A93">
    <cfRule type="duplicateValues" dxfId="23" priority="7"/>
  </conditionalFormatting>
  <conditionalFormatting sqref="A90:A93">
    <cfRule type="duplicateValues" dxfId="22" priority="6"/>
  </conditionalFormatting>
  <conditionalFormatting sqref="A90:A93">
    <cfRule type="duplicateValues" dxfId="21" priority="8"/>
  </conditionalFormatting>
  <conditionalFormatting sqref="A90:A93">
    <cfRule type="duplicateValues" dxfId="20" priority="9"/>
  </conditionalFormatting>
  <conditionalFormatting sqref="J31:J102">
    <cfRule type="cellIs" dxfId="19" priority="3" stopIfTrue="1" operator="lessThan">
      <formula>-4%</formula>
    </cfRule>
    <cfRule type="cellIs" dxfId="18" priority="4" stopIfTrue="1" operator="lessThan">
      <formula>0%</formula>
    </cfRule>
    <cfRule type="cellIs" dxfId="17" priority="5" stopIfTrue="1" operator="greaterThanOrEqual">
      <formula>0%</formula>
    </cfRule>
  </conditionalFormatting>
  <conditionalFormatting sqref="K31:K102">
    <cfRule type="colorScale" priority="2">
      <colorScale>
        <cfvo type="num" val="0"/>
        <cfvo type="num" val="0"/>
        <color rgb="FFFF0000"/>
        <color rgb="FF3CF22E"/>
      </colorScale>
    </cfRule>
  </conditionalFormatting>
  <conditionalFormatting sqref="B24">
    <cfRule type="duplicateValues" dxfId="1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9978-5112-4CC9-AFFB-DB85882521A9}">
  <dimension ref="A3:D13"/>
  <sheetViews>
    <sheetView workbookViewId="0">
      <selection activeCell="C13" sqref="C13"/>
    </sheetView>
  </sheetViews>
  <sheetFormatPr defaultRowHeight="15" x14ac:dyDescent="0.25"/>
  <cols>
    <col min="1" max="1" width="33.85546875" bestFit="1" customWidth="1"/>
    <col min="2" max="2" width="17" bestFit="1" customWidth="1"/>
    <col min="3" max="3" width="14" bestFit="1" customWidth="1"/>
    <col min="4" max="4" width="16" bestFit="1" customWidth="1"/>
  </cols>
  <sheetData>
    <row r="3" spans="1:4" x14ac:dyDescent="0.25">
      <c r="A3" s="38" t="s">
        <v>132</v>
      </c>
      <c r="B3" t="s">
        <v>129</v>
      </c>
      <c r="C3" t="s">
        <v>130</v>
      </c>
      <c r="D3" t="s">
        <v>131</v>
      </c>
    </row>
    <row r="4" spans="1:4" x14ac:dyDescent="0.25">
      <c r="A4" s="39" t="s">
        <v>120</v>
      </c>
      <c r="B4">
        <v>370000</v>
      </c>
      <c r="C4">
        <v>410</v>
      </c>
      <c r="D4">
        <v>1014</v>
      </c>
    </row>
    <row r="5" spans="1:4" x14ac:dyDescent="0.25">
      <c r="A5" s="39" t="s">
        <v>126</v>
      </c>
      <c r="B5">
        <v>400000</v>
      </c>
      <c r="C5">
        <v>400</v>
      </c>
      <c r="D5">
        <v>702</v>
      </c>
    </row>
    <row r="6" spans="1:4" x14ac:dyDescent="0.25">
      <c r="A6" s="39" t="s">
        <v>127</v>
      </c>
      <c r="B6">
        <v>600000</v>
      </c>
      <c r="C6">
        <v>390</v>
      </c>
      <c r="D6">
        <v>676</v>
      </c>
    </row>
    <row r="7" spans="1:4" x14ac:dyDescent="0.25">
      <c r="A7" s="39" t="s">
        <v>121</v>
      </c>
      <c r="B7">
        <v>430000</v>
      </c>
      <c r="C7">
        <v>380</v>
      </c>
      <c r="D7">
        <v>1119</v>
      </c>
    </row>
    <row r="8" spans="1:4" x14ac:dyDescent="0.25">
      <c r="A8" s="39" t="s">
        <v>125</v>
      </c>
      <c r="B8">
        <v>900000</v>
      </c>
      <c r="C8">
        <v>860</v>
      </c>
      <c r="D8">
        <v>1951</v>
      </c>
    </row>
    <row r="9" spans="1:4" x14ac:dyDescent="0.25">
      <c r="A9" s="39" t="s">
        <v>119</v>
      </c>
      <c r="B9">
        <v>825000</v>
      </c>
      <c r="C9">
        <v>540</v>
      </c>
      <c r="D9">
        <v>1144</v>
      </c>
    </row>
    <row r="10" spans="1:4" x14ac:dyDescent="0.25">
      <c r="A10" s="39" t="s">
        <v>124</v>
      </c>
      <c r="B10">
        <v>450000</v>
      </c>
      <c r="C10">
        <v>360</v>
      </c>
      <c r="D10">
        <v>893</v>
      </c>
    </row>
    <row r="11" spans="1:4" x14ac:dyDescent="0.25">
      <c r="A11" s="39" t="s">
        <v>122</v>
      </c>
      <c r="B11">
        <v>550000</v>
      </c>
      <c r="C11">
        <v>400</v>
      </c>
      <c r="D11">
        <v>1359</v>
      </c>
    </row>
    <row r="12" spans="1:4" x14ac:dyDescent="0.25">
      <c r="A12" s="39" t="s">
        <v>123</v>
      </c>
      <c r="B12">
        <v>1000000</v>
      </c>
      <c r="C12">
        <v>447</v>
      </c>
      <c r="D12">
        <v>906</v>
      </c>
    </row>
    <row r="13" spans="1:4" x14ac:dyDescent="0.25">
      <c r="A13" s="39" t="s">
        <v>128</v>
      </c>
      <c r="B13">
        <v>5525000</v>
      </c>
      <c r="C13">
        <v>4187</v>
      </c>
      <c r="D13">
        <v>9764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7E21-48B1-4974-B000-DA7563F99C09}">
  <dimension ref="A1:I13"/>
  <sheetViews>
    <sheetView showGridLines="0" tabSelected="1" zoomScale="85" zoomScaleNormal="85" workbookViewId="0">
      <selection activeCell="I4" sqref="I4"/>
    </sheetView>
  </sheetViews>
  <sheetFormatPr defaultColWidth="12.28515625" defaultRowHeight="15" x14ac:dyDescent="0.25"/>
  <cols>
    <col min="1" max="1" width="7.42578125" style="35" bestFit="1" customWidth="1"/>
    <col min="2" max="2" width="14.7109375" style="35" bestFit="1" customWidth="1"/>
    <col min="3" max="3" width="16.5703125" style="35" bestFit="1" customWidth="1"/>
    <col min="4" max="4" width="29.85546875" style="35" bestFit="1" customWidth="1"/>
    <col min="5" max="5" width="29.85546875" style="35" customWidth="1"/>
    <col min="6" max="6" width="12.42578125" style="35" bestFit="1" customWidth="1"/>
    <col min="7" max="7" width="8.5703125" style="35" bestFit="1" customWidth="1"/>
    <col min="8" max="8" width="17.7109375" style="35" bestFit="1" customWidth="1"/>
    <col min="9" max="11" width="14.85546875" style="35" bestFit="1" customWidth="1"/>
    <col min="12" max="12" width="21.85546875" style="35" bestFit="1" customWidth="1"/>
    <col min="13" max="16384" width="12.28515625" style="35"/>
  </cols>
  <sheetData>
    <row r="1" spans="1:9" x14ac:dyDescent="0.25">
      <c r="A1" s="36" t="s">
        <v>115</v>
      </c>
      <c r="B1" s="37" t="s">
        <v>117</v>
      </c>
      <c r="C1" s="37" t="s">
        <v>116</v>
      </c>
      <c r="D1" s="37" t="s">
        <v>118</v>
      </c>
      <c r="E1" s="37" t="s">
        <v>168</v>
      </c>
      <c r="F1" s="37" t="s">
        <v>134</v>
      </c>
      <c r="G1" s="37" t="s">
        <v>169</v>
      </c>
    </row>
    <row r="2" spans="1:9" x14ac:dyDescent="0.25">
      <c r="A2" s="35">
        <v>1</v>
      </c>
      <c r="B2" s="35" t="s">
        <v>135</v>
      </c>
      <c r="C2" s="35" t="s">
        <v>147</v>
      </c>
      <c r="D2" s="35" t="s">
        <v>159</v>
      </c>
      <c r="E2" s="35" t="s">
        <v>161</v>
      </c>
      <c r="F2" s="40">
        <v>195000</v>
      </c>
      <c r="G2" s="40">
        <v>130</v>
      </c>
    </row>
    <row r="3" spans="1:9" x14ac:dyDescent="0.25">
      <c r="A3" s="35">
        <v>2</v>
      </c>
      <c r="B3" s="35" t="s">
        <v>136</v>
      </c>
      <c r="C3" s="35" t="s">
        <v>148</v>
      </c>
      <c r="D3" s="35" t="s">
        <v>159</v>
      </c>
      <c r="E3" s="35" t="s">
        <v>162</v>
      </c>
      <c r="F3" s="40">
        <v>460000</v>
      </c>
      <c r="G3" s="40">
        <v>120</v>
      </c>
    </row>
    <row r="4" spans="1:9" x14ac:dyDescent="0.25">
      <c r="A4" s="35">
        <v>3</v>
      </c>
      <c r="B4" s="35" t="s">
        <v>137</v>
      </c>
      <c r="C4" s="35" t="s">
        <v>149</v>
      </c>
      <c r="D4" s="35" t="s">
        <v>160</v>
      </c>
      <c r="E4" s="35" t="s">
        <v>163</v>
      </c>
      <c r="F4" s="40">
        <v>175000</v>
      </c>
      <c r="G4" s="40">
        <v>110</v>
      </c>
      <c r="I4" s="41"/>
    </row>
    <row r="5" spans="1:9" x14ac:dyDescent="0.25">
      <c r="A5" s="35">
        <v>4</v>
      </c>
      <c r="B5" s="35" t="s">
        <v>138</v>
      </c>
      <c r="C5" s="35" t="s">
        <v>150</v>
      </c>
      <c r="D5" s="35" t="s">
        <v>159</v>
      </c>
      <c r="E5" s="35" t="s">
        <v>164</v>
      </c>
      <c r="F5" s="40">
        <v>490000</v>
      </c>
      <c r="G5" s="40">
        <v>190</v>
      </c>
    </row>
    <row r="6" spans="1:9" x14ac:dyDescent="0.25">
      <c r="A6" s="35">
        <v>5</v>
      </c>
      <c r="B6" s="35" t="s">
        <v>139</v>
      </c>
      <c r="C6" s="35" t="s">
        <v>151</v>
      </c>
      <c r="D6" s="35" t="s">
        <v>133</v>
      </c>
      <c r="E6" s="35" t="s">
        <v>165</v>
      </c>
      <c r="F6" s="40">
        <v>350000</v>
      </c>
      <c r="G6" s="40">
        <v>60</v>
      </c>
    </row>
    <row r="7" spans="1:9" x14ac:dyDescent="0.25">
      <c r="A7" s="35">
        <v>6</v>
      </c>
      <c r="B7" s="35" t="s">
        <v>140</v>
      </c>
      <c r="C7" s="35" t="s">
        <v>152</v>
      </c>
      <c r="D7" s="35" t="s">
        <v>159</v>
      </c>
      <c r="E7" s="35" t="s">
        <v>166</v>
      </c>
      <c r="F7" s="40">
        <v>400000</v>
      </c>
      <c r="G7" s="40">
        <v>200</v>
      </c>
    </row>
    <row r="8" spans="1:9" x14ac:dyDescent="0.25">
      <c r="A8" s="35">
        <v>7</v>
      </c>
      <c r="B8" s="35" t="s">
        <v>141</v>
      </c>
      <c r="C8" s="35" t="s">
        <v>153</v>
      </c>
      <c r="D8" s="35" t="s">
        <v>160</v>
      </c>
      <c r="E8" s="35" t="s">
        <v>167</v>
      </c>
      <c r="F8" s="40">
        <v>320000</v>
      </c>
      <c r="G8" s="40">
        <v>175</v>
      </c>
    </row>
    <row r="9" spans="1:9" x14ac:dyDescent="0.25">
      <c r="A9" s="35">
        <v>8</v>
      </c>
      <c r="B9" s="35" t="s">
        <v>142</v>
      </c>
      <c r="C9" s="35" t="s">
        <v>154</v>
      </c>
      <c r="D9" s="35" t="s">
        <v>159</v>
      </c>
      <c r="E9" s="35" t="s">
        <v>164</v>
      </c>
      <c r="F9" s="40">
        <v>330000</v>
      </c>
      <c r="G9" s="40">
        <v>175</v>
      </c>
    </row>
    <row r="10" spans="1:9" x14ac:dyDescent="0.25">
      <c r="A10" s="35">
        <v>9</v>
      </c>
      <c r="B10" s="35" t="s">
        <v>143</v>
      </c>
      <c r="C10" s="35" t="s">
        <v>155</v>
      </c>
      <c r="D10" s="35" t="s">
        <v>160</v>
      </c>
      <c r="E10" s="35" t="s">
        <v>167</v>
      </c>
      <c r="F10" s="40">
        <v>400000</v>
      </c>
      <c r="G10" s="40">
        <v>175</v>
      </c>
    </row>
    <row r="11" spans="1:9" x14ac:dyDescent="0.25">
      <c r="A11" s="35">
        <v>10</v>
      </c>
      <c r="B11" s="35" t="s">
        <v>144</v>
      </c>
      <c r="C11" s="35" t="s">
        <v>156</v>
      </c>
      <c r="D11" s="35" t="s">
        <v>160</v>
      </c>
      <c r="E11" s="35" t="s">
        <v>163</v>
      </c>
      <c r="F11" s="40">
        <v>420000</v>
      </c>
      <c r="G11" s="40">
        <v>175</v>
      </c>
    </row>
    <row r="12" spans="1:9" x14ac:dyDescent="0.25">
      <c r="A12" s="35">
        <v>11</v>
      </c>
      <c r="B12" s="35" t="s">
        <v>145</v>
      </c>
      <c r="C12" s="35" t="s">
        <v>157</v>
      </c>
      <c r="D12" s="35" t="s">
        <v>159</v>
      </c>
      <c r="E12" s="35" t="s">
        <v>161</v>
      </c>
      <c r="F12" s="40">
        <v>150000</v>
      </c>
      <c r="G12" s="40">
        <v>55</v>
      </c>
    </row>
    <row r="13" spans="1:9" x14ac:dyDescent="0.25">
      <c r="A13" s="35">
        <v>12</v>
      </c>
      <c r="B13" s="35" t="s">
        <v>146</v>
      </c>
      <c r="C13" s="35" t="s">
        <v>158</v>
      </c>
      <c r="D13" s="35" t="s">
        <v>160</v>
      </c>
      <c r="E13" s="35" t="s">
        <v>163</v>
      </c>
      <c r="F13" s="40">
        <v>130000</v>
      </c>
      <c r="G13" s="40">
        <v>65</v>
      </c>
    </row>
  </sheetData>
  <phoneticPr fontId="4" type="noConversion"/>
  <pageMargins left="0.7" right="0.7" top="0.75" bottom="0.75" header="0.3" footer="0.3"/>
  <pageSetup orientation="portrait" horizontalDpi="203" verticalDpi="20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8524E1D373B84094EFF2D6CC1F6281" ma:contentTypeVersion="10" ma:contentTypeDescription="Create a new document." ma:contentTypeScope="" ma:versionID="18c30d5149af8ebe7afe03b0f0141ac7">
  <xsd:schema xmlns:xsd="http://www.w3.org/2001/XMLSchema" xmlns:xs="http://www.w3.org/2001/XMLSchema" xmlns:p="http://schemas.microsoft.com/office/2006/metadata/properties" xmlns:ns3="172172ab-8846-47cc-b009-565fcbbe6cc4" xmlns:ns4="652faf05-9571-4724-910b-49ddbe2b50fd" targetNamespace="http://schemas.microsoft.com/office/2006/metadata/properties" ma:root="true" ma:fieldsID="87128db42cadbfb0906baffba4e4b8c2" ns3:_="" ns4:_="">
    <xsd:import namespace="172172ab-8846-47cc-b009-565fcbbe6cc4"/>
    <xsd:import namespace="652faf05-9571-4724-910b-49ddbe2b50f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172ab-8846-47cc-b009-565fcbbe6c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2faf05-9571-4724-910b-49ddbe2b50f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05A2D6-1FD8-4F45-A162-756B044864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2172ab-8846-47cc-b009-565fcbbe6cc4"/>
    <ds:schemaRef ds:uri="652faf05-9571-4724-910b-49ddbe2b50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FBF0F1-63CC-46FB-AA8E-EB3C26FA9D43}">
  <ds:schemaRefs>
    <ds:schemaRef ds:uri="652faf05-9571-4724-910b-49ddbe2b50fd"/>
    <ds:schemaRef ds:uri="http://schemas.microsoft.com/office/2006/documentManagement/types"/>
    <ds:schemaRef ds:uri="http://purl.org/dc/elements/1.1/"/>
    <ds:schemaRef ds:uri="172172ab-8846-47cc-b009-565fcbbe6cc4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EE5B9EA-816B-4D65-9004-CD11BB3862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Sheet4--</vt:lpstr>
      <vt:lpstr>Summary2</vt:lpstr>
      <vt:lpstr>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abualela</dc:creator>
  <cp:lastModifiedBy>DELL</cp:lastModifiedBy>
  <dcterms:created xsi:type="dcterms:W3CDTF">2019-12-15T13:13:22Z</dcterms:created>
  <dcterms:modified xsi:type="dcterms:W3CDTF">2024-05-10T17:59:07Z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0x0101008F8524E1D373B84094EFF2D6CC1F6281</vt:lpwstr>
  </property>
</Properties>
</file>