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metadata" ContentType="application/binary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490" windowHeight="7755"/>
  </bookViews>
  <sheets>
    <sheet name="Test Cases" sheetId="1" r:id="rId1"/>
  </sheets>
  <definedNames>
    <definedName name="Google_Sheet_Link_402918757" hidden="1">verify_package_Design</definedName>
    <definedName name="Google_Sheet_Link_647970407" hidden="1">mm</definedName>
    <definedName name="mm">'Test Cases'!$I$8</definedName>
    <definedName name="verify_package_Design">'Test Cases'!$I$8</definedName>
  </definedNames>
  <calcPr calcId="124519"/>
  <extLst>
    <ext uri="GoogleSheetsCustomDataVersion1">
      <go:sheetsCustomData xmlns:go="http://customooxmlschemas.google.com/" r:id="rId5" roundtripDataSignature="AMtx7mhs6tuAOWATRDt6+GqiESH1lN6SPQ=="/>
    </ext>
  </extLst>
</workbook>
</file>

<file path=xl/calcChain.xml><?xml version="1.0" encoding="utf-8"?>
<calcChain xmlns="http://schemas.openxmlformats.org/spreadsheetml/2006/main">
  <c r="I4" i="1"/>
  <c r="I3"/>
  <c r="I2"/>
  <c r="I5" l="1"/>
</calcChain>
</file>

<file path=xl/sharedStrings.xml><?xml version="1.0" encoding="utf-8"?>
<sst xmlns="http://schemas.openxmlformats.org/spreadsheetml/2006/main" count="148" uniqueCount="126">
  <si>
    <t>Product Name</t>
  </si>
  <si>
    <t>TC Start Date</t>
  </si>
  <si>
    <t>TC Execution Start Date</t>
  </si>
  <si>
    <t>TEST CASE SUMMARY</t>
  </si>
  <si>
    <t>Module Name</t>
  </si>
  <si>
    <t>TC End Date</t>
  </si>
  <si>
    <t>TC Execution End Date</t>
  </si>
  <si>
    <t>PASS</t>
  </si>
  <si>
    <t>Epic</t>
  </si>
  <si>
    <t>Test Case Developed By</t>
  </si>
  <si>
    <t>Browser (tested)</t>
  </si>
  <si>
    <t>FAIL</t>
  </si>
  <si>
    <t>Developer Name (TL)</t>
  </si>
  <si>
    <t>x</t>
  </si>
  <si>
    <t>Test Case Reviewed By</t>
  </si>
  <si>
    <t>Performance (tested)</t>
  </si>
  <si>
    <t>No</t>
  </si>
  <si>
    <t>WARNING</t>
  </si>
  <si>
    <t>Test Executed by</t>
  </si>
  <si>
    <t>TOTAL</t>
  </si>
  <si>
    <t>Test Case ID/Name</t>
  </si>
  <si>
    <t>Test Case Description</t>
  </si>
  <si>
    <t xml:space="preserve">Precondition </t>
  </si>
  <si>
    <t>Test Data</t>
  </si>
  <si>
    <t>Step Description</t>
  </si>
  <si>
    <t>Expected Result</t>
  </si>
  <si>
    <t>Actual</t>
  </si>
  <si>
    <t>Status</t>
  </si>
  <si>
    <t>Remarks</t>
  </si>
  <si>
    <t xml:space="preserve">comment </t>
  </si>
  <si>
    <t>TC001</t>
  </si>
  <si>
    <t>1. '"@&amp;^%"</t>
  </si>
  <si>
    <t>TC002</t>
  </si>
  <si>
    <t>Rokomari</t>
  </si>
  <si>
    <t>Test Case for Registration Process</t>
  </si>
  <si>
    <t>Verify Full name</t>
  </si>
  <si>
    <t>user should get alert pop-up of special cheracter</t>
  </si>
  <si>
    <t>Do not show the alert pop-up  correctly.</t>
  </si>
  <si>
    <t>Verify all the text boxes are filled correctly</t>
  </si>
  <si>
    <t xml:space="preserve">goto  https://www.rokomari.com/book-&gt; tap on x button of advertise -&gt; tap on sign in-&gt;tap on sign up--&gt; fill full name with  "Special character-@&amp;^%" -&gt; fill up other fieldcorrectly  -&gt;  tap on Create Account button </t>
  </si>
  <si>
    <t xml:space="preserve">goto  https://www.rokomari.com/book-&gt; tap on x button of advertise -&gt; tap on sign in-&gt;tap on sign up--&gt; fill full name with 'Prianka Alam' -&gt; keep other field blank  -&gt;  tap on Create Account button </t>
  </si>
  <si>
    <t xml:space="preserve">user should get alert that the  field missing is required </t>
  </si>
  <si>
    <t>It shows the alert pop-up that 'this field is required' for other boxes kept blank</t>
  </si>
  <si>
    <t>TC003</t>
  </si>
  <si>
    <t>Verify the email format is correctly given</t>
  </si>
  <si>
    <t>1. Email is given without @</t>
  </si>
  <si>
    <t xml:space="preserve">goto  https://www.rokomari.com/book-&gt; tap on x button of advertise -&gt; tap on sign in-&gt;tap on sign up--&gt; fill Email address without @-&gt; fill up other field correctly  -&gt;  tap on Create Account button </t>
  </si>
  <si>
    <t xml:space="preserve">user should get alert that the Email format is wrong </t>
  </si>
  <si>
    <t xml:space="preserve">It shows the alert pop-up that 'Email format is not correct' </t>
  </si>
  <si>
    <t>TC04</t>
  </si>
  <si>
    <t>Verify the email address is given a random string instead of a real email ID</t>
  </si>
  <si>
    <t>1.Email is given a random string like prianka1@1!#5@gmail.com</t>
  </si>
  <si>
    <t xml:space="preserve">goto  https://www.rokomari.com/book-&gt; tap on x button of advertise -&gt; tap on sign in-&gt;tap on sign up--&gt; fill email with a random string -&gt; fill up other field correctly-&gt;  tap on Create Account button </t>
  </si>
  <si>
    <t>TC05</t>
  </si>
  <si>
    <t>Verify the email address has a available mail box account like gmail,yahoo,etc</t>
  </si>
  <si>
    <t>1. Email is given a non-existent mail box address like prianka016@m.com</t>
  </si>
  <si>
    <t xml:space="preserve">goto  https://www.rokomari.com/book-&gt; tap on x button of advertise -&gt; tap on sign in-&gt;tap on sign up--&gt; fill email with prianka016@m.com -&gt; fill up other field correctly-&gt;  tap on Create Account button </t>
  </si>
  <si>
    <t xml:space="preserve">user should get alert that the m.com mail box account doesn’t exist </t>
  </si>
  <si>
    <t>TC06</t>
  </si>
  <si>
    <t>Verify the mobile number is of exact 11 digit for our country Bangladesh</t>
  </si>
  <si>
    <t>1. Mobile no box is filled with number less than 11 digit like '016871004'</t>
  </si>
  <si>
    <t xml:space="preserve">goto  https://www.rokomari.com/book-&gt; tap on x button of advertise -&gt; tap on sign in-&gt;tap on sign up--&gt; fill mobile No with '016871004' -&gt; fill up other field correctly-&gt;  tap on Create Account button </t>
  </si>
  <si>
    <t xml:space="preserve">user should get alert that the mobile No is wrong </t>
  </si>
  <si>
    <t>TC07</t>
  </si>
  <si>
    <t>Verify the first three numbers are from the existing mobile  operator country code</t>
  </si>
  <si>
    <t>1. Mobile no box is filled with invalid operator number like '010'</t>
  </si>
  <si>
    <t xml:space="preserve">goto  https://www.rokomari.com/book-&gt; tap on x button of advertise -&gt; tap on sign in-&gt;tap on sign up--&gt; fill mobile No with '010' -&gt; fill up other field correctly-&gt;  tap on Create Account button </t>
  </si>
  <si>
    <t xml:space="preserve">user should get alert that the mobile operator number is wrong </t>
  </si>
  <si>
    <t>TC08</t>
  </si>
  <si>
    <t>Verify the mobile number doesn’t match with already registered mobile number</t>
  </si>
  <si>
    <t>user should get alert pop-up 'the phone already registered'</t>
  </si>
  <si>
    <t xml:space="preserve">1. Mobile no box with filled with string '01687100451' which matches with  existing registrered member number </t>
  </si>
  <si>
    <t xml:space="preserve">goto  https://www.rokomari.com/book-&gt; tap on x button of advertise -&gt; tap on sign in-&gt;tap on sign up--&gt; fill mobile No with '01687100451' -&gt; fill up other field correctly-&gt;  tap on Create Account button </t>
  </si>
  <si>
    <t>TC09</t>
  </si>
  <si>
    <t>Verify the email address doesn’t match with already registered email address</t>
  </si>
  <si>
    <t>1. Email address is filled with string 'prianka016@gmail.com'</t>
  </si>
  <si>
    <t xml:space="preserve">goto  https://www.rokomari.com/book-&gt; tap on x button of advertise -&gt; tap on sign in-&gt;tap on sign up--&gt; fill email address with 'prianka016@gmail.com' -&gt; fill up other field correctly-&gt;  tap on Create Account button </t>
  </si>
  <si>
    <t>user should get alert pop-up 'the email already registered'</t>
  </si>
  <si>
    <t>It shows alert pop-up that 'Phone already registered'</t>
  </si>
  <si>
    <t>It shows alert pop-up that 'Email already registered'</t>
  </si>
  <si>
    <t>TC10</t>
  </si>
  <si>
    <t xml:space="preserve">Verify the password limit when given less than the minimum requiremnt </t>
  </si>
  <si>
    <t>1. password given string '12345'</t>
  </si>
  <si>
    <t xml:space="preserve">goto  https://www.rokomari.com/book-&gt; tap on x button of advertise -&gt; tap on sign in-&gt;tap on sign up--&gt; fill password with '12345' -&gt; fill up other field correctly-&gt;  tap on Create Account button </t>
  </si>
  <si>
    <t xml:space="preserve">It shows alert pop-up that the 'Password must contain at least 8 characters!'
</t>
  </si>
  <si>
    <t xml:space="preserve">user should get alert pop-up that the 'Password must contain at least 8 characters!'
</t>
  </si>
  <si>
    <t>TC11</t>
  </si>
  <si>
    <t xml:space="preserve">1.password given '12345678' </t>
  </si>
  <si>
    <t xml:space="preserve">goto  https://www.rokomari.com/book-&gt; tap on x button of advertise -&gt; tap on sign in-&gt;tap on sign up--&gt; fill password with '12345678' -&gt; fill up other field correctly-&gt;  tap on Create Account button </t>
  </si>
  <si>
    <t>Verify the password has different combination of valid special characters for security purpose</t>
  </si>
  <si>
    <t xml:space="preserve">user should get alert that use different special character with letters so that the password is strong and secured </t>
  </si>
  <si>
    <t>It shows that 'your password is too easy to guess'</t>
  </si>
  <si>
    <t>TC12</t>
  </si>
  <si>
    <t>Verify the Create Acoount button</t>
  </si>
  <si>
    <t>1. Press on the Create Acoount button</t>
  </si>
  <si>
    <t>goto  https://www.rokomari.com/book-&gt; tap on x button of advertise -&gt; tap on sign in-&gt;tap on sign up--&gt;fill up all the field correctly--&gt; Press on the Create Account button</t>
  </si>
  <si>
    <t>User should forward to the next page for mobile number verification</t>
  </si>
  <si>
    <t>TC13</t>
  </si>
  <si>
    <t>Verify the Facebook logo button to register through Facebook</t>
  </si>
  <si>
    <t>1. Press on the Facebook Logo at the top</t>
  </si>
  <si>
    <t>goto  https://www.rokomari.com/book-&gt; tap on x button of advertise -&gt; tap on sign in-&gt;tap on sign up--&gt; Tap on Facebook logo</t>
  </si>
  <si>
    <t>user should forward to the next page for Facebook account verification</t>
  </si>
  <si>
    <t>It does forward to the next page mobile number verification through OTP</t>
  </si>
  <si>
    <t xml:space="preserve">It does forward to the next page for Facebook login verification </t>
  </si>
  <si>
    <t>TC14</t>
  </si>
  <si>
    <t xml:space="preserve"> Verify the Google logo button to register through Google account</t>
  </si>
  <si>
    <t>1. Press on the Google Logo</t>
  </si>
  <si>
    <t>goto  https://www.rokomari.com/book-&gt; tap on x button of advertise -&gt; tap on sign in-&gt;tap on sign up--&gt; Tap on Google logo</t>
  </si>
  <si>
    <t>user should forward to the next page for Google account verification</t>
  </si>
  <si>
    <t>It does forward to the next page for Google account verification</t>
  </si>
  <si>
    <t xml:space="preserve">1. only full name is given 'Prianka Alam' but other text boxes are blank                                   </t>
  </si>
  <si>
    <t>TC15</t>
  </si>
  <si>
    <t>Verify the tick mark box of terms and policy</t>
  </si>
  <si>
    <t>goto  https://www.rokomari.com/book-&gt; tap on x button of advertise -&gt; tap on sign in-&gt;tap on sign up--&gt; fill all the text boxes--&gt; keep the tick mark box unchecked--&gt;tap on Create Account</t>
  </si>
  <si>
    <t>user should alert pop-up to accept terms and conditions</t>
  </si>
  <si>
    <t>It does show alert pop-up to accept terms and conditions to continue</t>
  </si>
  <si>
    <t>TC16</t>
  </si>
  <si>
    <t>Verify the human access verification tick mark box</t>
  </si>
  <si>
    <t>1. keep the human access verification tick mark box blank</t>
  </si>
  <si>
    <t>goto  https://www.rokomari.com/book-&gt; tap on x button of advertise -&gt; tap on sign in-&gt;tap on sign up--&gt; fill all the text boxes--&gt;Tick the tick mark box of terms and condition--&gt; keep the tick mark box of human access verification box unchecked--&gt;tap on Create Account</t>
  </si>
  <si>
    <t>1. keep the tick mark box of the terms and conditions unchecked</t>
  </si>
  <si>
    <t xml:space="preserve">user should alert pop-up to complete Captcha </t>
  </si>
  <si>
    <t xml:space="preserve">It does show alert pop-up </t>
  </si>
  <si>
    <t>Ebrahim</t>
  </si>
  <si>
    <t>Ibrahim</t>
  </si>
  <si>
    <t>29/02/22</t>
  </si>
</sst>
</file>

<file path=xl/styles.xml><?xml version="1.0" encoding="utf-8"?>
<styleSheet xmlns="http://schemas.openxmlformats.org/spreadsheetml/2006/main">
  <fonts count="9">
    <font>
      <sz val="10"/>
      <color rgb="FF000000"/>
      <name val="Arial"/>
    </font>
    <font>
      <b/>
      <sz val="10"/>
      <color theme="1"/>
      <name val="Calibri"/>
    </font>
    <font>
      <sz val="10"/>
      <name val="Arial"/>
    </font>
    <font>
      <sz val="10"/>
      <color theme="1"/>
      <name val="Calibri"/>
    </font>
    <font>
      <b/>
      <sz val="10"/>
      <color rgb="FF000000"/>
      <name val="Calibri"/>
    </font>
    <font>
      <sz val="10"/>
      <color rgb="FF000000"/>
      <name val="Calibri"/>
    </font>
    <font>
      <u/>
      <sz val="10"/>
      <color theme="10"/>
      <name val="Arial"/>
    </font>
    <font>
      <u/>
      <sz val="10"/>
      <color theme="1"/>
      <name val="Calibri"/>
    </font>
    <font>
      <u/>
      <sz val="10"/>
      <color theme="1"/>
      <name val="Calibri"/>
    </font>
  </fonts>
  <fills count="9">
    <fill>
      <patternFill patternType="none"/>
    </fill>
    <fill>
      <patternFill patternType="gray125"/>
    </fill>
    <fill>
      <patternFill patternType="solid">
        <fgColor rgb="FFD6E3BC"/>
        <bgColor rgb="FFD6E3BC"/>
      </patternFill>
    </fill>
    <fill>
      <patternFill patternType="solid">
        <fgColor rgb="FFC6D9F0"/>
        <bgColor rgb="FFC6D9F0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ABF8F"/>
        <bgColor rgb="FFFABF8F"/>
      </patternFill>
    </fill>
    <fill>
      <patternFill patternType="solid">
        <fgColor rgb="FFD8D8D8"/>
        <bgColor rgb="FFD8D8D8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1">
    <xf numFmtId="0" fontId="0" fillId="0" borderId="0" xfId="0" applyFont="1" applyAlignment="1"/>
    <xf numFmtId="0" fontId="1" fillId="0" borderId="3" xfId="0" applyFont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14" fontId="3" fillId="0" borderId="3" xfId="0" applyNumberFormat="1" applyFont="1" applyBorder="1" applyAlignment="1">
      <alignment vertical="center" wrapText="1"/>
    </xf>
    <xf numFmtId="0" fontId="4" fillId="2" borderId="3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3" fillId="0" borderId="3" xfId="0" applyFont="1" applyBorder="1" applyAlignment="1">
      <alignment vertical="center" wrapText="1"/>
    </xf>
    <xf numFmtId="0" fontId="4" fillId="2" borderId="4" xfId="0" applyFont="1" applyFill="1" applyBorder="1" applyAlignment="1">
      <alignment vertical="center"/>
    </xf>
    <xf numFmtId="0" fontId="5" fillId="4" borderId="3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1" fillId="3" borderId="5" xfId="0" applyFont="1" applyFill="1" applyBorder="1" applyAlignment="1">
      <alignment vertical="center" wrapText="1"/>
    </xf>
    <xf numFmtId="0" fontId="5" fillId="5" borderId="3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3" fillId="6" borderId="3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1" fillId="8" borderId="3" xfId="0" applyFont="1" applyFill="1" applyBorder="1" applyAlignment="1">
      <alignment vertical="center" wrapText="1"/>
    </xf>
    <xf numFmtId="0" fontId="1" fillId="8" borderId="5" xfId="0" applyFont="1" applyFill="1" applyBorder="1" applyAlignment="1">
      <alignment vertical="center" wrapText="1"/>
    </xf>
    <xf numFmtId="0" fontId="5" fillId="0" borderId="7" xfId="0" applyFont="1" applyBorder="1" applyAlignment="1">
      <alignment vertical="center"/>
    </xf>
    <xf numFmtId="0" fontId="5" fillId="0" borderId="8" xfId="0" applyFont="1" applyBorder="1" applyAlignment="1">
      <alignment vertical="center" wrapText="1"/>
    </xf>
    <xf numFmtId="0" fontId="5" fillId="0" borderId="8" xfId="0" quotePrefix="1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5" fillId="4" borderId="3" xfId="0" applyFont="1" applyFill="1" applyBorder="1" applyAlignment="1">
      <alignment vertical="center" wrapText="1"/>
    </xf>
    <xf numFmtId="0" fontId="6" fillId="0" borderId="8" xfId="0" applyFont="1" applyBorder="1" applyAlignment="1">
      <alignment vertical="center"/>
    </xf>
    <xf numFmtId="0" fontId="5" fillId="0" borderId="8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7" fillId="0" borderId="8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0" xfId="0" applyFont="1" applyAlignment="1">
      <alignment vertical="center" wrapText="1"/>
    </xf>
    <xf numFmtId="0" fontId="8" fillId="0" borderId="3" xfId="0" applyFont="1" applyBorder="1" applyAlignment="1">
      <alignment vertical="center" wrapText="1"/>
    </xf>
    <xf numFmtId="0" fontId="3" fillId="0" borderId="3" xfId="0" applyFont="1" applyBorder="1" applyAlignment="1">
      <alignment vertical="center"/>
    </xf>
    <xf numFmtId="0" fontId="5" fillId="0" borderId="8" xfId="0" applyFont="1" applyBorder="1" applyAlignment="1">
      <alignment horizontal="left" vertical="top" wrapText="1"/>
    </xf>
    <xf numFmtId="0" fontId="1" fillId="7" borderId="1" xfId="0" applyFont="1" applyFill="1" applyBorder="1" applyAlignment="1">
      <alignment vertical="center" wrapText="1"/>
    </xf>
    <xf numFmtId="0" fontId="2" fillId="0" borderId="2" xfId="0" applyFont="1" applyBorder="1"/>
    <xf numFmtId="0" fontId="2" fillId="0" borderId="6" xfId="0" applyFont="1" applyBorder="1"/>
    <xf numFmtId="12" fontId="1" fillId="2" borderId="1" xfId="0" applyNumberFormat="1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14" fontId="3" fillId="0" borderId="3" xfId="0" applyNumberFormat="1" applyFont="1" applyBorder="1" applyAlignment="1">
      <alignment horizontal="left" vertical="center" wrapText="1"/>
    </xf>
  </cellXfs>
  <cellStyles count="1">
    <cellStyle name="Normal" xfId="0" builtinId="0"/>
  </cellStyles>
  <dxfs count="92"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tabColor rgb="FF002060"/>
  </sheetPr>
  <dimension ref="A1:Z1000"/>
  <sheetViews>
    <sheetView showGridLines="0" tabSelected="1" topLeftCell="B1" zoomScale="115" zoomScaleNormal="115" workbookViewId="0">
      <pane ySplit="6" topLeftCell="A7" activePane="bottomLeft" state="frozen"/>
      <selection pane="bottomLeft" activeCell="E2" sqref="E2"/>
    </sheetView>
  </sheetViews>
  <sheetFormatPr defaultColWidth="14.42578125" defaultRowHeight="15" customHeight="1"/>
  <cols>
    <col min="1" max="1" width="21.85546875" customWidth="1"/>
    <col min="2" max="2" width="18.140625" customWidth="1"/>
    <col min="3" max="3" width="13.28515625" customWidth="1"/>
    <col min="4" max="4" width="34.85546875" customWidth="1"/>
    <col min="5" max="5" width="37.85546875" customWidth="1"/>
    <col min="6" max="6" width="28.28515625" customWidth="1"/>
    <col min="7" max="7" width="30" customWidth="1"/>
    <col min="8" max="8" width="13.7109375" customWidth="1"/>
    <col min="9" max="9" width="25" customWidth="1"/>
    <col min="10" max="10" width="17.28515625" customWidth="1"/>
  </cols>
  <sheetData>
    <row r="1" spans="1:26" ht="18" customHeight="1">
      <c r="A1" s="37" t="s">
        <v>0</v>
      </c>
      <c r="B1" s="35"/>
      <c r="C1" s="1" t="s">
        <v>33</v>
      </c>
      <c r="D1" s="2" t="s">
        <v>1</v>
      </c>
      <c r="E1" s="40">
        <v>44589</v>
      </c>
      <c r="F1" s="4" t="s">
        <v>2</v>
      </c>
      <c r="G1" s="40">
        <v>44620</v>
      </c>
      <c r="H1" s="38" t="s">
        <v>3</v>
      </c>
      <c r="I1" s="3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38.25">
      <c r="A2" s="39" t="s">
        <v>4</v>
      </c>
      <c r="B2" s="35"/>
      <c r="C2" s="6" t="s">
        <v>34</v>
      </c>
      <c r="D2" s="2" t="s">
        <v>5</v>
      </c>
      <c r="E2" s="3" t="s">
        <v>125</v>
      </c>
      <c r="F2" s="7" t="s">
        <v>6</v>
      </c>
      <c r="G2" s="3" t="s">
        <v>125</v>
      </c>
      <c r="H2" s="2" t="s">
        <v>7</v>
      </c>
      <c r="I2" s="8">
        <f>COUNTIF(H7:H49, "PASS")</f>
        <v>12</v>
      </c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8" customHeight="1">
      <c r="A3" s="39" t="s">
        <v>8</v>
      </c>
      <c r="B3" s="35"/>
      <c r="C3" s="6"/>
      <c r="D3" s="9" t="s">
        <v>9</v>
      </c>
      <c r="E3" s="10" t="s">
        <v>124</v>
      </c>
      <c r="F3" s="1" t="s">
        <v>10</v>
      </c>
      <c r="G3" s="6">
        <v>1</v>
      </c>
      <c r="H3" s="11" t="s">
        <v>11</v>
      </c>
      <c r="I3" s="12">
        <f>COUNTIF(H8:H49, "Fail")</f>
        <v>2</v>
      </c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8" customHeight="1">
      <c r="A4" s="39" t="s">
        <v>12</v>
      </c>
      <c r="B4" s="35"/>
      <c r="C4" s="6" t="s">
        <v>13</v>
      </c>
      <c r="D4" s="9" t="s">
        <v>14</v>
      </c>
      <c r="E4" s="6" t="s">
        <v>123</v>
      </c>
      <c r="F4" s="1" t="s">
        <v>15</v>
      </c>
      <c r="G4" s="13" t="s">
        <v>16</v>
      </c>
      <c r="H4" s="2" t="s">
        <v>17</v>
      </c>
      <c r="I4" s="14">
        <f>COUNTIF(H8:H49, "WARNING")</f>
        <v>1</v>
      </c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8" customHeight="1">
      <c r="A5" s="34" t="s">
        <v>18</v>
      </c>
      <c r="B5" s="35"/>
      <c r="C5" s="34"/>
      <c r="D5" s="36"/>
      <c r="E5" s="36"/>
      <c r="F5" s="36"/>
      <c r="G5" s="35"/>
      <c r="H5" s="15" t="s">
        <v>19</v>
      </c>
      <c r="I5" s="16">
        <f>SUM(I2:I3:I4)</f>
        <v>15</v>
      </c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8" customHeight="1">
      <c r="A6" s="17" t="s">
        <v>20</v>
      </c>
      <c r="B6" s="18" t="s">
        <v>21</v>
      </c>
      <c r="C6" s="18" t="s">
        <v>22</v>
      </c>
      <c r="D6" s="18" t="s">
        <v>23</v>
      </c>
      <c r="E6" s="18" t="s">
        <v>24</v>
      </c>
      <c r="F6" s="18" t="s">
        <v>25</v>
      </c>
      <c r="G6" s="18" t="s">
        <v>26</v>
      </c>
      <c r="H6" s="18" t="s">
        <v>27</v>
      </c>
      <c r="I6" s="18" t="s">
        <v>28</v>
      </c>
      <c r="J6" s="5" t="s">
        <v>29</v>
      </c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60" customHeight="1">
      <c r="A7" s="19" t="s">
        <v>30</v>
      </c>
      <c r="B7" s="20" t="s">
        <v>35</v>
      </c>
      <c r="C7" s="20"/>
      <c r="D7" s="21" t="s">
        <v>31</v>
      </c>
      <c r="E7" s="22" t="s">
        <v>39</v>
      </c>
      <c r="F7" s="20" t="s">
        <v>36</v>
      </c>
      <c r="G7" s="22" t="s">
        <v>37</v>
      </c>
      <c r="H7" s="23" t="s">
        <v>11</v>
      </c>
      <c r="I7" s="24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63.75">
      <c r="A8" s="19" t="s">
        <v>32</v>
      </c>
      <c r="B8" s="20" t="s">
        <v>38</v>
      </c>
      <c r="C8" s="20"/>
      <c r="D8" s="33" t="s">
        <v>110</v>
      </c>
      <c r="E8" s="22" t="s">
        <v>40</v>
      </c>
      <c r="F8" s="20" t="s">
        <v>41</v>
      </c>
      <c r="G8" s="22" t="s">
        <v>42</v>
      </c>
      <c r="H8" s="23" t="s">
        <v>7</v>
      </c>
      <c r="I8" s="24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63.75">
      <c r="A9" s="19" t="s">
        <v>43</v>
      </c>
      <c r="B9" s="20" t="s">
        <v>44</v>
      </c>
      <c r="C9" s="20"/>
      <c r="D9" s="25" t="s">
        <v>45</v>
      </c>
      <c r="E9" s="22" t="s">
        <v>46</v>
      </c>
      <c r="F9" s="20" t="s">
        <v>47</v>
      </c>
      <c r="G9" s="20" t="s">
        <v>48</v>
      </c>
      <c r="H9" s="23" t="s">
        <v>7</v>
      </c>
      <c r="I9" s="26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63.75">
      <c r="A10" s="27" t="s">
        <v>49</v>
      </c>
      <c r="B10" s="20" t="s">
        <v>50</v>
      </c>
      <c r="C10" s="20"/>
      <c r="D10" s="20" t="s">
        <v>51</v>
      </c>
      <c r="E10" s="22" t="s">
        <v>52</v>
      </c>
      <c r="F10" s="20" t="s">
        <v>47</v>
      </c>
      <c r="G10" s="20" t="s">
        <v>48</v>
      </c>
      <c r="H10" s="23" t="s">
        <v>7</v>
      </c>
      <c r="I10" s="26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63.75">
      <c r="A11" s="19" t="s">
        <v>53</v>
      </c>
      <c r="B11" s="20" t="s">
        <v>54</v>
      </c>
      <c r="C11" s="20"/>
      <c r="D11" s="20" t="s">
        <v>55</v>
      </c>
      <c r="E11" s="22" t="s">
        <v>56</v>
      </c>
      <c r="F11" s="20" t="s">
        <v>57</v>
      </c>
      <c r="G11" s="22" t="s">
        <v>37</v>
      </c>
      <c r="H11" s="23" t="s">
        <v>11</v>
      </c>
      <c r="I11" s="28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63.75">
      <c r="A12" s="27" t="s">
        <v>58</v>
      </c>
      <c r="B12" s="20" t="s">
        <v>59</v>
      </c>
      <c r="C12" s="20"/>
      <c r="D12" s="20" t="s">
        <v>60</v>
      </c>
      <c r="E12" s="22" t="s">
        <v>61</v>
      </c>
      <c r="F12" s="20" t="s">
        <v>62</v>
      </c>
      <c r="G12" s="22" t="s">
        <v>37</v>
      </c>
      <c r="H12" s="23" t="s">
        <v>11</v>
      </c>
      <c r="I12" s="26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63.75">
      <c r="A13" s="27" t="s">
        <v>63</v>
      </c>
      <c r="B13" s="20" t="s">
        <v>64</v>
      </c>
      <c r="C13" s="20"/>
      <c r="D13" s="20" t="s">
        <v>65</v>
      </c>
      <c r="E13" s="22" t="s">
        <v>66</v>
      </c>
      <c r="F13" s="20" t="s">
        <v>67</v>
      </c>
      <c r="G13" s="22" t="s">
        <v>37</v>
      </c>
      <c r="H13" s="23" t="s">
        <v>17</v>
      </c>
      <c r="I13" s="26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63.75">
      <c r="A14" s="19" t="s">
        <v>68</v>
      </c>
      <c r="B14" s="20" t="s">
        <v>69</v>
      </c>
      <c r="C14" s="20"/>
      <c r="D14" s="20" t="s">
        <v>71</v>
      </c>
      <c r="E14" s="22" t="s">
        <v>72</v>
      </c>
      <c r="F14" s="20" t="s">
        <v>70</v>
      </c>
      <c r="G14" s="22" t="s">
        <v>78</v>
      </c>
      <c r="H14" s="23" t="s">
        <v>7</v>
      </c>
      <c r="I14" s="28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63.75">
      <c r="A15" s="29" t="s">
        <v>73</v>
      </c>
      <c r="B15" s="20" t="s">
        <v>74</v>
      </c>
      <c r="C15" s="22"/>
      <c r="D15" s="22" t="s">
        <v>75</v>
      </c>
      <c r="E15" s="22" t="s">
        <v>76</v>
      </c>
      <c r="F15" s="20" t="s">
        <v>77</v>
      </c>
      <c r="G15" s="22" t="s">
        <v>79</v>
      </c>
      <c r="H15" s="23" t="s">
        <v>7</v>
      </c>
      <c r="I15" s="6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63.75">
      <c r="A16" s="19" t="s">
        <v>80</v>
      </c>
      <c r="B16" s="22" t="s">
        <v>81</v>
      </c>
      <c r="C16" s="20"/>
      <c r="D16" s="25" t="s">
        <v>82</v>
      </c>
      <c r="E16" s="22" t="s">
        <v>83</v>
      </c>
      <c r="F16" s="22" t="s">
        <v>85</v>
      </c>
      <c r="G16" s="22" t="s">
        <v>84</v>
      </c>
      <c r="H16" s="23" t="s">
        <v>7</v>
      </c>
      <c r="I16" s="6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63.75">
      <c r="A17" s="19" t="s">
        <v>86</v>
      </c>
      <c r="B17" s="20" t="s">
        <v>89</v>
      </c>
      <c r="C17" s="30"/>
      <c r="D17" s="5" t="s">
        <v>87</v>
      </c>
      <c r="E17" s="22" t="s">
        <v>88</v>
      </c>
      <c r="F17" s="20" t="s">
        <v>90</v>
      </c>
      <c r="G17" s="22" t="s">
        <v>91</v>
      </c>
      <c r="H17" s="23" t="s">
        <v>7</v>
      </c>
      <c r="I17" s="6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51">
      <c r="A18" s="29" t="s">
        <v>92</v>
      </c>
      <c r="B18" s="22" t="s">
        <v>93</v>
      </c>
      <c r="C18" s="22"/>
      <c r="D18" s="29" t="s">
        <v>94</v>
      </c>
      <c r="E18" s="22" t="s">
        <v>95</v>
      </c>
      <c r="F18" s="22" t="s">
        <v>96</v>
      </c>
      <c r="G18" s="22" t="s">
        <v>102</v>
      </c>
      <c r="H18" s="23" t="s">
        <v>7</v>
      </c>
      <c r="I18" s="31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51">
      <c r="A19" s="19" t="s">
        <v>97</v>
      </c>
      <c r="B19" s="22" t="s">
        <v>98</v>
      </c>
      <c r="C19" s="22"/>
      <c r="D19" s="29" t="s">
        <v>99</v>
      </c>
      <c r="E19" s="22" t="s">
        <v>100</v>
      </c>
      <c r="F19" s="22" t="s">
        <v>101</v>
      </c>
      <c r="G19" s="22" t="s">
        <v>103</v>
      </c>
      <c r="H19" s="23" t="s">
        <v>7</v>
      </c>
      <c r="I19" s="6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51">
      <c r="A20" s="19" t="s">
        <v>104</v>
      </c>
      <c r="B20" s="20" t="s">
        <v>105</v>
      </c>
      <c r="C20" s="30"/>
      <c r="D20" s="5" t="s">
        <v>106</v>
      </c>
      <c r="E20" s="22" t="s">
        <v>107</v>
      </c>
      <c r="F20" s="22" t="s">
        <v>108</v>
      </c>
      <c r="G20" s="22" t="s">
        <v>109</v>
      </c>
      <c r="H20" s="23" t="s">
        <v>7</v>
      </c>
      <c r="I20" s="31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75" customHeight="1">
      <c r="A21" s="29" t="s">
        <v>111</v>
      </c>
      <c r="B21" s="22" t="s">
        <v>112</v>
      </c>
      <c r="C21" s="22"/>
      <c r="D21" s="22" t="s">
        <v>120</v>
      </c>
      <c r="E21" s="22" t="s">
        <v>113</v>
      </c>
      <c r="F21" s="22" t="s">
        <v>114</v>
      </c>
      <c r="G21" s="22" t="s">
        <v>115</v>
      </c>
      <c r="H21" s="23" t="s">
        <v>7</v>
      </c>
      <c r="I21" s="6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96" customHeight="1">
      <c r="A22" s="19" t="s">
        <v>116</v>
      </c>
      <c r="B22" s="20" t="s">
        <v>117</v>
      </c>
      <c r="C22" s="20"/>
      <c r="D22" s="22" t="s">
        <v>118</v>
      </c>
      <c r="E22" s="22" t="s">
        <v>119</v>
      </c>
      <c r="F22" s="22" t="s">
        <v>121</v>
      </c>
      <c r="G22" s="22" t="s">
        <v>122</v>
      </c>
      <c r="H22" s="23" t="s">
        <v>7</v>
      </c>
      <c r="I22" s="6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5.75" customHeight="1">
      <c r="A23" s="19"/>
      <c r="B23" s="20"/>
      <c r="C23" s="30"/>
      <c r="D23" s="5"/>
      <c r="E23" s="22"/>
      <c r="F23" s="20"/>
      <c r="G23" s="22"/>
      <c r="H23" s="23"/>
      <c r="I23" s="31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5.75" customHeight="1">
      <c r="A24" s="29"/>
      <c r="B24" s="22"/>
      <c r="C24" s="22"/>
      <c r="D24" s="29"/>
      <c r="E24" s="20"/>
      <c r="F24" s="22"/>
      <c r="G24" s="22"/>
      <c r="H24" s="22"/>
      <c r="I24" s="6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5.75" customHeight="1">
      <c r="A25" s="19"/>
      <c r="B25" s="20"/>
      <c r="C25" s="20"/>
      <c r="D25" s="29"/>
      <c r="E25" s="20"/>
      <c r="F25" s="20"/>
      <c r="G25" s="22"/>
      <c r="H25" s="22"/>
      <c r="I25" s="6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5.75" customHeight="1">
      <c r="A26" s="19"/>
      <c r="B26" s="20"/>
      <c r="C26" s="20"/>
      <c r="D26" s="32"/>
      <c r="E26" s="22"/>
      <c r="F26" s="20"/>
      <c r="G26" s="22"/>
      <c r="H26" s="23"/>
      <c r="I26" s="31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5.75" customHeight="1">
      <c r="A27" s="29"/>
      <c r="B27" s="22"/>
      <c r="C27" s="22"/>
      <c r="D27" s="29"/>
      <c r="E27" s="20"/>
      <c r="F27" s="22"/>
      <c r="G27" s="22"/>
      <c r="H27" s="22"/>
      <c r="I27" s="6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5.75" customHeight="1">
      <c r="A28" s="19"/>
      <c r="B28" s="20"/>
      <c r="C28" s="20"/>
      <c r="D28" s="29"/>
      <c r="E28" s="20"/>
      <c r="F28" s="20"/>
      <c r="G28" s="22"/>
      <c r="H28" s="22"/>
      <c r="I28" s="6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5.75" customHeight="1">
      <c r="A29" s="19"/>
      <c r="B29" s="20"/>
      <c r="C29" s="20"/>
      <c r="D29" s="32"/>
      <c r="E29" s="22"/>
      <c r="F29" s="20"/>
      <c r="G29" s="22"/>
      <c r="H29" s="23"/>
      <c r="I29" s="31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5.75" customHeight="1">
      <c r="A30" s="29"/>
      <c r="B30" s="22"/>
      <c r="C30" s="22"/>
      <c r="D30" s="29"/>
      <c r="E30" s="20"/>
      <c r="F30" s="22"/>
      <c r="G30" s="22"/>
      <c r="H30" s="22"/>
      <c r="I30" s="6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5.75" customHeight="1">
      <c r="A31" s="19"/>
      <c r="B31" s="20"/>
      <c r="C31" s="20"/>
      <c r="D31" s="29"/>
      <c r="E31" s="20"/>
      <c r="F31" s="20"/>
      <c r="G31" s="22"/>
      <c r="H31" s="22"/>
      <c r="I31" s="6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5.75" customHeight="1">
      <c r="A32" s="19"/>
      <c r="B32" s="20"/>
      <c r="C32" s="20"/>
      <c r="D32" s="32"/>
      <c r="E32" s="22"/>
      <c r="F32" s="20"/>
      <c r="G32" s="22"/>
      <c r="H32" s="23"/>
      <c r="I32" s="31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5.75" customHeight="1">
      <c r="A33" s="29"/>
      <c r="B33" s="22"/>
      <c r="C33" s="22"/>
      <c r="D33" s="29"/>
      <c r="E33" s="20"/>
      <c r="F33" s="22"/>
      <c r="G33" s="22"/>
      <c r="H33" s="22"/>
      <c r="I33" s="6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5.75" customHeight="1">
      <c r="A34" s="19"/>
      <c r="B34" s="20"/>
      <c r="C34" s="20"/>
      <c r="D34" s="29"/>
      <c r="E34" s="20"/>
      <c r="F34" s="20"/>
      <c r="G34" s="22"/>
      <c r="H34" s="22"/>
      <c r="I34" s="6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5.75" customHeight="1">
      <c r="A35" s="19"/>
      <c r="B35" s="20"/>
      <c r="C35" s="20"/>
      <c r="D35" s="32"/>
      <c r="E35" s="22"/>
      <c r="F35" s="20"/>
      <c r="G35" s="22"/>
      <c r="H35" s="23"/>
      <c r="I35" s="31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5.75" customHeight="1">
      <c r="A36" s="29"/>
      <c r="B36" s="22"/>
      <c r="C36" s="22"/>
      <c r="D36" s="29"/>
      <c r="E36" s="20"/>
      <c r="F36" s="22"/>
      <c r="G36" s="22"/>
      <c r="H36" s="22"/>
      <c r="I36" s="6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30.75" customHeight="1">
      <c r="A37" s="19"/>
      <c r="B37" s="20"/>
      <c r="C37" s="20"/>
      <c r="D37" s="29"/>
      <c r="E37" s="20"/>
      <c r="F37" s="20"/>
      <c r="G37" s="22"/>
      <c r="H37" s="22"/>
      <c r="I37" s="6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5.75" customHeight="1">
      <c r="A38" s="19"/>
      <c r="B38" s="20"/>
      <c r="C38" s="20"/>
      <c r="D38" s="32"/>
      <c r="E38" s="22"/>
      <c r="F38" s="20"/>
      <c r="G38" s="22"/>
      <c r="H38" s="23"/>
      <c r="I38" s="31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5.75" customHeight="1">
      <c r="A39" s="29"/>
      <c r="B39" s="22"/>
      <c r="C39" s="22"/>
      <c r="D39" s="29"/>
      <c r="E39" s="20"/>
      <c r="F39" s="22"/>
      <c r="G39" s="22"/>
      <c r="H39" s="22"/>
      <c r="I39" s="6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30.75" customHeight="1">
      <c r="A40" s="19"/>
      <c r="B40" s="20"/>
      <c r="C40" s="20"/>
      <c r="D40" s="29"/>
      <c r="E40" s="20"/>
      <c r="F40" s="20"/>
      <c r="G40" s="22"/>
      <c r="H40" s="22"/>
      <c r="I40" s="6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5.75" customHeight="1">
      <c r="A41" s="19"/>
      <c r="B41" s="20"/>
      <c r="C41" s="20"/>
      <c r="D41" s="32"/>
      <c r="E41" s="22"/>
      <c r="F41" s="20"/>
      <c r="G41" s="22"/>
      <c r="H41" s="23"/>
      <c r="I41" s="31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5.75" customHeight="1">
      <c r="A42" s="29"/>
      <c r="B42" s="22"/>
      <c r="C42" s="22"/>
      <c r="D42" s="22"/>
      <c r="E42" s="20"/>
      <c r="F42" s="22"/>
      <c r="G42" s="22"/>
      <c r="H42" s="22"/>
      <c r="I42" s="6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31.5" customHeight="1">
      <c r="A43" s="19"/>
      <c r="B43" s="20"/>
      <c r="C43" s="20"/>
      <c r="D43" s="29"/>
      <c r="E43" s="20"/>
      <c r="F43" s="20"/>
      <c r="G43" s="22"/>
      <c r="H43" s="22"/>
      <c r="I43" s="6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5.75" customHeight="1">
      <c r="A44" s="19"/>
      <c r="B44" s="20"/>
      <c r="C44" s="20"/>
      <c r="D44" s="32"/>
      <c r="E44" s="22"/>
      <c r="F44" s="20"/>
      <c r="G44" s="22"/>
      <c r="H44" s="23"/>
      <c r="I44" s="31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5.75" customHeight="1">
      <c r="A45" s="29"/>
      <c r="B45" s="22"/>
      <c r="C45" s="22"/>
      <c r="D45" s="29"/>
      <c r="E45" s="20"/>
      <c r="F45" s="22"/>
      <c r="G45" s="22"/>
      <c r="H45" s="22"/>
      <c r="I45" s="6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37.5" customHeight="1">
      <c r="A46" s="19"/>
      <c r="B46" s="20"/>
      <c r="C46" s="20"/>
      <c r="D46" s="29"/>
      <c r="E46" s="20"/>
      <c r="F46" s="20"/>
      <c r="G46" s="22"/>
      <c r="H46" s="22"/>
      <c r="I46" s="6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5.75" customHeight="1">
      <c r="A47" s="19"/>
      <c r="B47" s="20"/>
      <c r="C47" s="20"/>
      <c r="D47" s="32"/>
      <c r="E47" s="22"/>
      <c r="F47" s="20"/>
      <c r="G47" s="22"/>
      <c r="H47" s="23"/>
      <c r="I47" s="31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5.75" customHeight="1">
      <c r="A48" s="29"/>
      <c r="B48" s="22"/>
      <c r="C48" s="22"/>
      <c r="D48" s="29"/>
      <c r="E48" s="20"/>
      <c r="F48" s="22"/>
      <c r="G48" s="22"/>
      <c r="H48" s="22"/>
      <c r="I48" s="6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38.25" customHeight="1">
      <c r="A49" s="19"/>
      <c r="B49" s="20"/>
      <c r="C49" s="20"/>
      <c r="D49" s="29"/>
      <c r="E49" s="20"/>
      <c r="F49" s="20"/>
      <c r="G49" s="22"/>
      <c r="H49" s="22"/>
      <c r="I49" s="6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30.7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5.7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5.7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5.7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5.7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5.7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5.7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5.7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5.7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5.7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5.7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5.7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5.7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5.7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5.7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5.7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5.7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5.7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5.7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5.7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5.7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5.7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5.7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5.7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5.7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5.7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5.7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5.7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5.7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5.7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5.7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5.7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5.7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5.7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5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5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5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5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5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5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5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5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5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5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5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5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5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5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5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5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5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5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5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5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5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5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5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5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5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5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5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5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5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5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5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5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5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5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5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5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5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5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5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5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5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5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5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5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5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5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5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5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5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5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5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5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5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5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5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5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5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5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5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5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5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5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5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5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5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5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5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5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5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5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5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5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5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5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5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5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5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5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5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5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5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5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5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5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5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5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5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5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5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5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5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5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5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5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5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5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5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5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5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5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5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5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5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5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5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5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5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5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5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5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5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5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5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5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5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5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5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5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5.7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5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5.7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5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5.7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5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5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5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5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5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5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5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5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5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5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5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5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5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5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5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5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5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5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5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5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5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5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5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5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5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5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5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5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5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5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5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5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5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5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5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5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5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5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5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5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5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5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5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5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5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5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5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5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5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5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5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5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5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5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5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5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5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5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5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5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5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5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5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5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5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5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5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5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5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5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5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5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5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5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5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5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5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5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5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5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5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5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5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5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5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5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5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5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5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5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5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5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5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5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5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5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5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5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5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5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5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5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5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5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5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5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5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5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5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5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5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5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5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5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5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5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5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5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5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5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5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5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5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5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5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5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5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5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5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5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5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5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5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5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5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5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5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5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5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5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5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5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5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5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5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5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5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5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5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5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5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5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5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5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5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5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5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5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5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5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5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5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5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5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5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5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5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5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5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5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5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5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5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5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5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5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5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5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5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5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5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5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5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5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5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5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5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5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5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5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5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5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5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5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5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5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5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5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5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5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5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5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5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5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5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5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5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5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5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5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5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5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5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5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5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5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5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5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5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5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5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5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5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5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5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5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5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5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5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5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5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5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5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5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5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5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5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5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5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5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5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5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5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5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5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5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5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5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5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5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5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5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5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5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5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5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5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5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5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5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5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5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5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5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5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5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5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5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5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5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5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5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5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5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5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5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5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5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5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5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5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5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5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5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5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5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5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5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5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5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5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5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5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5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5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5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5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5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5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5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5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5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5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5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5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5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5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5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5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5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5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5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5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5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5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5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5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5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5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5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5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5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5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5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5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5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5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5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5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5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5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5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5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5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5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5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5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5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5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5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5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5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5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5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5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5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5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5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5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5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5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5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5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5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5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5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5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5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5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5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5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5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5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5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5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5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5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5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5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5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5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5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5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5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5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5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5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5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5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5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5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5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5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5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5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5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5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5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5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5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5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5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5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5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5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5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5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5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5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5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5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5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5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5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5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5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5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5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5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5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5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5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5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5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5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5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5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5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5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5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5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5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5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5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5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5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5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5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5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5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5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5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5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5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5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5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5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5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5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5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5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5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5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5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5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5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5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5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5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5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5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5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5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5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5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5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5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5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5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5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5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5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5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5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5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5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5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5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5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5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5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5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5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5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5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5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5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5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5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5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5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5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5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5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5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5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5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5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5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5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5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5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5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5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5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5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5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5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5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5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5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5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5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5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5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5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5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5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5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5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5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5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5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5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5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5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5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5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5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5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5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5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5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5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5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5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5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5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5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5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5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5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5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5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5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5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5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5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5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5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5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5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5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5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5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5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5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5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5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5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5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5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5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5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5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5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5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5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5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5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5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5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5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5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5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5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5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5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5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5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5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5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5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5.7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5.7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5.7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5.7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5.7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5.7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5.7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5.7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5.7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5.7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5.7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5.7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5.7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5.7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5.7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5.7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5.7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5.7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5.7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5.7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5.7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5.7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5.7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5.7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5.7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5.7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5.7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5.7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5.7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5.7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5.7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5.7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5.7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5.7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5.7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5.7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5.7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mergeCells count="7">
    <mergeCell ref="A5:B5"/>
    <mergeCell ref="C5:G5"/>
    <mergeCell ref="A1:B1"/>
    <mergeCell ref="H1:I1"/>
    <mergeCell ref="A2:B2"/>
    <mergeCell ref="A3:B3"/>
    <mergeCell ref="A4:B4"/>
  </mergeCells>
  <conditionalFormatting sqref="H11 H14 H23 H8:H9">
    <cfRule type="cellIs" dxfId="91" priority="45" operator="equal">
      <formula>"FAIL"</formula>
    </cfRule>
  </conditionalFormatting>
  <conditionalFormatting sqref="H11 H14 H23 H8:H9">
    <cfRule type="cellIs" dxfId="90" priority="46" operator="equal">
      <formula>"PASS"</formula>
    </cfRule>
  </conditionalFormatting>
  <conditionalFormatting sqref="H11 H14 H23 H8:H9">
    <cfRule type="cellIs" dxfId="89" priority="47" operator="equal">
      <formula>"WARNING"</formula>
    </cfRule>
  </conditionalFormatting>
  <conditionalFormatting sqref="H11 H14 H23 H8:H9">
    <cfRule type="containsBlanks" dxfId="88" priority="48">
      <formula>LEN(TRIM(H8))=0</formula>
    </cfRule>
  </conditionalFormatting>
  <conditionalFormatting sqref="H26">
    <cfRule type="cellIs" dxfId="87" priority="49" operator="equal">
      <formula>"FAIL"</formula>
    </cfRule>
  </conditionalFormatting>
  <conditionalFormatting sqref="H26">
    <cfRule type="cellIs" dxfId="86" priority="50" operator="equal">
      <formula>"PASS"</formula>
    </cfRule>
  </conditionalFormatting>
  <conditionalFormatting sqref="H26">
    <cfRule type="cellIs" dxfId="85" priority="51" operator="equal">
      <formula>"WARNING"</formula>
    </cfRule>
  </conditionalFormatting>
  <conditionalFormatting sqref="H26">
    <cfRule type="containsBlanks" dxfId="84" priority="52">
      <formula>LEN(TRIM(H26))=0</formula>
    </cfRule>
  </conditionalFormatting>
  <conditionalFormatting sqref="H29">
    <cfRule type="cellIs" dxfId="83" priority="53" operator="equal">
      <formula>"FAIL"</formula>
    </cfRule>
  </conditionalFormatting>
  <conditionalFormatting sqref="H29">
    <cfRule type="cellIs" dxfId="82" priority="54" operator="equal">
      <formula>"PASS"</formula>
    </cfRule>
  </conditionalFormatting>
  <conditionalFormatting sqref="H29">
    <cfRule type="cellIs" dxfId="81" priority="55" operator="equal">
      <formula>"WARNING"</formula>
    </cfRule>
  </conditionalFormatting>
  <conditionalFormatting sqref="H29">
    <cfRule type="containsBlanks" dxfId="80" priority="56">
      <formula>LEN(TRIM(H29))=0</formula>
    </cfRule>
  </conditionalFormatting>
  <conditionalFormatting sqref="H35">
    <cfRule type="cellIs" dxfId="79" priority="57" operator="equal">
      <formula>"FAIL"</formula>
    </cfRule>
  </conditionalFormatting>
  <conditionalFormatting sqref="H35">
    <cfRule type="cellIs" dxfId="78" priority="58" operator="equal">
      <formula>"PASS"</formula>
    </cfRule>
  </conditionalFormatting>
  <conditionalFormatting sqref="H35">
    <cfRule type="cellIs" dxfId="77" priority="59" operator="equal">
      <formula>"WARNING"</formula>
    </cfRule>
  </conditionalFormatting>
  <conditionalFormatting sqref="H35">
    <cfRule type="containsBlanks" dxfId="76" priority="60">
      <formula>LEN(TRIM(H35))=0</formula>
    </cfRule>
  </conditionalFormatting>
  <conditionalFormatting sqref="H38">
    <cfRule type="cellIs" dxfId="75" priority="61" operator="equal">
      <formula>"FAIL"</formula>
    </cfRule>
  </conditionalFormatting>
  <conditionalFormatting sqref="H38">
    <cfRule type="cellIs" dxfId="74" priority="62" operator="equal">
      <formula>"PASS"</formula>
    </cfRule>
  </conditionalFormatting>
  <conditionalFormatting sqref="H38">
    <cfRule type="cellIs" dxfId="73" priority="63" operator="equal">
      <formula>"WARNING"</formula>
    </cfRule>
  </conditionalFormatting>
  <conditionalFormatting sqref="H38">
    <cfRule type="containsBlanks" dxfId="72" priority="64">
      <formula>LEN(TRIM(H38))=0</formula>
    </cfRule>
  </conditionalFormatting>
  <conditionalFormatting sqref="H41">
    <cfRule type="cellIs" dxfId="71" priority="65" operator="equal">
      <formula>"FAIL"</formula>
    </cfRule>
  </conditionalFormatting>
  <conditionalFormatting sqref="H41">
    <cfRule type="cellIs" dxfId="70" priority="66" operator="equal">
      <formula>"PASS"</formula>
    </cfRule>
  </conditionalFormatting>
  <conditionalFormatting sqref="H41">
    <cfRule type="cellIs" dxfId="69" priority="67" operator="equal">
      <formula>"WARNING"</formula>
    </cfRule>
  </conditionalFormatting>
  <conditionalFormatting sqref="H41">
    <cfRule type="containsBlanks" dxfId="68" priority="68">
      <formula>LEN(TRIM(H41))=0</formula>
    </cfRule>
  </conditionalFormatting>
  <conditionalFormatting sqref="I2">
    <cfRule type="cellIs" dxfId="67" priority="69" operator="equal">
      <formula>"FAIL"</formula>
    </cfRule>
  </conditionalFormatting>
  <conditionalFormatting sqref="I2">
    <cfRule type="cellIs" dxfId="66" priority="70" operator="equal">
      <formula>"PASS"</formula>
    </cfRule>
  </conditionalFormatting>
  <conditionalFormatting sqref="I2">
    <cfRule type="cellIs" dxfId="65" priority="71" operator="equal">
      <formula>"WARNING"</formula>
    </cfRule>
  </conditionalFormatting>
  <conditionalFormatting sqref="I2">
    <cfRule type="containsBlanks" dxfId="64" priority="72">
      <formula>LEN(TRIM(I2))=0</formula>
    </cfRule>
  </conditionalFormatting>
  <conditionalFormatting sqref="I3">
    <cfRule type="cellIs" dxfId="63" priority="73" operator="equal">
      <formula>"FAIL"</formula>
    </cfRule>
  </conditionalFormatting>
  <conditionalFormatting sqref="I3">
    <cfRule type="cellIs" dxfId="62" priority="74" operator="equal">
      <formula>"PASS"</formula>
    </cfRule>
  </conditionalFormatting>
  <conditionalFormatting sqref="I3">
    <cfRule type="cellIs" dxfId="61" priority="75" operator="equal">
      <formula>"WARNING"</formula>
    </cfRule>
  </conditionalFormatting>
  <conditionalFormatting sqref="I3">
    <cfRule type="containsBlanks" dxfId="60" priority="76">
      <formula>LEN(TRIM(I3))=0</formula>
    </cfRule>
  </conditionalFormatting>
  <conditionalFormatting sqref="H7">
    <cfRule type="cellIs" dxfId="59" priority="77" operator="equal">
      <formula>"FAIL"</formula>
    </cfRule>
  </conditionalFormatting>
  <conditionalFormatting sqref="H7">
    <cfRule type="cellIs" dxfId="58" priority="78" operator="equal">
      <formula>"PASS"</formula>
    </cfRule>
  </conditionalFormatting>
  <conditionalFormatting sqref="H7">
    <cfRule type="cellIs" dxfId="57" priority="79" operator="equal">
      <formula>"WARNING"</formula>
    </cfRule>
  </conditionalFormatting>
  <conditionalFormatting sqref="H7">
    <cfRule type="containsBlanks" dxfId="56" priority="80">
      <formula>LEN(TRIM(H7))=0</formula>
    </cfRule>
  </conditionalFormatting>
  <conditionalFormatting sqref="H32">
    <cfRule type="cellIs" dxfId="55" priority="85" operator="equal">
      <formula>"FAIL"</formula>
    </cfRule>
  </conditionalFormatting>
  <conditionalFormatting sqref="H32">
    <cfRule type="cellIs" dxfId="54" priority="86" operator="equal">
      <formula>"PASS"</formula>
    </cfRule>
  </conditionalFormatting>
  <conditionalFormatting sqref="H32">
    <cfRule type="cellIs" dxfId="53" priority="87" operator="equal">
      <formula>"WARNING"</formula>
    </cfRule>
  </conditionalFormatting>
  <conditionalFormatting sqref="H32">
    <cfRule type="containsBlanks" dxfId="52" priority="88">
      <formula>LEN(TRIM(H32))=0</formula>
    </cfRule>
  </conditionalFormatting>
  <conditionalFormatting sqref="H44">
    <cfRule type="cellIs" dxfId="51" priority="89" operator="equal">
      <formula>"FAIL"</formula>
    </cfRule>
  </conditionalFormatting>
  <conditionalFormatting sqref="H44">
    <cfRule type="cellIs" dxfId="50" priority="90" operator="equal">
      <formula>"PASS"</formula>
    </cfRule>
  </conditionalFormatting>
  <conditionalFormatting sqref="H44">
    <cfRule type="cellIs" dxfId="49" priority="91" operator="equal">
      <formula>"WARNING"</formula>
    </cfRule>
  </conditionalFormatting>
  <conditionalFormatting sqref="H44">
    <cfRule type="containsBlanks" dxfId="48" priority="92">
      <formula>LEN(TRIM(H44))=0</formula>
    </cfRule>
  </conditionalFormatting>
  <conditionalFormatting sqref="H47">
    <cfRule type="cellIs" dxfId="47" priority="93" operator="equal">
      <formula>"FAIL"</formula>
    </cfRule>
  </conditionalFormatting>
  <conditionalFormatting sqref="H47">
    <cfRule type="cellIs" dxfId="46" priority="94" operator="equal">
      <formula>"PASS"</formula>
    </cfRule>
  </conditionalFormatting>
  <conditionalFormatting sqref="H47">
    <cfRule type="cellIs" dxfId="45" priority="95" operator="equal">
      <formula>"WARNING"</formula>
    </cfRule>
  </conditionalFormatting>
  <conditionalFormatting sqref="H47">
    <cfRule type="containsBlanks" dxfId="44" priority="96">
      <formula>LEN(TRIM(H47))=0</formula>
    </cfRule>
  </conditionalFormatting>
  <conditionalFormatting sqref="H10">
    <cfRule type="cellIs" dxfId="43" priority="41" operator="equal">
      <formula>"FAIL"</formula>
    </cfRule>
  </conditionalFormatting>
  <conditionalFormatting sqref="H10">
    <cfRule type="cellIs" dxfId="42" priority="42" operator="equal">
      <formula>"PASS"</formula>
    </cfRule>
  </conditionalFormatting>
  <conditionalFormatting sqref="H10">
    <cfRule type="cellIs" dxfId="41" priority="43" operator="equal">
      <formula>"WARNING"</formula>
    </cfRule>
  </conditionalFormatting>
  <conditionalFormatting sqref="H10">
    <cfRule type="containsBlanks" dxfId="40" priority="44">
      <formula>LEN(TRIM(H10))=0</formula>
    </cfRule>
  </conditionalFormatting>
  <conditionalFormatting sqref="H12">
    <cfRule type="cellIs" dxfId="39" priority="37" operator="equal">
      <formula>"FAIL"</formula>
    </cfRule>
  </conditionalFormatting>
  <conditionalFormatting sqref="H12">
    <cfRule type="cellIs" dxfId="38" priority="38" operator="equal">
      <formula>"PASS"</formula>
    </cfRule>
  </conditionalFormatting>
  <conditionalFormatting sqref="H12">
    <cfRule type="cellIs" dxfId="37" priority="39" operator="equal">
      <formula>"WARNING"</formula>
    </cfRule>
  </conditionalFormatting>
  <conditionalFormatting sqref="H12">
    <cfRule type="containsBlanks" dxfId="36" priority="40">
      <formula>LEN(TRIM(H12))=0</formula>
    </cfRule>
  </conditionalFormatting>
  <conditionalFormatting sqref="H13">
    <cfRule type="cellIs" dxfId="35" priority="33" operator="equal">
      <formula>"FAIL"</formula>
    </cfRule>
  </conditionalFormatting>
  <conditionalFormatting sqref="H13">
    <cfRule type="cellIs" dxfId="34" priority="34" operator="equal">
      <formula>"PASS"</formula>
    </cfRule>
  </conditionalFormatting>
  <conditionalFormatting sqref="H13">
    <cfRule type="cellIs" dxfId="33" priority="35" operator="equal">
      <formula>"WARNING"</formula>
    </cfRule>
  </conditionalFormatting>
  <conditionalFormatting sqref="H13">
    <cfRule type="containsBlanks" dxfId="32" priority="36">
      <formula>LEN(TRIM(H13))=0</formula>
    </cfRule>
  </conditionalFormatting>
  <conditionalFormatting sqref="H15">
    <cfRule type="cellIs" dxfId="31" priority="29" operator="equal">
      <formula>"FAIL"</formula>
    </cfRule>
  </conditionalFormatting>
  <conditionalFormatting sqref="H15">
    <cfRule type="cellIs" dxfId="30" priority="30" operator="equal">
      <formula>"PASS"</formula>
    </cfRule>
  </conditionalFormatting>
  <conditionalFormatting sqref="H15">
    <cfRule type="cellIs" dxfId="29" priority="31" operator="equal">
      <formula>"WARNING"</formula>
    </cfRule>
  </conditionalFormatting>
  <conditionalFormatting sqref="H15">
    <cfRule type="containsBlanks" dxfId="28" priority="32">
      <formula>LEN(TRIM(H15))=0</formula>
    </cfRule>
  </conditionalFormatting>
  <conditionalFormatting sqref="H16">
    <cfRule type="cellIs" dxfId="27" priority="25" operator="equal">
      <formula>"FAIL"</formula>
    </cfRule>
  </conditionalFormatting>
  <conditionalFormatting sqref="H16">
    <cfRule type="cellIs" dxfId="26" priority="26" operator="equal">
      <formula>"PASS"</formula>
    </cfRule>
  </conditionalFormatting>
  <conditionalFormatting sqref="H16">
    <cfRule type="cellIs" dxfId="25" priority="27" operator="equal">
      <formula>"WARNING"</formula>
    </cfRule>
  </conditionalFormatting>
  <conditionalFormatting sqref="H16">
    <cfRule type="containsBlanks" dxfId="24" priority="28">
      <formula>LEN(TRIM(H16))=0</formula>
    </cfRule>
  </conditionalFormatting>
  <conditionalFormatting sqref="H17">
    <cfRule type="cellIs" dxfId="23" priority="21" operator="equal">
      <formula>"FAIL"</formula>
    </cfRule>
  </conditionalFormatting>
  <conditionalFormatting sqref="H17">
    <cfRule type="cellIs" dxfId="22" priority="22" operator="equal">
      <formula>"PASS"</formula>
    </cfRule>
  </conditionalFormatting>
  <conditionalFormatting sqref="H17">
    <cfRule type="cellIs" dxfId="21" priority="23" operator="equal">
      <formula>"WARNING"</formula>
    </cfRule>
  </conditionalFormatting>
  <conditionalFormatting sqref="H17">
    <cfRule type="containsBlanks" dxfId="20" priority="24">
      <formula>LEN(TRIM(H17))=0</formula>
    </cfRule>
  </conditionalFormatting>
  <conditionalFormatting sqref="H18">
    <cfRule type="cellIs" dxfId="19" priority="17" operator="equal">
      <formula>"FAIL"</formula>
    </cfRule>
  </conditionalFormatting>
  <conditionalFormatting sqref="H18">
    <cfRule type="cellIs" dxfId="18" priority="18" operator="equal">
      <formula>"PASS"</formula>
    </cfRule>
  </conditionalFormatting>
  <conditionalFormatting sqref="H18">
    <cfRule type="cellIs" dxfId="17" priority="19" operator="equal">
      <formula>"WARNING"</formula>
    </cfRule>
  </conditionalFormatting>
  <conditionalFormatting sqref="H18">
    <cfRule type="containsBlanks" dxfId="16" priority="20">
      <formula>LEN(TRIM(H18))=0</formula>
    </cfRule>
  </conditionalFormatting>
  <conditionalFormatting sqref="H19">
    <cfRule type="cellIs" dxfId="15" priority="13" operator="equal">
      <formula>"FAIL"</formula>
    </cfRule>
  </conditionalFormatting>
  <conditionalFormatting sqref="H19">
    <cfRule type="cellIs" dxfId="14" priority="14" operator="equal">
      <formula>"PASS"</formula>
    </cfRule>
  </conditionalFormatting>
  <conditionalFormatting sqref="H19">
    <cfRule type="cellIs" dxfId="13" priority="15" operator="equal">
      <formula>"WARNING"</formula>
    </cfRule>
  </conditionalFormatting>
  <conditionalFormatting sqref="H19">
    <cfRule type="containsBlanks" dxfId="12" priority="16">
      <formula>LEN(TRIM(H19))=0</formula>
    </cfRule>
  </conditionalFormatting>
  <conditionalFormatting sqref="H20">
    <cfRule type="cellIs" dxfId="11" priority="9" operator="equal">
      <formula>"FAIL"</formula>
    </cfRule>
  </conditionalFormatting>
  <conditionalFormatting sqref="H20">
    <cfRule type="cellIs" dxfId="10" priority="10" operator="equal">
      <formula>"PASS"</formula>
    </cfRule>
  </conditionalFormatting>
  <conditionalFormatting sqref="H20">
    <cfRule type="cellIs" dxfId="9" priority="11" operator="equal">
      <formula>"WARNING"</formula>
    </cfRule>
  </conditionalFormatting>
  <conditionalFormatting sqref="H20">
    <cfRule type="containsBlanks" dxfId="8" priority="12">
      <formula>LEN(TRIM(H20))=0</formula>
    </cfRule>
  </conditionalFormatting>
  <conditionalFormatting sqref="H21">
    <cfRule type="cellIs" dxfId="7" priority="5" operator="equal">
      <formula>"FAIL"</formula>
    </cfRule>
  </conditionalFormatting>
  <conditionalFormatting sqref="H21">
    <cfRule type="cellIs" dxfId="6" priority="6" operator="equal">
      <formula>"PASS"</formula>
    </cfRule>
  </conditionalFormatting>
  <conditionalFormatting sqref="H21">
    <cfRule type="cellIs" dxfId="5" priority="7" operator="equal">
      <formula>"WARNING"</formula>
    </cfRule>
  </conditionalFormatting>
  <conditionalFormatting sqref="H21">
    <cfRule type="containsBlanks" dxfId="4" priority="8">
      <formula>LEN(TRIM(H21))=0</formula>
    </cfRule>
  </conditionalFormatting>
  <conditionalFormatting sqref="H22">
    <cfRule type="cellIs" dxfId="3" priority="1" operator="equal">
      <formula>"FAIL"</formula>
    </cfRule>
  </conditionalFormatting>
  <conditionalFormatting sqref="H22">
    <cfRule type="cellIs" dxfId="2" priority="2" operator="equal">
      <formula>"PASS"</formula>
    </cfRule>
  </conditionalFormatting>
  <conditionalFormatting sqref="H22">
    <cfRule type="cellIs" dxfId="1" priority="3" operator="equal">
      <formula>"WARNING"</formula>
    </cfRule>
  </conditionalFormatting>
  <conditionalFormatting sqref="H22">
    <cfRule type="containsBlanks" dxfId="0" priority="4">
      <formula>LEN(TRIM(H22))=0</formula>
    </cfRule>
  </conditionalFormatting>
  <dataValidations count="1">
    <dataValidation type="list" allowBlank="1" showInputMessage="1" showErrorMessage="1" prompt="Click and enter a value from the list of items" sqref="H47 H26 H29 H32 H35 H38 H41 H44 H7:H23">
      <formula1>"PASS,FAIL,WARNING"</formula1>
    </dataValidation>
  </dataValidation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Test Cases</vt:lpstr>
      <vt:lpstr>mm</vt:lpstr>
      <vt:lpstr>verify_package_Design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Office_2</cp:lastModifiedBy>
  <dcterms:created xsi:type="dcterms:W3CDTF">2020-08-07T08:33:33Z</dcterms:created>
  <dcterms:modified xsi:type="dcterms:W3CDTF">2022-09-12T04:41:02Z</dcterms:modified>
</cp:coreProperties>
</file>