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363321_kcl_ac_uk/Documents/Desktop/"/>
    </mc:Choice>
  </mc:AlternateContent>
  <xr:revisionPtr revIDLastSave="733" documentId="13_ncr:1_{72E387D6-C088-4D8C-B66F-E3AE6A22D780}" xr6:coauthVersionLast="47" xr6:coauthVersionMax="47" xr10:uidLastSave="{AAF14BB3-C942-4156-8831-3C205E158222}"/>
  <bookViews>
    <workbookView xWindow="900" yWindow="1770" windowWidth="20160" windowHeight="1537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C23" i="1"/>
  <c r="J9" i="2" s="1"/>
  <c r="K11" i="2"/>
  <c r="C25" i="1"/>
  <c r="J11" i="2" s="1"/>
  <c r="K13" i="2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<sst xmlns="http://schemas.openxmlformats.org/spreadsheetml/2006/main" count="48" uniqueCount="36">
  <si>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</si>
  <si>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</si>
  <si>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</si>
  <si>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</si>
  <si>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</si>
  <si>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</si>
  <si>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</si>
  <si>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</si>
  <si>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</si>
  <si>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</si>
  <si>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</si>
  <si>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</si>
  <si>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</si>
  <si>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</si>
  <si>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</si>
  <si>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</si>
  <si>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</si>
  <si>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</si>
  <si>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</si>
  <si>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</si>
  <si>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</si>
  <si>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This is the K-Fin Account Code that is used to credit to the Research Facility Activity Code (negative figure)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</si>
  <si>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</si>
  <si>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</si>
  <si>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</si>
  <si>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TS10802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</si>
  <si>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</si>
  <si>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</si>
  <si>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</si>
  <si>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</si>
  <si>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</si>
  <si>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</si>
  <si>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</si>
  <si>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</si>
  <si>
    <t>A30 rental for er_prj_inf_wqt 12 vCPU 128 GB memory, 50GB SSD volume storage</t>
  </si>
  <si>
    <t>RE17550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</si>
</sst>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color theme="1"/>
      <name val="Kings Caslon Tex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G32" sqref="G32"/>
    </sheetView>
  </sheetViews>
  <sheetFormatPr defaultColWidth="10.875" defaultRowHeight="15.75" x14ac:dyDescent="0.2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7"/>
      <c r="J1" s="7"/>
    </row>
    <row r="2" spans="1:11" x14ac:dyDescent="0.25">
      <c r="B2" s="5"/>
      <c r="C2" s="13"/>
      <c r="D2" s="9"/>
      <c r="E2" s="9"/>
      <c r="F2" s="6"/>
      <c r="G2" s="6"/>
    </row>
    <row r="3" spans="1:11" x14ac:dyDescent="0.25">
      <c r="B3" s="5"/>
      <c r="C3" s="14"/>
      <c r="D3" s="9"/>
      <c r="E3" s="9"/>
      <c r="F3" s="6"/>
      <c r="G3" s="6"/>
    </row>
    <row r="4" spans="1:11" ht="16.5" thickBot="1" x14ac:dyDescent="0.3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 x14ac:dyDescent="0.3">
      <c r="A5" s="58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 x14ac:dyDescent="0.25">
      <c r="A6" s="58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 x14ac:dyDescent="0.25">
      <c r="A7" s="58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 x14ac:dyDescent="0.25">
      <c r="A8" s="58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 x14ac:dyDescent="0.3">
      <c r="A9" s="58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 x14ac:dyDescent="0.3">
      <c r="A10" s="58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 x14ac:dyDescent="0.25">
      <c r="B11" s="4"/>
      <c r="C11" s="16"/>
      <c r="D11" s="10"/>
      <c r="E11" s="10"/>
      <c r="G11" s="25"/>
      <c r="H11" s="59" t="s">
        <v>18</v>
      </c>
      <c r="K11" s="7"/>
    </row>
    <row r="12" spans="1:11" x14ac:dyDescent="0.25">
      <c r="C12" s="3"/>
      <c r="D12" s="3"/>
      <c r="E12" s="3"/>
      <c r="G12" s="25"/>
      <c r="H12" s="59"/>
      <c r="I12" s="7"/>
      <c r="J12" s="7"/>
      <c r="K12" s="7"/>
    </row>
    <row r="13" spans="1:11" x14ac:dyDescent="0.25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 x14ac:dyDescent="0.3">
      <c r="C14" s="3"/>
      <c r="D14" s="3"/>
      <c r="E14" s="3"/>
      <c r="G14" s="25"/>
      <c r="I14" s="7"/>
      <c r="J14" s="7"/>
      <c r="K14" s="7"/>
    </row>
    <row r="15" spans="1:11" ht="16.5" thickBot="1" x14ac:dyDescent="0.3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x14ac:dyDescent="0.25">
      <c r="B16" s="43" t="s">
        <v>34</v>
      </c>
      <c r="C16" s="31">
        <v>4000</v>
      </c>
      <c r="D16" s="32"/>
      <c r="E16" s="44" t="s">
        <v>35</v>
      </c>
      <c r="G16" s="28"/>
      <c r="H16" s="60" t="s">
        <v>21</v>
      </c>
      <c r="I16" s="7"/>
      <c r="J16" s="7"/>
      <c r="K16" s="7"/>
    </row>
    <row r="17" spans="2:12" x14ac:dyDescent="0.25">
      <c r="B17" s="34" t="str">
        <f>B16</f>
        <v>A30 rental for er_prj_inf_wqt 12 vCPU 128 GB memory, 50GB SSD volume storage</v>
      </c>
      <c r="C17" s="34">
        <f>-1*C16</f>
        <v>-4000</v>
      </c>
      <c r="D17" s="35">
        <v>4113</v>
      </c>
      <c r="E17" s="36" t="str">
        <f>$G$5</f>
        <v>PS13596</v>
      </c>
      <c r="G17" s="28"/>
      <c r="H17" s="60"/>
      <c r="I17" s="7"/>
      <c r="J17" s="7"/>
      <c r="K17" s="7"/>
    </row>
    <row r="18" spans="2:12" x14ac:dyDescent="0.25">
      <c r="B18" s="30"/>
      <c r="C18" s="31"/>
      <c r="D18" s="32"/>
      <c r="E18" s="55"/>
      <c r="F18" s="50"/>
      <c r="I18" s="7"/>
      <c r="J18" s="7"/>
      <c r="K18" s="7"/>
    </row>
    <row r="19" spans="2:12" ht="16.5" thickBot="1" x14ac:dyDescent="0.3">
      <c r="B19" s="34">
        <f t="shared" ref="B19" si="0">B18</f>
        <v>0</v>
      </c>
      <c r="C19" s="34">
        <f t="shared" ref="C19" si="1">-1*C18</f>
        <v>0</v>
      </c>
      <c r="D19" s="35">
        <v>4113</v>
      </c>
      <c r="E19" s="36" t="str">
        <f>$G$5</f>
        <v>PS13596</v>
      </c>
      <c r="I19" s="7"/>
      <c r="J19" s="7"/>
      <c r="K19" s="7"/>
    </row>
    <row r="20" spans="2:12" x14ac:dyDescent="0.25">
      <c r="B20" s="30"/>
      <c r="C20" s="31"/>
      <c r="D20" s="32"/>
      <c r="E20" s="33"/>
      <c r="G20" s="37">
        <f>SUM(C16,C18,C20,C22,C24,C26,C28,C30,C32,C34,C36,C38,C40,C42,C44,C46,C48,C50,C52,C54,C56,C58,C60,C62,C64,C66,C68,C70,C72,C74,C76,C78,C80,C82,C84,C86,C88,C90,C92,C94,C96,C98,C100)</f>
        <v>4000</v>
      </c>
      <c r="H20" s="3" t="s">
        <v>22</v>
      </c>
      <c r="I20" s="7"/>
      <c r="J20" s="7"/>
      <c r="K20" s="7"/>
    </row>
    <row r="21" spans="2:12" ht="16.5" thickBot="1" x14ac:dyDescent="0.3">
      <c r="B21" s="45">
        <f t="shared" ref="B21" si="2">B20</f>
        <v>0</v>
      </c>
      <c r="C21" s="34">
        <f t="shared" ref="C21" si="3">-1*C20</f>
        <v>0</v>
      </c>
      <c r="D21" s="35">
        <v>4113</v>
      </c>
      <c r="E21" s="48" t="str">
        <f>$G$5</f>
        <v>PS13596</v>
      </c>
    </row>
    <row r="22" spans="2:12" ht="15.95" customHeight="1" thickBot="1" x14ac:dyDescent="0.3">
      <c r="B22" s="30"/>
      <c r="C22" s="52"/>
      <c r="D22" s="47"/>
      <c r="E22" s="51"/>
      <c r="G22" s="37">
        <f>SUM(C16:C101)</f>
        <v>0</v>
      </c>
      <c r="H22" s="3" t="s">
        <v>23</v>
      </c>
    </row>
    <row r="23" spans="2:12" x14ac:dyDescent="0.25">
      <c r="B23" s="46">
        <f>B22</f>
        <v>0</v>
      </c>
      <c r="C23" s="34">
        <f t="shared" ref="C23" si="4">-1*C22</f>
        <v>0</v>
      </c>
      <c r="D23" s="35">
        <v>4113</v>
      </c>
      <c r="E23" s="49" t="str">
        <f>$G$5</f>
        <v>PS13596</v>
      </c>
    </row>
    <row r="24" spans="2:12" ht="15.95" customHeight="1" x14ac:dyDescent="0.25">
      <c r="B24" s="30"/>
      <c r="C24" s="31"/>
      <c r="D24" s="32"/>
      <c r="E24" s="33"/>
      <c r="F24"/>
      <c r="G24" s="61" t="s">
        <v>24</v>
      </c>
      <c r="H24" s="61"/>
      <c r="K24"/>
      <c r="L24"/>
    </row>
    <row r="25" spans="2:12" x14ac:dyDescent="0.25">
      <c r="B25" s="34">
        <f>B24</f>
        <v>0</v>
      </c>
      <c r="C25" s="34">
        <f t="shared" ref="C25" si="5">-1*C24</f>
        <v>0</v>
      </c>
      <c r="D25" s="35">
        <v>4113</v>
      </c>
      <c r="E25" s="36" t="str">
        <f>$G$5</f>
        <v>PS13596</v>
      </c>
      <c r="G25" s="61"/>
      <c r="H25" s="61"/>
    </row>
    <row r="26" spans="2:12" x14ac:dyDescent="0.25">
      <c r="B26" s="30"/>
      <c r="C26" s="31"/>
      <c r="D26" s="32"/>
      <c r="E26" s="33"/>
      <c r="G26" s="61"/>
      <c r="H26" s="61"/>
    </row>
    <row r="27" spans="2:12" x14ac:dyDescent="0.25">
      <c r="B27" s="34">
        <f>B26</f>
        <v>0</v>
      </c>
      <c r="C27" s="34">
        <f t="shared" ref="C27" si="6">-1*C26</f>
        <v>0</v>
      </c>
      <c r="D27" s="35">
        <v>4113</v>
      </c>
      <c r="E27" s="36" t="str">
        <f>$G$5</f>
        <v>PS13596</v>
      </c>
      <c r="G27" s="61"/>
      <c r="H27" s="61"/>
    </row>
    <row r="28" spans="2:12" x14ac:dyDescent="0.25">
      <c r="B28" s="30"/>
      <c r="C28" s="31"/>
      <c r="D28" s="32"/>
      <c r="E28" s="33"/>
    </row>
    <row r="29" spans="2:12" x14ac:dyDescent="0.25">
      <c r="B29" s="34">
        <f t="shared" ref="B29" si="7">B28</f>
        <v>0</v>
      </c>
      <c r="C29" s="34">
        <f t="shared" ref="C29" si="8">-1*C28</f>
        <v>0</v>
      </c>
      <c r="D29" s="35">
        <v>4113</v>
      </c>
      <c r="E29" s="36" t="str">
        <f>$G$5</f>
        <v>PS13596</v>
      </c>
    </row>
    <row r="30" spans="2:12" x14ac:dyDescent="0.25">
      <c r="B30" s="30"/>
      <c r="C30" s="31"/>
      <c r="D30" s="32"/>
      <c r="E30" s="33"/>
    </row>
    <row r="31" spans="2:12" x14ac:dyDescent="0.25">
      <c r="B31" s="34">
        <f t="shared" ref="B31" si="9">B30</f>
        <v>0</v>
      </c>
      <c r="C31" s="34">
        <f t="shared" ref="C31" si="10">-1*C30</f>
        <v>0</v>
      </c>
      <c r="D31" s="35">
        <v>4113</v>
      </c>
      <c r="E31" s="36" t="str">
        <f>$G$5</f>
        <v>PS13596</v>
      </c>
    </row>
    <row r="32" spans="2:12" x14ac:dyDescent="0.25">
      <c r="B32" s="30"/>
      <c r="C32" s="31"/>
      <c r="D32" s="32"/>
      <c r="E32" s="33"/>
    </row>
    <row r="33" spans="2:5" x14ac:dyDescent="0.25">
      <c r="B33" s="34">
        <f t="shared" ref="B33" si="11">B32</f>
        <v>0</v>
      </c>
      <c r="C33" s="34">
        <f t="shared" ref="C33" si="12">-1*C32</f>
        <v>0</v>
      </c>
      <c r="D33" s="35">
        <v>4113</v>
      </c>
      <c r="E33" s="36" t="str">
        <f>$G$5</f>
        <v>PS13596</v>
      </c>
    </row>
    <row r="34" spans="2:5" x14ac:dyDescent="0.25">
      <c r="B34" s="43"/>
      <c r="C34" s="31"/>
      <c r="D34" s="32"/>
      <c r="E34" s="33"/>
    </row>
    <row r="35" spans="2:5" x14ac:dyDescent="0.25">
      <c r="B35" s="34">
        <f>B34</f>
        <v>0</v>
      </c>
      <c r="C35" s="34">
        <f t="shared" ref="C35" si="13">-1*C34</f>
        <v>0</v>
      </c>
      <c r="D35" s="35">
        <v>4113</v>
      </c>
      <c r="E35" s="36" t="str">
        <f>$G$5</f>
        <v>PS13596</v>
      </c>
    </row>
    <row r="36" spans="2:5" x14ac:dyDescent="0.25">
      <c r="B36" s="30"/>
      <c r="C36" s="31"/>
      <c r="D36" s="32"/>
      <c r="E36" s="33"/>
    </row>
    <row r="37" spans="2:5" x14ac:dyDescent="0.25">
      <c r="B37" s="34">
        <f t="shared" ref="B37" si="14">B36</f>
        <v>0</v>
      </c>
      <c r="C37" s="34">
        <f t="shared" ref="C37" si="15">-1*C36</f>
        <v>0</v>
      </c>
      <c r="D37" s="35">
        <v>4113</v>
      </c>
      <c r="E37" s="36" t="str">
        <f>$G$5</f>
        <v>PS13596</v>
      </c>
    </row>
    <row r="38" spans="2:5" x14ac:dyDescent="0.25">
      <c r="B38" s="30"/>
      <c r="C38" s="31"/>
      <c r="D38" s="32"/>
      <c r="E38" s="33"/>
    </row>
    <row r="39" spans="2:5" x14ac:dyDescent="0.25">
      <c r="B39" s="34">
        <f t="shared" ref="B39" si="16">B38</f>
        <v>0</v>
      </c>
      <c r="C39" s="34">
        <f t="shared" ref="C39" si="17">-1*C38</f>
        <v>0</v>
      </c>
      <c r="D39" s="35">
        <v>4113</v>
      </c>
      <c r="E39" s="36" t="str">
        <f>$G$5</f>
        <v>PS13596</v>
      </c>
    </row>
    <row r="40" spans="2:5" x14ac:dyDescent="0.25">
      <c r="B40" s="43"/>
      <c r="C40" s="31"/>
      <c r="D40" s="32"/>
      <c r="E40" s="33"/>
    </row>
    <row r="41" spans="2:5" x14ac:dyDescent="0.25">
      <c r="B41" s="34">
        <f t="shared" ref="B41" si="18">B40</f>
        <v>0</v>
      </c>
      <c r="C41" s="34">
        <f t="shared" ref="C41" si="19">-1*C40</f>
        <v>0</v>
      </c>
      <c r="D41" s="35">
        <v>4113</v>
      </c>
      <c r="E41" s="36" t="str">
        <f>$G$5</f>
        <v>PS13596</v>
      </c>
    </row>
    <row r="42" spans="2:5" x14ac:dyDescent="0.25">
      <c r="B42" s="30"/>
      <c r="C42" s="31"/>
      <c r="D42" s="32"/>
      <c r="E42" s="33"/>
    </row>
    <row r="43" spans="2:5" x14ac:dyDescent="0.25">
      <c r="B43" s="34">
        <f t="shared" ref="B43" si="20">B42</f>
        <v>0</v>
      </c>
      <c r="C43" s="34">
        <f t="shared" ref="C43" si="21">-1*C42</f>
        <v>0</v>
      </c>
      <c r="D43" s="35">
        <v>4113</v>
      </c>
      <c r="E43" s="36" t="str">
        <f>$G$5</f>
        <v>PS13596</v>
      </c>
    </row>
    <row r="44" spans="2:5" x14ac:dyDescent="0.25">
      <c r="B44" s="30"/>
      <c r="C44" s="31"/>
      <c r="D44" s="32"/>
      <c r="E44" s="53"/>
    </row>
    <row r="45" spans="2:5" x14ac:dyDescent="0.25">
      <c r="B45" s="34">
        <f t="shared" ref="B45" si="22">B44</f>
        <v>0</v>
      </c>
      <c r="C45" s="34">
        <f t="shared" ref="C45" si="23">-1*C44</f>
        <v>0</v>
      </c>
      <c r="D45" s="35">
        <v>4113</v>
      </c>
      <c r="E45" s="36" t="str">
        <f t="shared" ref="E45" si="24">$G$5</f>
        <v>PS13596</v>
      </c>
    </row>
    <row r="46" spans="2:5" x14ac:dyDescent="0.25">
      <c r="B46" s="54"/>
      <c r="C46" s="31"/>
      <c r="D46" s="32"/>
      <c r="E46" s="54" t="s">
        <v>25</v>
      </c>
    </row>
    <row r="47" spans="2:5" x14ac:dyDescent="0.25">
      <c r="B47" s="34">
        <f t="shared" ref="B47" si="25">B46</f>
        <v>0</v>
      </c>
      <c r="C47" s="34">
        <f t="shared" ref="C47" si="26">-1*C46</f>
        <v>0</v>
      </c>
      <c r="D47" s="35">
        <v>4113</v>
      </c>
      <c r="E47" s="36" t="str">
        <f t="shared" ref="E47" si="27">$G$5</f>
        <v>PS13596</v>
      </c>
    </row>
    <row r="48" spans="2:5" x14ac:dyDescent="0.25">
      <c r="B48" s="30"/>
      <c r="C48" s="31"/>
      <c r="D48" s="32">
        <v>4213</v>
      </c>
      <c r="E48" s="33"/>
    </row>
    <row r="49" spans="2:5" x14ac:dyDescent="0.25">
      <c r="B49" s="34">
        <f t="shared" ref="B49" si="28">B48</f>
        <v>0</v>
      </c>
      <c r="C49" s="34">
        <f t="shared" ref="C49" si="29">-1*C48</f>
        <v>0</v>
      </c>
      <c r="D49" s="35">
        <v>4113</v>
      </c>
      <c r="E49" s="36" t="str">
        <f t="shared" ref="E49" si="30">$G$5</f>
        <v>PS13596</v>
      </c>
    </row>
    <row r="50" spans="2:5" x14ac:dyDescent="0.25">
      <c r="B50" s="30"/>
      <c r="C50" s="31"/>
      <c r="D50" s="32">
        <v>4213</v>
      </c>
      <c r="E50" s="33"/>
    </row>
    <row r="51" spans="2:5" x14ac:dyDescent="0.25">
      <c r="B51" s="34">
        <f t="shared" ref="B51" si="31">B50</f>
        <v>0</v>
      </c>
      <c r="C51" s="34">
        <f t="shared" ref="C51" si="32">-1*C50</f>
        <v>0</v>
      </c>
      <c r="D51" s="35">
        <v>4113</v>
      </c>
      <c r="E51" s="36" t="str">
        <f t="shared" ref="E51" si="33">$G$5</f>
        <v>PS13596</v>
      </c>
    </row>
    <row r="52" spans="2:5" x14ac:dyDescent="0.25">
      <c r="B52" s="30"/>
      <c r="C52" s="31"/>
      <c r="D52" s="32">
        <v>4213</v>
      </c>
      <c r="E52" s="33"/>
    </row>
    <row r="53" spans="2:5" x14ac:dyDescent="0.25">
      <c r="B53" s="34">
        <f t="shared" ref="B53" si="34">B52</f>
        <v>0</v>
      </c>
      <c r="C53" s="34">
        <f t="shared" ref="C53" si="35">-1*C52</f>
        <v>0</v>
      </c>
      <c r="D53" s="35">
        <v>4113</v>
      </c>
      <c r="E53" s="36" t="str">
        <f t="shared" ref="E53" si="36">$G$5</f>
        <v>PS13596</v>
      </c>
    </row>
    <row r="54" spans="2:5" x14ac:dyDescent="0.25">
      <c r="B54" s="30"/>
      <c r="C54" s="31"/>
      <c r="D54" s="32">
        <v>4213</v>
      </c>
      <c r="E54" s="33"/>
    </row>
    <row r="55" spans="2:5" x14ac:dyDescent="0.25">
      <c r="B55" s="34">
        <f t="shared" ref="B55" si="37">B54</f>
        <v>0</v>
      </c>
      <c r="C55" s="34">
        <f t="shared" ref="C55" si="38">-1*C54</f>
        <v>0</v>
      </c>
      <c r="D55" s="35">
        <v>4113</v>
      </c>
      <c r="E55" s="36" t="str">
        <f t="shared" ref="E55" si="39">$G$5</f>
        <v>PS13596</v>
      </c>
    </row>
    <row r="56" spans="2:5" x14ac:dyDescent="0.25">
      <c r="B56" s="30"/>
      <c r="C56" s="31"/>
      <c r="D56" s="32">
        <v>4213</v>
      </c>
      <c r="E56" s="33"/>
    </row>
    <row r="57" spans="2:5" x14ac:dyDescent="0.25">
      <c r="B57" s="34">
        <f t="shared" ref="B57" si="40">B56</f>
        <v>0</v>
      </c>
      <c r="C57" s="34">
        <f t="shared" ref="C57" si="41">-1*C56</f>
        <v>0</v>
      </c>
      <c r="D57" s="35">
        <v>4113</v>
      </c>
      <c r="E57" s="36" t="str">
        <f t="shared" ref="E57" si="42">$G$5</f>
        <v>PS13596</v>
      </c>
    </row>
    <row r="58" spans="2:5" x14ac:dyDescent="0.25">
      <c r="B58" s="30"/>
      <c r="C58" s="31"/>
      <c r="D58" s="32">
        <v>4213</v>
      </c>
      <c r="E58" s="33"/>
    </row>
    <row r="59" spans="2:5" x14ac:dyDescent="0.25">
      <c r="B59" s="34">
        <f t="shared" ref="B59" si="43">B58</f>
        <v>0</v>
      </c>
      <c r="C59" s="34">
        <f t="shared" ref="C59" si="44">-1*C58</f>
        <v>0</v>
      </c>
      <c r="D59" s="35">
        <v>4113</v>
      </c>
      <c r="E59" s="36" t="str">
        <f t="shared" ref="E59" si="45">$G$5</f>
        <v>PS13596</v>
      </c>
    </row>
    <row r="60" spans="2:5" x14ac:dyDescent="0.25">
      <c r="B60" s="30"/>
      <c r="C60" s="31"/>
      <c r="D60" s="32">
        <v>4213</v>
      </c>
      <c r="E60" s="33"/>
    </row>
    <row r="61" spans="2:5" x14ac:dyDescent="0.25">
      <c r="B61" s="34">
        <f t="shared" ref="B61" si="46">B60</f>
        <v>0</v>
      </c>
      <c r="C61" s="34">
        <f t="shared" ref="C61" si="47">-1*C60</f>
        <v>0</v>
      </c>
      <c r="D61" s="35">
        <v>4113</v>
      </c>
      <c r="E61" s="36" t="str">
        <f t="shared" ref="E61" si="48">$G$5</f>
        <v>PS13596</v>
      </c>
    </row>
    <row r="62" spans="2:5" x14ac:dyDescent="0.25">
      <c r="B62" s="30"/>
      <c r="C62" s="31"/>
      <c r="D62" s="32">
        <v>4213</v>
      </c>
      <c r="E62" s="33"/>
    </row>
    <row r="63" spans="2:5" x14ac:dyDescent="0.25">
      <c r="B63" s="34">
        <f t="shared" ref="B63" si="49">B62</f>
        <v>0</v>
      </c>
      <c r="C63" s="34">
        <f t="shared" ref="C63" si="50">-1*C62</f>
        <v>0</v>
      </c>
      <c r="D63" s="35">
        <v>4113</v>
      </c>
      <c r="E63" s="36" t="str">
        <f t="shared" ref="E63" si="51">$G$5</f>
        <v>PS13596</v>
      </c>
    </row>
    <row r="64" spans="2:5" x14ac:dyDescent="0.25">
      <c r="B64" s="30"/>
      <c r="C64" s="31"/>
      <c r="D64" s="32">
        <v>4213</v>
      </c>
      <c r="E64" s="33"/>
    </row>
    <row r="65" spans="2:5" x14ac:dyDescent="0.25">
      <c r="B65" s="34">
        <f t="shared" ref="B65" si="52">B64</f>
        <v>0</v>
      </c>
      <c r="C65" s="34">
        <f t="shared" ref="C65" si="53">-1*C64</f>
        <v>0</v>
      </c>
      <c r="D65" s="35">
        <v>4113</v>
      </c>
      <c r="E65" s="36" t="str">
        <f t="shared" ref="E65" si="54">$G$5</f>
        <v>PS13596</v>
      </c>
    </row>
    <row r="66" spans="2:5" x14ac:dyDescent="0.25">
      <c r="B66" s="30"/>
      <c r="C66" s="31"/>
      <c r="D66" s="32">
        <v>4213</v>
      </c>
      <c r="E66" s="33"/>
    </row>
    <row r="67" spans="2:5" x14ac:dyDescent="0.25">
      <c r="B67" s="34">
        <f t="shared" ref="B67" si="55">B66</f>
        <v>0</v>
      </c>
      <c r="C67" s="34">
        <f t="shared" ref="C67" si="56">-1*C66</f>
        <v>0</v>
      </c>
      <c r="D67" s="35">
        <v>4113</v>
      </c>
      <c r="E67" s="36" t="str">
        <f t="shared" ref="E67" si="57">$G$5</f>
        <v>PS13596</v>
      </c>
    </row>
    <row r="68" spans="2:5" x14ac:dyDescent="0.25">
      <c r="B68" s="30"/>
      <c r="C68" s="31"/>
      <c r="D68" s="32">
        <v>4213</v>
      </c>
      <c r="E68" s="33"/>
    </row>
    <row r="69" spans="2:5" x14ac:dyDescent="0.25">
      <c r="B69" s="34">
        <f t="shared" ref="B69" si="58">B68</f>
        <v>0</v>
      </c>
      <c r="C69" s="34">
        <f t="shared" ref="C69" si="59">-1*C68</f>
        <v>0</v>
      </c>
      <c r="D69" s="35">
        <v>4113</v>
      </c>
      <c r="E69" s="36" t="str">
        <f t="shared" ref="E69" si="60">$G$5</f>
        <v>PS13596</v>
      </c>
    </row>
    <row r="70" spans="2:5" x14ac:dyDescent="0.25">
      <c r="B70" s="30"/>
      <c r="C70" s="31"/>
      <c r="D70" s="32">
        <v>4213</v>
      </c>
      <c r="E70" s="33"/>
    </row>
    <row r="71" spans="2:5" x14ac:dyDescent="0.25">
      <c r="B71" s="34">
        <f t="shared" ref="B71" si="61">B70</f>
        <v>0</v>
      </c>
      <c r="C71" s="34">
        <f t="shared" ref="C71" si="62">-1*C70</f>
        <v>0</v>
      </c>
      <c r="D71" s="35">
        <v>4113</v>
      </c>
      <c r="E71" s="36" t="str">
        <f t="shared" ref="E71" si="63">$G$5</f>
        <v>PS13596</v>
      </c>
    </row>
    <row r="72" spans="2:5" x14ac:dyDescent="0.25">
      <c r="B72" s="30"/>
      <c r="C72" s="31"/>
      <c r="D72" s="32">
        <v>4213</v>
      </c>
      <c r="E72" s="33"/>
    </row>
    <row r="73" spans="2:5" x14ac:dyDescent="0.25">
      <c r="B73" s="34">
        <f t="shared" ref="B73" si="64">B72</f>
        <v>0</v>
      </c>
      <c r="C73" s="34">
        <f t="shared" ref="C73" si="65">-1*C72</f>
        <v>0</v>
      </c>
      <c r="D73" s="35">
        <v>4113</v>
      </c>
      <c r="E73" s="36" t="str">
        <f t="shared" ref="E73" si="66">$G$5</f>
        <v>PS13596</v>
      </c>
    </row>
    <row r="74" spans="2:5" x14ac:dyDescent="0.25">
      <c r="B74" s="30"/>
      <c r="C74" s="31"/>
      <c r="D74" s="32">
        <v>4213</v>
      </c>
      <c r="E74" s="33"/>
    </row>
    <row r="75" spans="2:5" x14ac:dyDescent="0.25">
      <c r="B75" s="34">
        <f t="shared" ref="B75" si="67">B74</f>
        <v>0</v>
      </c>
      <c r="C75" s="34">
        <f t="shared" ref="C75" si="68">-1*C74</f>
        <v>0</v>
      </c>
      <c r="D75" s="35">
        <v>4113</v>
      </c>
      <c r="E75" s="36" t="str">
        <f t="shared" ref="E75" si="69">$G$5</f>
        <v>PS13596</v>
      </c>
    </row>
    <row r="76" spans="2:5" x14ac:dyDescent="0.25">
      <c r="B76" s="30"/>
      <c r="C76" s="31"/>
      <c r="D76" s="32">
        <v>4213</v>
      </c>
      <c r="E76" s="33"/>
    </row>
    <row r="77" spans="2:5" x14ac:dyDescent="0.25">
      <c r="B77" s="34">
        <f t="shared" ref="B77" si="70">B76</f>
        <v>0</v>
      </c>
      <c r="C77" s="34">
        <f t="shared" ref="C77" si="71">-1*C76</f>
        <v>0</v>
      </c>
      <c r="D77" s="35">
        <v>4113</v>
      </c>
      <c r="E77" s="36" t="str">
        <f t="shared" ref="E77" si="72">$G$5</f>
        <v>PS13596</v>
      </c>
    </row>
    <row r="78" spans="2:5" x14ac:dyDescent="0.25">
      <c r="B78" s="30"/>
      <c r="C78" s="31"/>
      <c r="D78" s="32">
        <v>4213</v>
      </c>
      <c r="E78" s="33"/>
    </row>
    <row r="79" spans="2:5" x14ac:dyDescent="0.25">
      <c r="B79" s="34">
        <f t="shared" ref="B79" si="73">B78</f>
        <v>0</v>
      </c>
      <c r="C79" s="34">
        <f t="shared" ref="C79" si="74">-1*C78</f>
        <v>0</v>
      </c>
      <c r="D79" s="35">
        <v>4113</v>
      </c>
      <c r="E79" s="36" t="str">
        <f t="shared" ref="E79" si="75">$G$5</f>
        <v>PS13596</v>
      </c>
    </row>
    <row r="80" spans="2:5" x14ac:dyDescent="0.25">
      <c r="B80" s="30"/>
      <c r="C80" s="31"/>
      <c r="D80" s="32">
        <v>4213</v>
      </c>
      <c r="E80" s="33"/>
    </row>
    <row r="81" spans="2:5" x14ac:dyDescent="0.25">
      <c r="B81" s="34">
        <f t="shared" ref="B81" si="76">B80</f>
        <v>0</v>
      </c>
      <c r="C81" s="34">
        <f t="shared" ref="C81" si="77">-1*C80</f>
        <v>0</v>
      </c>
      <c r="D81" s="35">
        <v>4113</v>
      </c>
      <c r="E81" s="36" t="str">
        <f t="shared" ref="E81" si="78">$G$5</f>
        <v>PS13596</v>
      </c>
    </row>
    <row r="82" spans="2:5" x14ac:dyDescent="0.25">
      <c r="B82" s="30"/>
      <c r="C82" s="31"/>
      <c r="D82" s="32">
        <v>4213</v>
      </c>
      <c r="E82" s="33"/>
    </row>
    <row r="83" spans="2:5" x14ac:dyDescent="0.25">
      <c r="B83" s="34">
        <f t="shared" ref="B83" si="79">B82</f>
        <v>0</v>
      </c>
      <c r="C83" s="34">
        <f t="shared" ref="C83" si="80">-1*C82</f>
        <v>0</v>
      </c>
      <c r="D83" s="35">
        <v>4113</v>
      </c>
      <c r="E83" s="36" t="str">
        <f t="shared" ref="E83" si="81">$G$5</f>
        <v>PS13596</v>
      </c>
    </row>
    <row r="84" spans="2:5" x14ac:dyDescent="0.25">
      <c r="B84" s="30"/>
      <c r="C84" s="31"/>
      <c r="D84" s="32">
        <v>4213</v>
      </c>
      <c r="E84" s="33"/>
    </row>
    <row r="85" spans="2:5" x14ac:dyDescent="0.25">
      <c r="B85" s="34">
        <f t="shared" ref="B85" si="82">B84</f>
        <v>0</v>
      </c>
      <c r="C85" s="34">
        <f t="shared" ref="C85" si="83">-1*C84</f>
        <v>0</v>
      </c>
      <c r="D85" s="35">
        <v>4113</v>
      </c>
      <c r="E85" s="36" t="str">
        <f t="shared" ref="E85" si="84">$G$5</f>
        <v>PS13596</v>
      </c>
    </row>
    <row r="86" spans="2:5" x14ac:dyDescent="0.25">
      <c r="B86" s="30"/>
      <c r="C86" s="31"/>
      <c r="D86" s="32">
        <v>4213</v>
      </c>
      <c r="E86" s="33"/>
    </row>
    <row r="87" spans="2:5" x14ac:dyDescent="0.25">
      <c r="B87" s="34">
        <f t="shared" ref="B87" si="85">B86</f>
        <v>0</v>
      </c>
      <c r="C87" s="34">
        <f t="shared" ref="C87" si="86">-1*C86</f>
        <v>0</v>
      </c>
      <c r="D87" s="35">
        <v>4113</v>
      </c>
      <c r="E87" s="36" t="str">
        <f t="shared" ref="E87" si="87">$G$5</f>
        <v>PS13596</v>
      </c>
    </row>
    <row r="88" spans="2:5" x14ac:dyDescent="0.25">
      <c r="B88" s="30"/>
      <c r="C88" s="31"/>
      <c r="D88" s="32">
        <v>4213</v>
      </c>
      <c r="E88" s="33"/>
    </row>
    <row r="89" spans="2:5" x14ac:dyDescent="0.25">
      <c r="B89" s="34">
        <f t="shared" ref="B89" si="88">B88</f>
        <v>0</v>
      </c>
      <c r="C89" s="34">
        <f t="shared" ref="C89" si="89">-1*C88</f>
        <v>0</v>
      </c>
      <c r="D89" s="35">
        <v>4113</v>
      </c>
      <c r="E89" s="36" t="str">
        <f t="shared" ref="E89" si="90">$G$5</f>
        <v>PS13596</v>
      </c>
    </row>
    <row r="90" spans="2:5" x14ac:dyDescent="0.25">
      <c r="B90" s="30"/>
      <c r="C90" s="31"/>
      <c r="D90" s="32">
        <v>4213</v>
      </c>
      <c r="E90" s="33"/>
    </row>
    <row r="91" spans="2:5" x14ac:dyDescent="0.25">
      <c r="B91" s="34">
        <f t="shared" ref="B91" si="91">B90</f>
        <v>0</v>
      </c>
      <c r="C91" s="34">
        <f t="shared" ref="C91" si="92">-1*C90</f>
        <v>0</v>
      </c>
      <c r="D91" s="35">
        <v>4113</v>
      </c>
      <c r="E91" s="36" t="str">
        <f t="shared" ref="E91" si="93">$G$5</f>
        <v>PS13596</v>
      </c>
    </row>
    <row r="92" spans="2:5" x14ac:dyDescent="0.25">
      <c r="B92" s="30"/>
      <c r="C92" s="31"/>
      <c r="D92" s="32">
        <v>4213</v>
      </c>
      <c r="E92" s="33"/>
    </row>
    <row r="93" spans="2:5" x14ac:dyDescent="0.25">
      <c r="B93" s="34">
        <f t="shared" ref="B93" si="94">B92</f>
        <v>0</v>
      </c>
      <c r="C93" s="34">
        <f t="shared" ref="C93" si="95">-1*C92</f>
        <v>0</v>
      </c>
      <c r="D93" s="35">
        <v>4113</v>
      </c>
      <c r="E93" s="36" t="str">
        <f t="shared" ref="E93" si="96">$G$5</f>
        <v>PS13596</v>
      </c>
    </row>
    <row r="94" spans="2:5" x14ac:dyDescent="0.25">
      <c r="B94" s="30"/>
      <c r="C94" s="31"/>
      <c r="D94" s="32">
        <v>4213</v>
      </c>
      <c r="E94" s="33"/>
    </row>
    <row r="95" spans="2:5" x14ac:dyDescent="0.25">
      <c r="B95" s="34">
        <f t="shared" ref="B95" si="97">B94</f>
        <v>0</v>
      </c>
      <c r="C95" s="34">
        <f t="shared" ref="C95" si="98">-1*C94</f>
        <v>0</v>
      </c>
      <c r="D95" s="35">
        <v>4113</v>
      </c>
      <c r="E95" s="36" t="str">
        <f t="shared" ref="E95" si="99">$G$5</f>
        <v>PS13596</v>
      </c>
    </row>
    <row r="96" spans="2:5" x14ac:dyDescent="0.25">
      <c r="B96" s="30"/>
      <c r="C96" s="31"/>
      <c r="D96" s="32">
        <v>4213</v>
      </c>
      <c r="E96" s="33"/>
    </row>
    <row r="97" spans="2:5" x14ac:dyDescent="0.25">
      <c r="B97" s="34">
        <f t="shared" ref="B97" si="100">B96</f>
        <v>0</v>
      </c>
      <c r="C97" s="34">
        <f t="shared" ref="C97" si="101">-1*C96</f>
        <v>0</v>
      </c>
      <c r="D97" s="35">
        <v>4113</v>
      </c>
      <c r="E97" s="36" t="str">
        <f t="shared" ref="E97:E101" si="102">$G$5</f>
        <v>PS13596</v>
      </c>
    </row>
    <row r="98" spans="2:5" x14ac:dyDescent="0.25">
      <c r="B98" s="30"/>
      <c r="C98" s="31"/>
      <c r="D98" s="32">
        <v>4213</v>
      </c>
      <c r="E98" s="33"/>
    </row>
    <row r="99" spans="2:5" x14ac:dyDescent="0.25">
      <c r="B99" s="34">
        <f t="shared" ref="B99" si="103">B98</f>
        <v>0</v>
      </c>
      <c r="C99" s="34">
        <f t="shared" ref="C99" si="104">-1*C98</f>
        <v>0</v>
      </c>
      <c r="D99" s="35">
        <v>4113</v>
      </c>
      <c r="E99" s="36" t="str">
        <f t="shared" si="102"/>
        <v>PS13596</v>
      </c>
    </row>
    <row r="100" spans="2:5" x14ac:dyDescent="0.25">
      <c r="B100" s="30"/>
      <c r="C100" s="31"/>
      <c r="D100" s="32">
        <v>4213</v>
      </c>
      <c r="E100" s="33"/>
    </row>
    <row r="101" spans="2:5" x14ac:dyDescent="0.25">
      <c r="B101" s="34">
        <f t="shared" ref="B101" si="105">B100</f>
        <v>0</v>
      </c>
      <c r="C101" s="34">
        <f t="shared" ref="C101" si="106">-1*C100</f>
        <v>0</v>
      </c>
      <c r="D101" s="35">
        <v>4113</v>
      </c>
      <c r="E101" s="36" t="str">
        <f t="shared" si="102"/>
        <v>PS13596</v>
      </c>
    </row>
    <row r="103" spans="2:5" x14ac:dyDescent="0.25">
      <c r="B103" s="57" t="s">
        <v>26</v>
      </c>
      <c r="C103" s="57"/>
      <c r="D103" s="57"/>
      <c r="E103" s="57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 x14ac:dyDescent="0.2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 x14ac:dyDescent="0.3">
      <c r="A1" s="12" t="s">
        <v>27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28</v>
      </c>
    </row>
    <row r="2" spans="1:17" ht="16.5" thickBot="1" x14ac:dyDescent="0.3">
      <c r="A2" s="2">
        <f>'Enter Recharges Here'!D16</f>
        <v>0</v>
      </c>
      <c r="B2" s="2"/>
      <c r="C2" s="2"/>
      <c r="D2" s="2"/>
      <c r="E2" s="2" t="str">
        <f>'Enter Recharges Here'!E16</f>
        <v>RE17550</v>
      </c>
      <c r="J2" s="41">
        <f>'Enter Recharges Here'!C16</f>
        <v>4000</v>
      </c>
      <c r="K2" s="42" t="str">
        <f>'Enter Recharges Here'!B16</f>
        <v>A30 rental for er_prj_inf_wqt 12 vCPU 128 GB memory, 50GB SSD volume storage</v>
      </c>
      <c r="M2" s="38">
        <f>'Enter Recharges Here'!G20</f>
        <v>4000</v>
      </c>
      <c r="N2" s="1" t="s">
        <v>29</v>
      </c>
      <c r="O2" s="1"/>
    </row>
    <row r="3" spans="1:17" ht="16.5" thickBot="1" x14ac:dyDescent="0.3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-4000</v>
      </c>
      <c r="K3" s="42" t="str">
        <f>'Enter Recharges Here'!B17</f>
        <v>A30 rental for er_prj_inf_wqt 12 vCPU 128 GB memory, 50GB SSD volume storage</v>
      </c>
      <c r="M3" s="1"/>
      <c r="N3" s="1"/>
      <c r="O3" s="1"/>
    </row>
    <row r="4" spans="1:17" ht="16.5" thickBot="1" x14ac:dyDescent="0.3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4000</v>
      </c>
      <c r="N4" s="1" t="s">
        <v>30</v>
      </c>
      <c r="O4" s="1"/>
    </row>
    <row r="5" spans="1:17" x14ac:dyDescent="0.25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 x14ac:dyDescent="0.25">
      <c r="A6" s="2">
        <f>'Enter Recharges Here'!D20</f>
        <v>0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31</v>
      </c>
      <c r="N6" s="39" t="s">
        <v>32</v>
      </c>
      <c r="O6" s="1"/>
    </row>
    <row r="7" spans="1:17" x14ac:dyDescent="0.25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 x14ac:dyDescent="0.25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 x14ac:dyDescent="0.25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62" t="s">
        <v>33</v>
      </c>
      <c r="N9" s="62"/>
      <c r="O9" s="62"/>
      <c r="P9" s="62"/>
      <c r="Q9" s="62"/>
    </row>
    <row r="10" spans="1:17" x14ac:dyDescent="0.25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62"/>
      <c r="N10" s="62"/>
      <c r="O10" s="62"/>
      <c r="P10" s="62"/>
      <c r="Q10" s="62"/>
    </row>
    <row r="11" spans="1:17" x14ac:dyDescent="0.25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 x14ac:dyDescent="0.25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 x14ac:dyDescent="0.25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 x14ac:dyDescent="0.25">
      <c r="A14" s="2">
        <f>'Enter Recharges Here'!D28</f>
        <v>0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 x14ac:dyDescent="0.25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 x14ac:dyDescent="0.25">
      <c r="A16" s="2">
        <f>'Enter Recharges Here'!D30</f>
        <v>0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 x14ac:dyDescent="0.25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 x14ac:dyDescent="0.25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 x14ac:dyDescent="0.25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 x14ac:dyDescent="0.25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 x14ac:dyDescent="0.25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 x14ac:dyDescent="0.25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 x14ac:dyDescent="0.25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 x14ac:dyDescent="0.25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 x14ac:dyDescent="0.25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 x14ac:dyDescent="0.25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 x14ac:dyDescent="0.25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 x14ac:dyDescent="0.25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 x14ac:dyDescent="0.25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 x14ac:dyDescent="0.25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 x14ac:dyDescent="0.25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 x14ac:dyDescent="0.25">
      <c r="A32" s="2">
        <f>'Enter Recharges Here'!D46</f>
        <v>0</v>
      </c>
      <c r="B32" s="2"/>
      <c r="C32" s="2"/>
      <c r="D32" s="2"/>
      <c r="E32" s="2" t="str">
        <f>'Enter Recharges Here'!E46</f>
        <v>TS10802</v>
      </c>
      <c r="J32" s="41">
        <f>'Enter Recharges Here'!C46</f>
        <v>0</v>
      </c>
      <c r="K32" s="42">
        <f>'Enter Recharges Here'!B46</f>
        <v>0</v>
      </c>
    </row>
    <row r="33" spans="1:11" x14ac:dyDescent="0.25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 x14ac:dyDescent="0.25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 x14ac:dyDescent="0.25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 x14ac:dyDescent="0.25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 x14ac:dyDescent="0.25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 x14ac:dyDescent="0.25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 x14ac:dyDescent="0.25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 x14ac:dyDescent="0.25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 x14ac:dyDescent="0.25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 x14ac:dyDescent="0.25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 x14ac:dyDescent="0.25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 x14ac:dyDescent="0.25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 x14ac:dyDescent="0.25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 x14ac:dyDescent="0.25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 x14ac:dyDescent="0.25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 x14ac:dyDescent="0.25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 x14ac:dyDescent="0.25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 x14ac:dyDescent="0.25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 x14ac:dyDescent="0.25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 x14ac:dyDescent="0.25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 x14ac:dyDescent="0.25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 x14ac:dyDescent="0.25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 x14ac:dyDescent="0.25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 x14ac:dyDescent="0.25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 x14ac:dyDescent="0.25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 x14ac:dyDescent="0.25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 x14ac:dyDescent="0.25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 x14ac:dyDescent="0.25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 x14ac:dyDescent="0.25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 x14ac:dyDescent="0.25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 x14ac:dyDescent="0.25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 x14ac:dyDescent="0.25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 x14ac:dyDescent="0.25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 x14ac:dyDescent="0.25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 x14ac:dyDescent="0.25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 x14ac:dyDescent="0.25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 x14ac:dyDescent="0.25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 x14ac:dyDescent="0.25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 x14ac:dyDescent="0.25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 x14ac:dyDescent="0.25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 x14ac:dyDescent="0.25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 x14ac:dyDescent="0.25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 x14ac:dyDescent="0.25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 x14ac:dyDescent="0.25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 x14ac:dyDescent="0.25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 x14ac:dyDescent="0.25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 x14ac:dyDescent="0.25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 x14ac:dyDescent="0.25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 x14ac:dyDescent="0.25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 x14ac:dyDescent="0.25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 x14ac:dyDescent="0.25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 x14ac:dyDescent="0.25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 x14ac:dyDescent="0.25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 x14ac:dyDescent="0.25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 x14ac:dyDescent="0.25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 x14ac:dyDescent="0.25">
      <c r="A88" s="2"/>
      <c r="B88" s="2"/>
      <c r="C88" s="2"/>
      <c r="D88" s="2"/>
      <c r="E88" s="2"/>
      <c r="J88" s="41"/>
    </row>
    <row r="89" spans="1:11" x14ac:dyDescent="0.25">
      <c r="A89" s="2"/>
      <c r="B89" s="2"/>
      <c r="C89" s="2"/>
      <c r="D89" s="2"/>
      <c r="E89" s="2"/>
      <c r="J89" s="41"/>
    </row>
    <row r="90" spans="1:11" x14ac:dyDescent="0.25">
      <c r="A90" s="2"/>
      <c r="B90" s="2"/>
      <c r="C90" s="2"/>
      <c r="D90" s="2"/>
      <c r="E90" s="2"/>
      <c r="J90" s="41"/>
    </row>
    <row r="91" spans="1:11" x14ac:dyDescent="0.25">
      <c r="A91" s="2"/>
      <c r="B91" s="2"/>
      <c r="C91" s="2"/>
      <c r="D91" s="2"/>
      <c r="E91" s="2"/>
      <c r="J91" s="41"/>
    </row>
    <row r="92" spans="1:11" x14ac:dyDescent="0.25">
      <c r="A92" s="2"/>
      <c r="B92" s="2"/>
      <c r="C92" s="2"/>
      <c r="D92" s="2"/>
      <c r="E92" s="2"/>
      <c r="J92" s="41"/>
    </row>
    <row r="93" spans="1:11" x14ac:dyDescent="0.25">
      <c r="A93" s="2"/>
      <c r="B93" s="2"/>
      <c r="C93" s="2"/>
      <c r="D93" s="2"/>
      <c r="E93" s="2"/>
      <c r="J93" s="41"/>
    </row>
    <row r="94" spans="1:11" x14ac:dyDescent="0.25">
      <c r="A94" s="2"/>
      <c r="B94" s="2"/>
      <c r="C94" s="2"/>
      <c r="D94" s="2"/>
      <c r="E94" s="2"/>
      <c r="J94" s="41"/>
    </row>
    <row r="95" spans="1:11" x14ac:dyDescent="0.25">
      <c r="A95" s="2"/>
      <c r="B95" s="2"/>
      <c r="C95" s="2"/>
      <c r="D95" s="2"/>
      <c r="E95" s="2"/>
      <c r="J95" s="41"/>
    </row>
    <row r="96" spans="1:11" x14ac:dyDescent="0.25">
      <c r="A96" s="2"/>
      <c r="B96" s="2"/>
      <c r="C96" s="2"/>
      <c r="D96" s="2"/>
      <c r="E96" s="2"/>
      <c r="J96" s="41"/>
    </row>
    <row r="97" spans="1:10" x14ac:dyDescent="0.25">
      <c r="A97" s="2"/>
      <c r="B97" s="2"/>
      <c r="C97" s="2"/>
      <c r="D97" s="2"/>
      <c r="E97" s="2"/>
      <c r="J97" s="41"/>
    </row>
    <row r="98" spans="1:10" x14ac:dyDescent="0.25">
      <c r="A98" s="2"/>
      <c r="B98" s="2"/>
      <c r="C98" s="2"/>
      <c r="D98" s="2"/>
      <c r="E98" s="2"/>
      <c r="J98" s="41"/>
    </row>
    <row r="99" spans="1:10" x14ac:dyDescent="0.25">
      <c r="A99" s="2"/>
      <c r="B99" s="2"/>
      <c r="C99" s="2"/>
      <c r="D99" s="2"/>
      <c r="E99" s="2"/>
      <c r="J99" s="41"/>
    </row>
    <row r="100" spans="1:10" x14ac:dyDescent="0.25">
      <c r="A100" s="2"/>
      <c r="B100" s="2"/>
      <c r="C100" s="2"/>
      <c r="D100" s="2"/>
      <c r="E100" s="2"/>
      <c r="J100" s="41"/>
    </row>
    <row r="101" spans="1:10" x14ac:dyDescent="0.25">
      <c r="A101" s="2"/>
      <c r="B101" s="2"/>
      <c r="C101" s="2"/>
      <c r="D101" s="2"/>
      <c r="E101" s="2"/>
      <c r="J101" s="41"/>
    </row>
    <row r="102" spans="1:10" x14ac:dyDescent="0.25">
      <c r="A102" s="2"/>
      <c r="B102" s="2"/>
      <c r="C102" s="2"/>
      <c r="D102" s="2"/>
      <c r="E102" s="2"/>
      <c r="J102" s="41"/>
    </row>
    <row r="103" spans="1:10" x14ac:dyDescent="0.25">
      <c r="A103" s="2"/>
      <c r="B103" s="2"/>
      <c r="C103" s="2"/>
      <c r="D103" s="2"/>
      <c r="E103" s="2"/>
      <c r="J103" s="41"/>
    </row>
    <row r="104" spans="1:10" x14ac:dyDescent="0.25">
      <c r="A104" s="2"/>
      <c r="B104" s="2"/>
      <c r="C104" s="2"/>
      <c r="D104" s="2"/>
      <c r="E104" s="2"/>
      <c r="J104" s="41"/>
    </row>
    <row r="105" spans="1:10" x14ac:dyDescent="0.25">
      <c r="A105" s="2"/>
      <c r="B105" s="2"/>
      <c r="C105" s="2"/>
      <c r="D105" s="2"/>
      <c r="E105" s="2"/>
      <c r="J105" s="41"/>
    </row>
    <row r="106" spans="1:10" x14ac:dyDescent="0.25">
      <c r="A106" s="2"/>
      <c r="B106" s="2"/>
      <c r="C106" s="2"/>
      <c r="D106" s="2"/>
      <c r="E106" s="2"/>
      <c r="J106" s="41"/>
    </row>
    <row r="107" spans="1:10" x14ac:dyDescent="0.25">
      <c r="A107" s="2"/>
      <c r="B107" s="2"/>
      <c r="C107" s="2"/>
      <c r="D107" s="2"/>
      <c r="E107" s="2"/>
      <c r="J107" s="41"/>
    </row>
    <row r="108" spans="1:10" x14ac:dyDescent="0.25">
      <c r="A108" s="2"/>
      <c r="B108" s="2"/>
      <c r="C108" s="2"/>
      <c r="D108" s="2"/>
      <c r="E108" s="2"/>
      <c r="J108" s="41"/>
    </row>
    <row r="109" spans="1:10" x14ac:dyDescent="0.25">
      <c r="A109" s="2"/>
      <c r="B109" s="2"/>
      <c r="C109" s="2"/>
      <c r="D109" s="2"/>
      <c r="E109" s="2"/>
      <c r="J109" s="41"/>
    </row>
    <row r="110" spans="1:10" x14ac:dyDescent="0.25">
      <c r="A110" s="2"/>
      <c r="B110" s="2"/>
      <c r="C110" s="2"/>
      <c r="D110" s="2"/>
      <c r="E110" s="2"/>
      <c r="J110" s="41"/>
    </row>
    <row r="111" spans="1:10" x14ac:dyDescent="0.25">
      <c r="A111" s="2"/>
      <c r="B111" s="2"/>
      <c r="C111" s="2"/>
      <c r="D111" s="2"/>
      <c r="E111" s="2"/>
      <c r="J111" s="41"/>
    </row>
    <row r="112" spans="1:10" x14ac:dyDescent="0.25">
      <c r="A112" s="2"/>
      <c r="B112" s="2"/>
      <c r="C112" s="2"/>
      <c r="D112" s="2"/>
      <c r="E112" s="2"/>
      <c r="J112" s="41"/>
    </row>
    <row r="113" spans="1:10" x14ac:dyDescent="0.25">
      <c r="A113" s="2"/>
      <c r="B113" s="2"/>
      <c r="C113" s="2"/>
      <c r="D113" s="2"/>
      <c r="E113" s="2"/>
      <c r="J113" s="41"/>
    </row>
    <row r="114" spans="1:10" x14ac:dyDescent="0.25">
      <c r="A114" s="2"/>
      <c r="B114" s="2"/>
      <c r="C114" s="2"/>
      <c r="D114" s="2"/>
      <c r="E114" s="2"/>
      <c r="J114" s="41"/>
    </row>
    <row r="115" spans="1:10" x14ac:dyDescent="0.25">
      <c r="A115" s="2"/>
      <c r="B115" s="2"/>
      <c r="C115" s="2"/>
      <c r="D115" s="2"/>
      <c r="E115" s="2"/>
      <c r="J115" s="41"/>
    </row>
    <row r="116" spans="1:10" x14ac:dyDescent="0.25">
      <c r="A116" s="2"/>
      <c r="B116" s="2"/>
      <c r="C116" s="2"/>
      <c r="D116" s="2"/>
      <c r="E116" s="2"/>
      <c r="J116" s="41"/>
    </row>
    <row r="117" spans="1:10" x14ac:dyDescent="0.25">
      <c r="A117" s="2"/>
      <c r="B117" s="2"/>
      <c r="C117" s="2"/>
      <c r="D117" s="2"/>
      <c r="E117" s="2"/>
      <c r="J117" s="41"/>
    </row>
    <row r="118" spans="1:10" x14ac:dyDescent="0.25">
      <c r="A118" s="2"/>
      <c r="B118" s="2"/>
      <c r="C118" s="2"/>
      <c r="D118" s="2"/>
      <c r="E118" s="2"/>
      <c r="J118" s="41"/>
    </row>
    <row r="119" spans="1:10" x14ac:dyDescent="0.25">
      <c r="A119" s="2"/>
      <c r="B119" s="2"/>
      <c r="C119" s="2"/>
      <c r="D119" s="2"/>
      <c r="E119" s="2"/>
      <c r="J119" s="41"/>
    </row>
    <row r="120" spans="1:10" x14ac:dyDescent="0.25">
      <c r="A120" s="2"/>
      <c r="B120" s="2"/>
      <c r="C120" s="2"/>
      <c r="D120" s="2"/>
      <c r="E120" s="2"/>
      <c r="J120" s="41"/>
    </row>
    <row r="121" spans="1:10" x14ac:dyDescent="0.25">
      <c r="A121" s="2"/>
      <c r="B121" s="2"/>
      <c r="C121" s="2"/>
      <c r="D121" s="2"/>
      <c r="E121" s="2"/>
      <c r="J121" s="41"/>
    </row>
    <row r="122" spans="1:10" x14ac:dyDescent="0.25">
      <c r="A122" s="2"/>
      <c r="B122" s="2"/>
      <c r="C122" s="2"/>
      <c r="D122" s="2"/>
      <c r="E122" s="2"/>
      <c r="J122" s="41"/>
    </row>
    <row r="123" spans="1:10" x14ac:dyDescent="0.25">
      <c r="A123" s="2"/>
      <c r="B123" s="2"/>
      <c r="C123" s="2"/>
      <c r="D123" s="2"/>
      <c r="E123" s="2"/>
      <c r="J123" s="41"/>
    </row>
    <row r="124" spans="1:10" x14ac:dyDescent="0.25">
      <c r="A124" s="2"/>
      <c r="B124" s="2"/>
      <c r="C124" s="2"/>
      <c r="D124" s="2"/>
      <c r="E124" s="2"/>
      <c r="J124" s="41"/>
    </row>
    <row r="125" spans="1:10" x14ac:dyDescent="0.25">
      <c r="A125" s="2"/>
      <c r="B125" s="2"/>
      <c r="C125" s="2"/>
      <c r="D125" s="2"/>
      <c r="E125" s="2"/>
      <c r="J125" s="41"/>
    </row>
    <row r="126" spans="1:10" x14ac:dyDescent="0.25">
      <c r="A126" s="2"/>
      <c r="B126" s="2"/>
      <c r="C126" s="2"/>
      <c r="D126" s="2"/>
      <c r="E126" s="2"/>
      <c r="J126" s="41"/>
    </row>
    <row r="127" spans="1:10" x14ac:dyDescent="0.25">
      <c r="A127" s="2"/>
      <c r="B127" s="2"/>
      <c r="C127" s="2"/>
      <c r="D127" s="2"/>
      <c r="E127" s="2"/>
      <c r="J127" s="41"/>
    </row>
    <row r="128" spans="1:10" x14ac:dyDescent="0.25">
      <c r="A128" s="2"/>
      <c r="B128" s="2"/>
      <c r="C128" s="2"/>
      <c r="D128" s="2"/>
      <c r="E128" s="2"/>
      <c r="J128" s="41"/>
    </row>
    <row r="129" spans="1:10" x14ac:dyDescent="0.25">
      <c r="A129" s="2"/>
      <c r="B129" s="2"/>
      <c r="C129" s="2"/>
      <c r="D129" s="2"/>
      <c r="E129" s="2"/>
      <c r="J129" s="41"/>
    </row>
    <row r="130" spans="1:10" x14ac:dyDescent="0.25">
      <c r="A130" s="2"/>
      <c r="B130" s="2"/>
      <c r="C130" s="2"/>
      <c r="D130" s="2"/>
      <c r="E130" s="2"/>
      <c r="J130" s="41"/>
    </row>
    <row r="131" spans="1:10" x14ac:dyDescent="0.25">
      <c r="A131" s="2"/>
      <c r="B131" s="2"/>
      <c r="C131" s="2"/>
      <c r="D131" s="2"/>
      <c r="E131" s="2"/>
      <c r="J131" s="41"/>
    </row>
    <row r="132" spans="1:10" x14ac:dyDescent="0.25">
      <c r="A132" s="2"/>
      <c r="B132" s="2"/>
      <c r="C132" s="2"/>
      <c r="D132" s="2"/>
      <c r="E132" s="2"/>
      <c r="J132" s="41"/>
    </row>
    <row r="133" spans="1:10" x14ac:dyDescent="0.25">
      <c r="A133" s="2"/>
      <c r="B133" s="2"/>
      <c r="C133" s="2"/>
      <c r="D133" s="2"/>
      <c r="E133" s="2"/>
      <c r="J133" s="41"/>
    </row>
    <row r="134" spans="1:10" x14ac:dyDescent="0.25">
      <c r="A134" s="2"/>
      <c r="B134" s="2"/>
      <c r="C134" s="2"/>
      <c r="D134" s="2"/>
      <c r="E134" s="2"/>
      <c r="J134" s="41"/>
    </row>
    <row r="135" spans="1:10" x14ac:dyDescent="0.25">
      <c r="A135" s="2"/>
      <c r="B135" s="2"/>
      <c r="C135" s="2"/>
      <c r="D135" s="2"/>
      <c r="E135" s="2"/>
      <c r="J135" s="41"/>
    </row>
    <row r="136" spans="1:10" x14ac:dyDescent="0.25">
      <c r="A136" s="2"/>
      <c r="B136" s="2"/>
      <c r="C136" s="2"/>
      <c r="D136" s="2"/>
      <c r="E136" s="2"/>
      <c r="J136" s="41"/>
    </row>
    <row r="137" spans="1:10" x14ac:dyDescent="0.25">
      <c r="A137" s="2"/>
      <c r="B137" s="2"/>
      <c r="C137" s="2"/>
      <c r="D137" s="2"/>
      <c r="E137" s="2"/>
      <c r="J137" s="41"/>
    </row>
    <row r="138" spans="1:10" x14ac:dyDescent="0.25">
      <c r="A138" s="2"/>
      <c r="B138" s="2"/>
      <c r="C138" s="2"/>
      <c r="D138" s="2"/>
      <c r="E138" s="2"/>
      <c r="J138" s="41"/>
    </row>
    <row r="139" spans="1:10" x14ac:dyDescent="0.25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FCEEBB-FF83-4D9C-BADE-92D1735DE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e6934-2abd-4210-8987-6c18a0f4512d"/>
    <ds:schemaRef ds:uri="579035d8-e73d-4352-938a-b6f3e27a2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3AC8A5-215B-45B8-9FFB-9C5FC3B530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C75A4A-B3D2-4755-9A9F-46C0EE907D0F}">
  <ds:schemaRefs>
    <ds:schemaRef ds:uri="http://schemas.microsoft.com/office/2006/metadata/properties"/>
    <ds:schemaRef ds:uri="http://schemas.microsoft.com/office/infopath/2007/PartnerControls"/>
    <ds:schemaRef ds:uri="579035d8-e73d-4352-938a-b6f3e27a2e77"/>
    <ds:schemaRef ds:uri="298e6934-2abd-4210-8987-6c18a0f451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Recharges Here</vt:lpstr>
      <vt:lpstr>Administration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2024-04-22T17:03:08Z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