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OneDrive\Desktop\"/>
    </mc:Choice>
  </mc:AlternateContent>
  <xr:revisionPtr revIDLastSave="0" documentId="8_{713B22D7-486D-4A2F-900A-D1BF8369DF83}" xr6:coauthVersionLast="47" xr6:coauthVersionMax="47" xr10:uidLastSave="{00000000-0000-0000-0000-000000000000}"/>
  <bookViews>
    <workbookView xWindow="-110" yWindow="-110" windowWidth="19420" windowHeight="10300" xr2:uid="{6C787A2D-5799-4EA9-AA65-D908457A670E}"/>
  </bookViews>
  <sheets>
    <sheet name="Current projects" sheetId="1" r:id="rId1"/>
    <sheet name="TRE" sheetId="3" r:id="rId2"/>
    <sheet name="Expired project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2" i="1" l="1"/>
  <c r="L171" i="1"/>
  <c r="L170" i="1"/>
  <c r="L168" i="1"/>
  <c r="L167" i="1"/>
  <c r="L166" i="1"/>
  <c r="L9" i="1"/>
  <c r="L165" i="1"/>
  <c r="L164" i="1"/>
  <c r="L163" i="1"/>
  <c r="L162" i="1"/>
  <c r="L161" i="1"/>
  <c r="L160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45" i="1"/>
  <c r="L143" i="1"/>
  <c r="L144" i="1"/>
  <c r="L142" i="1"/>
  <c r="L141" i="1"/>
  <c r="L140" i="1"/>
  <c r="L139" i="1"/>
  <c r="L138" i="1"/>
  <c r="L135" i="1"/>
  <c r="L136" i="1"/>
  <c r="L137" i="1"/>
  <c r="L134" i="1"/>
  <c r="L133" i="1"/>
  <c r="L132" i="1"/>
  <c r="L128" i="1"/>
  <c r="L129" i="1"/>
  <c r="L131" i="1"/>
  <c r="L54" i="1"/>
  <c r="L130" i="1"/>
  <c r="L127" i="1"/>
  <c r="L126" i="1"/>
  <c r="L125" i="1"/>
  <c r="L124" i="1"/>
  <c r="L123" i="1"/>
  <c r="L122" i="1"/>
  <c r="L121" i="1"/>
  <c r="L120" i="1"/>
  <c r="L119" i="1"/>
  <c r="L118" i="1"/>
  <c r="L114" i="1"/>
  <c r="L117" i="1"/>
  <c r="L109" i="1"/>
  <c r="L115" i="1"/>
  <c r="L116" i="1"/>
  <c r="M14" i="3"/>
  <c r="M13" i="3"/>
  <c r="M12" i="3"/>
  <c r="M11" i="3"/>
  <c r="M10" i="3"/>
  <c r="M9" i="3"/>
  <c r="M8" i="3"/>
  <c r="M7" i="3"/>
  <c r="M6" i="3"/>
  <c r="M4" i="3"/>
  <c r="M3" i="3"/>
  <c r="M5" i="3"/>
  <c r="L113" i="1"/>
  <c r="L112" i="1"/>
  <c r="L111" i="1"/>
  <c r="L110" i="1"/>
  <c r="L108" i="1"/>
  <c r="L107" i="1"/>
  <c r="L104" i="1"/>
  <c r="L106" i="1"/>
  <c r="L105" i="1"/>
  <c r="L103" i="1"/>
  <c r="L102" i="1"/>
  <c r="L95" i="1"/>
  <c r="L94" i="1"/>
  <c r="L93" i="1"/>
  <c r="L92" i="1"/>
  <c r="L91" i="1"/>
  <c r="L101" i="1"/>
  <c r="L100" i="1"/>
  <c r="L99" i="1"/>
  <c r="L98" i="1"/>
  <c r="L97" i="1"/>
  <c r="L96" i="1"/>
  <c r="L90" i="1"/>
  <c r="L89" i="1"/>
  <c r="L86" i="1"/>
  <c r="L85" i="1"/>
  <c r="L84" i="1"/>
  <c r="L88" i="1"/>
  <c r="L87" i="1"/>
  <c r="L3" i="2"/>
  <c r="L2" i="2"/>
  <c r="L2" i="1"/>
  <c r="L62" i="1"/>
  <c r="L83" i="1"/>
  <c r="L82" i="1"/>
  <c r="L81" i="1"/>
  <c r="L80" i="1"/>
  <c r="L79" i="1"/>
  <c r="L77" i="1"/>
  <c r="L76" i="1"/>
  <c r="L75" i="1"/>
  <c r="L74" i="1"/>
  <c r="L73" i="1"/>
  <c r="L71" i="1"/>
  <c r="L70" i="1"/>
  <c r="L69" i="1"/>
  <c r="L68" i="1"/>
  <c r="L67" i="1"/>
  <c r="L65" i="1"/>
  <c r="L64" i="1"/>
  <c r="L63" i="1"/>
  <c r="L61" i="1"/>
  <c r="L59" i="1"/>
  <c r="L58" i="1"/>
  <c r="L57" i="1"/>
  <c r="L56" i="1"/>
  <c r="L55" i="1"/>
  <c r="L53" i="1"/>
  <c r="L52" i="1"/>
  <c r="L51" i="1"/>
  <c r="L50" i="1"/>
  <c r="L49" i="1"/>
  <c r="L48" i="1"/>
  <c r="L78" i="1"/>
  <c r="L72" i="1"/>
  <c r="L66" i="1"/>
  <c r="L60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20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tc={10466B15-C01A-4A6D-B46A-4207FCB4B0AE}</author>
  </authors>
  <commentList>
    <comment ref="H53" authorId="0" shapeId="0" xr:uid="{10466B15-C01A-4A6D-B46A-4207FCB4B0AE}">
      <text>
        <t>[Threaded comment]
Your version of Excel allows you to read this threaded comment; however, any edits to it will get removed if the file is opened in a newer version of Excel. Learn more: https://go.microsoft.com/fwlink/?linkid=870924
Comment:
    @Shane Warren The total usage is 820TB which would be £41000 p.a. a significant portion was covered by the initial investment although if they wanted to renew the full quota in May 2025 for 1 year this is the cost entered
Reply:
    The RDS storage has been prepaid to May 2026, entered on a line below. The renewal cost for the 425TB scratch is the £21250 entered here</t>
      </text>
    </comment>
  </commentList>
</comments>
</file>

<file path=xl/sharedStrings.xml><?xml version="1.0" encoding="utf-8"?>
<sst xmlns="http://schemas.openxmlformats.org/spreadsheetml/2006/main" count="1353" uniqueCount="781">
  <si>
    <t>Name</t>
  </si>
  <si>
    <t>Project</t>
  </si>
  <si>
    <t>Ticket number</t>
  </si>
  <si>
    <t>Contact</t>
  </si>
  <si>
    <t>Department</t>
  </si>
  <si>
    <t>Duration</t>
  </si>
  <si>
    <t>Product</t>
  </si>
  <si>
    <t>Cost</t>
  </si>
  <si>
    <t>Activity Code</t>
  </si>
  <si>
    <t>Start date</t>
  </si>
  <si>
    <t>End date</t>
  </si>
  <si>
    <t>Countdown</t>
  </si>
  <si>
    <t>Comments</t>
  </si>
  <si>
    <t>Karine Even Mendoza</t>
  </si>
  <si>
    <t>IN:01754377</t>
  </si>
  <si>
    <t>karine.even_mendoza@kcl.ac.uk</t>
  </si>
  <si>
    <t>Infomatics</t>
  </si>
  <si>
    <t>5 years</t>
  </si>
  <si>
    <t>1TB SSD storage</t>
  </si>
  <si>
    <t>Nicola Paoletti</t>
  </si>
  <si>
    <t>IN01772699</t>
  </si>
  <si>
    <t>nicola.paoletti@kcl.ac.uk</t>
  </si>
  <si>
    <t>1 year</t>
  </si>
  <si>
    <t>1 TB SSD</t>
  </si>
  <si>
    <t>Jernej Ule</t>
  </si>
  <si>
    <t>Matt Penn</t>
  </si>
  <si>
    <t xml:space="preserve">jernej.ule@kcl.ac.uk </t>
  </si>
  <si>
    <t>Basic &amp; Clinical Neuroscience</t>
  </si>
  <si>
    <t>80TB of HDD volume</t>
  </si>
  <si>
    <t>RE21605</t>
  </si>
  <si>
    <t>Martin Ulmschneider</t>
  </si>
  <si>
    <t>IN01767744</t>
  </si>
  <si>
    <t>martin.ulmschneider@kcl.ac.uk</t>
  </si>
  <si>
    <t>Chemistry</t>
  </si>
  <si>
    <t>2 year</t>
  </si>
  <si>
    <t>1 TB HDD HPC storage</t>
  </si>
  <si>
    <t>RE15596</t>
  </si>
  <si>
    <t>Anita Grigoriadis</t>
  </si>
  <si>
    <t>IN01797358</t>
  </si>
  <si>
    <t>anita.grigoriadis@kcl.ac.uk</t>
  </si>
  <si>
    <t>Cancer and Pharmaceutical Sciences</t>
  </si>
  <si>
    <t>AC12012</t>
  </si>
  <si>
    <t>Francesca Spagnoli</t>
  </si>
  <si>
    <t>IN01801667</t>
  </si>
  <si>
    <t>francesca.spagnoli@kcl.ac.uk</t>
  </si>
  <si>
    <t>Faculty of Life Sciences &amp; Medicine</t>
  </si>
  <si>
    <t>2 TB HDD HPC storage</t>
  </si>
  <si>
    <t>RE15932</t>
  </si>
  <si>
    <t>Saeed Shoaie</t>
  </si>
  <si>
    <t>IN01799451</t>
  </si>
  <si>
    <t>saeed.shoaie@kcl.ac.uk</t>
  </si>
  <si>
    <t>Dentistry, Oral &amp; Cranio Faculty Office</t>
  </si>
  <si>
    <t>9 TB HDD HPC storage</t>
  </si>
  <si>
    <t>TS13393</t>
  </si>
  <si>
    <t>Gerome Breen</t>
  </si>
  <si>
    <t>er_prj_bioresource (IN01814429)</t>
  </si>
  <si>
    <t>IN01814429</t>
  </si>
  <si>
    <t>gerome.breen@kcl.ac.uk</t>
  </si>
  <si>
    <t>10 TB HDD HPC storage</t>
  </si>
  <si>
    <t>RE21237</t>
  </si>
  <si>
    <t>Heba Sailem</t>
  </si>
  <si>
    <t>IN01812932</t>
  </si>
  <si>
    <t>heba.sailem@kcl.ac.uk</t>
  </si>
  <si>
    <t>Institute of Pharmaceutical Science</t>
  </si>
  <si>
    <t>RE21665</t>
  </si>
  <si>
    <t>Quota transferred to er_prj_ips_sailem_ovushrd</t>
  </si>
  <si>
    <t>Thalia Eley</t>
  </si>
  <si>
    <t>WO0000000013654</t>
  </si>
  <si>
    <t>thalia.eley@kcl.ac.uk</t>
  </si>
  <si>
    <t>RE17715</t>
  </si>
  <si>
    <t>2 TB RDS storage</t>
  </si>
  <si>
    <t>Michael Spratling</t>
  </si>
  <si>
    <t>WO0000000018794</t>
  </si>
  <si>
    <t>michael.spratling@kcl.ac.uk</t>
  </si>
  <si>
    <t>Informatics</t>
  </si>
  <si>
    <t>4 years</t>
  </si>
  <si>
    <t>AC14005</t>
  </si>
  <si>
    <t>nicola.paoletti@kcl.ac.u</t>
  </si>
  <si>
    <t>1TB OpenStack SSD</t>
  </si>
  <si>
    <t>AC16704</t>
  </si>
  <si>
    <t>Alessandra Vigilante</t>
  </si>
  <si>
    <t>IN01770785</t>
  </si>
  <si>
    <t>alessandra.vigilante@kcl.ac.uk</t>
  </si>
  <si>
    <t>Gene Therapy &amp; Regenerative Medicine</t>
  </si>
  <si>
    <t>1 Year</t>
  </si>
  <si>
    <t>20TB HPC Scratch</t>
  </si>
  <si>
    <t>RE15509</t>
  </si>
  <si>
    <t>Jernej UleVan Geest</t>
  </si>
  <si>
    <t>Shane Warren</t>
  </si>
  <si>
    <t>jernej.ule@kcl.ac.uk</t>
  </si>
  <si>
    <t>Qinghua Zhou</t>
  </si>
  <si>
    <t>IN01739139</t>
  </si>
  <si>
    <t>qinghua.zhou@kcl.ac.uk</t>
  </si>
  <si>
    <t>Department of Mathematics</t>
  </si>
  <si>
    <t>(2TB) for /scratch</t>
  </si>
  <si>
    <t>RE20247</t>
  </si>
  <si>
    <t>Rodrigo Duarte</t>
  </si>
  <si>
    <t>IN01718727</t>
  </si>
  <si>
    <t>rodrigo.duarte@kcl.ac.uk</t>
  </si>
  <si>
    <t>Institute of Psychiatry, Psychology &amp; Neuroscience</t>
  </si>
  <si>
    <t xml:space="preserve"> (3TB) for /scratch</t>
  </si>
  <si>
    <t>RE20115</t>
  </si>
  <si>
    <t xml:space="preserve">Ahmad Al Khleifat </t>
  </si>
  <si>
    <t>IN01689511</t>
  </si>
  <si>
    <t>ahmad.al_khleifat@kcl.ac.uk</t>
  </si>
  <si>
    <t>(5TB) for /scratch</t>
  </si>
  <si>
    <t>RE19558</t>
  </si>
  <si>
    <t>Lucia Dutan</t>
  </si>
  <si>
    <t>lucia.dutan_polit@kcl.ac.uk</t>
  </si>
  <si>
    <t>(4TB) for /scratch</t>
  </si>
  <si>
    <t>RE19777</t>
  </si>
  <si>
    <t>Nicholas Cummins</t>
  </si>
  <si>
    <t>nick.cummins@kcl.ac.uk</t>
  </si>
  <si>
    <t>Biostatistics &amp; Health Informatics</t>
  </si>
  <si>
    <t>RE20787</t>
  </si>
  <si>
    <t>Melody Kasher</t>
  </si>
  <si>
    <t>melody.kasher@kcl.ac.uk</t>
  </si>
  <si>
    <t>Twin Research &amp; Genetic Epidemiology</t>
  </si>
  <si>
    <t>2 years</t>
  </si>
  <si>
    <t xml:space="preserve"> (1TB) for /scratch</t>
  </si>
  <si>
    <t>AC16467</t>
  </si>
  <si>
    <t>Luc Francis</t>
  </si>
  <si>
    <t>luc.francis@kcl.ac.uk</t>
  </si>
  <si>
    <t>Basic and Medical Biosciences</t>
  </si>
  <si>
    <t>RE18411</t>
  </si>
  <si>
    <t>Oyesola Ojewunmi</t>
  </si>
  <si>
    <t>IN01667749</t>
  </si>
  <si>
    <t>oyesola.1.ojewunmi@kcl.ac.uk</t>
  </si>
  <si>
    <t>Comprehensive Cancer Centre</t>
  </si>
  <si>
    <t>(7TB) for /scratch</t>
  </si>
  <si>
    <t>RE16334</t>
  </si>
  <si>
    <t>Matt Jaquiery</t>
  </si>
  <si>
    <t>IN01630282</t>
  </si>
  <si>
    <t>matt.jaquiery@kcl.ac.uk</t>
  </si>
  <si>
    <t>Psychology</t>
  </si>
  <si>
    <t>Maddy Parsons</t>
  </si>
  <si>
    <t>maddy.parsons@kcl.ac.uk</t>
  </si>
  <si>
    <t>Randall Cell &amp; Molecular Biophysics</t>
  </si>
  <si>
    <t xml:space="preserve"> (5TB) for /scratch</t>
  </si>
  <si>
    <t>ST12544</t>
  </si>
  <si>
    <t>Radhika Kataria</t>
  </si>
  <si>
    <t>radhika.kataria@kcl.ac.uk</t>
  </si>
  <si>
    <t>ST11272</t>
  </si>
  <si>
    <t>Alistair Young</t>
  </si>
  <si>
    <t>alistair.young@kcl.ac.uk</t>
  </si>
  <si>
    <t>Cardiovascular Imaging</t>
  </si>
  <si>
    <t xml:space="preserve"> (4TB) for /scratch</t>
  </si>
  <si>
    <t>RE16054</t>
  </si>
  <si>
    <t>Robert Carton</t>
  </si>
  <si>
    <t>robert.carton@kcl.ac.uk</t>
  </si>
  <si>
    <t>Gene Therapy and Regenerative Medicine</t>
  </si>
  <si>
    <t xml:space="preserve">1 year </t>
  </si>
  <si>
    <t>10Tb on Create</t>
  </si>
  <si>
    <t>Timothy Vyse</t>
  </si>
  <si>
    <t>timothy.vyse@kcl.ac.uk</t>
  </si>
  <si>
    <t>Medical &amp; Molecular Genetics</t>
  </si>
  <si>
    <t>3 TB HDD HPC storage</t>
  </si>
  <si>
    <t>RE12446</t>
  </si>
  <si>
    <t>email sent 07/09/2023</t>
  </si>
  <si>
    <t>Grigorios Loukides</t>
  </si>
  <si>
    <t>grigorios.loukides@kcl.ac.uk</t>
  </si>
  <si>
    <t>RE16377</t>
  </si>
  <si>
    <t>Georgios Kravvas</t>
  </si>
  <si>
    <t>georgios.kravvas@kcl.ac.uk</t>
  </si>
  <si>
    <t>School of Basic &amp; Medical Biosciences</t>
  </si>
  <si>
    <t>RE12491</t>
  </si>
  <si>
    <t>Jonathan Coleman</t>
  </si>
  <si>
    <t>jonathan.coleman@kcl.ac.uk</t>
  </si>
  <si>
    <t>Social, Genetic &amp; Dev Psychiatry MRC</t>
  </si>
  <si>
    <t>2TB/2y</t>
  </si>
  <si>
    <t>AC15041</t>
  </si>
  <si>
    <t>Heather Marriott</t>
  </si>
  <si>
    <t>heather.marriott@kcl.ac.uk</t>
  </si>
  <si>
    <t>3 years</t>
  </si>
  <si>
    <t>14TB/3y</t>
  </si>
  <si>
    <t>Simon Topp</t>
  </si>
  <si>
    <t>simon.topp@kcl.ac.uk</t>
  </si>
  <si>
    <t>PLS 7TB/4y</t>
  </si>
  <si>
    <t>RE15871</t>
  </si>
  <si>
    <t>Alfredo Iacoangeli</t>
  </si>
  <si>
    <t>alfredo.iacoangeli@kcl.ac.uk</t>
  </si>
  <si>
    <t>PLS 15TB/4y</t>
  </si>
  <si>
    <t>RE15872</t>
  </si>
  <si>
    <t>Maria Eugenia Sanz</t>
  </si>
  <si>
    <t>maria.sanz@kcl.ac.uk</t>
  </si>
  <si>
    <t xml:space="preserve">3TB/1y </t>
  </si>
  <si>
    <t>ST11383</t>
  </si>
  <si>
    <t xml:space="preserve">1TB/1y </t>
  </si>
  <si>
    <t>Timothy Foreman</t>
  </si>
  <si>
    <t>timothy.foreman@kcl.ac.uk</t>
  </si>
  <si>
    <t>Banking &amp; Finance</t>
  </si>
  <si>
    <t xml:space="preserve"> 30TB/2y</t>
  </si>
  <si>
    <t>AC14454</t>
  </si>
  <si>
    <t>5TB/3y</t>
  </si>
  <si>
    <t xml:space="preserve">
Heba Sailem</t>
  </si>
  <si>
    <t>er_prj_sailemlab</t>
  </si>
  <si>
    <t>WO0000000019281</t>
  </si>
  <si>
    <t>3TB scratch</t>
  </si>
  <si>
    <t>Quota for 1TB transferred to er_prj_ips_sailem_wsl, 2TB transferred to er_prj_ips_sailem_ovushrd</t>
  </si>
  <si>
    <t>Petroula Proitsi</t>
  </si>
  <si>
    <t>er_prj_proitsi</t>
  </si>
  <si>
    <t>REQ000000015449</t>
  </si>
  <si>
    <t>petroula.proitsi@kcl.ac.uk</t>
  </si>
  <si>
    <t>(17TB) for /scratch</t>
  </si>
  <si>
    <t>RE11877</t>
  </si>
  <si>
    <t>IN01547063</t>
  </si>
  <si>
    <t>SLaM/BRC allowance deal</t>
  </si>
  <si>
    <t>Rosalind</t>
  </si>
  <si>
    <t xml:space="preserve">Carried over from Rosalind agreement. 3 year expiry: https://gitlab.er.kcl.ac.uk/justin.tai/prepaid-storage-quota </t>
  </si>
  <si>
    <t>a</t>
  </si>
  <si>
    <t>Zijian Zhou</t>
  </si>
  <si>
    <t>er_grp_grv_shi</t>
  </si>
  <si>
    <t>WO0000000052599</t>
  </si>
  <si>
    <t>zijian.zhou@kcl.ac.uk</t>
  </si>
  <si>
    <t>NMES</t>
  </si>
  <si>
    <t>2TB HPC Scratch</t>
  </si>
  <si>
    <t>AC17143</t>
  </si>
  <si>
    <t>Aleksej Zelezniak</t>
  </si>
  <si>
    <t>er_prj_lsm_zelezniak</t>
  </si>
  <si>
    <t>WO0000000053088</t>
  </si>
  <si>
    <t>aleksej.zelezniak@kcl.ac.uk</t>
  </si>
  <si>
    <t>1TB HPC Scratch</t>
  </si>
  <si>
    <t>AC16620</t>
  </si>
  <si>
    <t>Sang-Hyuck Lee</t>
  </si>
  <si>
    <t>er_prj_ppn_tng</t>
  </si>
  <si>
    <t>WO0000000061216</t>
  </si>
  <si>
    <t>sang_hyuck.lee@kcl.ac.uk</t>
  </si>
  <si>
    <t>IoPPN</t>
  </si>
  <si>
    <t>Anthony Vernon</t>
  </si>
  <si>
    <t>er_prj_ppn_microglia_mod</t>
  </si>
  <si>
    <t>WO0000000068056</t>
  </si>
  <si>
    <t>anthony.vernon@kcl.ac.uk</t>
  </si>
  <si>
    <t>4TB HPC Scratch</t>
  </si>
  <si>
    <t>ST12175</t>
  </si>
  <si>
    <t>er_prj_cb_normalbreast</t>
  </si>
  <si>
    <t>WO0000000085006</t>
  </si>
  <si>
    <t>5 Years</t>
  </si>
  <si>
    <t>RE21476</t>
  </si>
  <si>
    <t>Yulan He</t>
  </si>
  <si>
    <t>er_prj_eventnlu</t>
  </si>
  <si>
    <t>WO0000000096125</t>
  </si>
  <si>
    <t>yulan.he@kcl.ac.uk</t>
  </si>
  <si>
    <t>9TB HPC scratch</t>
  </si>
  <si>
    <t>RE21120</t>
  </si>
  <si>
    <t>Mehdi Karimi</t>
  </si>
  <si>
    <t>see product field</t>
  </si>
  <si>
    <t>on emails</t>
  </si>
  <si>
    <t>mohammad.karimi@kcl.ac.uk</t>
  </si>
  <si>
    <t>1.5 years</t>
  </si>
  <si>
    <t>consolidate payments for scratch storage until May 2025 for: er_prj_celgene (425TB scratch)</t>
  </si>
  <si>
    <t>RE15945</t>
  </si>
  <si>
    <t>renewal for 425TB scratch would be £21250 for the year</t>
  </si>
  <si>
    <t>payments for RDS storage until May 2026 (already paid up until May 2025): er_prj_celgene (165TB RDS), er_prj_celgene_sam_aml (170TB RDS), er_prj_celgene_quek (60TB RDS)</t>
  </si>
  <si>
    <t>Richard Dillon</t>
  </si>
  <si>
    <t>prj_aml_genomic_analysis</t>
  </si>
  <si>
    <t>WO0000000134197</t>
  </si>
  <si>
    <t>richard.dillon@kcl.ac.uk</t>
  </si>
  <si>
    <t>1 years</t>
  </si>
  <si>
    <t>10TB RDS</t>
  </si>
  <si>
    <t>TS11381</t>
  </si>
  <si>
    <t>Richard Dobson</t>
  </si>
  <si>
    <t>er_prj_cogstack_adam_dev_env</t>
  </si>
  <si>
    <t>WO0000000098248</t>
  </si>
  <si>
    <t>richard.j.dobson@kcl.ac.uk</t>
  </si>
  <si>
    <t>48 units (24CPU and 48GB RAM)</t>
  </si>
  <si>
    <t>RE21355</t>
  </si>
  <si>
    <t>1TB OpenStack HDD volume</t>
  </si>
  <si>
    <t>Katie Sheehan</t>
  </si>
  <si>
    <t>er_prj_stratify_hip</t>
  </si>
  <si>
    <t>WO0000000105935</t>
  </si>
  <si>
    <t>katie.sheehan@kcl.ac.uk</t>
  </si>
  <si>
    <t>Population Health Sciences</t>
  </si>
  <si>
    <t>8 units (8CPU)</t>
  </si>
  <si>
    <t>RE16454</t>
  </si>
  <si>
    <t>20GB OpenStack SSD volume</t>
  </si>
  <si>
    <t>Fabio Pierazzi</t>
  </si>
  <si>
    <t>er_prj_cats</t>
  </si>
  <si>
    <t>WO0000000137436</t>
  </si>
  <si>
    <t>fabio.pierazzi@kcl.ac.uk</t>
  </si>
  <si>
    <t>1TB OpenStack SSD volume</t>
  </si>
  <si>
    <t>RE22489</t>
  </si>
  <si>
    <t>George Kapetanios</t>
  </si>
  <si>
    <t>er_grp_kbs</t>
  </si>
  <si>
    <t>WO0000000097893</t>
  </si>
  <si>
    <t>george.kapetanios@kcl.ac.uk</t>
  </si>
  <si>
    <t>King's Business School</t>
  </si>
  <si>
    <t>4TB OpenStack SSD volume</t>
  </si>
  <si>
    <t>AC10344</t>
  </si>
  <si>
    <t>Shahram Kordasti</t>
  </si>
  <si>
    <t>er_prj_kordastilab_neoepitope</t>
  </si>
  <si>
    <t>WO0000000135303</t>
  </si>
  <si>
    <t>shahram.kordasti@kcl.ac.uk</t>
  </si>
  <si>
    <t>TS13008</t>
  </si>
  <si>
    <t>Michelle Holland</t>
  </si>
  <si>
    <t>er_prj_placenta</t>
  </si>
  <si>
    <t>WO0000000122467</t>
  </si>
  <si>
    <t>michelle.holland@kcl.ac.uk</t>
  </si>
  <si>
    <t>RE21317</t>
  </si>
  <si>
    <t>er_prj_ppn_rnp_networks</t>
  </si>
  <si>
    <t>WO0000000143053</t>
  </si>
  <si>
    <t>er_prj_ppn_comp_analysis_rnp</t>
  </si>
  <si>
    <t>15TB RDS</t>
  </si>
  <si>
    <t>er_prj_chmi</t>
  </si>
  <si>
    <t>WO0000000048014</t>
  </si>
  <si>
    <t>Faculty of Dentistry, Oral &amp; Craniofacial Sciences</t>
  </si>
  <si>
    <t>8TB HPC scratch</t>
  </si>
  <si>
    <t>RE15777</t>
  </si>
  <si>
    <t>er_prj_nmes_paoletti</t>
  </si>
  <si>
    <t>email to sjm</t>
  </si>
  <si>
    <t>1TB Cloud SSD</t>
  </si>
  <si>
    <t>Deepak Srivastava</t>
  </si>
  <si>
    <t>er_prj_ppn_e2_treatment_cerebral</t>
  </si>
  <si>
    <t>WO0000000162318</t>
  </si>
  <si>
    <t>deepak.srivastava@kcl.ac.uk</t>
  </si>
  <si>
    <t>ST12174</t>
  </si>
  <si>
    <t>Yali Du</t>
  </si>
  <si>
    <t>er_prj_inf_du</t>
  </si>
  <si>
    <t>WO0000000159484</t>
  </si>
  <si>
    <t>yali.du@kcl.ac.uk</t>
  </si>
  <si>
    <t>1TB Cloud HDD</t>
  </si>
  <si>
    <t>AC15664</t>
  </si>
  <si>
    <t>George Booth</t>
  </si>
  <si>
    <t>er_grp_morty</t>
  </si>
  <si>
    <t>WO0000000174097</t>
  </si>
  <si>
    <t>george.booth@kcl.ac.uk</t>
  </si>
  <si>
    <t>Faculty of Natural, Mathematical &amp; Engineering Sciences</t>
  </si>
  <si>
    <t>1 TB HPC scratch</t>
  </si>
  <si>
    <t>RE20590</t>
  </si>
  <si>
    <t>Richard DIllon</t>
  </si>
  <si>
    <t>er_prj_myechild</t>
  </si>
  <si>
    <t>WO0000000163397</t>
  </si>
  <si>
    <t xml:space="preserve">1 TB HPC scratch </t>
  </si>
  <si>
    <t>er_prj_victor</t>
  </si>
  <si>
    <t>er_prj_ule_goodwright</t>
  </si>
  <si>
    <t>WO0000000182944</t>
  </si>
  <si>
    <t>10TB of HDD volume</t>
  </si>
  <si>
    <t>WO0000000169157</t>
  </si>
  <si>
    <t>1TB HPC scratch</t>
  </si>
  <si>
    <t>er_prj_car_lung_cancer</t>
  </si>
  <si>
    <t>GLPI id=120</t>
  </si>
  <si>
    <t> maddy.parsons@kcl.ac.uk</t>
  </si>
  <si>
    <t xml:space="preserve"> Randall Cell &amp; Molecular Biophysics</t>
  </si>
  <si>
    <t xml:space="preserve">2TB HPC Scratch </t>
  </si>
  <si>
    <t>Hannah Mischo</t>
  </si>
  <si>
    <t>er_prj_rmt_lab</t>
  </si>
  <si>
    <t>GLPI id=234</t>
  </si>
  <si>
    <t>hannah.mischo@kcl.ac.uk</t>
  </si>
  <si>
    <t>Department of Infectious Diseases</t>
  </si>
  <si>
    <t>RE16243</t>
  </si>
  <si>
    <t>Chris Lorenz</t>
  </si>
  <si>
    <t>er_prj_nmes_lorenz</t>
  </si>
  <si>
    <t>GLPI id= 116</t>
  </si>
  <si>
    <t>chris.lorenz@kcl.ac.uk</t>
  </si>
  <si>
    <t>5TB HPC Scratch</t>
  </si>
  <si>
    <t>AC14072</t>
  </si>
  <si>
    <t>er_prj_ppn_ont_rna</t>
  </si>
  <si>
    <t>GLPI id=280</t>
  </si>
  <si>
    <t>AC11326</t>
  </si>
  <si>
    <t>Ania Koziell</t>
  </si>
  <si>
    <t>er_prj_id_apol1</t>
  </si>
  <si>
    <t>GLPI=307</t>
  </si>
  <si>
    <t>ania.koziell@kcl.ac.uk</t>
  </si>
  <si>
    <t>TS14981</t>
  </si>
  <si>
    <t>Steffen Zschaler</t>
  </si>
  <si>
    <t>er_prj_nmes_mdenet</t>
  </si>
  <si>
    <t>GLPI id=318</t>
  </si>
  <si>
    <t>steffen.zschaler@kcl.ac.uk</t>
  </si>
  <si>
    <t>24 units (24CPU and 24GB RAM)</t>
  </si>
  <si>
    <t>RE16886</t>
  </si>
  <si>
    <t>140GB OpenStack SSD volume</t>
  </si>
  <si>
    <t>Phillipa Warren</t>
  </si>
  <si>
    <t>er_prj_shd_breath</t>
  </si>
  <si>
    <t>GLPI id=209</t>
  </si>
  <si>
    <t>Phillipa.Warren@kcl.ac.uk</t>
  </si>
  <si>
    <t>Wolfson SPaRC</t>
  </si>
  <si>
    <t>2TB RDS</t>
  </si>
  <si>
    <t>RE19246</t>
  </si>
  <si>
    <t>Flora Chi Yan Lee</t>
  </si>
  <si>
    <t>er_prj_dn_asd_mrna_synapse</t>
  </si>
  <si>
    <t>GLPI id=449</t>
  </si>
  <si>
    <t>flora_chi_yan.lee@kcl.ac.uk</t>
  </si>
  <si>
    <t>Centre for Developmental Neurobiology</t>
  </si>
  <si>
    <t>RE21333</t>
  </si>
  <si>
    <t>Satveer Mahil</t>
  </si>
  <si>
    <t>er_prj_bmb_myskin</t>
  </si>
  <si>
    <t>GLPI id=455</t>
  </si>
  <si>
    <t>satveer.mahil@kcl.ac.uk</t>
  </si>
  <si>
    <t xml:space="preserve"> Basic and Medical Biosciences</t>
  </si>
  <si>
    <t>ST13146</t>
  </si>
  <si>
    <t>GLPI id=468</t>
  </si>
  <si>
    <t>5TB OpenStack SSD volume</t>
  </si>
  <si>
    <t>ST11860</t>
  </si>
  <si>
    <t>Anna Zoccarato</t>
  </si>
  <si>
    <t>er_prj_shahsc</t>
  </si>
  <si>
    <t>GLPI id=470</t>
  </si>
  <si>
    <t>anna.zoccarato@kcl.ac.uk</t>
  </si>
  <si>
    <t>Cardiovascular and Medicine &amp; Sciences</t>
  </si>
  <si>
    <t>RE21549</t>
  </si>
  <si>
    <t>Leandro Ventimiglia</t>
  </si>
  <si>
    <t>GLPI id=369</t>
  </si>
  <si>
    <t>leandro.n.ventimiglia@kcl.ac.uk</t>
  </si>
  <si>
    <t>Johnny Downs</t>
  </si>
  <si>
    <t>er_prj_erisk_expressed_emotion</t>
  </si>
  <si>
    <t>GLPI id=441</t>
  </si>
  <si>
    <t>johnny.downs@kcl.ac.uk</t>
  </si>
  <si>
    <t>Child and Adolescent Psychiatry</t>
  </si>
  <si>
    <t>3 TB HPC scratch</t>
  </si>
  <si>
    <t>TS13314</t>
  </si>
  <si>
    <t>Michael Simpson</t>
  </si>
  <si>
    <t>er_prj_genbasacn</t>
  </si>
  <si>
    <t>GLPI id=521</t>
  </si>
  <si>
    <t>michael.simpson@kcl.ac.uk</t>
  </si>
  <si>
    <t>4 TB HPC scratch</t>
  </si>
  <si>
    <t>RE21062</t>
  </si>
  <si>
    <t>Maria Roman-Escorza</t>
  </si>
  <si>
    <t>er_prj_precision</t>
  </si>
  <si>
    <t>GLPI ID=517</t>
  </si>
  <si>
    <t>maria.roman-escorza@kcl.ac.uk</t>
  </si>
  <si>
    <t>4TB HPC scratch</t>
  </si>
  <si>
    <t>RE14806</t>
  </si>
  <si>
    <t>to end at the same time as er_prj_precision</t>
  </si>
  <si>
    <t>/scratch/prj/sgdp_nanopore</t>
  </si>
  <si>
    <t>email</t>
  </si>
  <si>
    <t>Social, Genetic &amp; Dev Psychiatry</t>
  </si>
  <si>
    <t>1 year recurring</t>
  </si>
  <si>
    <t>50T</t>
  </si>
  <si>
    <t>TS10802</t>
  </si>
  <si>
    <t>Spoke through email. This is an annual renewal for 5 years. Needs to be put on recharge form every year with email to Sang-Hyuck</t>
  </si>
  <si>
    <t>Benedikt Berninger</t>
  </si>
  <si>
    <t>er_prj_dn_berninger</t>
  </si>
  <si>
    <t>GLPI id=612</t>
  </si>
  <si>
    <t>benedikt.berninger@kcl.ac.uk</t>
  </si>
  <si>
    <t>Developmental Neurobiology</t>
  </si>
  <si>
    <t>35TB RDS</t>
  </si>
  <si>
    <t>RE19340</t>
  </si>
  <si>
    <t>Sarah Marzi</t>
  </si>
  <si>
    <t>er_prj_bcn_pd_pesticides</t>
  </si>
  <si>
    <t>GLPI id=538</t>
  </si>
  <si>
    <t>sarah.marzi@kcl.ac.uk</t>
  </si>
  <si>
    <t>RE21610</t>
  </si>
  <si>
    <t>Rachael Pearson</t>
  </si>
  <si>
    <t>er_prj_gtrm_ocgt_mea</t>
  </si>
  <si>
    <t>GLPI id=367</t>
  </si>
  <si>
    <t>rachael.pearson@kcl.ac.uk</t>
  </si>
  <si>
    <t>Centre for Gene Therapy &amp; Regenerative Medicine</t>
  </si>
  <si>
    <t xml:space="preserve">25TB RDS </t>
  </si>
  <si>
    <t>AC15291</t>
  </si>
  <si>
    <t>Francesca Capon</t>
  </si>
  <si>
    <t>er_prj_mmg_beaconomics_ad</t>
  </si>
  <si>
    <t>GLPI id=722</t>
  </si>
  <si>
    <t>francesca.capon@kcl.ac.uk</t>
  </si>
  <si>
    <t>2TB HPC scratch</t>
  </si>
  <si>
    <t>RE16644</t>
  </si>
  <si>
    <t xml:space="preserve"> Albert Merono Penuela</t>
  </si>
  <si>
    <t>er_prj_inf_wqp</t>
  </si>
  <si>
    <t>GLPI id=3636</t>
  </si>
  <si>
    <t>albert.merono@kcl.ac.uk</t>
  </si>
  <si>
    <t>AC15771</t>
  </si>
  <si>
    <t>Judith Pramsohler</t>
  </si>
  <si>
    <t>storage for PMCYP</t>
  </si>
  <si>
    <t>judith.pramsohler@kcl.ac.uk</t>
  </si>
  <si>
    <t>Programme Manager (UKRPIF / NIHR)</t>
  </si>
  <si>
    <t>2PB e-Research storage</t>
  </si>
  <si>
    <t>PJ11447</t>
  </si>
  <si>
    <t xml:space="preserve">Tony NG </t>
  </si>
  <si>
    <t>er_prj_ccc_oxamoe</t>
  </si>
  <si>
    <t>GLPI id=976</t>
  </si>
  <si>
    <t>tony.ng@kcl.ac.uk</t>
  </si>
  <si>
    <t>RE19147</t>
  </si>
  <si>
    <t>1TB RDS</t>
  </si>
  <si>
    <t>er_prj_ccc_tregs_bonemarrow</t>
  </si>
  <si>
    <t>GLPI id=1047</t>
  </si>
  <si>
    <t>Project lifetime "1-2 years", added charge for the first year only</t>
  </si>
  <si>
    <t>Kimberley Whitehead</t>
  </si>
  <si>
    <t>Kimberly TRE project er_tre_atc_np</t>
  </si>
  <si>
    <t>email Michal</t>
  </si>
  <si>
    <t>kimberley.whitehead@kcl.ac.uk</t>
  </si>
  <si>
    <t>Applied Technologies for Clinical Care</t>
  </si>
  <si>
    <t>6 TB TRE</t>
  </si>
  <si>
    <t>RZ10420</t>
  </si>
  <si>
    <t>Malou Volvert</t>
  </si>
  <si>
    <t>PRECISE Network (TRE)</t>
  </si>
  <si>
    <t>marie-laure.volvert@kcl.ac.uk</t>
  </si>
  <si>
    <t>Department of Women &amp; Children's Health</t>
  </si>
  <si>
    <t>10 years</t>
  </si>
  <si>
    <t>100TB</t>
  </si>
  <si>
    <t>RE16927</t>
  </si>
  <si>
    <t>details confirmed with Matt r.e costs</t>
  </si>
  <si>
    <t>GLPI ID=1217</t>
  </si>
  <si>
    <t>2TB</t>
  </si>
  <si>
    <t>Ivan Tyukin</t>
  </si>
  <si>
    <t>er_prj_araise</t>
  </si>
  <si>
    <t>GLPI ID=1150</t>
  </si>
  <si>
    <t>ivan.tyukin@kcl.ac.uk</t>
  </si>
  <si>
    <t>2 TB</t>
  </si>
  <si>
    <t>Darioush Yarand</t>
  </si>
  <si>
    <t>er_prj_dtr_williams</t>
  </si>
  <si>
    <t>GLPI ID=1196</t>
  </si>
  <si>
    <t>darioush.yarand@kcl.ac.uk</t>
  </si>
  <si>
    <t>TwinsUK</t>
  </si>
  <si>
    <t>10 TB</t>
  </si>
  <si>
    <t>RE16571</t>
  </si>
  <si>
    <t>Albert Merono Penuela</t>
  </si>
  <si>
    <t>er_prj_inf_wqt</t>
  </si>
  <si>
    <t>GLPI id=1231</t>
  </si>
  <si>
    <t>GPU Rental</t>
  </si>
  <si>
    <t>RE17550</t>
  </si>
  <si>
    <t>Ahmad Al Khleifat</t>
  </si>
  <si>
    <t>er_prj_mirocalstrial</t>
  </si>
  <si>
    <t>GLPI id=1280</t>
  </si>
  <si>
    <t xml:space="preserve"> Basic &amp; Clinical Neuroscience</t>
  </si>
  <si>
    <t>Requested Two years but payment annually rather than lump sum</t>
  </si>
  <si>
    <t xml:space="preserve">3TB RDS </t>
  </si>
  <si>
    <t xml:space="preserve">Requested Two years but payment annually rather than lump sum </t>
  </si>
  <si>
    <t>GLPI id=1308</t>
  </si>
  <si>
    <t>Centre for Host Microbiome Interactions</t>
  </si>
  <si>
    <t>20TB</t>
  </si>
  <si>
    <t>RE14980</t>
  </si>
  <si>
    <t>Bolaji Coker</t>
  </si>
  <si>
    <t>er_prj_k1455644</t>
  </si>
  <si>
    <t>GLPI id=1331</t>
  </si>
  <si>
    <t>bolaji.coker@kcl.ac.uk</t>
  </si>
  <si>
    <t>300GB Openstack SSD Volume</t>
  </si>
  <si>
    <t>TS14484</t>
  </si>
  <si>
    <t xml:space="preserve">16vCPUs and 32GB RAM </t>
  </si>
  <si>
    <t>RIchard Dillon</t>
  </si>
  <si>
    <t>GLPI id=1394</t>
  </si>
  <si>
    <t>GLPI id=1456</t>
  </si>
  <si>
    <t>3TB HPC Scratch</t>
  </si>
  <si>
    <t>2 years, paid annually.</t>
  </si>
  <si>
    <t>GLPI id=1477</t>
  </si>
  <si>
    <t>3TB HPC scratch</t>
  </si>
  <si>
    <t>RE23446</t>
  </si>
  <si>
    <t>Joseph Burgoyne</t>
  </si>
  <si>
    <t>er_prj_cmm_redox</t>
  </si>
  <si>
    <t>GLPI id=1552</t>
  </si>
  <si>
    <t>joseph.r.burgoyne@kcl.ac.uk</t>
  </si>
  <si>
    <t>SCMMS Southbank</t>
  </si>
  <si>
    <t>RE21519</t>
  </si>
  <si>
    <t>may extend duration in the future.</t>
  </si>
  <si>
    <t>email request</t>
  </si>
  <si>
    <t>AC13983</t>
  </si>
  <si>
    <t>Emel Yorganci</t>
  </si>
  <si>
    <t>Data Risk Model (ER_TRE_CSI_PRUPC)</t>
  </si>
  <si>
    <t>emel.yorganci@kcl.ac.uk</t>
  </si>
  <si>
    <t>Palliative Care, Policy &amp; Rehabilitation</t>
  </si>
  <si>
    <t>CREATE Cloud (24 units)</t>
  </si>
  <si>
    <t xml:space="preserve"> RE22270</t>
  </si>
  <si>
    <t>CREATE HDD storage (1TB)</t>
  </si>
  <si>
    <t>CREATE SSD storage (300 units)</t>
  </si>
  <si>
    <t>RDS (1 units)</t>
  </si>
  <si>
    <t>Helen Fisher</t>
  </si>
  <si>
    <t>tre_sgd_erisk</t>
  </si>
  <si>
    <t>helen.2.fisher@kcl.ac.uk</t>
  </si>
  <si>
    <t>CREATE Cloud (20 units)</t>
  </si>
  <si>
    <t>RE21320</t>
  </si>
  <si>
    <t>CREATE HDD storage (4TB)</t>
  </si>
  <si>
    <t>CREATE SSD storage (250 units)</t>
  </si>
  <si>
    <t>RDS (4 units)</t>
  </si>
  <si>
    <t>David Burke</t>
  </si>
  <si>
    <t>er_prj_chmi_msa</t>
  </si>
  <si>
    <t>GLPI id=1401</t>
  </si>
  <si>
    <t>david.burke@kcl.ac.uk</t>
  </si>
  <si>
    <t>AC18616</t>
  </si>
  <si>
    <t>4 years paid upfront.</t>
  </si>
  <si>
    <t xml:space="preserve"> #0001736</t>
  </si>
  <si>
    <t>29 units of CREATE Cloud quota</t>
  </si>
  <si>
    <t>GLPI id=1853</t>
  </si>
  <si>
    <t>4TB scratch</t>
  </si>
  <si>
    <t>AC18166</t>
  </si>
  <si>
    <t>Quota transferred to new prj er_prj_ips_sailem_ovuscrs</t>
  </si>
  <si>
    <t>Micaela Matta</t>
  </si>
  <si>
    <t>er_prj_ch_mime</t>
  </si>
  <si>
    <t>GLPI id=1808</t>
  </si>
  <si>
    <t>micaela.matta@kcl.ac.uk</t>
  </si>
  <si>
    <t>1TB scratch</t>
  </si>
  <si>
    <t>ST12798</t>
  </si>
  <si>
    <t>Guy Carpenter</t>
  </si>
  <si>
    <t>er_prj_dosc_urea_metabolism</t>
  </si>
  <si>
    <t>GLPI id=1929</t>
  </si>
  <si>
    <t>guy.carpenter@kcl.ac.uk</t>
  </si>
  <si>
    <t>2TB scratch</t>
  </si>
  <si>
    <t>TS14407</t>
  </si>
  <si>
    <t>Luis Garcia-Peraza Herrera</t>
  </si>
  <si>
    <t>er_prj_nmes_peraza</t>
  </si>
  <si>
    <t>luis_c.garcia_peraza_herrera@kcl.ac.uk</t>
  </si>
  <si>
    <t>AC17757</t>
  </si>
  <si>
    <t>Oya Celiktutan</t>
  </si>
  <si>
    <t>er_prj_eng_motion_modelling</t>
  </si>
  <si>
    <t>GLPI id=2018</t>
  </si>
  <si>
    <t>oya.celiktutan@kcl.ac.uk</t>
  </si>
  <si>
    <t>Engineering</t>
  </si>
  <si>
    <t>TS14208</t>
  </si>
  <si>
    <t>Petr Kravchuk</t>
  </si>
  <si>
    <t>er_prj_cftspec</t>
  </si>
  <si>
    <t>GLPI id=2188</t>
  </si>
  <si>
    <t>petr.kravchuk@kcl.ac.uk</t>
  </si>
  <si>
    <t xml:space="preserve"> Mathematics</t>
  </si>
  <si>
    <t>RE21418</t>
  </si>
  <si>
    <t>GLPI id=2235</t>
  </si>
  <si>
    <t>St John's Institute of Dermatology</t>
  </si>
  <si>
    <t>Jim Dobson</t>
  </si>
  <si>
    <t>er_prj_darkmatter</t>
  </si>
  <si>
    <t>GLPI id=2151</t>
  </si>
  <si>
    <t>jim.dobson@kcl.ac.uk</t>
  </si>
  <si>
    <t>Particle Physics</t>
  </si>
  <si>
    <t>5TB scratch</t>
  </si>
  <si>
    <t>AC18512</t>
  </si>
  <si>
    <t>Hana Chockler</t>
  </si>
  <si>
    <t>er_prj_inf_tas</t>
  </si>
  <si>
    <t>GLPI id=2171</t>
  </si>
  <si>
    <t>Hana.chockler@kcl.ac.uk</t>
  </si>
  <si>
    <t>Informations</t>
  </si>
  <si>
    <t>400GB Openstack SSD</t>
  </si>
  <si>
    <t>RE23255</t>
  </si>
  <si>
    <t>5 years paid upfront for additional 400gb storage.</t>
  </si>
  <si>
    <t>Rocio Martinez Nunez</t>
  </si>
  <si>
    <t>er_prj_rna_seq_rtmnlab</t>
  </si>
  <si>
    <t>GLPI id=2304</t>
  </si>
  <si>
    <t>rocio.martinez_nunez@kcl.ac.uk</t>
  </si>
  <si>
    <t>Infectious Diseases</t>
  </si>
  <si>
    <t>RE19512</t>
  </si>
  <si>
    <t>3 years paid upfront</t>
  </si>
  <si>
    <t>Andreas Stergiou</t>
  </si>
  <si>
    <t>er_prj_nmes_bootstrap</t>
  </si>
  <si>
    <t>GLPI id=2309</t>
  </si>
  <si>
    <t>andreas.stergiou@kcl.ac.uk</t>
  </si>
  <si>
    <t>Mathematics</t>
  </si>
  <si>
    <t>RE19033</t>
  </si>
  <si>
    <t>Madiha Shabbir</t>
  </si>
  <si>
    <t>GLPI id=2363</t>
  </si>
  <si>
    <t>madiha.shabbir@kcl.ac.uk</t>
  </si>
  <si>
    <t>RE20283</t>
  </si>
  <si>
    <t>Sadia Niazi</t>
  </si>
  <si>
    <t>er_prj_cd_apmicrobiome</t>
  </si>
  <si>
    <t>GLPI id=1790</t>
  </si>
  <si>
    <t>sadia.niazi@kcl.ac.uk</t>
  </si>
  <si>
    <t>Clinical Dentistry</t>
  </si>
  <si>
    <t>TS12797</t>
  </si>
  <si>
    <t>5 years, paid annually (1/5)</t>
  </si>
  <si>
    <t>er_prj_bmb_francis</t>
  </si>
  <si>
    <t>GLPI id=2137</t>
  </si>
  <si>
    <t>Basic &amp; Medical Biosciences</t>
  </si>
  <si>
    <t>paid upfront</t>
  </si>
  <si>
    <t>er_prj_ch_charlotte_pdra</t>
  </si>
  <si>
    <t>GLPI id=2374</t>
  </si>
  <si>
    <t>4TB Scratch</t>
  </si>
  <si>
    <t>RE23106</t>
  </si>
  <si>
    <t>3 years, paid annually (1/3)</t>
  </si>
  <si>
    <t>GLPI id=2509</t>
  </si>
  <si>
    <t>RE18920</t>
  </si>
  <si>
    <t>GLPI id=2568</t>
  </si>
  <si>
    <t>RE18268</t>
  </si>
  <si>
    <t>Rodrigo Sanchez-Pizani</t>
  </si>
  <si>
    <t>er_prj_it_mos_ls</t>
  </si>
  <si>
    <t>GLPI id=2496</t>
  </si>
  <si>
    <t>rodrigo.sanchez-pizani@kcl.ac.uk</t>
  </si>
  <si>
    <t>AV Digital Solutions</t>
  </si>
  <si>
    <t>PS13272</t>
  </si>
  <si>
    <t>2 years paid annually (1/2)</t>
  </si>
  <si>
    <t>er_prj_sgdp_coleman</t>
  </si>
  <si>
    <t>GLPI id=2615</t>
  </si>
  <si>
    <t>prj_dn_berninger</t>
  </si>
  <si>
    <t>40TB RDS</t>
  </si>
  <si>
    <t>prj_gtrm_ocgt_mea</t>
  </si>
  <si>
    <t>Gene Therapy and Regenerative</t>
  </si>
  <si>
    <t>30TB RDS</t>
  </si>
  <si>
    <t>arc_mmg_exome</t>
  </si>
  <si>
    <t>200TB RDS</t>
  </si>
  <si>
    <t>E-Research</t>
  </si>
  <si>
    <t>Tony NG</t>
  </si>
  <si>
    <t>prj_ccc_oxamoe</t>
  </si>
  <si>
    <t>6TB RDS</t>
  </si>
  <si>
    <t>prj_mirocalstrial</t>
  </si>
  <si>
    <t>11TB RDS</t>
  </si>
  <si>
    <t>Dimitar Kostadinov</t>
  </si>
  <si>
    <t>prj_dn_dklab</t>
  </si>
  <si>
    <t>dimitar.kostadinov@kcl.ac.uk</t>
  </si>
  <si>
    <t>RE21188</t>
  </si>
  <si>
    <t>James Geraets</t>
  </si>
  <si>
    <t>prj_cryoarm_test</t>
  </si>
  <si>
    <t>james.geraets@kcl.ac.uk</t>
  </si>
  <si>
    <t>Cryo-Electron Microscopy</t>
  </si>
  <si>
    <t>PS10884</t>
  </si>
  <si>
    <t>Jonathan Weir-McCall</t>
  </si>
  <si>
    <t>prj_cvi_fishandchips</t>
  </si>
  <si>
    <t>jonathan.weir-mccall@kcl.ac.uk</t>
  </si>
  <si>
    <t>TS12251</t>
  </si>
  <si>
    <t>Adil Khan</t>
  </si>
  <si>
    <t>prj_dn_khan_lab</t>
  </si>
  <si>
    <t>khan.adil@kcl.ac.uk</t>
  </si>
  <si>
    <t>20TB RDS</t>
  </si>
  <si>
    <t>RE22699</t>
  </si>
  <si>
    <t>Karen Davis</t>
  </si>
  <si>
    <t>prj_dn_brain_health_gen2020</t>
  </si>
  <si>
    <t>karen.2.davis@kcl.ac.uk</t>
  </si>
  <si>
    <t>RE22204</t>
  </si>
  <si>
    <t>Ciro Chiappini</t>
  </si>
  <si>
    <t>prj_crb_nanoneedle_int</t>
  </si>
  <si>
    <t>ciro.chiappini@kcl.ac.uk</t>
  </si>
  <si>
    <t>Craniofacial &amp; Regenerative Biology</t>
  </si>
  <si>
    <t>AC17435</t>
  </si>
  <si>
    <t>GLPI id=2818</t>
  </si>
  <si>
    <t>Oral Clinical &amp; Translational Science</t>
  </si>
  <si>
    <t>6TB scratch</t>
  </si>
  <si>
    <t>GLPI id=2889</t>
  </si>
  <si>
    <t>Paul Buckley</t>
  </si>
  <si>
    <t>er_prj_irshad_bcellbreast</t>
  </si>
  <si>
    <t>GLPI id=2992</t>
  </si>
  <si>
    <t>Paul.buckley@kcl.ac.uk</t>
  </si>
  <si>
    <t>Bioinformatics</t>
  </si>
  <si>
    <t>TS13316</t>
  </si>
  <si>
    <t>David Moyes</t>
  </si>
  <si>
    <t>er_prj_chmi_sandbox</t>
  </si>
  <si>
    <t>GLPI id=3033</t>
  </si>
  <si>
    <t>david.moyes@kcl.ac.uk</t>
  </si>
  <si>
    <t>9TB scratch</t>
  </si>
  <si>
    <t>AC11018</t>
  </si>
  <si>
    <t>3 years paid annually (1/3)</t>
  </si>
  <si>
    <t>Jack Lee</t>
  </si>
  <si>
    <t>er_prj_be_tavi_haemodynamics</t>
  </si>
  <si>
    <t>GLPI id=3065</t>
  </si>
  <si>
    <t>jack.lee@kcl.ac.uk</t>
  </si>
  <si>
    <t xml:space="preserve">Biomedical Engineering </t>
  </si>
  <si>
    <t>ST12883</t>
  </si>
  <si>
    <t>Martin Chapman</t>
  </si>
  <si>
    <t>er_prj_phi_soda</t>
  </si>
  <si>
    <t>GLPI ID=2504</t>
  </si>
  <si>
    <t>martin.chapman@kcl.ac.uk</t>
  </si>
  <si>
    <t>48 Create Units</t>
  </si>
  <si>
    <t>RE18912</t>
  </si>
  <si>
    <t>1.1TB Create Cloud SSD</t>
  </si>
  <si>
    <t>Grigorious Loukides</t>
  </si>
  <si>
    <t>er_prj_proj_loukides</t>
  </si>
  <si>
    <t>GLPI ID=3121</t>
  </si>
  <si>
    <t>Shane.warren@kcl.ac.uk</t>
  </si>
  <si>
    <t>1TB Scratch</t>
  </si>
  <si>
    <t>Daroush Yarand</t>
  </si>
  <si>
    <t>er_prj_dtr_leap</t>
  </si>
  <si>
    <t>GLPI ID=3315</t>
  </si>
  <si>
    <t>Daroush.Yarand@kcl.ac.uk</t>
  </si>
  <si>
    <t>Head of Data/IT</t>
  </si>
  <si>
    <t>300TB Scratch</t>
  </si>
  <si>
    <t>Martin Kirk DTR Agreement</t>
  </si>
  <si>
    <t>er_prj_ioppn_apex</t>
  </si>
  <si>
    <t>GLPI ID=3396</t>
  </si>
  <si>
    <t>Institute of Psychiatry, Psychology and Neuroscience</t>
  </si>
  <si>
    <t>ST14010</t>
  </si>
  <si>
    <t>GLPI ID=3447</t>
  </si>
  <si>
    <t>3 Years</t>
  </si>
  <si>
    <t>25TB Scratch</t>
  </si>
  <si>
    <t>RE22529</t>
  </si>
  <si>
    <t>Katie Doores</t>
  </si>
  <si>
    <t xml:space="preserve">er_prj_id_covid_10x
</t>
  </si>
  <si>
    <t>GLPI id=3370</t>
  </si>
  <si>
    <t>katie.doores@kcl.ac.uk</t>
  </si>
  <si>
    <t xml:space="preserve"> Immunology and Microbial Sciences
</t>
  </si>
  <si>
    <t>2TB Scratch</t>
  </si>
  <si>
    <t>RE21342</t>
  </si>
  <si>
    <t>Vanessa Sousa</t>
  </si>
  <si>
    <t xml:space="preserve">er_prj_cd_iebiome
</t>
  </si>
  <si>
    <t>GLPI id=3264</t>
  </si>
  <si>
    <t>vanessa.sousa@kcl.ac.uk</t>
  </si>
  <si>
    <t>7TB</t>
  </si>
  <si>
    <t>ST12958</t>
  </si>
  <si>
    <t>Qiuping Zhang</t>
  </si>
  <si>
    <t>er_prj_cvi_nesprin_2</t>
  </si>
  <si>
    <t>GLPI id=3430</t>
  </si>
  <si>
    <t>qp.zhang@kcl.ac.uk</t>
  </si>
  <si>
    <t xml:space="preserve">School of Cardiovascular and Metabolic Medicine &amp; Sciences
</t>
  </si>
  <si>
    <t>3 Year</t>
  </si>
  <si>
    <t>1TB</t>
  </si>
  <si>
    <t>RE21893</t>
  </si>
  <si>
    <t>Josca Schoonejans</t>
  </si>
  <si>
    <t>josca.schoonejans@kcl.ac.uk</t>
  </si>
  <si>
    <t xml:space="preserve">2TB/1y </t>
  </si>
  <si>
    <t>RE15478</t>
  </si>
  <si>
    <t xml:space="preserve">Will migrate by 11/8/23- give until 1/9/23 </t>
  </si>
  <si>
    <t>Biomedical Engineering</t>
  </si>
  <si>
    <t>ST10969</t>
  </si>
  <si>
    <t>email sent 06/09/2023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</si>
</sst>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</font>
    <font>
      <b/>
      <sz val="11"/>
      <color theme="0"/>
      <name val="Calibri"/>
    </font>
    <font>
      <sz val="11"/>
      <color theme="1"/>
      <name val="Calibri"/>
    </font>
    <font>
      <u/>
      <sz val="11"/>
      <color theme="10"/>
      <name val="Calibri"/>
    </font>
    <font>
      <sz val="11"/>
      <color rgb="FF242424"/>
      <name val="Calibri"/>
    </font>
    <font>
      <sz val="11"/>
      <color rgb="FF000000"/>
      <name val="Calibri"/>
    </font>
    <font>
      <sz val="11"/>
      <color rgb="FF333333"/>
      <name val="Calibri"/>
    </font>
    <font>
      <sz val="11"/>
      <color rgb="FF1D1C1D"/>
      <name val="Slack-Lato"/>
      <charset val="1"/>
    </font>
    <font>
      <sz val="11"/>
      <color rgb="FF313538"/>
      <name val="Calibri"/>
      <scheme val="minor"/>
    </font>
    <font>
      <sz val="12"/>
      <name val="Calibri Light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Kings Caslon Text"/>
      <charset val="1"/>
    </font>
    <font>
      <sz val="11"/>
      <color rgb="FF242424"/>
      <name val="Aptos Narrow"/>
      <charset val="1"/>
    </font>
    <font>
      <sz val="11"/>
      <color rgb="FF000000"/>
      <name val="Calibri"/>
      <charset val="1"/>
    </font>
    <font>
      <sz val="11"/>
      <color rgb="FF212121"/>
      <name val="Inter"/>
      <charset val="1"/>
    </font>
    <font>
      <sz val="11"/>
      <color rgb="FF1D1C1D"/>
      <name val="Calibri"/>
      <scheme val="minor"/>
    </font>
    <font>
      <sz val="11"/>
      <color rgb="FF000000"/>
      <name val="Calibri"/>
      <scheme val="minor"/>
    </font>
    <font>
      <sz val="10"/>
      <color rgb="FF000000"/>
      <name val="Calibri"/>
      <scheme val="minor"/>
    </font>
    <font>
      <u/>
      <sz val="11"/>
      <color theme="10"/>
      <name val="Calibri"/>
      <scheme val="minor"/>
    </font>
    <font>
      <sz val="11"/>
      <color rgb="FF535353"/>
      <name val="Inter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6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7" fillId="0" borderId="1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/>
    </xf>
    <xf numFmtId="0" fontId="3" fillId="0" borderId="1" xfId="1" applyBorder="1"/>
    <xf numFmtId="14" fontId="0" fillId="0" borderId="1" xfId="0" applyNumberFormat="1" applyBorder="1"/>
    <xf numFmtId="0" fontId="6" fillId="0" borderId="2" xfId="0" applyFont="1" applyBorder="1" applyAlignment="1">
      <alignment horizontal="left"/>
    </xf>
    <xf numFmtId="0" fontId="11" fillId="0" borderId="0" xfId="0" applyFont="1"/>
    <xf numFmtId="0" fontId="0" fillId="3" borderId="0" xfId="0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16" fontId="0" fillId="0" borderId="0" xfId="0" applyNumberFormat="1"/>
    <xf numFmtId="0" fontId="12" fillId="0" borderId="0" xfId="0" applyFont="1"/>
    <xf numFmtId="0" fontId="3" fillId="0" borderId="1" xfId="1" applyBorder="1" applyAlignment="1">
      <alignment wrapText="1"/>
    </xf>
    <xf numFmtId="0" fontId="6" fillId="0" borderId="5" xfId="0" applyFont="1" applyBorder="1" applyAlignment="1">
      <alignment horizontal="left"/>
    </xf>
    <xf numFmtId="0" fontId="7" fillId="0" borderId="0" xfId="1" applyFont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1" xfId="0" applyFont="1" applyBorder="1" applyAlignment="1">
      <alignment horizontal="right"/>
    </xf>
    <xf numFmtId="14" fontId="8" fillId="0" borderId="0" xfId="0" applyNumberFormat="1" applyFont="1" applyAlignment="1">
      <alignment horizontal="right"/>
    </xf>
    <xf numFmtId="0" fontId="13" fillId="0" borderId="1" xfId="0" applyFont="1" applyBorder="1"/>
    <xf numFmtId="0" fontId="3" fillId="0" borderId="0" xfId="1"/>
    <xf numFmtId="14" fontId="14" fillId="0" borderId="0" xfId="0" applyNumberFormat="1" applyFont="1"/>
    <xf numFmtId="0" fontId="15" fillId="0" borderId="0" xfId="0" applyFont="1"/>
    <xf numFmtId="0" fontId="16" fillId="0" borderId="0" xfId="0" applyFont="1"/>
    <xf numFmtId="4" fontId="0" fillId="0" borderId="1" xfId="0" applyNumberFormat="1" applyBorder="1"/>
    <xf numFmtId="0" fontId="17" fillId="0" borderId="0" xfId="0" applyFont="1"/>
    <xf numFmtId="3" fontId="0" fillId="0" borderId="1" xfId="0" applyNumberFormat="1" applyBorder="1"/>
    <xf numFmtId="6" fontId="0" fillId="0" borderId="1" xfId="0" applyNumberFormat="1" applyBorder="1"/>
    <xf numFmtId="0" fontId="18" fillId="0" borderId="0" xfId="0" applyFont="1"/>
    <xf numFmtId="0" fontId="7" fillId="0" borderId="2" xfId="1" applyFont="1" applyBorder="1" applyAlignment="1">
      <alignment horizontal="center"/>
    </xf>
    <xf numFmtId="6" fontId="6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14" fontId="6" fillId="0" borderId="1" xfId="0" applyNumberFormat="1" applyFont="1" applyBorder="1" applyAlignment="1">
      <alignment horizontal="right"/>
    </xf>
    <xf numFmtId="0" fontId="19" fillId="0" borderId="0" xfId="0" applyFont="1"/>
    <xf numFmtId="0" fontId="20" fillId="0" borderId="2" xfId="0" applyFont="1" applyBorder="1"/>
    <xf numFmtId="14" fontId="20" fillId="0" borderId="2" xfId="0" applyNumberFormat="1" applyFont="1" applyBorder="1"/>
    <xf numFmtId="6" fontId="0" fillId="0" borderId="4" xfId="0" applyNumberFormat="1" applyBorder="1"/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0" fontId="21" fillId="0" borderId="2" xfId="0" applyFont="1" applyBorder="1"/>
    <xf numFmtId="0" fontId="3" fillId="0" borderId="2" xfId="1" applyBorder="1"/>
    <xf numFmtId="6" fontId="20" fillId="0" borderId="8" xfId="0" applyNumberFormat="1" applyFont="1" applyBorder="1"/>
    <xf numFmtId="0" fontId="0" fillId="0" borderId="9" xfId="0" applyBorder="1"/>
    <xf numFmtId="0" fontId="3" fillId="0" borderId="4" xfId="1" applyBorder="1"/>
    <xf numFmtId="14" fontId="0" fillId="0" borderId="5" xfId="0" applyNumberFormat="1" applyBorder="1"/>
    <xf numFmtId="6" fontId="0" fillId="0" borderId="3" xfId="0" applyNumberFormat="1" applyBorder="1"/>
    <xf numFmtId="0" fontId="3" fillId="0" borderId="5" xfId="1" applyBorder="1"/>
    <xf numFmtId="8" fontId="0" fillId="0" borderId="1" xfId="0" applyNumberFormat="1" applyBorder="1"/>
    <xf numFmtId="0" fontId="22" fillId="0" borderId="0" xfId="0" applyFont="1"/>
    <xf numFmtId="0" fontId="23" fillId="0" borderId="1" xfId="1" applyFont="1" applyBorder="1"/>
    <xf numFmtId="6" fontId="22" fillId="0" borderId="0" xfId="0" applyNumberFormat="1" applyFont="1"/>
    <xf numFmtId="0" fontId="2" fillId="0" borderId="0" xfId="0" applyFont="1"/>
    <xf numFmtId="0" fontId="0" fillId="0" borderId="1" xfId="0" applyBorder="1" applyAlignment="1">
      <alignment wrapText="1"/>
    </xf>
    <xf numFmtId="0" fontId="21" fillId="0" borderId="0" xfId="0" applyFont="1"/>
    <xf numFmtId="0" fontId="24" fillId="0" borderId="0" xfId="0" applyFont="1"/>
    <xf numFmtId="0" fontId="1" fillId="5" borderId="0" xfId="0" applyFont="1" applyFill="1"/>
    <xf numFmtId="0" fontId="1" fillId="5" borderId="2" xfId="0" applyFont="1" applyFill="1" applyBorder="1"/>
    <xf numFmtId="0" fontId="1" fillId="0" borderId="2" xfId="0" applyFont="1" applyBorder="1"/>
    <xf numFmtId="0" fontId="1" fillId="0" borderId="8" xfId="0" applyFont="1" applyBorder="1"/>
    <xf numFmtId="6" fontId="1" fillId="0" borderId="8" xfId="0" applyNumberFormat="1" applyFont="1" applyBorder="1"/>
    <xf numFmtId="14" fontId="1" fillId="0" borderId="2" xfId="0" applyNumberFormat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1" fillId="0" borderId="6" xfId="0" applyFont="1" applyBorder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ne Warren" id="{A659BC47-C681-47E8-BDD9-C0148D2A7C18}" userId="k2363321@kcl.ac.uk" providerId="PeoplePicker"/>
  <person displayName="Stuart Morrison" id="{36E3A981-9AA4-4113-A6FD-22F7B96ABB6B}" userId="S::k2150689@kcl.ac.uk::42f1f674-ddd0-40e6-b8b2-5e3f79b042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3" dT="2023-10-02T16:33:42.51" personId="{36E3A981-9AA4-4113-A6FD-22F7B96ABB6B}" id="{10466B15-C01A-4A6D-B46A-4207FCB4B0AE}">
    <text>@Shane Warren The total usage is 820TB which would be £41000 p.a. a significant portion was covered by the initial investment although if they wanted to renew the full quota in May 2025 for 1 year this is the cost entered</text>
    <mentions>
      <mention mentionpersonId="{A659BC47-C681-47E8-BDD9-C0148D2A7C18}" mentionId="{61991EC3-87FD-4BBA-A273-60A804863333}" startIndex="0" length="13"/>
    </mentions>
  </threadedComment>
  <threadedComment ref="H53" dT="2024-07-04T13:41:49.05" personId="{36E3A981-9AA4-4113-A6FD-22F7B96ABB6B}" id="{31F67EF1-92F9-45BA-AA21-5659CF8F18EB}" parentId="{10466B15-C01A-4A6D-B46A-4207FCB4B0AE}">
    <text>The RDS storage has been prepaid to May 2026, entered on a line below. The renewal cost for the 425TB scratch is the £21250 entered here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mel.yorganci@kcl.ac.uk" TargetMode="External"/><Relationship Id="rId21" Type="http://schemas.openxmlformats.org/officeDocument/2006/relationships/hyperlink" Target="mailto:melody.kasher@kcl.ac.uk" TargetMode="External"/><Relationship Id="rId42" Type="http://schemas.openxmlformats.org/officeDocument/2006/relationships/hyperlink" Target="mailto:timothy.foreman@kcl.ac.uk" TargetMode="External"/><Relationship Id="rId63" Type="http://schemas.openxmlformats.org/officeDocument/2006/relationships/hyperlink" Target="mailto:nicola.paoletti@kcl.ac.uk" TargetMode="External"/><Relationship Id="rId84" Type="http://schemas.openxmlformats.org/officeDocument/2006/relationships/hyperlink" Target="mailto:johnny.downs@kcl.ac.uk" TargetMode="External"/><Relationship Id="rId138" Type="http://schemas.openxmlformats.org/officeDocument/2006/relationships/hyperlink" Target="mailto:maria.sanz@kcl.ac.uk" TargetMode="External"/><Relationship Id="rId159" Type="http://schemas.openxmlformats.org/officeDocument/2006/relationships/comments" Target="../comments1.xml"/><Relationship Id="rId107" Type="http://schemas.openxmlformats.org/officeDocument/2006/relationships/hyperlink" Target="mailto:bolaji.coker@kcl.ac.uk" TargetMode="External"/><Relationship Id="rId11" Type="http://schemas.openxmlformats.org/officeDocument/2006/relationships/hyperlink" Target="mailto:heba.sailem@kcl.ac.uk" TargetMode="External"/><Relationship Id="rId32" Type="http://schemas.openxmlformats.org/officeDocument/2006/relationships/hyperlink" Target="mailto:georgios.kravvas@kcl.ac.uk" TargetMode="External"/><Relationship Id="rId53" Type="http://schemas.openxmlformats.org/officeDocument/2006/relationships/hyperlink" Target="mailto:richard.j.dobson@kcl.ac.uk" TargetMode="External"/><Relationship Id="rId74" Type="http://schemas.openxmlformats.org/officeDocument/2006/relationships/hyperlink" Target="mailto:ania.koziell@kcl.ac.uk" TargetMode="External"/><Relationship Id="rId128" Type="http://schemas.openxmlformats.org/officeDocument/2006/relationships/hyperlink" Target="mailto:oya.celiktutan@kcl.ac.uk" TargetMode="External"/><Relationship Id="rId149" Type="http://schemas.openxmlformats.org/officeDocument/2006/relationships/hyperlink" Target="mailto:martin.chapman@kcl.ac.uk" TargetMode="External"/><Relationship Id="rId5" Type="http://schemas.openxmlformats.org/officeDocument/2006/relationships/hyperlink" Target="mailto:anita.grigoriadis@kcl.ac.uk" TargetMode="External"/><Relationship Id="rId95" Type="http://schemas.openxmlformats.org/officeDocument/2006/relationships/hyperlink" Target="mailto:tony.ng@kcl.ac.uk" TargetMode="External"/><Relationship Id="rId160" Type="http://schemas.microsoft.com/office/2017/10/relationships/threadedComment" Target="../threadedComments/threadedComment1.xml"/><Relationship Id="rId22" Type="http://schemas.openxmlformats.org/officeDocument/2006/relationships/hyperlink" Target="mailto:luc.francis@kcl.ac.uk" TargetMode="External"/><Relationship Id="rId43" Type="http://schemas.openxmlformats.org/officeDocument/2006/relationships/hyperlink" Target="mailto:heba.sailem@kcl.ac.uk" TargetMode="External"/><Relationship Id="rId64" Type="http://schemas.openxmlformats.org/officeDocument/2006/relationships/hyperlink" Target="mailto:deepak.srivastava@kcl.ac.uk" TargetMode="External"/><Relationship Id="rId118" Type="http://schemas.openxmlformats.org/officeDocument/2006/relationships/hyperlink" Target="mailto:helen.2.fisher@kcl.ac.uk" TargetMode="External"/><Relationship Id="rId139" Type="http://schemas.openxmlformats.org/officeDocument/2006/relationships/hyperlink" Target="mailto:anna.zoccarato@kcl.ac.uk" TargetMode="External"/><Relationship Id="rId80" Type="http://schemas.openxmlformats.org/officeDocument/2006/relationships/hyperlink" Target="mailto:satveer.mahil@kcl.ac.uk" TargetMode="External"/><Relationship Id="rId85" Type="http://schemas.openxmlformats.org/officeDocument/2006/relationships/hyperlink" Target="mailto:michael.simpson@kcl.ac.uk" TargetMode="External"/><Relationship Id="rId150" Type="http://schemas.openxmlformats.org/officeDocument/2006/relationships/hyperlink" Target="mailto:martin.chapman@kcl.ac.uk" TargetMode="External"/><Relationship Id="rId155" Type="http://schemas.openxmlformats.org/officeDocument/2006/relationships/hyperlink" Target="mailto:katie.doores@kcl.ac.uk" TargetMode="External"/><Relationship Id="rId12" Type="http://schemas.openxmlformats.org/officeDocument/2006/relationships/hyperlink" Target="mailto:michael.spratling@kcl.ac.uk" TargetMode="External"/><Relationship Id="rId17" Type="http://schemas.openxmlformats.org/officeDocument/2006/relationships/hyperlink" Target="mailto:rodrigo.duarte@kcl.ac.uk" TargetMode="External"/><Relationship Id="rId33" Type="http://schemas.openxmlformats.org/officeDocument/2006/relationships/hyperlink" Target="mailto:jonathan.coleman@kcl.ac.uk" TargetMode="External"/><Relationship Id="rId38" Type="http://schemas.openxmlformats.org/officeDocument/2006/relationships/hyperlink" Target="mailto:maria.sanz@kcl.ac.uk" TargetMode="External"/><Relationship Id="rId59" Type="http://schemas.openxmlformats.org/officeDocument/2006/relationships/hyperlink" Target="mailto:michelle.holland@kcl.ac.uk" TargetMode="External"/><Relationship Id="rId103" Type="http://schemas.openxmlformats.org/officeDocument/2006/relationships/hyperlink" Target="mailto:ahmad.al_khleifat@kcl.ac.uk" TargetMode="External"/><Relationship Id="rId108" Type="http://schemas.openxmlformats.org/officeDocument/2006/relationships/hyperlink" Target="mailto:richard.dillon@kcl.ac.uk" TargetMode="External"/><Relationship Id="rId124" Type="http://schemas.openxmlformats.org/officeDocument/2006/relationships/hyperlink" Target="mailto:heba.sailem@kcl.ac.uk" TargetMode="External"/><Relationship Id="rId129" Type="http://schemas.openxmlformats.org/officeDocument/2006/relationships/hyperlink" Target="mailto:petr.kravchuk@kcl.ac.uk" TargetMode="External"/><Relationship Id="rId54" Type="http://schemas.openxmlformats.org/officeDocument/2006/relationships/hyperlink" Target="mailto:katie.sheehan@kcl.ac.uk" TargetMode="External"/><Relationship Id="rId70" Type="http://schemas.openxmlformats.org/officeDocument/2006/relationships/hyperlink" Target="mailto:anita.grigoriadis@kcl.ac.uk" TargetMode="External"/><Relationship Id="rId75" Type="http://schemas.openxmlformats.org/officeDocument/2006/relationships/hyperlink" Target="mailto:anthony.vernon@kcl.ac.uk" TargetMode="External"/><Relationship Id="rId91" Type="http://schemas.openxmlformats.org/officeDocument/2006/relationships/hyperlink" Target="mailto:francesca.capon@kcl.ac.uk" TargetMode="External"/><Relationship Id="rId96" Type="http://schemas.openxmlformats.org/officeDocument/2006/relationships/hyperlink" Target="mailto:shahram.kordasti@kcl.ac.uk" TargetMode="External"/><Relationship Id="rId140" Type="http://schemas.openxmlformats.org/officeDocument/2006/relationships/hyperlink" Target="mailto:yali.du@kcl.ac.uk" TargetMode="External"/><Relationship Id="rId145" Type="http://schemas.openxmlformats.org/officeDocument/2006/relationships/hyperlink" Target="mailto:Paul.buckley@kcl.ac.uk" TargetMode="External"/><Relationship Id="rId1" Type="http://schemas.openxmlformats.org/officeDocument/2006/relationships/hyperlink" Target="mailto:nicola.paoletti@kcl.ac.uk" TargetMode="External"/><Relationship Id="rId6" Type="http://schemas.openxmlformats.org/officeDocument/2006/relationships/hyperlink" Target="mailto:francesca.spagnoli@kcl.ac.uk" TargetMode="External"/><Relationship Id="rId23" Type="http://schemas.openxmlformats.org/officeDocument/2006/relationships/hyperlink" Target="mailto:oyesola.1.ojewunmi@kcl.ac.uk" TargetMode="External"/><Relationship Id="rId28" Type="http://schemas.openxmlformats.org/officeDocument/2006/relationships/hyperlink" Target="mailto:oyesola.1.ojewunmi@kcl.ac.uk" TargetMode="External"/><Relationship Id="rId49" Type="http://schemas.openxmlformats.org/officeDocument/2006/relationships/hyperlink" Target="mailto:anita.grigoriadis@kcl.ac.uk" TargetMode="External"/><Relationship Id="rId114" Type="http://schemas.openxmlformats.org/officeDocument/2006/relationships/hyperlink" Target="mailto:emel.yorganci@kcl.ac.uk" TargetMode="External"/><Relationship Id="rId119" Type="http://schemas.openxmlformats.org/officeDocument/2006/relationships/hyperlink" Target="mailto:helen.2.fisher@kcl.ac.uk" TargetMode="External"/><Relationship Id="rId44" Type="http://schemas.openxmlformats.org/officeDocument/2006/relationships/hyperlink" Target="mailto:petroula.proitsi@kcl.ac.uk" TargetMode="External"/><Relationship Id="rId60" Type="http://schemas.openxmlformats.org/officeDocument/2006/relationships/hyperlink" Target="mailto:jernej.ule@kcl.ac.uk" TargetMode="External"/><Relationship Id="rId65" Type="http://schemas.openxmlformats.org/officeDocument/2006/relationships/hyperlink" Target="mailto:yali.du@kcl.ac.uk" TargetMode="External"/><Relationship Id="rId81" Type="http://schemas.openxmlformats.org/officeDocument/2006/relationships/hyperlink" Target="mailto:fabio.pierazzi@kcl.ac.uk" TargetMode="External"/><Relationship Id="rId86" Type="http://schemas.openxmlformats.org/officeDocument/2006/relationships/hyperlink" Target="mailto:maria.roman-escorza@kcl.ac.uk" TargetMode="External"/><Relationship Id="rId130" Type="http://schemas.openxmlformats.org/officeDocument/2006/relationships/hyperlink" Target="mailto:satveer.mahil@kcl.ac.uk" TargetMode="External"/><Relationship Id="rId135" Type="http://schemas.openxmlformats.org/officeDocument/2006/relationships/hyperlink" Target="mailto:madiha.shabbir@kcl.ac.uk" TargetMode="External"/><Relationship Id="rId151" Type="http://schemas.openxmlformats.org/officeDocument/2006/relationships/hyperlink" Target="mailto:Shane.warren@kcl.ac.uk" TargetMode="External"/><Relationship Id="rId156" Type="http://schemas.openxmlformats.org/officeDocument/2006/relationships/hyperlink" Target="mailto:vanessa.sousa@kcl.ac.uk" TargetMode="External"/><Relationship Id="rId13" Type="http://schemas.openxmlformats.org/officeDocument/2006/relationships/hyperlink" Target="mailto:nicola.paoletti@kcl.ac.u" TargetMode="External"/><Relationship Id="rId18" Type="http://schemas.openxmlformats.org/officeDocument/2006/relationships/hyperlink" Target="mailto:ahmad.al_khleifat@kcl.ac.uk" TargetMode="External"/><Relationship Id="rId39" Type="http://schemas.openxmlformats.org/officeDocument/2006/relationships/hyperlink" Target="mailto:maria.sanz@kcl.ac.uk" TargetMode="External"/><Relationship Id="rId109" Type="http://schemas.openxmlformats.org/officeDocument/2006/relationships/hyperlink" Target="mailto:ahmad.al_khleifat@kcl.ac.uk" TargetMode="External"/><Relationship Id="rId34" Type="http://schemas.openxmlformats.org/officeDocument/2006/relationships/hyperlink" Target="mailto:heather.marriott@kcl.ac.uk" TargetMode="External"/><Relationship Id="rId50" Type="http://schemas.openxmlformats.org/officeDocument/2006/relationships/hyperlink" Target="mailto:yulan.he@kcl.ac.uk" TargetMode="External"/><Relationship Id="rId55" Type="http://schemas.openxmlformats.org/officeDocument/2006/relationships/hyperlink" Target="mailto:katie.sheehan@kcl.ac.uk" TargetMode="External"/><Relationship Id="rId76" Type="http://schemas.openxmlformats.org/officeDocument/2006/relationships/hyperlink" Target="mailto:steffen.zschaler@kcl.ac.uk" TargetMode="External"/><Relationship Id="rId97" Type="http://schemas.openxmlformats.org/officeDocument/2006/relationships/hyperlink" Target="mailto:kimberley.whitehead@kcl.ac.uk" TargetMode="External"/><Relationship Id="rId104" Type="http://schemas.openxmlformats.org/officeDocument/2006/relationships/hyperlink" Target="mailto:ahmad.al_khleifat@kcl.ac.uk" TargetMode="External"/><Relationship Id="rId120" Type="http://schemas.openxmlformats.org/officeDocument/2006/relationships/hyperlink" Target="mailto:helen.2.fisher@kcl.ac.uk" TargetMode="External"/><Relationship Id="rId125" Type="http://schemas.openxmlformats.org/officeDocument/2006/relationships/hyperlink" Target="mailto:micaela.matta@kcl.ac.uk" TargetMode="External"/><Relationship Id="rId141" Type="http://schemas.openxmlformats.org/officeDocument/2006/relationships/hyperlink" Target="mailto:rodrigo.sanchez-pizani@kcl.ac.uk" TargetMode="External"/><Relationship Id="rId146" Type="http://schemas.openxmlformats.org/officeDocument/2006/relationships/hyperlink" Target="mailto:david.moyes@kcl.ac.uk" TargetMode="External"/><Relationship Id="rId7" Type="http://schemas.openxmlformats.org/officeDocument/2006/relationships/hyperlink" Target="mailto:saeed.shoaie@kcl.ac.uk" TargetMode="External"/><Relationship Id="rId71" Type="http://schemas.openxmlformats.org/officeDocument/2006/relationships/hyperlink" Target="mailto:maddy.parsons@kcl.ac.uk" TargetMode="External"/><Relationship Id="rId92" Type="http://schemas.openxmlformats.org/officeDocument/2006/relationships/hyperlink" Target="mailto:albert.merono@kcl.ac.uk" TargetMode="External"/><Relationship Id="rId2" Type="http://schemas.openxmlformats.org/officeDocument/2006/relationships/hyperlink" Target="mailto:karine.even_mendoza@kcl.ac.uk" TargetMode="External"/><Relationship Id="rId29" Type="http://schemas.openxmlformats.org/officeDocument/2006/relationships/hyperlink" Target="mailto:robert.carton@kcl.ac.uk" TargetMode="External"/><Relationship Id="rId24" Type="http://schemas.openxmlformats.org/officeDocument/2006/relationships/hyperlink" Target="mailto:matt.jaquiery@kcl.ac.uk" TargetMode="External"/><Relationship Id="rId40" Type="http://schemas.openxmlformats.org/officeDocument/2006/relationships/hyperlink" Target="mailto:maria.sanz@kcl.ac.uk" TargetMode="External"/><Relationship Id="rId45" Type="http://schemas.openxmlformats.org/officeDocument/2006/relationships/hyperlink" Target="mailto:zijian.zhou@kcl.ac.uk" TargetMode="External"/><Relationship Id="rId66" Type="http://schemas.openxmlformats.org/officeDocument/2006/relationships/hyperlink" Target="mailto:george.booth@kcl.ac.uk" TargetMode="External"/><Relationship Id="rId87" Type="http://schemas.openxmlformats.org/officeDocument/2006/relationships/hyperlink" Target="mailto:sang_hyuck.lee@kcl.ac.uk" TargetMode="External"/><Relationship Id="rId110" Type="http://schemas.openxmlformats.org/officeDocument/2006/relationships/hyperlink" Target="mailto:ahmad.al_khleifat@kcl.ac.uk" TargetMode="External"/><Relationship Id="rId115" Type="http://schemas.openxmlformats.org/officeDocument/2006/relationships/hyperlink" Target="mailto:emel.yorganci@kcl.ac.uk" TargetMode="External"/><Relationship Id="rId131" Type="http://schemas.openxmlformats.org/officeDocument/2006/relationships/hyperlink" Target="mailto:jim.dobson@kcl.ac.uk" TargetMode="External"/><Relationship Id="rId136" Type="http://schemas.openxmlformats.org/officeDocument/2006/relationships/hyperlink" Target="mailto:sadia.niazi@kcl.ac.uk" TargetMode="External"/><Relationship Id="rId157" Type="http://schemas.openxmlformats.org/officeDocument/2006/relationships/hyperlink" Target="mailto:qp.zhang@kcl.ac.uk" TargetMode="External"/><Relationship Id="rId61" Type="http://schemas.openxmlformats.org/officeDocument/2006/relationships/hyperlink" Target="mailto:jernej.ule@kcl.ac.uk" TargetMode="External"/><Relationship Id="rId82" Type="http://schemas.openxmlformats.org/officeDocument/2006/relationships/hyperlink" Target="mailto:anna.zoccarato@kcl.ac.uk" TargetMode="External"/><Relationship Id="rId152" Type="http://schemas.openxmlformats.org/officeDocument/2006/relationships/hyperlink" Target="mailto:Daroush.Yarand@kcl.ac.uk" TargetMode="External"/><Relationship Id="rId19" Type="http://schemas.openxmlformats.org/officeDocument/2006/relationships/hyperlink" Target="mailto:lucia.dutan_polit@kcl.ac.uk" TargetMode="External"/><Relationship Id="rId14" Type="http://schemas.openxmlformats.org/officeDocument/2006/relationships/hyperlink" Target="mailto:alessandra.vigilante@kcl.ac.uk" TargetMode="External"/><Relationship Id="rId30" Type="http://schemas.openxmlformats.org/officeDocument/2006/relationships/hyperlink" Target="mailto:timothy.vyse@kcl.ac.uk" TargetMode="External"/><Relationship Id="rId35" Type="http://schemas.openxmlformats.org/officeDocument/2006/relationships/hyperlink" Target="mailto:simon.topp@kcl.ac.uk" TargetMode="External"/><Relationship Id="rId56" Type="http://schemas.openxmlformats.org/officeDocument/2006/relationships/hyperlink" Target="mailto:fabio.pierazzi@kcl.ac.uk" TargetMode="External"/><Relationship Id="rId77" Type="http://schemas.openxmlformats.org/officeDocument/2006/relationships/hyperlink" Target="mailto:steffen.zschaler@kcl.ac.uk" TargetMode="External"/><Relationship Id="rId100" Type="http://schemas.openxmlformats.org/officeDocument/2006/relationships/hyperlink" Target="mailto:ivan.tyukin@kcl.ac.uk" TargetMode="External"/><Relationship Id="rId105" Type="http://schemas.openxmlformats.org/officeDocument/2006/relationships/hyperlink" Target="mailto:saeed.shoaie@kcl.ac.uk" TargetMode="External"/><Relationship Id="rId126" Type="http://schemas.openxmlformats.org/officeDocument/2006/relationships/hyperlink" Target="mailto:guy.carpenter@kcl.ac.uk" TargetMode="External"/><Relationship Id="rId147" Type="http://schemas.openxmlformats.org/officeDocument/2006/relationships/hyperlink" Target="mailto:jack.lee@kcl.ac.uk" TargetMode="External"/><Relationship Id="rId8" Type="http://schemas.openxmlformats.org/officeDocument/2006/relationships/hyperlink" Target="mailto:gerome.breen@kcl.ac.uk" TargetMode="External"/><Relationship Id="rId51" Type="http://schemas.openxmlformats.org/officeDocument/2006/relationships/hyperlink" Target="mailto:richard.dillon@kcl.ac.uk" TargetMode="External"/><Relationship Id="rId72" Type="http://schemas.openxmlformats.org/officeDocument/2006/relationships/hyperlink" Target="mailto:hannah.mischo@kcl.ac.uk" TargetMode="External"/><Relationship Id="rId93" Type="http://schemas.openxmlformats.org/officeDocument/2006/relationships/hyperlink" Target="mailto:judith.pramsohler@kcl.ac.uk" TargetMode="External"/><Relationship Id="rId98" Type="http://schemas.openxmlformats.org/officeDocument/2006/relationships/hyperlink" Target="mailto:marie-laure.volvert@kcl.ac.uk" TargetMode="External"/><Relationship Id="rId121" Type="http://schemas.openxmlformats.org/officeDocument/2006/relationships/hyperlink" Target="mailto:helen.2.fisher@kcl.ac.uk" TargetMode="External"/><Relationship Id="rId142" Type="http://schemas.openxmlformats.org/officeDocument/2006/relationships/hyperlink" Target="mailto:jonathan.coleman@kcl.ac.uk" TargetMode="External"/><Relationship Id="rId3" Type="http://schemas.openxmlformats.org/officeDocument/2006/relationships/hyperlink" Target="mailto:jernej.ule@kcl.ac.uk" TargetMode="External"/><Relationship Id="rId25" Type="http://schemas.openxmlformats.org/officeDocument/2006/relationships/hyperlink" Target="mailto:maddy.parsons@kcl.ac.uk" TargetMode="External"/><Relationship Id="rId46" Type="http://schemas.openxmlformats.org/officeDocument/2006/relationships/hyperlink" Target="mailto:aleksej.zelezniak@kcl.ac.uk" TargetMode="External"/><Relationship Id="rId67" Type="http://schemas.openxmlformats.org/officeDocument/2006/relationships/hyperlink" Target="mailto:richard.dillon@kcl.ac.uk" TargetMode="External"/><Relationship Id="rId116" Type="http://schemas.openxmlformats.org/officeDocument/2006/relationships/hyperlink" Target="mailto:emel.yorganci@kcl.ac.uk" TargetMode="External"/><Relationship Id="rId137" Type="http://schemas.openxmlformats.org/officeDocument/2006/relationships/hyperlink" Target="mailto:luc.francis@kcl.ac.uk" TargetMode="External"/><Relationship Id="rId158" Type="http://schemas.openxmlformats.org/officeDocument/2006/relationships/vmlDrawing" Target="../drawings/vmlDrawing1.vml"/><Relationship Id="rId20" Type="http://schemas.openxmlformats.org/officeDocument/2006/relationships/hyperlink" Target="mailto:nick.cummins@kcl.ac.uk" TargetMode="External"/><Relationship Id="rId41" Type="http://schemas.openxmlformats.org/officeDocument/2006/relationships/hyperlink" Target="mailto:timothy.foreman@kcl.ac.uk" TargetMode="External"/><Relationship Id="rId62" Type="http://schemas.openxmlformats.org/officeDocument/2006/relationships/hyperlink" Target="mailto:saeed.shoaie@kcl.ac.uk" TargetMode="External"/><Relationship Id="rId83" Type="http://schemas.openxmlformats.org/officeDocument/2006/relationships/hyperlink" Target="mailto:leandro.n.ventimiglia@kcl.ac.uk" TargetMode="External"/><Relationship Id="rId88" Type="http://schemas.openxmlformats.org/officeDocument/2006/relationships/hyperlink" Target="mailto:benedikt.berninger@kcl.ac.uk" TargetMode="External"/><Relationship Id="rId111" Type="http://schemas.openxmlformats.org/officeDocument/2006/relationships/hyperlink" Target="mailto:anna.zoccarato@kcl.ac.uk" TargetMode="External"/><Relationship Id="rId132" Type="http://schemas.openxmlformats.org/officeDocument/2006/relationships/hyperlink" Target="mailto:Hana.chockler@kcl.ac.uk" TargetMode="External"/><Relationship Id="rId153" Type="http://schemas.openxmlformats.org/officeDocument/2006/relationships/hyperlink" Target="mailto:deepak.srivastava@kcl.ac.uk" TargetMode="External"/><Relationship Id="rId15" Type="http://schemas.openxmlformats.org/officeDocument/2006/relationships/hyperlink" Target="mailto:jernej.ule@kcl.ac.uk" TargetMode="External"/><Relationship Id="rId36" Type="http://schemas.openxmlformats.org/officeDocument/2006/relationships/hyperlink" Target="mailto:alfredo.iacoangeli@kcl.ac.uk" TargetMode="External"/><Relationship Id="rId57" Type="http://schemas.openxmlformats.org/officeDocument/2006/relationships/hyperlink" Target="mailto:george.kapetanios@kcl.ac.uk" TargetMode="External"/><Relationship Id="rId106" Type="http://schemas.openxmlformats.org/officeDocument/2006/relationships/hyperlink" Target="mailto:bolaji.coker@kcl.ac.uk" TargetMode="External"/><Relationship Id="rId127" Type="http://schemas.openxmlformats.org/officeDocument/2006/relationships/hyperlink" Target="mailto:luis_c.garcia_peraza_herrera@kcl.ac.uk" TargetMode="External"/><Relationship Id="rId10" Type="http://schemas.openxmlformats.org/officeDocument/2006/relationships/hyperlink" Target="mailto:thalia.eley@kcl.ac.uk" TargetMode="External"/><Relationship Id="rId31" Type="http://schemas.openxmlformats.org/officeDocument/2006/relationships/hyperlink" Target="mailto:grigorios.loukides@kcl.ac.uk" TargetMode="External"/><Relationship Id="rId52" Type="http://schemas.openxmlformats.org/officeDocument/2006/relationships/hyperlink" Target="mailto:richard.j.dobson@kcl.ac.uk" TargetMode="External"/><Relationship Id="rId73" Type="http://schemas.openxmlformats.org/officeDocument/2006/relationships/hyperlink" Target="mailto:chris.lorenz@kcl.ac.uk" TargetMode="External"/><Relationship Id="rId78" Type="http://schemas.openxmlformats.org/officeDocument/2006/relationships/hyperlink" Target="mailto:Phillipa.Warren@kcl.ac.uk" TargetMode="External"/><Relationship Id="rId94" Type="http://schemas.openxmlformats.org/officeDocument/2006/relationships/hyperlink" Target="mailto:tony.ng@kcl.ac.uk" TargetMode="External"/><Relationship Id="rId99" Type="http://schemas.openxmlformats.org/officeDocument/2006/relationships/hyperlink" Target="mailto:leandro.n.ventimiglia@kcl.ac.uk" TargetMode="External"/><Relationship Id="rId101" Type="http://schemas.openxmlformats.org/officeDocument/2006/relationships/hyperlink" Target="mailto:darioush.yarand@kcl.ac.uk" TargetMode="External"/><Relationship Id="rId122" Type="http://schemas.openxmlformats.org/officeDocument/2006/relationships/hyperlink" Target="mailto:david.burke@kcl.ac.uk" TargetMode="External"/><Relationship Id="rId143" Type="http://schemas.openxmlformats.org/officeDocument/2006/relationships/hyperlink" Target="mailto:sadia.niazi@kcl.ac.uk" TargetMode="External"/><Relationship Id="rId148" Type="http://schemas.openxmlformats.org/officeDocument/2006/relationships/hyperlink" Target="mailto:martin.chapman@kcl.ac.uk" TargetMode="External"/><Relationship Id="rId4" Type="http://schemas.openxmlformats.org/officeDocument/2006/relationships/hyperlink" Target="mailto:martin.ulmschneider@kcl.ac.uk" TargetMode="External"/><Relationship Id="rId9" Type="http://schemas.openxmlformats.org/officeDocument/2006/relationships/hyperlink" Target="mailto:thalia.eley@kcl.ac.uk" TargetMode="External"/><Relationship Id="rId26" Type="http://schemas.openxmlformats.org/officeDocument/2006/relationships/hyperlink" Target="mailto:radhika.kataria@kcl.ac.uk" TargetMode="External"/><Relationship Id="rId47" Type="http://schemas.openxmlformats.org/officeDocument/2006/relationships/hyperlink" Target="mailto:sang_hyuck.lee@kcl.ac.uk" TargetMode="External"/><Relationship Id="rId68" Type="http://schemas.openxmlformats.org/officeDocument/2006/relationships/hyperlink" Target="mailto:richard.dillon@kcl.ac.uk" TargetMode="External"/><Relationship Id="rId89" Type="http://schemas.openxmlformats.org/officeDocument/2006/relationships/hyperlink" Target="mailto:sarah.marzi@kcl.ac.uk" TargetMode="External"/><Relationship Id="rId112" Type="http://schemas.openxmlformats.org/officeDocument/2006/relationships/hyperlink" Target="mailto:joseph.r.burgoyne@kcl.ac.uk" TargetMode="External"/><Relationship Id="rId133" Type="http://schemas.openxmlformats.org/officeDocument/2006/relationships/hyperlink" Target="mailto:rocio.martinez_nunez@kcl.ac.uk" TargetMode="External"/><Relationship Id="rId154" Type="http://schemas.openxmlformats.org/officeDocument/2006/relationships/hyperlink" Target="mailto:jernej.ule@kcl.ac.uk" TargetMode="External"/><Relationship Id="rId16" Type="http://schemas.openxmlformats.org/officeDocument/2006/relationships/hyperlink" Target="mailto:qinghua.zhou@kcl.ac.uk" TargetMode="External"/><Relationship Id="rId37" Type="http://schemas.openxmlformats.org/officeDocument/2006/relationships/hyperlink" Target="mailto:maria.sanz@kcl.ac.uk" TargetMode="External"/><Relationship Id="rId58" Type="http://schemas.openxmlformats.org/officeDocument/2006/relationships/hyperlink" Target="mailto:shahram.kordasti@kcl.ac.uk" TargetMode="External"/><Relationship Id="rId79" Type="http://schemas.openxmlformats.org/officeDocument/2006/relationships/hyperlink" Target="mailto:flora_chi_yan.lee@kcl.ac.uk" TargetMode="External"/><Relationship Id="rId102" Type="http://schemas.openxmlformats.org/officeDocument/2006/relationships/hyperlink" Target="mailto:albert.merono@kcl.ac.uk" TargetMode="External"/><Relationship Id="rId123" Type="http://schemas.openxmlformats.org/officeDocument/2006/relationships/hyperlink" Target="mailto:kimberley.whitehead@kcl.ac.uk" TargetMode="External"/><Relationship Id="rId144" Type="http://schemas.openxmlformats.org/officeDocument/2006/relationships/hyperlink" Target="mailto:micaela.matta@kcl.ac.uk" TargetMode="External"/><Relationship Id="rId90" Type="http://schemas.openxmlformats.org/officeDocument/2006/relationships/hyperlink" Target="mailto:rachael.pearson@kcl.ac.uk" TargetMode="External"/><Relationship Id="rId27" Type="http://schemas.openxmlformats.org/officeDocument/2006/relationships/hyperlink" Target="mailto:alistair.young@kcl.ac.uk" TargetMode="External"/><Relationship Id="rId48" Type="http://schemas.openxmlformats.org/officeDocument/2006/relationships/hyperlink" Target="mailto:anthony.vernon@kcl.ac.uk" TargetMode="External"/><Relationship Id="rId69" Type="http://schemas.openxmlformats.org/officeDocument/2006/relationships/hyperlink" Target="mailto:jernej.ule@kcl.ac.uk" TargetMode="External"/><Relationship Id="rId113" Type="http://schemas.openxmlformats.org/officeDocument/2006/relationships/hyperlink" Target="mailto:grigorios.loukides@kcl.ac.uk" TargetMode="External"/><Relationship Id="rId134" Type="http://schemas.openxmlformats.org/officeDocument/2006/relationships/hyperlink" Target="mailto:andreas.stergiou@kcl.ac.u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ack.lee@kcl.ac.uk" TargetMode="External"/><Relationship Id="rId1" Type="http://schemas.openxmlformats.org/officeDocument/2006/relationships/hyperlink" Target="mailto:josca.schoonejans@kcl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4ED5-2CAB-40D4-B2A7-52C458C4175B}">
  <dimension ref="A1:N418"/>
  <sheetViews>
    <sheetView tabSelected="1" workbookViewId="0">
      <pane ySplit="1" topLeftCell="A150" activePane="bottomLeft" state="frozen"/>
      <selection pane="bottomLeft" activeCell="M167" sqref="M167"/>
    </sheetView>
  </sheetViews>
  <sheetFormatPr defaultRowHeight="15" customHeight="1"/>
  <cols>
    <col min="1" max="1" width="20" customWidth="1"/>
    <col min="2" max="2" width="34.42578125" bestFit="1" customWidth="1"/>
    <col min="3" max="3" width="12" customWidth="1"/>
    <col min="4" max="4" width="23.28515625" customWidth="1"/>
    <col min="5" max="5" width="31.140625" customWidth="1"/>
    <col min="6" max="6" width="17.5703125" customWidth="1"/>
    <col min="7" max="7" width="25.85546875" customWidth="1"/>
    <col min="8" max="10" width="15.140625" customWidth="1"/>
    <col min="11" max="11" width="18.5703125" customWidth="1"/>
    <col min="12" max="12" width="20.28515625" customWidth="1"/>
    <col min="13" max="13" width="92.42578125" style="2" customWidth="1"/>
  </cols>
  <sheetData>
    <row r="1" spans="1:13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22" t="s">
        <v>12</v>
      </c>
    </row>
    <row r="2" spans="1:13">
      <c r="A2" s="7" t="s">
        <v>13</v>
      </c>
      <c r="B2" s="7"/>
      <c r="C2" s="7" t="s">
        <v>14</v>
      </c>
      <c r="D2" s="8" t="s">
        <v>15</v>
      </c>
      <c r="E2" s="9" t="s">
        <v>16</v>
      </c>
      <c r="F2" s="9" t="s">
        <v>17</v>
      </c>
      <c r="G2" s="9" t="s">
        <v>18</v>
      </c>
      <c r="H2" s="10">
        <v>1000</v>
      </c>
      <c r="I2" s="10"/>
      <c r="J2" s="11">
        <v>45016</v>
      </c>
      <c r="K2" s="11">
        <v>46843</v>
      </c>
      <c r="L2" s="12" t="str">
        <f ca="1">K2-TODAY()&amp;" DAYS"</f>
        <v>1225 DAYS</v>
      </c>
      <c r="M2" s="7"/>
    </row>
    <row r="3" spans="1:13">
      <c r="A3" s="7" t="s">
        <v>19</v>
      </c>
      <c r="B3" s="13"/>
      <c r="C3" s="14" t="s">
        <v>20</v>
      </c>
      <c r="D3" s="15" t="s">
        <v>21</v>
      </c>
      <c r="E3" s="9" t="s">
        <v>16</v>
      </c>
      <c r="F3" s="9" t="s">
        <v>22</v>
      </c>
      <c r="G3" s="9" t="s">
        <v>23</v>
      </c>
      <c r="H3" s="10">
        <v>200</v>
      </c>
      <c r="I3" s="10"/>
      <c r="J3" s="11">
        <v>44986</v>
      </c>
      <c r="K3" s="11">
        <v>45352</v>
      </c>
      <c r="L3" s="12" t="str">
        <f ca="1">K3-TODAY()&amp;" DAYS"</f>
        <v>-266 DAYS</v>
      </c>
      <c r="M3" s="7"/>
    </row>
    <row r="4" spans="1:13">
      <c r="A4" s="16" t="s">
        <v>24</v>
      </c>
      <c r="B4" s="16"/>
      <c r="C4" s="16" t="s">
        <v>25</v>
      </c>
      <c r="D4" s="15" t="s">
        <v>26</v>
      </c>
      <c r="E4" s="9" t="s">
        <v>27</v>
      </c>
      <c r="F4" s="9" t="s">
        <v>22</v>
      </c>
      <c r="G4" s="9" t="s">
        <v>28</v>
      </c>
      <c r="H4" s="9">
        <v>4000</v>
      </c>
      <c r="I4" s="17" t="s">
        <v>29</v>
      </c>
      <c r="J4" s="18">
        <v>45047</v>
      </c>
      <c r="K4" s="11">
        <v>45413</v>
      </c>
      <c r="L4" s="12" t="str">
        <f ca="1">K4-TODAY()&amp;" DAYS"</f>
        <v>-205 DAYS</v>
      </c>
      <c r="M4" s="7"/>
    </row>
    <row r="5" spans="1:13">
      <c r="A5" s="9" t="s">
        <v>30</v>
      </c>
      <c r="B5" s="9"/>
      <c r="C5" s="9" t="s">
        <v>31</v>
      </c>
      <c r="D5" s="19" t="s">
        <v>32</v>
      </c>
      <c r="E5" s="9" t="s">
        <v>33</v>
      </c>
      <c r="F5" s="9" t="s">
        <v>34</v>
      </c>
      <c r="G5" s="9" t="s">
        <v>35</v>
      </c>
      <c r="H5" s="9">
        <v>50</v>
      </c>
      <c r="I5" s="9" t="s">
        <v>36</v>
      </c>
      <c r="J5" s="11">
        <v>45261</v>
      </c>
      <c r="K5" s="11">
        <v>45992</v>
      </c>
      <c r="L5" s="12" t="str">
        <f ca="1">K5-TODAY()&amp;" DAYS"</f>
        <v>374 DAYS</v>
      </c>
      <c r="M5" s="7"/>
    </row>
    <row r="6" spans="1:13">
      <c r="A6" s="9" t="s">
        <v>37</v>
      </c>
      <c r="B6" s="9"/>
      <c r="C6" s="9" t="s">
        <v>38</v>
      </c>
      <c r="D6" s="19" t="s">
        <v>39</v>
      </c>
      <c r="E6" s="9" t="s">
        <v>40</v>
      </c>
      <c r="F6" s="9" t="s">
        <v>22</v>
      </c>
      <c r="G6" s="9" t="s">
        <v>35</v>
      </c>
      <c r="H6" s="9">
        <v>50</v>
      </c>
      <c r="I6" s="9" t="s">
        <v>41</v>
      </c>
      <c r="J6" s="11">
        <v>45058</v>
      </c>
      <c r="K6" s="11">
        <v>45424</v>
      </c>
      <c r="L6" s="12" t="str">
        <f ca="1">K6-TODAY()&amp;" DAYS"</f>
        <v>-194 DAYS</v>
      </c>
      <c r="M6" s="7"/>
    </row>
    <row r="7" spans="1:13">
      <c r="A7" s="9" t="s">
        <v>42</v>
      </c>
      <c r="B7" s="9"/>
      <c r="C7" s="9" t="s">
        <v>43</v>
      </c>
      <c r="D7" s="19" t="s">
        <v>44</v>
      </c>
      <c r="E7" s="9" t="s">
        <v>45</v>
      </c>
      <c r="F7" s="9" t="s">
        <v>22</v>
      </c>
      <c r="G7" s="9" t="s">
        <v>46</v>
      </c>
      <c r="H7" s="9">
        <v>100</v>
      </c>
      <c r="I7" s="9" t="s">
        <v>47</v>
      </c>
      <c r="J7" s="11">
        <v>45062</v>
      </c>
      <c r="K7" s="11">
        <v>45428</v>
      </c>
      <c r="L7" s="12" t="str">
        <f ca="1">K7-TODAY()&amp;" DAYS"</f>
        <v>-190 DAYS</v>
      </c>
      <c r="M7" s="7"/>
    </row>
    <row r="8" spans="1:13">
      <c r="A8" s="9" t="s">
        <v>48</v>
      </c>
      <c r="B8" s="9"/>
      <c r="C8" s="9" t="s">
        <v>49</v>
      </c>
      <c r="D8" s="19" t="s">
        <v>50</v>
      </c>
      <c r="E8" s="9" t="s">
        <v>51</v>
      </c>
      <c r="F8" s="9" t="s">
        <v>22</v>
      </c>
      <c r="G8" s="9" t="s">
        <v>52</v>
      </c>
      <c r="H8" s="9">
        <v>450</v>
      </c>
      <c r="I8" s="9" t="s">
        <v>53</v>
      </c>
      <c r="J8" s="11">
        <v>45062</v>
      </c>
      <c r="K8" s="11">
        <v>45428</v>
      </c>
      <c r="L8" s="12" t="str">
        <f ca="1">K8-TODAY()&amp;" DAYS"</f>
        <v>-190 DAYS</v>
      </c>
      <c r="M8" s="7"/>
    </row>
    <row r="9" spans="1:13" ht="15.75">
      <c r="A9" s="9" t="s">
        <v>54</v>
      </c>
      <c r="B9" s="41" t="s">
        <v>55</v>
      </c>
      <c r="C9" s="20" t="s">
        <v>56</v>
      </c>
      <c r="D9" s="15" t="s">
        <v>57</v>
      </c>
      <c r="E9" s="21"/>
      <c r="F9" s="9" t="s">
        <v>22</v>
      </c>
      <c r="G9" s="9" t="s">
        <v>58</v>
      </c>
      <c r="H9" s="9">
        <v>500</v>
      </c>
      <c r="I9" s="9" t="s">
        <v>59</v>
      </c>
      <c r="J9" s="11">
        <v>45077</v>
      </c>
      <c r="K9" s="11">
        <v>45443</v>
      </c>
      <c r="L9" s="12" t="str">
        <f ca="1">K9-TODAY()&amp;" DAYS"</f>
        <v>-175 DAYS</v>
      </c>
      <c r="M9" s="7"/>
    </row>
    <row r="10" spans="1:13">
      <c r="A10" s="9" t="s">
        <v>60</v>
      </c>
      <c r="B10" s="9"/>
      <c r="C10" s="9" t="s">
        <v>61</v>
      </c>
      <c r="D10" s="19" t="s">
        <v>62</v>
      </c>
      <c r="E10" s="9" t="s">
        <v>63</v>
      </c>
      <c r="F10" s="9" t="s">
        <v>22</v>
      </c>
      <c r="G10" s="9" t="s">
        <v>46</v>
      </c>
      <c r="H10" s="9">
        <v>100</v>
      </c>
      <c r="I10" s="9" t="s">
        <v>64</v>
      </c>
      <c r="J10" s="11">
        <v>45090</v>
      </c>
      <c r="K10" s="11">
        <v>45456</v>
      </c>
      <c r="L10" s="12" t="str">
        <f ca="1">K10-TODAY()&amp;" DAYS"</f>
        <v>-162 DAYS</v>
      </c>
      <c r="M10" s="7" t="s">
        <v>65</v>
      </c>
    </row>
    <row r="11" spans="1:13">
      <c r="A11" s="9" t="s">
        <v>66</v>
      </c>
      <c r="B11" s="9"/>
      <c r="C11" s="9" t="s">
        <v>67</v>
      </c>
      <c r="D11" s="19" t="s">
        <v>68</v>
      </c>
      <c r="E11" s="9"/>
      <c r="F11" s="9" t="s">
        <v>22</v>
      </c>
      <c r="G11" s="9" t="s">
        <v>35</v>
      </c>
      <c r="H11" s="9">
        <v>50</v>
      </c>
      <c r="I11" s="9" t="s">
        <v>69</v>
      </c>
      <c r="J11" s="11">
        <v>45090</v>
      </c>
      <c r="K11" s="11">
        <v>45456</v>
      </c>
      <c r="L11" s="12" t="str">
        <f ca="1">K11-TODAY()&amp;" DAYS"</f>
        <v>-162 DAYS</v>
      </c>
      <c r="M11" s="7"/>
    </row>
    <row r="12" spans="1:13">
      <c r="A12" s="9" t="s">
        <v>66</v>
      </c>
      <c r="B12" s="9"/>
      <c r="C12" s="9" t="s">
        <v>67</v>
      </c>
      <c r="D12" s="19" t="s">
        <v>68</v>
      </c>
      <c r="E12" s="9"/>
      <c r="F12" s="9" t="s">
        <v>22</v>
      </c>
      <c r="G12" s="9" t="s">
        <v>70</v>
      </c>
      <c r="H12" s="9">
        <v>100</v>
      </c>
      <c r="I12" s="9" t="s">
        <v>69</v>
      </c>
      <c r="J12" s="11">
        <v>45090</v>
      </c>
      <c r="K12" s="11">
        <v>45456</v>
      </c>
      <c r="L12" s="12" t="str">
        <f ca="1">K12-TODAY()&amp;" DAYS"</f>
        <v>-162 DAYS</v>
      </c>
      <c r="M12" s="7"/>
    </row>
    <row r="13" spans="1:13">
      <c r="A13" s="9" t="s">
        <v>71</v>
      </c>
      <c r="B13" s="9"/>
      <c r="C13" s="9" t="s">
        <v>72</v>
      </c>
      <c r="D13" s="19" t="s">
        <v>73</v>
      </c>
      <c r="E13" s="9" t="s">
        <v>74</v>
      </c>
      <c r="F13" s="9" t="s">
        <v>75</v>
      </c>
      <c r="G13" s="9" t="s">
        <v>35</v>
      </c>
      <c r="H13" s="9">
        <v>200</v>
      </c>
      <c r="I13" s="9" t="s">
        <v>76</v>
      </c>
      <c r="J13" s="11">
        <v>45117</v>
      </c>
      <c r="K13" s="11">
        <v>46578</v>
      </c>
      <c r="L13" s="12" t="str">
        <f ca="1">K13-TODAY()&amp;" DAYS"</f>
        <v>960 DAYS</v>
      </c>
      <c r="M13" s="7"/>
    </row>
    <row r="14" spans="1:13">
      <c r="A14" s="9" t="s">
        <v>19</v>
      </c>
      <c r="B14" s="9"/>
      <c r="C14" s="9" t="s">
        <v>20</v>
      </c>
      <c r="D14" s="19" t="s">
        <v>77</v>
      </c>
      <c r="E14" s="9" t="s">
        <v>74</v>
      </c>
      <c r="F14" s="9" t="s">
        <v>22</v>
      </c>
      <c r="G14" s="9" t="s">
        <v>78</v>
      </c>
      <c r="H14" s="9">
        <v>200</v>
      </c>
      <c r="I14" s="9" t="s">
        <v>79</v>
      </c>
      <c r="J14" s="11">
        <v>45047</v>
      </c>
      <c r="K14" s="11">
        <v>45413</v>
      </c>
      <c r="L14" s="12" t="str">
        <f ca="1">K14-TODAY()&amp;" DAYS"</f>
        <v>-205 DAYS</v>
      </c>
      <c r="M14" s="7"/>
    </row>
    <row r="15" spans="1:13">
      <c r="A15" s="9" t="s">
        <v>80</v>
      </c>
      <c r="B15" s="9"/>
      <c r="C15" s="9" t="s">
        <v>81</v>
      </c>
      <c r="D15" s="19" t="s">
        <v>82</v>
      </c>
      <c r="E15" s="9" t="s">
        <v>83</v>
      </c>
      <c r="F15" s="9" t="s">
        <v>84</v>
      </c>
      <c r="G15" s="9" t="s">
        <v>85</v>
      </c>
      <c r="H15" s="9">
        <v>1000</v>
      </c>
      <c r="I15" s="9" t="s">
        <v>86</v>
      </c>
      <c r="J15" s="11">
        <v>45047</v>
      </c>
      <c r="K15" s="11">
        <v>45413</v>
      </c>
      <c r="L15" s="12" t="str">
        <f ca="1">K15-TODAY()&amp;" DAYS"</f>
        <v>-205 DAYS</v>
      </c>
      <c r="M15" s="7"/>
    </row>
    <row r="16" spans="1:13">
      <c r="A16" s="9" t="s">
        <v>87</v>
      </c>
      <c r="B16" s="9"/>
      <c r="C16" s="9" t="s">
        <v>88</v>
      </c>
      <c r="D16" s="19" t="s">
        <v>89</v>
      </c>
      <c r="E16" s="9" t="s">
        <v>27</v>
      </c>
      <c r="F16" s="9" t="s">
        <v>22</v>
      </c>
      <c r="G16" s="9" t="s">
        <v>28</v>
      </c>
      <c r="H16" s="9">
        <v>4000</v>
      </c>
      <c r="I16" s="9" t="s">
        <v>29</v>
      </c>
      <c r="J16" s="11">
        <v>45047</v>
      </c>
      <c r="K16" s="11">
        <v>45413</v>
      </c>
      <c r="L16" s="12" t="str">
        <f ca="1">K16-TODAY()&amp;" DAYS"</f>
        <v>-205 DAYS</v>
      </c>
      <c r="M16" s="7"/>
    </row>
    <row r="17" spans="1:13">
      <c r="A17" s="9" t="s">
        <v>90</v>
      </c>
      <c r="B17" s="9"/>
      <c r="C17" s="9" t="s">
        <v>91</v>
      </c>
      <c r="D17" s="19" t="s">
        <v>92</v>
      </c>
      <c r="E17" s="9" t="s">
        <v>93</v>
      </c>
      <c r="F17" s="9" t="s">
        <v>22</v>
      </c>
      <c r="G17" s="9" t="s">
        <v>94</v>
      </c>
      <c r="H17" s="9">
        <v>100</v>
      </c>
      <c r="I17" s="24" t="s">
        <v>95</v>
      </c>
      <c r="J17" s="11">
        <v>45017</v>
      </c>
      <c r="K17" s="11">
        <v>45383</v>
      </c>
      <c r="L17" s="12" t="str">
        <f ca="1">K17-TODAY()&amp;" DAYS"</f>
        <v>-235 DAYS</v>
      </c>
      <c r="M17" s="7"/>
    </row>
    <row r="18" spans="1:13">
      <c r="A18" s="9" t="s">
        <v>96</v>
      </c>
      <c r="B18" s="9"/>
      <c r="C18" s="9" t="s">
        <v>97</v>
      </c>
      <c r="D18" s="19" t="s">
        <v>98</v>
      </c>
      <c r="E18" s="9" t="s">
        <v>99</v>
      </c>
      <c r="F18" s="9" t="s">
        <v>22</v>
      </c>
      <c r="G18" s="9" t="s">
        <v>100</v>
      </c>
      <c r="H18" s="9">
        <v>150</v>
      </c>
      <c r="I18" s="24" t="s">
        <v>101</v>
      </c>
      <c r="J18" s="11">
        <v>44986</v>
      </c>
      <c r="K18" s="11">
        <v>45352</v>
      </c>
      <c r="L18" s="12" t="str">
        <f ca="1">K18-TODAY()&amp;" DAYS"</f>
        <v>-266 DAYS</v>
      </c>
      <c r="M18" s="7"/>
    </row>
    <row r="19" spans="1:13">
      <c r="A19" s="9" t="s">
        <v>102</v>
      </c>
      <c r="B19" s="9"/>
      <c r="C19" s="9" t="s">
        <v>103</v>
      </c>
      <c r="D19" s="19" t="s">
        <v>104</v>
      </c>
      <c r="E19" s="9" t="s">
        <v>27</v>
      </c>
      <c r="F19" s="9" t="s">
        <v>22</v>
      </c>
      <c r="G19" s="9" t="s">
        <v>105</v>
      </c>
      <c r="H19" s="9">
        <v>250</v>
      </c>
      <c r="I19" s="9" t="s">
        <v>106</v>
      </c>
      <c r="J19" s="11">
        <v>44958</v>
      </c>
      <c r="K19" s="11">
        <v>45323</v>
      </c>
      <c r="L19" s="12" t="str">
        <f ca="1">K19-TODAY()&amp;" DAYS"</f>
        <v>-295 DAYS</v>
      </c>
      <c r="M19" s="7"/>
    </row>
    <row r="20" spans="1:13">
      <c r="A20" s="9" t="s">
        <v>107</v>
      </c>
      <c r="B20" s="9"/>
      <c r="C20" s="9">
        <v>1650632</v>
      </c>
      <c r="D20" s="19" t="s">
        <v>108</v>
      </c>
      <c r="E20" s="9" t="s">
        <v>27</v>
      </c>
      <c r="F20" s="9" t="s">
        <v>22</v>
      </c>
      <c r="G20" s="9" t="s">
        <v>109</v>
      </c>
      <c r="H20" s="9">
        <v>200</v>
      </c>
      <c r="I20" s="24" t="s">
        <v>110</v>
      </c>
      <c r="J20" s="11">
        <v>44958</v>
      </c>
      <c r="K20" s="11">
        <v>45323</v>
      </c>
      <c r="L20" s="12" t="str">
        <f ca="1">K20-TODAY()&amp;" DAYS"</f>
        <v>-295 DAYS</v>
      </c>
      <c r="M20" s="7"/>
    </row>
    <row r="21" spans="1:13">
      <c r="A21" s="9" t="s">
        <v>111</v>
      </c>
      <c r="B21" s="9"/>
      <c r="C21" s="9">
        <v>1696857</v>
      </c>
      <c r="D21" s="19" t="s">
        <v>112</v>
      </c>
      <c r="E21" s="9" t="s">
        <v>113</v>
      </c>
      <c r="F21" s="9" t="s">
        <v>22</v>
      </c>
      <c r="G21" s="9" t="s">
        <v>105</v>
      </c>
      <c r="H21" s="9">
        <v>250</v>
      </c>
      <c r="I21" s="9" t="s">
        <v>114</v>
      </c>
      <c r="J21" s="11">
        <v>44958</v>
      </c>
      <c r="K21" s="11">
        <v>45323</v>
      </c>
      <c r="L21" s="12" t="str">
        <f ca="1">K21-TODAY()&amp;" DAYS"</f>
        <v>-295 DAYS</v>
      </c>
      <c r="M21" s="7"/>
    </row>
    <row r="22" spans="1:13">
      <c r="A22" s="9" t="s">
        <v>115</v>
      </c>
      <c r="B22" s="9"/>
      <c r="C22" s="9">
        <v>1647717</v>
      </c>
      <c r="D22" s="19" t="s">
        <v>116</v>
      </c>
      <c r="E22" s="9" t="s">
        <v>117</v>
      </c>
      <c r="F22" s="9" t="s">
        <v>118</v>
      </c>
      <c r="G22" s="9" t="s">
        <v>119</v>
      </c>
      <c r="H22" s="9">
        <v>100</v>
      </c>
      <c r="I22" s="24" t="s">
        <v>120</v>
      </c>
      <c r="J22" s="11">
        <v>44958</v>
      </c>
      <c r="K22" s="11">
        <v>45689</v>
      </c>
      <c r="L22" s="12" t="str">
        <f ca="1">K22-TODAY()&amp;" DAYS"</f>
        <v>71 DAYS</v>
      </c>
      <c r="M22" s="7"/>
    </row>
    <row r="23" spans="1:13">
      <c r="A23" s="9" t="s">
        <v>121</v>
      </c>
      <c r="B23" s="9"/>
      <c r="C23" s="9">
        <v>1667064</v>
      </c>
      <c r="D23" s="19" t="s">
        <v>122</v>
      </c>
      <c r="E23" s="9" t="s">
        <v>123</v>
      </c>
      <c r="F23" s="9" t="s">
        <v>22</v>
      </c>
      <c r="G23" s="9" t="s">
        <v>105</v>
      </c>
      <c r="H23" s="9">
        <v>250</v>
      </c>
      <c r="I23" s="24" t="s">
        <v>124</v>
      </c>
      <c r="J23" s="11">
        <v>44927</v>
      </c>
      <c r="K23" s="11">
        <v>45292</v>
      </c>
      <c r="L23" s="12" t="str">
        <f ca="1">K23-TODAY()&amp;" DAYS"</f>
        <v>-326 DAYS</v>
      </c>
      <c r="M23" s="7"/>
    </row>
    <row r="24" spans="1:13">
      <c r="A24" s="9" t="s">
        <v>125</v>
      </c>
      <c r="B24" s="9"/>
      <c r="C24" s="9" t="s">
        <v>126</v>
      </c>
      <c r="D24" s="19" t="s">
        <v>127</v>
      </c>
      <c r="E24" s="9" t="s">
        <v>128</v>
      </c>
      <c r="F24" s="9" t="s">
        <v>22</v>
      </c>
      <c r="G24" s="9" t="s">
        <v>129</v>
      </c>
      <c r="H24" s="9">
        <v>350</v>
      </c>
      <c r="I24" s="24" t="s">
        <v>130</v>
      </c>
      <c r="J24" s="11">
        <v>44927</v>
      </c>
      <c r="K24" s="11">
        <v>45292</v>
      </c>
      <c r="L24" s="12" t="str">
        <f ca="1">K24-TODAY()&amp;" DAYS"</f>
        <v>-326 DAYS</v>
      </c>
      <c r="M24" s="7"/>
    </row>
    <row r="25" spans="1:13">
      <c r="A25" s="9" t="s">
        <v>131</v>
      </c>
      <c r="B25" s="9"/>
      <c r="C25" s="9" t="s">
        <v>132</v>
      </c>
      <c r="D25" s="19" t="s">
        <v>133</v>
      </c>
      <c r="E25" s="9" t="s">
        <v>134</v>
      </c>
      <c r="F25" s="9" t="s">
        <v>22</v>
      </c>
      <c r="G25" s="9" t="s">
        <v>119</v>
      </c>
      <c r="H25" s="9">
        <v>50</v>
      </c>
      <c r="I25" s="24">
        <v>1122741</v>
      </c>
      <c r="J25" s="11">
        <v>44896</v>
      </c>
      <c r="K25" s="11">
        <v>45261</v>
      </c>
      <c r="L25" s="12" t="str">
        <f ca="1">K25-TODAY()&amp;" DAYS"</f>
        <v>-357 DAYS</v>
      </c>
      <c r="M25" s="7"/>
    </row>
    <row r="26" spans="1:13">
      <c r="A26" s="9" t="s">
        <v>135</v>
      </c>
      <c r="B26" s="9"/>
      <c r="C26" s="9">
        <v>1606748</v>
      </c>
      <c r="D26" s="19" t="s">
        <v>136</v>
      </c>
      <c r="E26" s="9" t="s">
        <v>137</v>
      </c>
      <c r="F26" s="9" t="s">
        <v>22</v>
      </c>
      <c r="G26" s="9" t="s">
        <v>138</v>
      </c>
      <c r="H26" s="9">
        <v>250</v>
      </c>
      <c r="I26" s="24" t="s">
        <v>139</v>
      </c>
      <c r="J26" s="11">
        <v>44896</v>
      </c>
      <c r="K26" s="11">
        <v>45261</v>
      </c>
      <c r="L26" s="12" t="str">
        <f ca="1">K26-TODAY()&amp;" DAYS"</f>
        <v>-357 DAYS</v>
      </c>
      <c r="M26" s="7"/>
    </row>
    <row r="27" spans="1:13">
      <c r="A27" s="9" t="s">
        <v>140</v>
      </c>
      <c r="B27" s="9"/>
      <c r="C27" s="9">
        <v>1643734</v>
      </c>
      <c r="D27" s="19" t="s">
        <v>141</v>
      </c>
      <c r="E27" s="9" t="s">
        <v>40</v>
      </c>
      <c r="F27" s="9" t="s">
        <v>22</v>
      </c>
      <c r="G27" s="9" t="s">
        <v>105</v>
      </c>
      <c r="H27" s="9">
        <v>250</v>
      </c>
      <c r="I27" s="24" t="s">
        <v>142</v>
      </c>
      <c r="J27" s="11">
        <v>44896</v>
      </c>
      <c r="K27" s="11">
        <v>45261</v>
      </c>
      <c r="L27" s="12" t="str">
        <f ca="1">K27-TODAY()&amp;" DAYS"</f>
        <v>-357 DAYS</v>
      </c>
      <c r="M27" s="7"/>
    </row>
    <row r="28" spans="1:13">
      <c r="A28" s="9" t="s">
        <v>143</v>
      </c>
      <c r="B28" s="9"/>
      <c r="C28" s="9">
        <v>1598200</v>
      </c>
      <c r="D28" s="19" t="s">
        <v>144</v>
      </c>
      <c r="E28" s="9" t="s">
        <v>145</v>
      </c>
      <c r="F28" s="9" t="s">
        <v>22</v>
      </c>
      <c r="G28" s="9" t="s">
        <v>146</v>
      </c>
      <c r="H28" s="9">
        <v>200</v>
      </c>
      <c r="I28" s="24" t="s">
        <v>147</v>
      </c>
      <c r="J28" s="11">
        <v>44866</v>
      </c>
      <c r="K28" s="11">
        <v>45231</v>
      </c>
      <c r="L28" s="12" t="str">
        <f ca="1">K28-TODAY()&amp;" DAYS"</f>
        <v>-387 DAYS</v>
      </c>
      <c r="M28" s="7"/>
    </row>
    <row r="29" spans="1:13">
      <c r="A29" s="9" t="s">
        <v>125</v>
      </c>
      <c r="B29" s="9"/>
      <c r="C29" s="9">
        <v>1598713</v>
      </c>
      <c r="D29" s="19" t="s">
        <v>127</v>
      </c>
      <c r="E29" s="9" t="s">
        <v>128</v>
      </c>
      <c r="F29" s="9" t="s">
        <v>22</v>
      </c>
      <c r="G29" s="9" t="s">
        <v>94</v>
      </c>
      <c r="H29" s="9">
        <v>100</v>
      </c>
      <c r="I29" s="24" t="s">
        <v>130</v>
      </c>
      <c r="J29" s="11">
        <v>44866</v>
      </c>
      <c r="K29" s="11">
        <v>45231</v>
      </c>
      <c r="L29" s="12" t="str">
        <f ca="1">K29-TODAY()&amp;" DAYS"</f>
        <v>-387 DAYS</v>
      </c>
      <c r="M29" s="7"/>
    </row>
    <row r="30" spans="1:13">
      <c r="A30" s="9" t="s">
        <v>148</v>
      </c>
      <c r="B30" s="9"/>
      <c r="C30" s="9">
        <v>1579622</v>
      </c>
      <c r="D30" s="19" t="s">
        <v>149</v>
      </c>
      <c r="E30" s="9" t="s">
        <v>150</v>
      </c>
      <c r="F30" s="9" t="s">
        <v>151</v>
      </c>
      <c r="G30" s="9" t="s">
        <v>152</v>
      </c>
      <c r="H30" s="9">
        <v>500</v>
      </c>
      <c r="I30" s="24" t="s">
        <v>86</v>
      </c>
      <c r="J30" s="11">
        <v>45200</v>
      </c>
      <c r="K30" s="11">
        <v>45566</v>
      </c>
      <c r="L30" s="12" t="str">
        <f ca="1">K30-TODAY()&amp;" DAYS"</f>
        <v>-52 DAYS</v>
      </c>
      <c r="M30" s="7"/>
    </row>
    <row r="31" spans="1:13">
      <c r="A31" s="9" t="s">
        <v>153</v>
      </c>
      <c r="B31" s="9"/>
      <c r="C31" s="9">
        <v>1474487</v>
      </c>
      <c r="D31" s="19" t="s">
        <v>154</v>
      </c>
      <c r="E31" s="9" t="s">
        <v>155</v>
      </c>
      <c r="F31" s="9" t="s">
        <v>151</v>
      </c>
      <c r="G31" s="9" t="s">
        <v>156</v>
      </c>
      <c r="H31" s="9">
        <v>150</v>
      </c>
      <c r="I31" s="24" t="s">
        <v>157</v>
      </c>
      <c r="J31" s="11">
        <v>44835</v>
      </c>
      <c r="K31" s="11">
        <v>45200</v>
      </c>
      <c r="L31" s="12" t="str">
        <f ca="1">K31-TODAY()&amp;" DAYS"</f>
        <v>-418 DAYS</v>
      </c>
      <c r="M31" s="7" t="s">
        <v>158</v>
      </c>
    </row>
    <row r="32" spans="1:13">
      <c r="A32" s="9" t="s">
        <v>159</v>
      </c>
      <c r="B32" s="9"/>
      <c r="C32" s="9">
        <v>1469978</v>
      </c>
      <c r="D32" s="19" t="s">
        <v>160</v>
      </c>
      <c r="E32" s="9" t="s">
        <v>74</v>
      </c>
      <c r="F32" s="9" t="s">
        <v>151</v>
      </c>
      <c r="G32" s="9" t="s">
        <v>119</v>
      </c>
      <c r="H32" s="9">
        <v>50</v>
      </c>
      <c r="I32" s="24" t="s">
        <v>161</v>
      </c>
      <c r="J32" s="11">
        <v>45200</v>
      </c>
      <c r="K32" s="11">
        <v>45566</v>
      </c>
      <c r="L32" s="12" t="str">
        <f ca="1">K32-TODAY()&amp;" DAYS"</f>
        <v>-52 DAYS</v>
      </c>
      <c r="M32" s="7"/>
    </row>
    <row r="33" spans="1:14">
      <c r="A33" s="9" t="s">
        <v>162</v>
      </c>
      <c r="B33" s="9"/>
      <c r="C33" s="9">
        <v>1555618</v>
      </c>
      <c r="D33" s="19" t="s">
        <v>163</v>
      </c>
      <c r="E33" s="9" t="s">
        <v>164</v>
      </c>
      <c r="F33" s="9" t="s">
        <v>151</v>
      </c>
      <c r="G33" s="9" t="s">
        <v>100</v>
      </c>
      <c r="H33" s="9">
        <v>150</v>
      </c>
      <c r="I33" s="24" t="s">
        <v>165</v>
      </c>
      <c r="J33" s="11">
        <v>45200</v>
      </c>
      <c r="K33" s="11">
        <v>45566</v>
      </c>
      <c r="L33" s="12" t="str">
        <f ca="1">K33-TODAY()&amp;" DAYS"</f>
        <v>-52 DAYS</v>
      </c>
      <c r="M33" s="7"/>
    </row>
    <row r="34" spans="1:14">
      <c r="A34" s="9" t="s">
        <v>166</v>
      </c>
      <c r="B34" s="9"/>
      <c r="C34" s="9">
        <v>1534526</v>
      </c>
      <c r="D34" s="19" t="s">
        <v>167</v>
      </c>
      <c r="E34" s="9" t="s">
        <v>168</v>
      </c>
      <c r="F34" s="9" t="s">
        <v>118</v>
      </c>
      <c r="G34" s="9" t="s">
        <v>169</v>
      </c>
      <c r="H34" s="9">
        <v>200</v>
      </c>
      <c r="I34" s="24" t="s">
        <v>170</v>
      </c>
      <c r="J34" s="11">
        <v>44805</v>
      </c>
      <c r="K34" s="11">
        <v>45536</v>
      </c>
      <c r="L34" s="12" t="str">
        <f ca="1">K34-TODAY()&amp;" DAYS"</f>
        <v>-82 DAYS</v>
      </c>
      <c r="M34" s="7"/>
    </row>
    <row r="35" spans="1:14">
      <c r="A35" s="9" t="s">
        <v>171</v>
      </c>
      <c r="B35" s="9"/>
      <c r="C35" s="9">
        <v>1479201</v>
      </c>
      <c r="D35" s="19" t="s">
        <v>172</v>
      </c>
      <c r="E35" s="9" t="s">
        <v>27</v>
      </c>
      <c r="F35" s="9" t="s">
        <v>173</v>
      </c>
      <c r="G35" s="9" t="s">
        <v>174</v>
      </c>
      <c r="H35" s="9">
        <v>2100</v>
      </c>
      <c r="I35" s="24" t="s">
        <v>106</v>
      </c>
      <c r="J35" s="11">
        <v>44805</v>
      </c>
      <c r="K35" s="11">
        <v>45901</v>
      </c>
      <c r="L35" s="12" t="str">
        <f ca="1">K35-TODAY()&amp;" DAYS"</f>
        <v>283 DAYS</v>
      </c>
      <c r="M35" s="7"/>
    </row>
    <row r="36" spans="1:14">
      <c r="A36" s="9" t="s">
        <v>175</v>
      </c>
      <c r="B36" s="9"/>
      <c r="C36" s="9">
        <v>1547063</v>
      </c>
      <c r="D36" s="19" t="s">
        <v>176</v>
      </c>
      <c r="E36" s="9" t="s">
        <v>113</v>
      </c>
      <c r="F36" s="9" t="s">
        <v>75</v>
      </c>
      <c r="G36" s="9" t="s">
        <v>177</v>
      </c>
      <c r="H36" s="9">
        <v>1395</v>
      </c>
      <c r="I36" s="24" t="s">
        <v>178</v>
      </c>
      <c r="J36" s="11">
        <v>44805</v>
      </c>
      <c r="K36" s="11">
        <v>46266</v>
      </c>
      <c r="L36" s="12" t="str">
        <f ca="1">K36-TODAY()&amp;" DAYS"</f>
        <v>648 DAYS</v>
      </c>
      <c r="M36" s="7"/>
    </row>
    <row r="37" spans="1:14">
      <c r="A37" s="9" t="s">
        <v>179</v>
      </c>
      <c r="B37" s="9"/>
      <c r="C37" s="9">
        <v>1547063</v>
      </c>
      <c r="D37" s="19" t="s">
        <v>180</v>
      </c>
      <c r="E37" s="9" t="s">
        <v>113</v>
      </c>
      <c r="F37" s="9" t="s">
        <v>75</v>
      </c>
      <c r="G37" s="9" t="s">
        <v>181</v>
      </c>
      <c r="H37" s="9">
        <v>3000</v>
      </c>
      <c r="I37" s="24" t="s">
        <v>182</v>
      </c>
      <c r="J37" s="11">
        <v>44805</v>
      </c>
      <c r="K37" s="11">
        <v>46266</v>
      </c>
      <c r="L37" s="12" t="str">
        <f ca="1">K37-TODAY()&amp;" DAYS"</f>
        <v>648 DAYS</v>
      </c>
      <c r="M37" s="7"/>
    </row>
    <row r="38" spans="1:14">
      <c r="A38" s="9" t="s">
        <v>183</v>
      </c>
      <c r="B38" s="9"/>
      <c r="C38" s="9">
        <v>1474013</v>
      </c>
      <c r="D38" s="19" t="s">
        <v>184</v>
      </c>
      <c r="E38" s="9" t="s">
        <v>33</v>
      </c>
      <c r="F38" s="9" t="s">
        <v>151</v>
      </c>
      <c r="G38" s="9" t="s">
        <v>185</v>
      </c>
      <c r="H38" s="9">
        <v>150</v>
      </c>
      <c r="I38" s="24" t="s">
        <v>186</v>
      </c>
      <c r="J38" s="11">
        <v>45139</v>
      </c>
      <c r="K38" s="11">
        <v>45505</v>
      </c>
      <c r="L38" s="30" t="str">
        <f ca="1">K38-TODAY()&amp;" DAYS"</f>
        <v>-113 DAYS</v>
      </c>
      <c r="M38" s="28"/>
    </row>
    <row r="39" spans="1:14">
      <c r="A39" s="9" t="s">
        <v>183</v>
      </c>
      <c r="B39" s="9"/>
      <c r="C39" s="9">
        <v>1474013</v>
      </c>
      <c r="D39" s="19" t="s">
        <v>184</v>
      </c>
      <c r="E39" s="9" t="s">
        <v>33</v>
      </c>
      <c r="F39" s="9" t="s">
        <v>151</v>
      </c>
      <c r="G39" s="9" t="s">
        <v>185</v>
      </c>
      <c r="H39" s="9">
        <v>150</v>
      </c>
      <c r="I39" s="24" t="s">
        <v>186</v>
      </c>
      <c r="J39" s="11">
        <v>45139</v>
      </c>
      <c r="K39" s="11">
        <v>45505</v>
      </c>
      <c r="L39" s="25" t="str">
        <f ca="1">K39-TODAY()&amp;" DAYS"</f>
        <v>-113 DAYS</v>
      </c>
      <c r="M39" s="28"/>
    </row>
    <row r="40" spans="1:14">
      <c r="A40" s="9" t="s">
        <v>183</v>
      </c>
      <c r="B40" s="9"/>
      <c r="C40" s="9">
        <v>1474013</v>
      </c>
      <c r="D40" s="19" t="s">
        <v>184</v>
      </c>
      <c r="E40" s="9" t="s">
        <v>33</v>
      </c>
      <c r="F40" s="9" t="s">
        <v>151</v>
      </c>
      <c r="G40" s="9" t="s">
        <v>185</v>
      </c>
      <c r="H40" s="9">
        <v>150</v>
      </c>
      <c r="I40" s="24" t="s">
        <v>186</v>
      </c>
      <c r="J40" s="11">
        <v>45139</v>
      </c>
      <c r="K40" s="11">
        <v>45505</v>
      </c>
      <c r="L40" s="25" t="str">
        <f ca="1">K40-TODAY()&amp;" DAYS"</f>
        <v>-113 DAYS</v>
      </c>
      <c r="M40" s="28"/>
    </row>
    <row r="41" spans="1:14">
      <c r="A41" s="9" t="s">
        <v>183</v>
      </c>
      <c r="B41" s="9"/>
      <c r="C41" s="9">
        <v>1474013</v>
      </c>
      <c r="D41" s="19" t="s">
        <v>184</v>
      </c>
      <c r="E41" s="9" t="s">
        <v>33</v>
      </c>
      <c r="F41" s="9" t="s">
        <v>151</v>
      </c>
      <c r="G41" s="9" t="s">
        <v>187</v>
      </c>
      <c r="H41" s="9">
        <v>50</v>
      </c>
      <c r="I41" s="24" t="s">
        <v>186</v>
      </c>
      <c r="J41" s="11">
        <v>45139</v>
      </c>
      <c r="K41" s="11">
        <v>45505</v>
      </c>
      <c r="L41" s="25" t="str">
        <f ca="1">K41-TODAY()&amp;" DAYS"</f>
        <v>-113 DAYS</v>
      </c>
      <c r="M41" s="28"/>
    </row>
    <row r="42" spans="1:14">
      <c r="A42" s="9" t="s">
        <v>188</v>
      </c>
      <c r="B42" s="9"/>
      <c r="C42" s="9">
        <v>1237350</v>
      </c>
      <c r="D42" s="19" t="s">
        <v>189</v>
      </c>
      <c r="E42" s="9" t="s">
        <v>190</v>
      </c>
      <c r="F42" s="9" t="s">
        <v>118</v>
      </c>
      <c r="G42" s="9" t="s">
        <v>191</v>
      </c>
      <c r="H42" s="9">
        <v>600</v>
      </c>
      <c r="I42" s="24" t="s">
        <v>192</v>
      </c>
      <c r="J42" s="11">
        <v>44682</v>
      </c>
      <c r="K42" s="11">
        <v>45413</v>
      </c>
      <c r="L42" s="12" t="str">
        <f ca="1">K42-TODAY()&amp;" DAYS"</f>
        <v>-205 DAYS</v>
      </c>
      <c r="M42" s="7"/>
    </row>
    <row r="43" spans="1:14">
      <c r="A43" s="9" t="s">
        <v>188</v>
      </c>
      <c r="B43" s="9"/>
      <c r="C43" s="9">
        <v>1237350</v>
      </c>
      <c r="D43" s="19" t="s">
        <v>189</v>
      </c>
      <c r="E43" s="9" t="s">
        <v>190</v>
      </c>
      <c r="F43" s="9" t="s">
        <v>173</v>
      </c>
      <c r="G43" s="9" t="s">
        <v>193</v>
      </c>
      <c r="H43" s="9">
        <v>600</v>
      </c>
      <c r="I43" s="24" t="s">
        <v>192</v>
      </c>
      <c r="J43" s="11">
        <v>44682</v>
      </c>
      <c r="K43" s="11">
        <v>45778</v>
      </c>
      <c r="L43" s="12" t="str">
        <f ca="1">K43-TODAY()&amp;" DAYS"</f>
        <v>160 DAYS</v>
      </c>
      <c r="M43" s="7"/>
    </row>
    <row r="44" spans="1:14" ht="30.75">
      <c r="A44" s="23" t="s">
        <v>194</v>
      </c>
      <c r="B44" s="9" t="s">
        <v>195</v>
      </c>
      <c r="C44" s="9" t="s">
        <v>196</v>
      </c>
      <c r="D44" s="19" t="s">
        <v>62</v>
      </c>
      <c r="E44" s="9" t="s">
        <v>63</v>
      </c>
      <c r="F44" s="9" t="s">
        <v>151</v>
      </c>
      <c r="G44" s="9" t="s">
        <v>197</v>
      </c>
      <c r="H44" s="9">
        <v>150</v>
      </c>
      <c r="I44" s="9" t="s">
        <v>64</v>
      </c>
      <c r="J44" s="11">
        <v>45115</v>
      </c>
      <c r="K44" s="11">
        <v>45481</v>
      </c>
      <c r="L44" s="12" t="str">
        <f ca="1">K44-TODAY()&amp;" DAYS"</f>
        <v>-137 DAYS</v>
      </c>
      <c r="M44" s="7" t="s">
        <v>198</v>
      </c>
    </row>
    <row r="45" spans="1:14">
      <c r="A45" s="1" t="s">
        <v>199</v>
      </c>
      <c r="B45" s="1" t="s">
        <v>200</v>
      </c>
      <c r="C45" s="1" t="s">
        <v>201</v>
      </c>
      <c r="D45" s="26" t="s">
        <v>202</v>
      </c>
      <c r="E45" s="1" t="s">
        <v>27</v>
      </c>
      <c r="F45" s="1" t="s">
        <v>173</v>
      </c>
      <c r="G45" s="1" t="s">
        <v>203</v>
      </c>
      <c r="H45" s="1">
        <v>2250</v>
      </c>
      <c r="I45" s="1" t="s">
        <v>204</v>
      </c>
      <c r="J45" s="27">
        <v>45114</v>
      </c>
      <c r="K45" s="27">
        <v>46210</v>
      </c>
      <c r="L45" s="3" t="str">
        <f ca="1">K45-TODAY()&amp;" DAYS"</f>
        <v>592 DAYS</v>
      </c>
    </row>
    <row r="46" spans="1:14">
      <c r="A46" t="s">
        <v>179</v>
      </c>
      <c r="B46" s="1"/>
      <c r="C46" t="s">
        <v>205</v>
      </c>
      <c r="D46" t="s">
        <v>180</v>
      </c>
      <c r="E46" s="1"/>
      <c r="F46" s="1" t="s">
        <v>173</v>
      </c>
      <c r="G46" s="29" t="s">
        <v>206</v>
      </c>
      <c r="H46" s="1" t="s">
        <v>207</v>
      </c>
      <c r="I46" s="1"/>
      <c r="J46" s="27">
        <v>44927</v>
      </c>
      <c r="K46" s="27">
        <v>46023</v>
      </c>
      <c r="L46" s="3" t="str">
        <f ca="1">K46-TODAY()&amp;" DAYS"</f>
        <v>405 DAYS</v>
      </c>
      <c r="M46" s="2" t="s">
        <v>208</v>
      </c>
      <c r="N46" t="s">
        <v>209</v>
      </c>
    </row>
    <row r="47" spans="1:14">
      <c r="A47" s="1" t="s">
        <v>210</v>
      </c>
      <c r="B47" s="1" t="s">
        <v>211</v>
      </c>
      <c r="C47" s="1" t="s">
        <v>212</v>
      </c>
      <c r="D47" s="26" t="s">
        <v>213</v>
      </c>
      <c r="E47" s="1" t="s">
        <v>214</v>
      </c>
      <c r="F47" s="1" t="s">
        <v>151</v>
      </c>
      <c r="G47" s="1" t="s">
        <v>215</v>
      </c>
      <c r="H47" s="1">
        <v>100</v>
      </c>
      <c r="I47" s="1" t="s">
        <v>216</v>
      </c>
      <c r="J47" s="27">
        <v>45148</v>
      </c>
      <c r="K47" s="27">
        <v>45514</v>
      </c>
      <c r="L47" s="3" t="str">
        <f ca="1">K47-TODAY()&amp;" DAYS"</f>
        <v>-104 DAYS</v>
      </c>
    </row>
    <row r="48" spans="1:14">
      <c r="A48" s="1" t="s">
        <v>217</v>
      </c>
      <c r="B48" s="1" t="s">
        <v>218</v>
      </c>
      <c r="C48" s="1" t="s">
        <v>219</v>
      </c>
      <c r="D48" s="26" t="s">
        <v>220</v>
      </c>
      <c r="E48" s="1" t="s">
        <v>45</v>
      </c>
      <c r="F48" s="1" t="s">
        <v>151</v>
      </c>
      <c r="G48" s="1" t="s">
        <v>221</v>
      </c>
      <c r="H48" s="1">
        <v>50</v>
      </c>
      <c r="I48" s="1" t="s">
        <v>222</v>
      </c>
      <c r="J48" s="27">
        <v>45148</v>
      </c>
      <c r="K48" s="27">
        <v>45514</v>
      </c>
      <c r="L48" s="3" t="str">
        <f ca="1">K48-TODAY()&amp;" DAYS"</f>
        <v>-104 DAYS</v>
      </c>
      <c r="M48" s="29"/>
    </row>
    <row r="49" spans="1:13">
      <c r="A49" s="1" t="s">
        <v>223</v>
      </c>
      <c r="B49" s="1" t="s">
        <v>224</v>
      </c>
      <c r="C49" s="1" t="s">
        <v>225</v>
      </c>
      <c r="D49" s="26" t="s">
        <v>226</v>
      </c>
      <c r="E49" s="1" t="s">
        <v>227</v>
      </c>
      <c r="F49" s="1" t="s">
        <v>151</v>
      </c>
      <c r="G49" s="1" t="s">
        <v>85</v>
      </c>
      <c r="H49" s="1">
        <v>1000</v>
      </c>
      <c r="I49" s="1" t="s">
        <v>59</v>
      </c>
      <c r="J49" s="27">
        <v>45149</v>
      </c>
      <c r="K49" s="27">
        <v>45514</v>
      </c>
      <c r="L49" s="3" t="str">
        <f ca="1">K49-TODAY()&amp;" DAYS"</f>
        <v>-104 DAYS</v>
      </c>
    </row>
    <row r="50" spans="1:13">
      <c r="A50" s="1" t="s">
        <v>228</v>
      </c>
      <c r="B50" s="1" t="s">
        <v>229</v>
      </c>
      <c r="C50" s="1" t="s">
        <v>230</v>
      </c>
      <c r="D50" s="26" t="s">
        <v>231</v>
      </c>
      <c r="E50" s="1" t="s">
        <v>227</v>
      </c>
      <c r="F50" s="1" t="s">
        <v>151</v>
      </c>
      <c r="G50" s="1" t="s">
        <v>232</v>
      </c>
      <c r="H50" s="1">
        <v>200</v>
      </c>
      <c r="I50" s="1" t="s">
        <v>233</v>
      </c>
      <c r="J50" s="27">
        <v>45150</v>
      </c>
      <c r="K50" s="27">
        <v>45516</v>
      </c>
      <c r="L50" s="3" t="str">
        <f ca="1">K50-TODAY()&amp;" DAYS"</f>
        <v>-102 DAYS</v>
      </c>
    </row>
    <row r="51" spans="1:13">
      <c r="A51" s="1" t="s">
        <v>37</v>
      </c>
      <c r="B51" s="1" t="s">
        <v>234</v>
      </c>
      <c r="C51" s="1" t="s">
        <v>235</v>
      </c>
      <c r="D51" s="26" t="s">
        <v>39</v>
      </c>
      <c r="E51" s="1"/>
      <c r="F51" s="1" t="s">
        <v>236</v>
      </c>
      <c r="G51" s="1" t="s">
        <v>232</v>
      </c>
      <c r="H51" s="1">
        <v>1000</v>
      </c>
      <c r="I51" s="1" t="s">
        <v>237</v>
      </c>
      <c r="J51" s="27">
        <v>45175</v>
      </c>
      <c r="K51" s="27">
        <v>46910</v>
      </c>
      <c r="L51" s="3" t="str">
        <f ca="1">K51-TODAY()&amp;" DAYS"</f>
        <v>1292 DAYS</v>
      </c>
    </row>
    <row r="52" spans="1:13">
      <c r="A52" s="1" t="s">
        <v>238</v>
      </c>
      <c r="B52" s="1" t="s">
        <v>239</v>
      </c>
      <c r="C52" s="1" t="s">
        <v>240</v>
      </c>
      <c r="D52" s="26" t="s">
        <v>241</v>
      </c>
      <c r="E52" s="1"/>
      <c r="F52" s="1" t="s">
        <v>17</v>
      </c>
      <c r="G52" s="1" t="s">
        <v>242</v>
      </c>
      <c r="H52" s="1">
        <v>2250</v>
      </c>
      <c r="I52" s="1" t="s">
        <v>243</v>
      </c>
      <c r="J52" s="27">
        <v>45181</v>
      </c>
      <c r="K52" s="27">
        <v>47008</v>
      </c>
      <c r="L52" s="3" t="str">
        <f ca="1">K52-TODAY()&amp;" DAYS"</f>
        <v>1390 DAYS</v>
      </c>
    </row>
    <row r="53" spans="1:13">
      <c r="A53" s="1" t="s">
        <v>244</v>
      </c>
      <c r="B53" s="1" t="s">
        <v>245</v>
      </c>
      <c r="C53" s="1" t="s">
        <v>246</v>
      </c>
      <c r="D53" s="1" t="s">
        <v>247</v>
      </c>
      <c r="E53" s="1" t="s">
        <v>128</v>
      </c>
      <c r="F53" s="1" t="s">
        <v>248</v>
      </c>
      <c r="G53" s="1" t="s">
        <v>249</v>
      </c>
      <c r="H53" s="1">
        <v>21250</v>
      </c>
      <c r="I53" s="1" t="s">
        <v>250</v>
      </c>
      <c r="J53" s="27">
        <v>45077</v>
      </c>
      <c r="K53" s="27">
        <v>45808</v>
      </c>
      <c r="L53" s="3" t="str">
        <f ca="1">K53-TODAY()&amp;" DAYS"</f>
        <v>190 DAYS</v>
      </c>
      <c r="M53" s="2" t="s">
        <v>251</v>
      </c>
    </row>
    <row r="54" spans="1:13">
      <c r="A54" s="1" t="s">
        <v>244</v>
      </c>
      <c r="B54" s="1" t="s">
        <v>245</v>
      </c>
      <c r="C54" s="1" t="s">
        <v>246</v>
      </c>
      <c r="D54" s="1" t="s">
        <v>247</v>
      </c>
      <c r="E54" s="1" t="s">
        <v>128</v>
      </c>
      <c r="F54" s="1" t="s">
        <v>248</v>
      </c>
      <c r="G54" s="1" t="s">
        <v>252</v>
      </c>
      <c r="H54" s="1">
        <v>19750</v>
      </c>
      <c r="I54" s="1" t="s">
        <v>250</v>
      </c>
      <c r="J54" s="27">
        <v>45077</v>
      </c>
      <c r="K54" s="27">
        <v>46173</v>
      </c>
      <c r="L54" s="3" t="str">
        <f ca="1">K54-TODAY()&amp;" DAYS"</f>
        <v>555 DAYS</v>
      </c>
    </row>
    <row r="55" spans="1:13">
      <c r="A55" s="1" t="s">
        <v>253</v>
      </c>
      <c r="B55" s="1" t="s">
        <v>254</v>
      </c>
      <c r="C55" s="1" t="s">
        <v>255</v>
      </c>
      <c r="D55" s="26" t="s">
        <v>256</v>
      </c>
      <c r="E55" s="1" t="s">
        <v>155</v>
      </c>
      <c r="F55" s="1" t="s">
        <v>257</v>
      </c>
      <c r="G55" s="1" t="s">
        <v>258</v>
      </c>
      <c r="H55" s="1">
        <v>500</v>
      </c>
      <c r="I55" s="1" t="s">
        <v>259</v>
      </c>
      <c r="J55" s="27">
        <v>45209</v>
      </c>
      <c r="K55" s="27">
        <v>45575</v>
      </c>
      <c r="L55" s="3" t="str">
        <f ca="1">K55-TODAY()&amp;" DAYS"</f>
        <v>-43 DAYS</v>
      </c>
    </row>
    <row r="56" spans="1:13">
      <c r="A56" s="1" t="s">
        <v>260</v>
      </c>
      <c r="B56" s="1" t="s">
        <v>261</v>
      </c>
      <c r="C56" s="1" t="s">
        <v>262</v>
      </c>
      <c r="D56" s="26" t="s">
        <v>263</v>
      </c>
      <c r="E56" s="1" t="s">
        <v>113</v>
      </c>
      <c r="F56" s="1" t="s">
        <v>22</v>
      </c>
      <c r="G56" s="1" t="s">
        <v>264</v>
      </c>
      <c r="H56" s="1">
        <v>848.64</v>
      </c>
      <c r="I56" s="1" t="s">
        <v>265</v>
      </c>
      <c r="J56" s="27">
        <v>45209</v>
      </c>
      <c r="K56" s="27">
        <v>45575</v>
      </c>
      <c r="L56" s="3" t="str">
        <f ca="1">K56-TODAY()&amp;" DAYS"</f>
        <v>-43 DAYS</v>
      </c>
    </row>
    <row r="57" spans="1:13">
      <c r="A57" s="1" t="s">
        <v>260</v>
      </c>
      <c r="B57" s="1" t="s">
        <v>261</v>
      </c>
      <c r="C57" s="1" t="s">
        <v>262</v>
      </c>
      <c r="D57" s="26" t="s">
        <v>263</v>
      </c>
      <c r="E57" s="1" t="s">
        <v>113</v>
      </c>
      <c r="F57" s="1" t="s">
        <v>22</v>
      </c>
      <c r="G57" s="1" t="s">
        <v>266</v>
      </c>
      <c r="H57" s="1">
        <v>50</v>
      </c>
      <c r="I57" s="1" t="s">
        <v>265</v>
      </c>
      <c r="J57" s="27">
        <v>45209</v>
      </c>
      <c r="K57" s="27">
        <v>45575</v>
      </c>
      <c r="L57" s="3" t="str">
        <f ca="1">K57-TODAY()&amp;" DAYS"</f>
        <v>-43 DAYS</v>
      </c>
    </row>
    <row r="58" spans="1:13">
      <c r="A58" s="1" t="s">
        <v>267</v>
      </c>
      <c r="B58" s="1" t="s">
        <v>268</v>
      </c>
      <c r="C58" s="1" t="s">
        <v>269</v>
      </c>
      <c r="D58" s="26" t="s">
        <v>270</v>
      </c>
      <c r="E58" s="1" t="s">
        <v>271</v>
      </c>
      <c r="F58" s="1" t="s">
        <v>118</v>
      </c>
      <c r="G58" s="1" t="s">
        <v>272</v>
      </c>
      <c r="H58" s="1">
        <v>282.88</v>
      </c>
      <c r="I58" s="1" t="s">
        <v>273</v>
      </c>
      <c r="J58" s="27">
        <v>45210</v>
      </c>
      <c r="K58" s="27">
        <v>45941</v>
      </c>
      <c r="L58" s="3" t="str">
        <f ca="1">K58-TODAY()&amp;" DAYS"</f>
        <v>323 DAYS</v>
      </c>
    </row>
    <row r="59" spans="1:13">
      <c r="A59" s="1" t="s">
        <v>267</v>
      </c>
      <c r="B59" s="1" t="s">
        <v>268</v>
      </c>
      <c r="C59" s="1" t="s">
        <v>269</v>
      </c>
      <c r="D59" s="26" t="s">
        <v>270</v>
      </c>
      <c r="E59" s="1" t="s">
        <v>271</v>
      </c>
      <c r="F59" s="1" t="s">
        <v>118</v>
      </c>
      <c r="G59" s="1" t="s">
        <v>274</v>
      </c>
      <c r="H59" s="1">
        <v>8</v>
      </c>
      <c r="I59" s="1" t="s">
        <v>273</v>
      </c>
      <c r="J59" s="27">
        <v>45210</v>
      </c>
      <c r="K59" s="27">
        <v>45941</v>
      </c>
      <c r="L59" s="3" t="str">
        <f ca="1">K59-TODAY()&amp;" DAYS"</f>
        <v>323 DAYS</v>
      </c>
    </row>
    <row r="60" spans="1:13">
      <c r="A60" s="1" t="s">
        <v>275</v>
      </c>
      <c r="B60" s="1" t="s">
        <v>276</v>
      </c>
      <c r="C60" s="1" t="s">
        <v>277</v>
      </c>
      <c r="D60" s="26" t="s">
        <v>278</v>
      </c>
      <c r="E60" s="1" t="s">
        <v>74</v>
      </c>
      <c r="F60" s="1" t="s">
        <v>17</v>
      </c>
      <c r="G60" s="1" t="s">
        <v>279</v>
      </c>
      <c r="H60" s="1">
        <v>1000</v>
      </c>
      <c r="I60" s="1" t="s">
        <v>280</v>
      </c>
      <c r="J60" s="27">
        <v>45212</v>
      </c>
      <c r="K60" s="27">
        <v>47039</v>
      </c>
      <c r="L60" s="3" t="str">
        <f ca="1">K60-TODAY()&amp;" DAYS"</f>
        <v>1421 DAYS</v>
      </c>
    </row>
    <row r="61" spans="1:13">
      <c r="A61" s="1" t="s">
        <v>281</v>
      </c>
      <c r="B61" s="1" t="s">
        <v>282</v>
      </c>
      <c r="C61" s="1" t="s">
        <v>283</v>
      </c>
      <c r="D61" s="26" t="s">
        <v>284</v>
      </c>
      <c r="E61" s="1" t="s">
        <v>285</v>
      </c>
      <c r="F61" s="1" t="s">
        <v>17</v>
      </c>
      <c r="G61" s="1" t="s">
        <v>286</v>
      </c>
      <c r="H61" s="1">
        <v>4000</v>
      </c>
      <c r="I61" s="1" t="s">
        <v>287</v>
      </c>
      <c r="J61" s="27">
        <v>45215</v>
      </c>
      <c r="K61" s="27">
        <v>47042</v>
      </c>
      <c r="L61" s="3" t="str">
        <f ca="1">K61-TODAY()&amp;" DAYS"</f>
        <v>1424 DAYS</v>
      </c>
    </row>
    <row r="62" spans="1:13">
      <c r="A62" s="1" t="s">
        <v>288</v>
      </c>
      <c r="B62" s="1" t="s">
        <v>289</v>
      </c>
      <c r="C62" s="1" t="s">
        <v>290</v>
      </c>
      <c r="D62" s="26" t="s">
        <v>291</v>
      </c>
      <c r="E62" s="1"/>
      <c r="F62" s="1" t="s">
        <v>22</v>
      </c>
      <c r="G62" s="1" t="s">
        <v>221</v>
      </c>
      <c r="H62" s="1">
        <v>50</v>
      </c>
      <c r="I62" s="1" t="s">
        <v>292</v>
      </c>
      <c r="J62" s="27">
        <v>45215</v>
      </c>
      <c r="K62" s="27">
        <v>45581</v>
      </c>
      <c r="L62" s="3" t="str">
        <f ca="1">K62-TODAY()&amp;" DAYS"</f>
        <v>-37 DAYS</v>
      </c>
    </row>
    <row r="63" spans="1:13">
      <c r="A63" s="1" t="s">
        <v>293</v>
      </c>
      <c r="B63" s="1" t="s">
        <v>294</v>
      </c>
      <c r="C63" s="1" t="s">
        <v>295</v>
      </c>
      <c r="D63" s="26" t="s">
        <v>296</v>
      </c>
      <c r="E63" s="1"/>
      <c r="F63" s="1" t="s">
        <v>22</v>
      </c>
      <c r="G63" s="1" t="s">
        <v>221</v>
      </c>
      <c r="H63" s="1">
        <v>50</v>
      </c>
      <c r="I63" s="1" t="s">
        <v>297</v>
      </c>
      <c r="J63" s="27">
        <v>45219</v>
      </c>
      <c r="K63" s="27">
        <v>45585</v>
      </c>
      <c r="L63" s="3" t="str">
        <f ca="1">K63-TODAY()&amp;" DAYS"</f>
        <v>-33 DAYS</v>
      </c>
    </row>
    <row r="64" spans="1:13">
      <c r="A64" s="1" t="s">
        <v>24</v>
      </c>
      <c r="B64" s="1" t="s">
        <v>298</v>
      </c>
      <c r="C64" s="1" t="s">
        <v>299</v>
      </c>
      <c r="D64" s="26" t="s">
        <v>89</v>
      </c>
      <c r="E64" s="33" t="s">
        <v>27</v>
      </c>
      <c r="F64" s="1" t="s">
        <v>22</v>
      </c>
      <c r="G64" s="1" t="s">
        <v>85</v>
      </c>
      <c r="H64" s="1">
        <v>1000</v>
      </c>
      <c r="I64" s="1" t="s">
        <v>29</v>
      </c>
      <c r="J64" s="27">
        <v>45219</v>
      </c>
      <c r="K64" s="27">
        <v>45585</v>
      </c>
      <c r="L64" s="3" t="str">
        <f ca="1">K64-TODAY()&amp;" DAYS"</f>
        <v>-33 DAYS</v>
      </c>
    </row>
    <row r="65" spans="1:12">
      <c r="A65" s="1" t="s">
        <v>24</v>
      </c>
      <c r="B65" s="1" t="s">
        <v>300</v>
      </c>
      <c r="C65" s="1" t="s">
        <v>299</v>
      </c>
      <c r="D65" s="26" t="s">
        <v>89</v>
      </c>
      <c r="E65" s="1" t="s">
        <v>27</v>
      </c>
      <c r="F65" s="1" t="s">
        <v>22</v>
      </c>
      <c r="G65" s="1" t="s">
        <v>301</v>
      </c>
      <c r="H65" s="1">
        <v>750</v>
      </c>
      <c r="I65" s="1" t="s">
        <v>29</v>
      </c>
      <c r="J65" s="27">
        <v>45223</v>
      </c>
      <c r="K65" s="27">
        <v>45585</v>
      </c>
      <c r="L65" s="3" t="str">
        <f ca="1">K65-TODAY()&amp;" DAYS"</f>
        <v>-33 DAYS</v>
      </c>
    </row>
    <row r="66" spans="1:12">
      <c r="A66" s="1" t="s">
        <v>48</v>
      </c>
      <c r="B66" s="1" t="s">
        <v>302</v>
      </c>
      <c r="C66" s="1" t="s">
        <v>303</v>
      </c>
      <c r="D66" s="26" t="s">
        <v>50</v>
      </c>
      <c r="E66" s="1" t="s">
        <v>304</v>
      </c>
      <c r="F66" s="1" t="s">
        <v>22</v>
      </c>
      <c r="G66" s="1" t="s">
        <v>305</v>
      </c>
      <c r="H66" s="1">
        <v>400</v>
      </c>
      <c r="I66" s="1" t="s">
        <v>306</v>
      </c>
      <c r="J66" s="27">
        <v>45223</v>
      </c>
      <c r="K66" s="27">
        <v>45589</v>
      </c>
      <c r="L66" s="3" t="str">
        <f ca="1">K66-TODAY()&amp;" DAYS"</f>
        <v>-29 DAYS</v>
      </c>
    </row>
    <row r="67" spans="1:12">
      <c r="A67" s="1" t="s">
        <v>19</v>
      </c>
      <c r="B67" s="1" t="s">
        <v>307</v>
      </c>
      <c r="C67" s="1" t="s">
        <v>308</v>
      </c>
      <c r="D67" s="26" t="s">
        <v>21</v>
      </c>
      <c r="E67" s="1" t="s">
        <v>74</v>
      </c>
      <c r="F67" s="1" t="s">
        <v>22</v>
      </c>
      <c r="G67" s="1" t="s">
        <v>309</v>
      </c>
      <c r="H67" s="1">
        <v>1000</v>
      </c>
      <c r="I67" s="1" t="s">
        <v>79</v>
      </c>
      <c r="J67" s="27">
        <v>45232</v>
      </c>
      <c r="K67" s="27">
        <v>45599</v>
      </c>
      <c r="L67" s="3" t="str">
        <f ca="1">K67-TODAY()&amp;" DAYS"</f>
        <v>-19 DAYS</v>
      </c>
    </row>
    <row r="68" spans="1:12">
      <c r="A68" s="1" t="s">
        <v>310</v>
      </c>
      <c r="B68" s="1" t="s">
        <v>311</v>
      </c>
      <c r="C68" s="1" t="s">
        <v>312</v>
      </c>
      <c r="D68" s="26" t="s">
        <v>313</v>
      </c>
      <c r="E68" s="1" t="s">
        <v>99</v>
      </c>
      <c r="F68" s="1" t="s">
        <v>118</v>
      </c>
      <c r="G68" s="1" t="s">
        <v>215</v>
      </c>
      <c r="H68" s="1">
        <v>200</v>
      </c>
      <c r="I68" s="1" t="s">
        <v>314</v>
      </c>
      <c r="J68" s="27">
        <v>45233</v>
      </c>
      <c r="K68" s="27">
        <v>45930</v>
      </c>
      <c r="L68" s="3" t="str">
        <f ca="1">K68-TODAY()&amp;" DAYS"</f>
        <v>312 DAYS</v>
      </c>
    </row>
    <row r="69" spans="1:12">
      <c r="A69" s="1" t="s">
        <v>315</v>
      </c>
      <c r="B69" s="1" t="s">
        <v>316</v>
      </c>
      <c r="C69" s="1" t="s">
        <v>317</v>
      </c>
      <c r="D69" s="26" t="s">
        <v>318</v>
      </c>
      <c r="E69" s="1" t="s">
        <v>74</v>
      </c>
      <c r="F69" s="1" t="s">
        <v>22</v>
      </c>
      <c r="G69" s="1" t="s">
        <v>319</v>
      </c>
      <c r="H69" s="1">
        <v>50</v>
      </c>
      <c r="I69" s="1" t="s">
        <v>320</v>
      </c>
      <c r="J69" s="27">
        <v>45236</v>
      </c>
      <c r="K69" s="27">
        <v>45598</v>
      </c>
      <c r="L69" s="3" t="str">
        <f ca="1">K69-TODAY()&amp;" DAYS"</f>
        <v>-20 DAYS</v>
      </c>
    </row>
    <row r="70" spans="1:12">
      <c r="A70" s="1" t="s">
        <v>321</v>
      </c>
      <c r="B70" s="1" t="s">
        <v>322</v>
      </c>
      <c r="C70" s="1" t="s">
        <v>323</v>
      </c>
      <c r="D70" s="26" t="s">
        <v>324</v>
      </c>
      <c r="E70" s="1" t="s">
        <v>325</v>
      </c>
      <c r="F70" s="1" t="s">
        <v>17</v>
      </c>
      <c r="G70" s="1" t="s">
        <v>326</v>
      </c>
      <c r="H70" s="1">
        <v>250</v>
      </c>
      <c r="I70" s="1" t="s">
        <v>327</v>
      </c>
      <c r="J70" s="27">
        <v>45245</v>
      </c>
      <c r="K70" s="27">
        <v>47072</v>
      </c>
      <c r="L70" s="3" t="str">
        <f ca="1">K70-TODAY()&amp;" DAYS"</f>
        <v>1454 DAYS</v>
      </c>
    </row>
    <row r="71" spans="1:12">
      <c r="A71" s="1" t="s">
        <v>328</v>
      </c>
      <c r="B71" s="1" t="s">
        <v>329</v>
      </c>
      <c r="C71" s="1" t="s">
        <v>330</v>
      </c>
      <c r="D71" s="34" t="s">
        <v>256</v>
      </c>
      <c r="E71" s="1" t="s">
        <v>128</v>
      </c>
      <c r="F71" s="1" t="s">
        <v>22</v>
      </c>
      <c r="G71" s="1" t="s">
        <v>331</v>
      </c>
      <c r="H71" s="1">
        <v>50</v>
      </c>
      <c r="I71" s="1" t="s">
        <v>259</v>
      </c>
      <c r="J71" s="27">
        <v>45246</v>
      </c>
      <c r="K71" s="27">
        <v>45612</v>
      </c>
      <c r="L71" s="3" t="str">
        <f ca="1">K71-TODAY()&amp;" DAYS"</f>
        <v>-6 DAYS</v>
      </c>
    </row>
    <row r="72" spans="1:12">
      <c r="A72" s="1" t="s">
        <v>253</v>
      </c>
      <c r="B72" s="1" t="s">
        <v>332</v>
      </c>
      <c r="C72" s="1" t="s">
        <v>330</v>
      </c>
      <c r="D72" s="26" t="s">
        <v>256</v>
      </c>
      <c r="E72" s="1" t="s">
        <v>128</v>
      </c>
      <c r="F72" s="1" t="s">
        <v>22</v>
      </c>
      <c r="G72" s="1" t="s">
        <v>331</v>
      </c>
      <c r="H72" s="1">
        <v>50</v>
      </c>
      <c r="I72" s="1" t="s">
        <v>259</v>
      </c>
      <c r="J72" s="27">
        <v>45246</v>
      </c>
      <c r="K72" s="27">
        <v>45612</v>
      </c>
      <c r="L72" s="3" t="str">
        <f ca="1">K72-TODAY()&amp;" DAYS"</f>
        <v>-6 DAYS</v>
      </c>
    </row>
    <row r="73" spans="1:12">
      <c r="A73" s="35" t="s">
        <v>24</v>
      </c>
      <c r="B73" s="35" t="s">
        <v>333</v>
      </c>
      <c r="C73" s="35" t="s">
        <v>334</v>
      </c>
      <c r="D73" s="36" t="s">
        <v>26</v>
      </c>
      <c r="E73" s="37" t="s">
        <v>27</v>
      </c>
      <c r="F73" s="37" t="s">
        <v>22</v>
      </c>
      <c r="G73" s="37" t="s">
        <v>335</v>
      </c>
      <c r="H73" s="39">
        <v>500</v>
      </c>
      <c r="I73" s="38" t="s">
        <v>29</v>
      </c>
      <c r="J73" s="40">
        <v>45253</v>
      </c>
      <c r="K73" s="27">
        <v>45619</v>
      </c>
      <c r="L73" s="3" t="str">
        <f ca="1">K73-TODAY()&amp;" DAYS"</f>
        <v>1 DAYS</v>
      </c>
    </row>
    <row r="74" spans="1:12">
      <c r="A74" s="1"/>
      <c r="B74" s="1"/>
      <c r="C74" s="1" t="s">
        <v>336</v>
      </c>
      <c r="D74" s="26" t="s">
        <v>39</v>
      </c>
      <c r="E74" s="1" t="s">
        <v>40</v>
      </c>
      <c r="F74" s="1" t="s">
        <v>22</v>
      </c>
      <c r="G74" s="1" t="s">
        <v>337</v>
      </c>
      <c r="H74" s="1">
        <v>50</v>
      </c>
      <c r="I74" s="1" t="s">
        <v>41</v>
      </c>
      <c r="J74" s="27">
        <v>45261</v>
      </c>
      <c r="K74" s="27">
        <v>45627</v>
      </c>
      <c r="L74" s="3" t="str">
        <f ca="1">K74-TODAY()&amp;" DAYS"</f>
        <v>9 DAYS</v>
      </c>
    </row>
    <row r="75" spans="1:12">
      <c r="A75" s="1" t="s">
        <v>135</v>
      </c>
      <c r="B75" s="1" t="s">
        <v>338</v>
      </c>
      <c r="C75" s="1" t="s">
        <v>339</v>
      </c>
      <c r="D75" s="42" t="s">
        <v>340</v>
      </c>
      <c r="E75" s="1" t="s">
        <v>341</v>
      </c>
      <c r="F75" s="1" t="s">
        <v>22</v>
      </c>
      <c r="G75" s="1" t="s">
        <v>342</v>
      </c>
      <c r="H75" s="1">
        <v>100</v>
      </c>
      <c r="I75" s="1" t="s">
        <v>139</v>
      </c>
      <c r="J75" s="27">
        <v>45313</v>
      </c>
      <c r="K75" s="27">
        <v>45679</v>
      </c>
      <c r="L75" s="3" t="str">
        <f ca="1">K75-TODAY()&amp;" DAYS"</f>
        <v>61 DAYS</v>
      </c>
    </row>
    <row r="76" spans="1:12">
      <c r="A76" s="1" t="s">
        <v>343</v>
      </c>
      <c r="B76" s="1" t="s">
        <v>344</v>
      </c>
      <c r="C76" s="1" t="s">
        <v>345</v>
      </c>
      <c r="D76" s="26" t="s">
        <v>346</v>
      </c>
      <c r="E76" s="1" t="s">
        <v>347</v>
      </c>
      <c r="F76" s="1" t="s">
        <v>22</v>
      </c>
      <c r="G76" s="1" t="s">
        <v>337</v>
      </c>
      <c r="H76" s="1">
        <v>50</v>
      </c>
      <c r="I76" s="1" t="s">
        <v>348</v>
      </c>
      <c r="J76" s="27">
        <v>45328</v>
      </c>
      <c r="K76" s="27">
        <v>45694</v>
      </c>
      <c r="L76" s="3" t="str">
        <f ca="1">K76-TODAY()&amp;" DAYS"</f>
        <v>76 DAYS</v>
      </c>
    </row>
    <row r="77" spans="1:12">
      <c r="A77" s="1" t="s">
        <v>349</v>
      </c>
      <c r="B77" s="1" t="s">
        <v>350</v>
      </c>
      <c r="C77" s="1" t="s">
        <v>351</v>
      </c>
      <c r="D77" s="26" t="s">
        <v>352</v>
      </c>
      <c r="E77" s="1" t="s">
        <v>214</v>
      </c>
      <c r="F77" s="1" t="s">
        <v>118</v>
      </c>
      <c r="G77" s="1" t="s">
        <v>353</v>
      </c>
      <c r="H77" s="1">
        <v>500</v>
      </c>
      <c r="I77" s="1" t="s">
        <v>354</v>
      </c>
      <c r="J77" s="27">
        <v>45329</v>
      </c>
      <c r="K77" s="27">
        <v>46060</v>
      </c>
      <c r="L77" s="3" t="str">
        <f ca="1">K77-TODAY()&amp;" DAYS"</f>
        <v>442 DAYS</v>
      </c>
    </row>
    <row r="78" spans="1:12">
      <c r="A78" s="1" t="s">
        <v>228</v>
      </c>
      <c r="B78" s="1" t="s">
        <v>355</v>
      </c>
      <c r="C78" s="1" t="s">
        <v>356</v>
      </c>
      <c r="D78" s="26" t="s">
        <v>231</v>
      </c>
      <c r="E78" s="1" t="s">
        <v>227</v>
      </c>
      <c r="F78" s="1" t="s">
        <v>22</v>
      </c>
      <c r="G78" s="1" t="s">
        <v>232</v>
      </c>
      <c r="H78" s="1">
        <v>200</v>
      </c>
      <c r="I78" s="1" t="s">
        <v>357</v>
      </c>
      <c r="J78" s="27">
        <v>45330</v>
      </c>
      <c r="K78" s="27">
        <v>45696</v>
      </c>
      <c r="L78" s="3" t="str">
        <f ca="1">K78-TODAY()&amp;" DAYS"</f>
        <v>78 DAYS</v>
      </c>
    </row>
    <row r="79" spans="1:12">
      <c r="A79" s="1" t="s">
        <v>358</v>
      </c>
      <c r="B79" s="1" t="s">
        <v>359</v>
      </c>
      <c r="C79" s="1" t="s">
        <v>360</v>
      </c>
      <c r="D79" s="26" t="s">
        <v>361</v>
      </c>
      <c r="E79" s="1" t="s">
        <v>347</v>
      </c>
      <c r="F79" s="1" t="s">
        <v>173</v>
      </c>
      <c r="G79" s="1" t="s">
        <v>221</v>
      </c>
      <c r="H79" s="1">
        <v>150</v>
      </c>
      <c r="I79" s="1" t="s">
        <v>362</v>
      </c>
      <c r="J79" s="27">
        <v>45334</v>
      </c>
      <c r="K79" s="27">
        <v>46430</v>
      </c>
      <c r="L79" s="3" t="str">
        <f ca="1">K79-TODAY()&amp;" DAYS"</f>
        <v>812 DAYS</v>
      </c>
    </row>
    <row r="80" spans="1:12">
      <c r="A80" s="1" t="s">
        <v>363</v>
      </c>
      <c r="B80" s="1" t="s">
        <v>364</v>
      </c>
      <c r="C80" s="1" t="s">
        <v>365</v>
      </c>
      <c r="D80" s="26" t="s">
        <v>366</v>
      </c>
      <c r="E80" s="1" t="s">
        <v>74</v>
      </c>
      <c r="F80" s="1" t="s">
        <v>173</v>
      </c>
      <c r="G80" s="1" t="s">
        <v>367</v>
      </c>
      <c r="H80" s="1">
        <v>1272.96</v>
      </c>
      <c r="I80" s="1" t="s">
        <v>368</v>
      </c>
      <c r="J80" s="27">
        <v>45334</v>
      </c>
      <c r="K80" s="27">
        <v>46430</v>
      </c>
      <c r="L80" s="3" t="str">
        <f ca="1">K80-TODAY()&amp;" DAYS"</f>
        <v>812 DAYS</v>
      </c>
    </row>
    <row r="81" spans="1:13">
      <c r="A81" s="1" t="s">
        <v>363</v>
      </c>
      <c r="B81" s="1" t="s">
        <v>364</v>
      </c>
      <c r="C81" s="1" t="s">
        <v>365</v>
      </c>
      <c r="D81" s="26" t="s">
        <v>366</v>
      </c>
      <c r="E81" s="1" t="s">
        <v>74</v>
      </c>
      <c r="F81" s="1" t="s">
        <v>173</v>
      </c>
      <c r="G81" s="1" t="s">
        <v>369</v>
      </c>
      <c r="H81" s="1">
        <v>84</v>
      </c>
      <c r="I81" s="1" t="s">
        <v>368</v>
      </c>
      <c r="J81" s="43">
        <v>45334</v>
      </c>
      <c r="K81" s="27">
        <v>46430</v>
      </c>
      <c r="L81" s="3" t="str">
        <f ca="1">K81-TODAY()&amp;" DAYS"</f>
        <v>812 DAYS</v>
      </c>
    </row>
    <row r="82" spans="1:13">
      <c r="A82" s="1" t="s">
        <v>370</v>
      </c>
      <c r="B82" s="1" t="s">
        <v>371</v>
      </c>
      <c r="C82" s="1" t="s">
        <v>372</v>
      </c>
      <c r="D82" s="26" t="s">
        <v>373</v>
      </c>
      <c r="E82" s="1" t="s">
        <v>374</v>
      </c>
      <c r="F82" s="1" t="s">
        <v>17</v>
      </c>
      <c r="G82" s="1" t="s">
        <v>375</v>
      </c>
      <c r="H82" s="1">
        <v>500</v>
      </c>
      <c r="I82" s="1" t="s">
        <v>376</v>
      </c>
      <c r="J82" s="27">
        <v>45336</v>
      </c>
      <c r="K82" s="27">
        <v>47163</v>
      </c>
      <c r="L82" s="3" t="str">
        <f ca="1">K82-TODAY()&amp;" DAYS"</f>
        <v>1545 DAYS</v>
      </c>
    </row>
    <row r="83" spans="1:13">
      <c r="A83" s="1" t="s">
        <v>377</v>
      </c>
      <c r="B83" s="44" t="s">
        <v>378</v>
      </c>
      <c r="C83" s="1" t="s">
        <v>379</v>
      </c>
      <c r="D83" s="26" t="s">
        <v>380</v>
      </c>
      <c r="E83" s="1" t="s">
        <v>381</v>
      </c>
      <c r="F83" s="1" t="s">
        <v>17</v>
      </c>
      <c r="G83" s="1" t="s">
        <v>342</v>
      </c>
      <c r="H83" s="1">
        <v>500</v>
      </c>
      <c r="I83" s="1" t="s">
        <v>382</v>
      </c>
      <c r="J83" s="27">
        <v>45337</v>
      </c>
      <c r="K83" s="27">
        <v>47164</v>
      </c>
      <c r="L83" s="3" t="str">
        <f ca="1">K83-TODAY()&amp;" DAYS"</f>
        <v>1546 DAYS</v>
      </c>
    </row>
    <row r="84" spans="1:13">
      <c r="A84" s="1" t="s">
        <v>383</v>
      </c>
      <c r="B84" s="1" t="s">
        <v>384</v>
      </c>
      <c r="C84" s="1" t="s">
        <v>385</v>
      </c>
      <c r="D84" s="26" t="s">
        <v>386</v>
      </c>
      <c r="E84" s="1" t="s">
        <v>387</v>
      </c>
      <c r="F84" s="1" t="s">
        <v>17</v>
      </c>
      <c r="G84" s="1" t="s">
        <v>353</v>
      </c>
      <c r="H84" s="1">
        <v>1000</v>
      </c>
      <c r="I84" s="1" t="s">
        <v>388</v>
      </c>
      <c r="J84" s="27">
        <v>45341</v>
      </c>
      <c r="K84" s="27">
        <v>47168</v>
      </c>
      <c r="L84" s="3" t="str">
        <f ca="1">K84-TODAY()&amp;" DAYS"</f>
        <v>1550 DAYS</v>
      </c>
    </row>
    <row r="85" spans="1:13">
      <c r="A85" s="1" t="s">
        <v>275</v>
      </c>
      <c r="B85" s="1" t="s">
        <v>276</v>
      </c>
      <c r="C85" s="1" t="s">
        <v>389</v>
      </c>
      <c r="D85" s="26" t="s">
        <v>278</v>
      </c>
      <c r="E85" s="1" t="s">
        <v>74</v>
      </c>
      <c r="F85" s="1" t="s">
        <v>22</v>
      </c>
      <c r="G85" s="1" t="s">
        <v>390</v>
      </c>
      <c r="H85" s="1">
        <v>1000</v>
      </c>
      <c r="I85" s="1" t="s">
        <v>391</v>
      </c>
      <c r="J85" s="27">
        <v>45341</v>
      </c>
      <c r="K85" s="27">
        <v>45707</v>
      </c>
      <c r="L85" s="3" t="str">
        <f ca="1">K85-TODAY()&amp;" DAYS"</f>
        <v>89 DAYS</v>
      </c>
    </row>
    <row r="86" spans="1:13">
      <c r="A86" s="1" t="s">
        <v>392</v>
      </c>
      <c r="B86" s="1" t="s">
        <v>393</v>
      </c>
      <c r="C86" s="1" t="s">
        <v>394</v>
      </c>
      <c r="D86" s="26" t="s">
        <v>395</v>
      </c>
      <c r="E86" s="1" t="s">
        <v>396</v>
      </c>
      <c r="F86" s="1" t="s">
        <v>22</v>
      </c>
      <c r="G86" s="1" t="s">
        <v>326</v>
      </c>
      <c r="H86" s="1">
        <v>50</v>
      </c>
      <c r="I86" s="1" t="s">
        <v>397</v>
      </c>
      <c r="J86" s="27">
        <v>45341</v>
      </c>
      <c r="K86" s="27">
        <v>45707</v>
      </c>
      <c r="L86" s="3" t="str">
        <f ca="1">K86-TODAY()&amp;" DAYS"</f>
        <v>89 DAYS</v>
      </c>
    </row>
    <row r="87" spans="1:13">
      <c r="A87" s="1" t="s">
        <v>398</v>
      </c>
      <c r="B87" s="1" t="s">
        <v>218</v>
      </c>
      <c r="C87" s="1" t="s">
        <v>399</v>
      </c>
      <c r="D87" s="26" t="s">
        <v>400</v>
      </c>
      <c r="E87" s="1" t="s">
        <v>137</v>
      </c>
      <c r="F87" s="1" t="s">
        <v>118</v>
      </c>
      <c r="G87" s="1" t="s">
        <v>331</v>
      </c>
      <c r="H87" s="1">
        <v>100</v>
      </c>
      <c r="I87" s="1" t="s">
        <v>222</v>
      </c>
      <c r="J87" s="27">
        <v>45342</v>
      </c>
      <c r="K87" s="27">
        <v>46073</v>
      </c>
      <c r="L87" s="3" t="str">
        <f ca="1">K87-TODAY()&amp;" DAYS"</f>
        <v>455 DAYS</v>
      </c>
    </row>
    <row r="88" spans="1:13">
      <c r="A88" s="1" t="s">
        <v>401</v>
      </c>
      <c r="B88" s="1" t="s">
        <v>402</v>
      </c>
      <c r="C88" s="1" t="s">
        <v>403</v>
      </c>
      <c r="D88" s="26" t="s">
        <v>404</v>
      </c>
      <c r="E88" s="1" t="s">
        <v>405</v>
      </c>
      <c r="F88" s="1" t="s">
        <v>22</v>
      </c>
      <c r="G88" s="1" t="s">
        <v>406</v>
      </c>
      <c r="H88" s="1">
        <v>150</v>
      </c>
      <c r="I88" s="1" t="s">
        <v>407</v>
      </c>
      <c r="J88" s="27">
        <v>45342</v>
      </c>
      <c r="K88" s="27">
        <v>45708</v>
      </c>
      <c r="L88" s="3" t="str">
        <f ca="1">K88-TODAY()&amp;" DAYS"</f>
        <v>90 DAYS</v>
      </c>
    </row>
    <row r="89" spans="1:13">
      <c r="A89" s="1" t="s">
        <v>408</v>
      </c>
      <c r="B89" s="1" t="s">
        <v>409</v>
      </c>
      <c r="C89" s="1" t="s">
        <v>410</v>
      </c>
      <c r="D89" s="26" t="s">
        <v>411</v>
      </c>
      <c r="E89" s="1" t="s">
        <v>155</v>
      </c>
      <c r="F89" s="1" t="s">
        <v>22</v>
      </c>
      <c r="G89" s="1" t="s">
        <v>412</v>
      </c>
      <c r="H89" s="1">
        <v>200</v>
      </c>
      <c r="I89" s="1" t="s">
        <v>413</v>
      </c>
      <c r="J89" s="27">
        <v>45345</v>
      </c>
      <c r="K89" s="27">
        <v>45711</v>
      </c>
      <c r="L89" s="3" t="str">
        <f ca="1">K89-TODAY()&amp;" DAYS"</f>
        <v>93 DAYS</v>
      </c>
    </row>
    <row r="90" spans="1:13">
      <c r="A90" s="1" t="s">
        <v>414</v>
      </c>
      <c r="B90" s="1" t="s">
        <v>415</v>
      </c>
      <c r="C90" s="1" t="s">
        <v>416</v>
      </c>
      <c r="D90" s="26" t="s">
        <v>417</v>
      </c>
      <c r="E90" s="1" t="s">
        <v>128</v>
      </c>
      <c r="F90" s="1" t="s">
        <v>75</v>
      </c>
      <c r="G90" s="1" t="s">
        <v>418</v>
      </c>
      <c r="H90" s="1">
        <v>800</v>
      </c>
      <c r="I90" s="1" t="s">
        <v>419</v>
      </c>
      <c r="J90" s="27">
        <v>45348</v>
      </c>
      <c r="K90" s="27">
        <v>46809</v>
      </c>
      <c r="L90" s="3" t="str">
        <f ca="1">K90-TODAY()&amp;" DAYS"</f>
        <v>1191 DAYS</v>
      </c>
      <c r="M90" s="2" t="s">
        <v>420</v>
      </c>
    </row>
    <row r="91" spans="1:13" ht="15.75">
      <c r="A91" s="1" t="s">
        <v>223</v>
      </c>
      <c r="B91" s="1" t="s">
        <v>421</v>
      </c>
      <c r="C91" s="1" t="s">
        <v>422</v>
      </c>
      <c r="D91" s="26" t="s">
        <v>226</v>
      </c>
      <c r="E91" s="1" t="s">
        <v>423</v>
      </c>
      <c r="F91" s="1" t="s">
        <v>424</v>
      </c>
      <c r="G91" s="1" t="s">
        <v>425</v>
      </c>
      <c r="H91" s="1">
        <v>5000</v>
      </c>
      <c r="I91" s="45" t="s">
        <v>426</v>
      </c>
      <c r="J91" s="27">
        <v>45352</v>
      </c>
      <c r="K91" s="27">
        <v>45717</v>
      </c>
      <c r="L91" s="3" t="str">
        <f ca="1">K91-TODAY()&amp;" DAYS"</f>
        <v>99 DAYS</v>
      </c>
      <c r="M91" s="2" t="s">
        <v>427</v>
      </c>
    </row>
    <row r="92" spans="1:13">
      <c r="A92" t="s">
        <v>428</v>
      </c>
      <c r="B92" s="1" t="s">
        <v>429</v>
      </c>
      <c r="C92" s="1" t="s">
        <v>430</v>
      </c>
      <c r="D92" s="26" t="s">
        <v>431</v>
      </c>
      <c r="E92" s="1" t="s">
        <v>432</v>
      </c>
      <c r="F92" s="1" t="s">
        <v>173</v>
      </c>
      <c r="G92" s="1" t="s">
        <v>433</v>
      </c>
      <c r="H92" s="1">
        <v>5250</v>
      </c>
      <c r="I92" s="1" t="s">
        <v>434</v>
      </c>
      <c r="J92" s="27">
        <v>45362</v>
      </c>
      <c r="K92" s="27">
        <v>46457</v>
      </c>
      <c r="L92" s="3" t="str">
        <f ca="1">K92-TODAY()&amp;" DAYS"</f>
        <v>839 DAYS</v>
      </c>
    </row>
    <row r="93" spans="1:13">
      <c r="A93" s="1" t="s">
        <v>435</v>
      </c>
      <c r="B93" s="1" t="s">
        <v>436</v>
      </c>
      <c r="C93" s="1" t="s">
        <v>437</v>
      </c>
      <c r="D93" s="26" t="s">
        <v>438</v>
      </c>
      <c r="E93" s="1" t="s">
        <v>27</v>
      </c>
      <c r="F93" s="1" t="s">
        <v>22</v>
      </c>
      <c r="G93" s="1" t="s">
        <v>242</v>
      </c>
      <c r="H93" s="1">
        <v>450</v>
      </c>
      <c r="I93" s="1" t="s">
        <v>439</v>
      </c>
      <c r="J93" s="27">
        <v>45363</v>
      </c>
      <c r="K93" s="27">
        <v>45728</v>
      </c>
      <c r="L93" s="3" t="str">
        <f ca="1">K93-TODAY()&amp;" DAYS"</f>
        <v>110 DAYS</v>
      </c>
    </row>
    <row r="94" spans="1:13">
      <c r="A94" s="1" t="s">
        <v>440</v>
      </c>
      <c r="B94" s="1" t="s">
        <v>441</v>
      </c>
      <c r="C94" s="1" t="s">
        <v>442</v>
      </c>
      <c r="D94" s="26" t="s">
        <v>443</v>
      </c>
      <c r="E94" s="1" t="s">
        <v>444</v>
      </c>
      <c r="F94" s="1" t="s">
        <v>173</v>
      </c>
      <c r="G94" s="1" t="s">
        <v>445</v>
      </c>
      <c r="H94" s="1">
        <v>3750</v>
      </c>
      <c r="I94" s="1" t="s">
        <v>446</v>
      </c>
      <c r="J94" s="27">
        <v>45370</v>
      </c>
      <c r="K94" s="27">
        <v>46478</v>
      </c>
      <c r="L94" s="3" t="str">
        <f ca="1">K94-TODAY()&amp;" DAYS"</f>
        <v>860 DAYS</v>
      </c>
    </row>
    <row r="95" spans="1:13">
      <c r="A95" s="1" t="s">
        <v>447</v>
      </c>
      <c r="B95" s="1" t="s">
        <v>448</v>
      </c>
      <c r="C95" s="1" t="s">
        <v>449</v>
      </c>
      <c r="D95" s="26" t="s">
        <v>450</v>
      </c>
      <c r="E95" s="1" t="s">
        <v>155</v>
      </c>
      <c r="F95" s="1" t="s">
        <v>173</v>
      </c>
      <c r="G95" s="1" t="s">
        <v>451</v>
      </c>
      <c r="H95" s="1">
        <v>300</v>
      </c>
      <c r="I95" s="1" t="s">
        <v>452</v>
      </c>
      <c r="J95" s="27">
        <v>45370</v>
      </c>
      <c r="K95" s="27">
        <v>46465</v>
      </c>
      <c r="L95" s="3" t="str">
        <f ca="1">K95-TODAY()&amp;" DAYS"</f>
        <v>847 DAYS</v>
      </c>
    </row>
    <row r="96" spans="1:13">
      <c r="A96" s="1" t="s">
        <v>453</v>
      </c>
      <c r="B96" s="1" t="s">
        <v>454</v>
      </c>
      <c r="C96" s="1" t="s">
        <v>455</v>
      </c>
      <c r="D96" s="26" t="s">
        <v>456</v>
      </c>
      <c r="E96" s="1" t="s">
        <v>74</v>
      </c>
      <c r="F96" s="1" t="s">
        <v>22</v>
      </c>
      <c r="G96" s="1" t="s">
        <v>451</v>
      </c>
      <c r="H96" s="1">
        <v>100</v>
      </c>
      <c r="I96" s="1" t="s">
        <v>457</v>
      </c>
      <c r="J96" s="27">
        <v>45372</v>
      </c>
      <c r="K96" s="27">
        <v>45737</v>
      </c>
      <c r="L96" s="3" t="str">
        <f ca="1">K96-TODAY()&amp;" DAYS"</f>
        <v>119 DAYS</v>
      </c>
    </row>
    <row r="97" spans="1:13">
      <c r="A97" s="1" t="s">
        <v>458</v>
      </c>
      <c r="B97" s="1" t="s">
        <v>459</v>
      </c>
      <c r="C97" s="1" t="s">
        <v>422</v>
      </c>
      <c r="D97" s="26" t="s">
        <v>460</v>
      </c>
      <c r="E97" s="1" t="s">
        <v>461</v>
      </c>
      <c r="F97" s="1" t="s">
        <v>75</v>
      </c>
      <c r="G97" s="1" t="s">
        <v>462</v>
      </c>
      <c r="H97" s="46">
        <v>100000</v>
      </c>
      <c r="I97" s="1" t="s">
        <v>463</v>
      </c>
      <c r="J97" s="27">
        <v>45413</v>
      </c>
      <c r="K97" s="27">
        <v>46508</v>
      </c>
      <c r="L97" s="3" t="str">
        <f ca="1">K97-TODAY()&amp;" DAYS"</f>
        <v>890 DAYS</v>
      </c>
    </row>
    <row r="98" spans="1:13">
      <c r="A98" s="1" t="s">
        <v>464</v>
      </c>
      <c r="B98" s="1" t="s">
        <v>465</v>
      </c>
      <c r="C98" s="1" t="s">
        <v>466</v>
      </c>
      <c r="D98" s="26" t="s">
        <v>467</v>
      </c>
      <c r="E98" s="1" t="s">
        <v>128</v>
      </c>
      <c r="F98" s="1" t="s">
        <v>118</v>
      </c>
      <c r="G98" s="1" t="s">
        <v>326</v>
      </c>
      <c r="H98" s="1">
        <v>100</v>
      </c>
      <c r="I98" s="47" t="s">
        <v>468</v>
      </c>
      <c r="J98" s="27">
        <v>45387</v>
      </c>
      <c r="K98" s="27">
        <v>46143</v>
      </c>
      <c r="L98" s="3" t="str">
        <f ca="1">K98-TODAY()&amp;" DAYS"</f>
        <v>525 DAYS</v>
      </c>
    </row>
    <row r="99" spans="1:13">
      <c r="A99" s="1" t="s">
        <v>464</v>
      </c>
      <c r="B99" s="1" t="s">
        <v>465</v>
      </c>
      <c r="C99" s="1" t="s">
        <v>466</v>
      </c>
      <c r="D99" s="26" t="s">
        <v>467</v>
      </c>
      <c r="E99" s="1" t="s">
        <v>128</v>
      </c>
      <c r="F99" s="1" t="s">
        <v>118</v>
      </c>
      <c r="G99" s="1" t="s">
        <v>469</v>
      </c>
      <c r="H99" s="1">
        <v>100</v>
      </c>
      <c r="I99" s="1" t="s">
        <v>468</v>
      </c>
      <c r="J99" s="27">
        <v>45387</v>
      </c>
      <c r="K99" s="27">
        <v>46143</v>
      </c>
      <c r="L99" s="3" t="str">
        <f ca="1">K99-TODAY()&amp;" DAYS"</f>
        <v>525 DAYS</v>
      </c>
    </row>
    <row r="100" spans="1:13">
      <c r="A100" s="1" t="s">
        <v>288</v>
      </c>
      <c r="B100" s="1" t="s">
        <v>470</v>
      </c>
      <c r="C100" s="1" t="s">
        <v>471</v>
      </c>
      <c r="D100" s="26" t="s">
        <v>291</v>
      </c>
      <c r="E100" s="1" t="s">
        <v>128</v>
      </c>
      <c r="F100" s="1" t="s">
        <v>22</v>
      </c>
      <c r="G100" s="1" t="s">
        <v>337</v>
      </c>
      <c r="H100" s="1">
        <v>50</v>
      </c>
      <c r="I100" s="1" t="s">
        <v>292</v>
      </c>
      <c r="J100" s="27">
        <v>45398</v>
      </c>
      <c r="K100" s="27">
        <v>45763</v>
      </c>
      <c r="L100" s="3" t="str">
        <f ca="1">K100-TODAY()&amp;" DAYS"</f>
        <v>145 DAYS</v>
      </c>
      <c r="M100" s="2" t="s">
        <v>472</v>
      </c>
    </row>
    <row r="101" spans="1:13">
      <c r="A101" s="1" t="s">
        <v>473</v>
      </c>
      <c r="B101" s="1" t="s">
        <v>474</v>
      </c>
      <c r="C101" s="1" t="s">
        <v>475</v>
      </c>
      <c r="D101" s="26" t="s">
        <v>476</v>
      </c>
      <c r="E101" s="1" t="s">
        <v>477</v>
      </c>
      <c r="F101" s="1" t="s">
        <v>22</v>
      </c>
      <c r="G101" s="1" t="s">
        <v>478</v>
      </c>
      <c r="H101" s="1">
        <v>300</v>
      </c>
      <c r="I101" s="1" t="s">
        <v>479</v>
      </c>
      <c r="J101" s="27">
        <v>45413</v>
      </c>
      <c r="K101" s="27">
        <v>45778</v>
      </c>
      <c r="L101" s="3" t="str">
        <f ca="1">K101-TODAY()&amp;" DAYS"</f>
        <v>160 DAYS</v>
      </c>
    </row>
    <row r="102" spans="1:13">
      <c r="A102" s="1" t="s">
        <v>480</v>
      </c>
      <c r="B102" s="1" t="s">
        <v>481</v>
      </c>
      <c r="C102" s="1" t="s">
        <v>475</v>
      </c>
      <c r="D102" s="26" t="s">
        <v>482</v>
      </c>
      <c r="E102" s="1" t="s">
        <v>483</v>
      </c>
      <c r="F102" s="1" t="s">
        <v>484</v>
      </c>
      <c r="G102" s="1" t="s">
        <v>485</v>
      </c>
      <c r="H102" s="48">
        <v>10000</v>
      </c>
      <c r="I102" s="1" t="s">
        <v>486</v>
      </c>
      <c r="J102" s="27">
        <v>45413</v>
      </c>
      <c r="K102" s="27">
        <v>49430</v>
      </c>
      <c r="L102" s="3" t="str">
        <f ca="1">K102-TODAY()&amp;" DAYS"</f>
        <v>3812 DAYS</v>
      </c>
      <c r="M102" s="2" t="s">
        <v>487</v>
      </c>
    </row>
    <row r="103" spans="1:13">
      <c r="A103" s="1" t="s">
        <v>398</v>
      </c>
      <c r="B103" s="1" t="s">
        <v>218</v>
      </c>
      <c r="C103" s="1" t="s">
        <v>488</v>
      </c>
      <c r="D103" s="26" t="s">
        <v>400</v>
      </c>
      <c r="E103" s="1" t="s">
        <v>137</v>
      </c>
      <c r="F103" s="1" t="s">
        <v>118</v>
      </c>
      <c r="G103" s="1" t="s">
        <v>489</v>
      </c>
      <c r="H103" s="49">
        <v>200</v>
      </c>
      <c r="I103" s="1" t="s">
        <v>222</v>
      </c>
      <c r="J103" s="27">
        <v>45405</v>
      </c>
      <c r="K103" s="27">
        <v>46143</v>
      </c>
      <c r="L103" s="3" t="str">
        <f ca="1">K103-TODAY()&amp;" DAYS"</f>
        <v>525 DAYS</v>
      </c>
    </row>
    <row r="104" spans="1:13">
      <c r="A104" s="1" t="s">
        <v>490</v>
      </c>
      <c r="B104" s="1" t="s">
        <v>491</v>
      </c>
      <c r="C104" s="1" t="s">
        <v>492</v>
      </c>
      <c r="D104" s="26" t="s">
        <v>493</v>
      </c>
      <c r="E104" s="1" t="s">
        <v>93</v>
      </c>
      <c r="F104" s="1" t="s">
        <v>22</v>
      </c>
      <c r="G104" s="1" t="s">
        <v>494</v>
      </c>
      <c r="H104" s="49">
        <v>100</v>
      </c>
      <c r="I104" s="1" t="s">
        <v>95</v>
      </c>
      <c r="J104" s="27">
        <v>45405</v>
      </c>
      <c r="K104" s="27">
        <v>45770</v>
      </c>
      <c r="L104" s="3" t="str">
        <f ca="1">K104-TODAY()&amp;" DAYS"</f>
        <v>152 DAYS</v>
      </c>
    </row>
    <row r="105" spans="1:13">
      <c r="A105" s="1" t="s">
        <v>495</v>
      </c>
      <c r="B105" s="1" t="s">
        <v>496</v>
      </c>
      <c r="C105" s="1" t="s">
        <v>497</v>
      </c>
      <c r="D105" s="26" t="s">
        <v>498</v>
      </c>
      <c r="E105" s="1" t="s">
        <v>499</v>
      </c>
      <c r="F105" s="1" t="s">
        <v>173</v>
      </c>
      <c r="G105" s="1" t="s">
        <v>500</v>
      </c>
      <c r="H105" s="1">
        <v>1500</v>
      </c>
      <c r="I105" s="1" t="s">
        <v>501</v>
      </c>
      <c r="J105" s="27">
        <v>45407</v>
      </c>
      <c r="K105" s="27">
        <v>46868</v>
      </c>
      <c r="L105" s="3" t="str">
        <f ca="1">K105-TODAY()&amp;" DAYS"</f>
        <v>1250 DAYS</v>
      </c>
    </row>
    <row r="106" spans="1:13">
      <c r="A106" s="1" t="s">
        <v>502</v>
      </c>
      <c r="B106" s="1" t="s">
        <v>503</v>
      </c>
      <c r="C106" s="1" t="s">
        <v>504</v>
      </c>
      <c r="D106" s="26" t="s">
        <v>456</v>
      </c>
      <c r="E106" s="1" t="s">
        <v>74</v>
      </c>
      <c r="F106" s="1"/>
      <c r="G106" s="1" t="s">
        <v>505</v>
      </c>
      <c r="H106" s="1">
        <v>4000</v>
      </c>
      <c r="I106" s="1" t="s">
        <v>506</v>
      </c>
      <c r="J106" s="27">
        <v>45404</v>
      </c>
      <c r="K106" s="1"/>
      <c r="L106" s="3" t="str">
        <f ca="1">K106-TODAY()&amp;" DAYS"</f>
        <v>-45618 DAYS</v>
      </c>
    </row>
    <row r="107" spans="1:13">
      <c r="A107" s="1" t="s">
        <v>507</v>
      </c>
      <c r="B107" s="1" t="s">
        <v>508</v>
      </c>
      <c r="C107" s="1" t="s">
        <v>509</v>
      </c>
      <c r="D107" s="26" t="s">
        <v>104</v>
      </c>
      <c r="E107" s="1" t="s">
        <v>510</v>
      </c>
      <c r="F107" s="1" t="s">
        <v>22</v>
      </c>
      <c r="G107" s="1" t="s">
        <v>305</v>
      </c>
      <c r="H107" s="1">
        <v>400</v>
      </c>
      <c r="I107" s="1" t="s">
        <v>106</v>
      </c>
      <c r="J107" s="27">
        <v>45414</v>
      </c>
      <c r="K107" s="27">
        <v>45779</v>
      </c>
      <c r="L107" s="3" t="str">
        <f ca="1">K107-TODAY()&amp;" DAYS"</f>
        <v>161 DAYS</v>
      </c>
      <c r="M107" s="2" t="s">
        <v>511</v>
      </c>
    </row>
    <row r="108" spans="1:13">
      <c r="A108" s="1" t="s">
        <v>507</v>
      </c>
      <c r="B108" s="1" t="s">
        <v>508</v>
      </c>
      <c r="C108" s="1" t="s">
        <v>509</v>
      </c>
      <c r="D108" s="26" t="s">
        <v>104</v>
      </c>
      <c r="E108" s="1" t="s">
        <v>27</v>
      </c>
      <c r="F108" s="1" t="s">
        <v>22</v>
      </c>
      <c r="G108" s="1" t="s">
        <v>512</v>
      </c>
      <c r="H108" s="1">
        <v>150</v>
      </c>
      <c r="I108" s="1" t="s">
        <v>106</v>
      </c>
      <c r="J108" s="27">
        <v>45414</v>
      </c>
      <c r="K108" s="27">
        <v>45779</v>
      </c>
      <c r="L108" s="3" t="str">
        <f ca="1">K108-TODAY()&amp;" DAYS"</f>
        <v>161 DAYS</v>
      </c>
      <c r="M108" s="2" t="s">
        <v>513</v>
      </c>
    </row>
    <row r="109" spans="1:13">
      <c r="A109" s="1" t="s">
        <v>48</v>
      </c>
      <c r="B109" s="1" t="s">
        <v>302</v>
      </c>
      <c r="C109" s="1" t="s">
        <v>514</v>
      </c>
      <c r="D109" s="26" t="s">
        <v>50</v>
      </c>
      <c r="E109" s="1" t="s">
        <v>515</v>
      </c>
      <c r="F109" s="1" t="s">
        <v>22</v>
      </c>
      <c r="G109" s="1" t="s">
        <v>516</v>
      </c>
      <c r="H109" s="1">
        <v>1000</v>
      </c>
      <c r="I109" s="1" t="s">
        <v>517</v>
      </c>
      <c r="J109" s="27">
        <v>45415</v>
      </c>
      <c r="K109" s="27">
        <v>45780</v>
      </c>
      <c r="L109" s="3" t="str">
        <f t="shared" ref="L109" ca="1" si="0">K109-TODAY()&amp;" DAYS"</f>
        <v>162 DAYS</v>
      </c>
    </row>
    <row r="110" spans="1:13">
      <c r="A110" s="1" t="s">
        <v>518</v>
      </c>
      <c r="B110" s="1" t="s">
        <v>519</v>
      </c>
      <c r="C110" s="1" t="s">
        <v>520</v>
      </c>
      <c r="D110" s="26" t="s">
        <v>521</v>
      </c>
      <c r="E110" s="1" t="s">
        <v>45</v>
      </c>
      <c r="F110" s="1" t="s">
        <v>22</v>
      </c>
      <c r="G110" s="1" t="s">
        <v>522</v>
      </c>
      <c r="H110" s="1">
        <v>141</v>
      </c>
      <c r="I110" s="1" t="s">
        <v>523</v>
      </c>
      <c r="J110" s="27">
        <v>45415</v>
      </c>
      <c r="K110" s="27">
        <v>45780</v>
      </c>
      <c r="L110" s="3" t="str">
        <f ca="1">K110-TODAY()&amp;" DAYS"</f>
        <v>162 DAYS</v>
      </c>
    </row>
    <row r="111" spans="1:13">
      <c r="A111" s="1" t="s">
        <v>518</v>
      </c>
      <c r="B111" s="1" t="s">
        <v>519</v>
      </c>
      <c r="C111" s="1" t="s">
        <v>520</v>
      </c>
      <c r="D111" s="26" t="s">
        <v>521</v>
      </c>
      <c r="E111" s="1" t="s">
        <v>45</v>
      </c>
      <c r="F111" s="1" t="s">
        <v>22</v>
      </c>
      <c r="G111" s="1" t="s">
        <v>524</v>
      </c>
      <c r="H111" s="1">
        <v>1108.8</v>
      </c>
      <c r="I111" s="50" t="s">
        <v>523</v>
      </c>
      <c r="J111" s="27">
        <v>45415</v>
      </c>
      <c r="K111" s="27">
        <v>45780</v>
      </c>
      <c r="L111" s="3" t="str">
        <f ca="1">K111-TODAY()&amp;" DAYS"</f>
        <v>162 DAYS</v>
      </c>
    </row>
    <row r="112" spans="1:13">
      <c r="A112" s="1" t="s">
        <v>525</v>
      </c>
      <c r="B112" s="1" t="s">
        <v>254</v>
      </c>
      <c r="C112" s="1" t="s">
        <v>526</v>
      </c>
      <c r="D112" s="26" t="s">
        <v>256</v>
      </c>
      <c r="E112" s="1" t="s">
        <v>155</v>
      </c>
      <c r="F112" s="1" t="s">
        <v>257</v>
      </c>
      <c r="G112" s="1" t="s">
        <v>258</v>
      </c>
      <c r="H112" s="1">
        <v>500</v>
      </c>
      <c r="I112" s="1" t="s">
        <v>259</v>
      </c>
      <c r="J112" s="27">
        <v>45422</v>
      </c>
      <c r="K112" s="27">
        <v>45787</v>
      </c>
      <c r="L112" s="3" t="str">
        <f ca="1">K112-TODAY()&amp;" DAYS"</f>
        <v>169 DAYS</v>
      </c>
    </row>
    <row r="113" spans="1:13">
      <c r="A113" s="1" t="s">
        <v>507</v>
      </c>
      <c r="B113" s="1" t="s">
        <v>508</v>
      </c>
      <c r="C113" s="1" t="s">
        <v>527</v>
      </c>
      <c r="D113" s="26" t="s">
        <v>104</v>
      </c>
      <c r="E113" s="1" t="s">
        <v>510</v>
      </c>
      <c r="F113" s="1" t="s">
        <v>22</v>
      </c>
      <c r="G113" s="1" t="s">
        <v>528</v>
      </c>
      <c r="H113" s="1">
        <v>150</v>
      </c>
      <c r="I113" s="1"/>
      <c r="J113" s="27">
        <v>45429</v>
      </c>
      <c r="K113" s="27">
        <v>45794</v>
      </c>
      <c r="L113" s="3" t="str">
        <f t="shared" ref="L113:L116" ca="1" si="1">K113-TODAY()&amp;" DAYS"</f>
        <v>176 DAYS</v>
      </c>
      <c r="M113" s="2" t="s">
        <v>529</v>
      </c>
    </row>
    <row r="114" spans="1:13">
      <c r="A114" s="1" t="s">
        <v>507</v>
      </c>
      <c r="B114" s="1" t="s">
        <v>508</v>
      </c>
      <c r="C114" s="1" t="s">
        <v>527</v>
      </c>
      <c r="D114" s="26" t="s">
        <v>104</v>
      </c>
      <c r="E114" s="1" t="s">
        <v>27</v>
      </c>
      <c r="F114" s="1" t="s">
        <v>22</v>
      </c>
      <c r="G114" s="1" t="s">
        <v>512</v>
      </c>
      <c r="H114" s="1">
        <v>150</v>
      </c>
      <c r="I114" s="1" t="s">
        <v>106</v>
      </c>
      <c r="J114" s="27">
        <v>45429</v>
      </c>
      <c r="K114" s="27">
        <v>45794</v>
      </c>
      <c r="L114" s="3" t="str">
        <f ca="1">K114-TODAY()&amp;" DAYS"</f>
        <v>176 DAYS</v>
      </c>
      <c r="M114" s="2" t="s">
        <v>529</v>
      </c>
    </row>
    <row r="115" spans="1:13">
      <c r="A115" s="1" t="s">
        <v>392</v>
      </c>
      <c r="B115" s="1" t="s">
        <v>393</v>
      </c>
      <c r="C115" s="1" t="s">
        <v>530</v>
      </c>
      <c r="D115" s="26" t="s">
        <v>395</v>
      </c>
      <c r="E115" s="1" t="s">
        <v>396</v>
      </c>
      <c r="F115" s="1" t="s">
        <v>22</v>
      </c>
      <c r="G115" s="1" t="s">
        <v>531</v>
      </c>
      <c r="H115" s="1">
        <v>150</v>
      </c>
      <c r="I115" s="1" t="s">
        <v>532</v>
      </c>
      <c r="J115" s="27">
        <v>45429</v>
      </c>
      <c r="K115" s="27">
        <v>45794</v>
      </c>
      <c r="L115" s="3" t="str">
        <f t="shared" ca="1" si="1"/>
        <v>176 DAYS</v>
      </c>
    </row>
    <row r="116" spans="1:13">
      <c r="A116" s="1" t="s">
        <v>533</v>
      </c>
      <c r="B116" s="1" t="s">
        <v>534</v>
      </c>
      <c r="C116" s="1" t="s">
        <v>535</v>
      </c>
      <c r="D116" s="26" t="s">
        <v>536</v>
      </c>
      <c r="E116" s="1" t="s">
        <v>537</v>
      </c>
      <c r="F116" s="1" t="s">
        <v>22</v>
      </c>
      <c r="G116" s="1" t="s">
        <v>221</v>
      </c>
      <c r="H116" s="1">
        <v>50</v>
      </c>
      <c r="I116" s="1" t="s">
        <v>538</v>
      </c>
      <c r="J116" s="27">
        <v>45436</v>
      </c>
      <c r="K116" s="27">
        <v>45809</v>
      </c>
      <c r="L116" s="3" t="str">
        <f t="shared" ca="1" si="1"/>
        <v>191 DAYS</v>
      </c>
      <c r="M116" s="2" t="s">
        <v>539</v>
      </c>
    </row>
    <row r="117" spans="1:13" s="61" customFormat="1">
      <c r="A117" s="37" t="s">
        <v>159</v>
      </c>
      <c r="B117" s="37"/>
      <c r="C117" s="37" t="s">
        <v>540</v>
      </c>
      <c r="D117" s="58" t="s">
        <v>160</v>
      </c>
      <c r="E117" s="37" t="s">
        <v>74</v>
      </c>
      <c r="F117" s="37" t="s">
        <v>151</v>
      </c>
      <c r="G117" s="37" t="s">
        <v>119</v>
      </c>
      <c r="H117" s="39">
        <v>50</v>
      </c>
      <c r="I117" s="59" t="s">
        <v>541</v>
      </c>
      <c r="J117" s="62">
        <v>45444</v>
      </c>
      <c r="K117" s="62">
        <v>45809</v>
      </c>
      <c r="L117" s="60" t="str">
        <f ca="1">K117-TODAY()&amp;" DAYS"</f>
        <v>191 DAYS</v>
      </c>
      <c r="M117" s="28"/>
    </row>
    <row r="118" spans="1:13">
      <c r="A118" s="86" t="s">
        <v>542</v>
      </c>
      <c r="B118" s="1" t="s">
        <v>543</v>
      </c>
      <c r="C118" s="1" t="s">
        <v>540</v>
      </c>
      <c r="D118" s="26" t="s">
        <v>544</v>
      </c>
      <c r="E118" s="1" t="s">
        <v>545</v>
      </c>
      <c r="F118" s="1" t="s">
        <v>118</v>
      </c>
      <c r="G118" s="1" t="s">
        <v>546</v>
      </c>
      <c r="H118" s="1">
        <v>3326.4</v>
      </c>
      <c r="I118" s="1" t="s">
        <v>547</v>
      </c>
      <c r="J118" s="27">
        <v>45474</v>
      </c>
      <c r="K118" s="27">
        <v>46204</v>
      </c>
      <c r="L118" s="60" t="str">
        <f ca="1">K118-TODAY()&amp;" DAYS"</f>
        <v>586 DAYS</v>
      </c>
    </row>
    <row r="119" spans="1:13">
      <c r="A119" s="86" t="s">
        <v>542</v>
      </c>
      <c r="B119" s="1" t="s">
        <v>543</v>
      </c>
      <c r="C119" s="37" t="s">
        <v>540</v>
      </c>
      <c r="D119" s="26" t="s">
        <v>544</v>
      </c>
      <c r="E119" s="1" t="s">
        <v>545</v>
      </c>
      <c r="F119" s="1" t="s">
        <v>118</v>
      </c>
      <c r="G119" s="1" t="s">
        <v>548</v>
      </c>
      <c r="H119" s="1">
        <v>100</v>
      </c>
      <c r="I119" s="1" t="s">
        <v>547</v>
      </c>
      <c r="J119" s="27">
        <v>45474</v>
      </c>
      <c r="K119" s="27">
        <v>46204</v>
      </c>
      <c r="L119" s="60" t="str">
        <f ca="1">K119-TODAY()&amp;" DAYS"</f>
        <v>586 DAYS</v>
      </c>
    </row>
    <row r="120" spans="1:13">
      <c r="A120" s="86" t="s">
        <v>542</v>
      </c>
      <c r="B120" s="1" t="s">
        <v>543</v>
      </c>
      <c r="C120" s="37" t="s">
        <v>540</v>
      </c>
      <c r="D120" s="26" t="s">
        <v>544</v>
      </c>
      <c r="E120" s="1" t="s">
        <v>545</v>
      </c>
      <c r="F120" s="1" t="s">
        <v>118</v>
      </c>
      <c r="G120" s="1" t="s">
        <v>549</v>
      </c>
      <c r="H120" s="1">
        <v>282</v>
      </c>
      <c r="I120" s="1" t="s">
        <v>547</v>
      </c>
      <c r="J120" s="27">
        <v>45474</v>
      </c>
      <c r="K120" s="27">
        <v>46204</v>
      </c>
      <c r="L120" s="60" t="str">
        <f ca="1">K120-TODAY()&amp;" DAYS"</f>
        <v>586 DAYS</v>
      </c>
    </row>
    <row r="121" spans="1:13">
      <c r="A121" s="86" t="s">
        <v>542</v>
      </c>
      <c r="B121" s="1" t="s">
        <v>543</v>
      </c>
      <c r="C121" s="37" t="s">
        <v>540</v>
      </c>
      <c r="D121" s="26" t="s">
        <v>544</v>
      </c>
      <c r="E121" s="1" t="s">
        <v>545</v>
      </c>
      <c r="F121" s="1" t="s">
        <v>118</v>
      </c>
      <c r="G121" s="1" t="s">
        <v>550</v>
      </c>
      <c r="H121" s="1">
        <v>100</v>
      </c>
      <c r="I121" s="1" t="s">
        <v>547</v>
      </c>
      <c r="J121" s="27">
        <v>45474</v>
      </c>
      <c r="K121" s="27">
        <v>46204</v>
      </c>
      <c r="L121" s="60" t="str">
        <f ca="1">K121-TODAY()&amp;" DAYS"</f>
        <v>586 DAYS</v>
      </c>
    </row>
    <row r="122" spans="1:13">
      <c r="A122" s="1" t="s">
        <v>551</v>
      </c>
      <c r="B122" s="1" t="s">
        <v>552</v>
      </c>
      <c r="C122" s="1" t="s">
        <v>540</v>
      </c>
      <c r="D122" s="26" t="s">
        <v>553</v>
      </c>
      <c r="E122" s="1" t="s">
        <v>423</v>
      </c>
      <c r="F122" s="1" t="s">
        <v>484</v>
      </c>
      <c r="G122" s="1" t="s">
        <v>554</v>
      </c>
      <c r="H122" s="1">
        <v>13860</v>
      </c>
      <c r="I122" s="1" t="s">
        <v>555</v>
      </c>
      <c r="J122" s="27">
        <v>45474</v>
      </c>
      <c r="K122" s="27">
        <v>49126</v>
      </c>
      <c r="L122" s="60" t="str">
        <f ca="1">K122-TODAY()&amp;" DAYS"</f>
        <v>3508 DAYS</v>
      </c>
    </row>
    <row r="123" spans="1:13">
      <c r="A123" s="1" t="s">
        <v>551</v>
      </c>
      <c r="B123" s="1" t="s">
        <v>552</v>
      </c>
      <c r="C123" s="37" t="s">
        <v>540</v>
      </c>
      <c r="D123" s="26" t="s">
        <v>553</v>
      </c>
      <c r="E123" s="1" t="s">
        <v>423</v>
      </c>
      <c r="F123" s="1" t="s">
        <v>484</v>
      </c>
      <c r="G123" s="1" t="s">
        <v>556</v>
      </c>
      <c r="H123" s="1">
        <v>2000</v>
      </c>
      <c r="I123" s="1" t="s">
        <v>555</v>
      </c>
      <c r="J123" s="27">
        <v>45474</v>
      </c>
      <c r="K123" s="27">
        <v>49126</v>
      </c>
      <c r="L123" s="60" t="str">
        <f ca="1">K123-TODAY()&amp;" DAYS"</f>
        <v>3508 DAYS</v>
      </c>
    </row>
    <row r="124" spans="1:13">
      <c r="A124" s="1" t="s">
        <v>551</v>
      </c>
      <c r="B124" s="1" t="s">
        <v>552</v>
      </c>
      <c r="C124" s="37" t="s">
        <v>540</v>
      </c>
      <c r="D124" s="26" t="s">
        <v>553</v>
      </c>
      <c r="E124" s="1" t="s">
        <v>423</v>
      </c>
      <c r="F124" s="1" t="s">
        <v>484</v>
      </c>
      <c r="G124" s="1" t="s">
        <v>557</v>
      </c>
      <c r="H124" s="1">
        <v>1175</v>
      </c>
      <c r="I124" s="1" t="s">
        <v>555</v>
      </c>
      <c r="J124" s="27">
        <v>45474</v>
      </c>
      <c r="K124" s="27">
        <v>49126</v>
      </c>
      <c r="L124" s="60" t="str">
        <f ca="1">K124-TODAY()&amp;" DAYS"</f>
        <v>3508 DAYS</v>
      </c>
    </row>
    <row r="125" spans="1:13">
      <c r="A125" s="1" t="s">
        <v>551</v>
      </c>
      <c r="B125" s="1" t="s">
        <v>552</v>
      </c>
      <c r="C125" s="37" t="s">
        <v>540</v>
      </c>
      <c r="D125" s="26" t="s">
        <v>553</v>
      </c>
      <c r="E125" s="1" t="s">
        <v>423</v>
      </c>
      <c r="F125" s="1" t="s">
        <v>484</v>
      </c>
      <c r="G125" s="1" t="s">
        <v>558</v>
      </c>
      <c r="H125" s="1">
        <v>2000</v>
      </c>
      <c r="I125" s="1" t="s">
        <v>555</v>
      </c>
      <c r="J125" s="27">
        <v>45474</v>
      </c>
      <c r="K125" s="27">
        <v>49126</v>
      </c>
      <c r="L125" s="60" t="str">
        <f ca="1">K125-TODAY()&amp;" DAYS"</f>
        <v>3508 DAYS</v>
      </c>
    </row>
    <row r="126" spans="1:13">
      <c r="A126" s="1" t="s">
        <v>559</v>
      </c>
      <c r="B126" s="1" t="s">
        <v>560</v>
      </c>
      <c r="C126" s="1" t="s">
        <v>561</v>
      </c>
      <c r="D126" s="26" t="s">
        <v>562</v>
      </c>
      <c r="E126" s="1" t="s">
        <v>515</v>
      </c>
      <c r="F126" s="1" t="s">
        <v>75</v>
      </c>
      <c r="G126" s="1" t="s">
        <v>197</v>
      </c>
      <c r="H126" s="1">
        <v>600</v>
      </c>
      <c r="I126" s="1" t="s">
        <v>563</v>
      </c>
      <c r="J126" s="27">
        <v>45454</v>
      </c>
      <c r="K126" s="27">
        <v>46915</v>
      </c>
      <c r="L126" s="60" t="str">
        <f ca="1">K126-TODAY()&amp;" DAYS"</f>
        <v>1297 DAYS</v>
      </c>
      <c r="M126" s="2" t="s">
        <v>564</v>
      </c>
    </row>
    <row r="127" spans="1:13">
      <c r="A127" s="1" t="s">
        <v>473</v>
      </c>
      <c r="B127" s="1" t="s">
        <v>474</v>
      </c>
      <c r="C127" s="1" t="s">
        <v>565</v>
      </c>
      <c r="D127" s="26" t="s">
        <v>476</v>
      </c>
      <c r="E127" s="1" t="s">
        <v>477</v>
      </c>
      <c r="F127" s="1" t="s">
        <v>22</v>
      </c>
      <c r="G127" s="1" t="s">
        <v>566</v>
      </c>
      <c r="H127" s="1">
        <v>2009.7</v>
      </c>
      <c r="I127" s="1" t="s">
        <v>479</v>
      </c>
      <c r="J127" s="27">
        <v>45474</v>
      </c>
      <c r="K127" s="27">
        <v>45839</v>
      </c>
      <c r="L127" s="3" t="str">
        <f ca="1">K127-TODAY()&amp;" DAYS"</f>
        <v>221 DAYS</v>
      </c>
    </row>
    <row r="128" spans="1:13">
      <c r="A128" s="1" t="s">
        <v>60</v>
      </c>
      <c r="B128" s="1" t="s">
        <v>195</v>
      </c>
      <c r="C128" s="1" t="s">
        <v>567</v>
      </c>
      <c r="D128" s="26" t="s">
        <v>62</v>
      </c>
      <c r="E128" s="1" t="s">
        <v>63</v>
      </c>
      <c r="F128" s="1" t="s">
        <v>22</v>
      </c>
      <c r="G128" s="1" t="s">
        <v>568</v>
      </c>
      <c r="H128" s="1">
        <v>200</v>
      </c>
      <c r="I128" s="1" t="s">
        <v>569</v>
      </c>
      <c r="J128" s="27">
        <v>45467</v>
      </c>
      <c r="K128" s="27">
        <v>45832</v>
      </c>
      <c r="L128" s="3" t="str">
        <f ca="1">K128-TODAY()&amp;" DAYS"</f>
        <v>214 DAYS</v>
      </c>
      <c r="M128" s="2" t="s">
        <v>570</v>
      </c>
    </row>
    <row r="129" spans="1:13">
      <c r="A129" s="1" t="s">
        <v>571</v>
      </c>
      <c r="B129" s="1" t="s">
        <v>572</v>
      </c>
      <c r="C129" s="1" t="s">
        <v>573</v>
      </c>
      <c r="D129" s="26" t="s">
        <v>574</v>
      </c>
      <c r="E129" s="1" t="s">
        <v>33</v>
      </c>
      <c r="F129" s="1" t="s">
        <v>22</v>
      </c>
      <c r="G129" s="1" t="s">
        <v>575</v>
      </c>
      <c r="H129" s="1">
        <v>50</v>
      </c>
      <c r="I129" s="1" t="s">
        <v>576</v>
      </c>
      <c r="J129" s="27">
        <v>45462</v>
      </c>
      <c r="K129" s="27">
        <v>45827</v>
      </c>
      <c r="L129" s="3" t="str">
        <f ca="1">K129-TODAY()&amp;" DAYS"</f>
        <v>209 DAYS</v>
      </c>
    </row>
    <row r="130" spans="1:13">
      <c r="A130" s="1" t="s">
        <v>577</v>
      </c>
      <c r="B130" s="1" t="s">
        <v>578</v>
      </c>
      <c r="C130" s="1" t="s">
        <v>579</v>
      </c>
      <c r="D130" s="26" t="s">
        <v>580</v>
      </c>
      <c r="E130" s="1" t="s">
        <v>515</v>
      </c>
      <c r="F130" s="1" t="s">
        <v>118</v>
      </c>
      <c r="G130" s="1" t="s">
        <v>581</v>
      </c>
      <c r="H130" s="1">
        <v>200</v>
      </c>
      <c r="I130" s="1" t="s">
        <v>582</v>
      </c>
      <c r="J130" s="27">
        <v>45476</v>
      </c>
      <c r="K130" s="27">
        <v>46206</v>
      </c>
      <c r="L130" s="3" t="str">
        <f ca="1">K130-TODAY()&amp;" DAYS"</f>
        <v>588 DAYS</v>
      </c>
    </row>
    <row r="131" spans="1:13">
      <c r="A131" s="1" t="s">
        <v>583</v>
      </c>
      <c r="B131" s="1" t="s">
        <v>584</v>
      </c>
      <c r="C131" s="1" t="s">
        <v>540</v>
      </c>
      <c r="D131" s="26" t="s">
        <v>585</v>
      </c>
      <c r="E131" s="1" t="s">
        <v>74</v>
      </c>
      <c r="F131" s="1" t="s">
        <v>17</v>
      </c>
      <c r="G131" s="1" t="s">
        <v>78</v>
      </c>
      <c r="H131" s="1">
        <v>2350</v>
      </c>
      <c r="I131" s="1" t="s">
        <v>586</v>
      </c>
      <c r="J131" s="27">
        <v>45488</v>
      </c>
      <c r="K131" s="27">
        <v>47314</v>
      </c>
      <c r="L131" s="3" t="str">
        <f ca="1">K131-TODAY()&amp;" DAYS"</f>
        <v>1696 DAYS</v>
      </c>
    </row>
    <row r="132" spans="1:13">
      <c r="A132" s="1" t="s">
        <v>587</v>
      </c>
      <c r="B132" s="1" t="s">
        <v>588</v>
      </c>
      <c r="C132" s="1" t="s">
        <v>589</v>
      </c>
      <c r="D132" s="26" t="s">
        <v>590</v>
      </c>
      <c r="E132" s="1" t="s">
        <v>591</v>
      </c>
      <c r="F132" s="1" t="s">
        <v>22</v>
      </c>
      <c r="G132" s="1" t="s">
        <v>581</v>
      </c>
      <c r="H132" s="1">
        <v>100</v>
      </c>
      <c r="I132" s="63" t="s">
        <v>592</v>
      </c>
      <c r="J132" s="27">
        <v>45492</v>
      </c>
      <c r="K132" s="27">
        <v>45857</v>
      </c>
      <c r="L132" s="3" t="str">
        <f ca="1">K132-TODAY()&amp;" DAYS"</f>
        <v>239 DAYS</v>
      </c>
    </row>
    <row r="133" spans="1:13">
      <c r="A133" s="1" t="s">
        <v>593</v>
      </c>
      <c r="B133" s="1" t="s">
        <v>594</v>
      </c>
      <c r="C133" s="1" t="s">
        <v>595</v>
      </c>
      <c r="D133" s="26" t="s">
        <v>596</v>
      </c>
      <c r="E133" s="1" t="s">
        <v>597</v>
      </c>
      <c r="F133" s="1" t="s">
        <v>22</v>
      </c>
      <c r="G133" s="1" t="s">
        <v>568</v>
      </c>
      <c r="H133" s="1">
        <v>200</v>
      </c>
      <c r="I133" s="1" t="s">
        <v>598</v>
      </c>
      <c r="J133" s="27">
        <v>45496</v>
      </c>
      <c r="K133" s="27">
        <v>45861</v>
      </c>
      <c r="L133" s="3" t="str">
        <f ca="1">K133-TODAY()&amp;" DAYS"</f>
        <v>243 DAYS</v>
      </c>
    </row>
    <row r="134" spans="1:13">
      <c r="A134" s="1" t="s">
        <v>383</v>
      </c>
      <c r="B134" s="1" t="s">
        <v>384</v>
      </c>
      <c r="C134" s="1" t="s">
        <v>599</v>
      </c>
      <c r="D134" s="26" t="s">
        <v>386</v>
      </c>
      <c r="E134" s="1" t="s">
        <v>600</v>
      </c>
      <c r="F134" s="1" t="s">
        <v>22</v>
      </c>
      <c r="G134" s="1" t="s">
        <v>581</v>
      </c>
      <c r="H134" s="1">
        <v>100</v>
      </c>
      <c r="I134" s="1" t="s">
        <v>388</v>
      </c>
      <c r="J134" s="27">
        <v>45503</v>
      </c>
      <c r="K134" s="27">
        <v>45868</v>
      </c>
      <c r="L134" s="3" t="str">
        <f ca="1">K134-TODAY()&amp;" DAYS"</f>
        <v>250 DAYS</v>
      </c>
    </row>
    <row r="135" spans="1:13">
      <c r="A135" s="1" t="s">
        <v>601</v>
      </c>
      <c r="B135" s="1" t="s">
        <v>602</v>
      </c>
      <c r="C135" s="1" t="s">
        <v>603</v>
      </c>
      <c r="D135" s="26" t="s">
        <v>604</v>
      </c>
      <c r="E135" s="1" t="s">
        <v>605</v>
      </c>
      <c r="F135" s="1" t="s">
        <v>22</v>
      </c>
      <c r="G135" s="1" t="s">
        <v>606</v>
      </c>
      <c r="H135" s="49">
        <v>250</v>
      </c>
      <c r="I135" s="1" t="s">
        <v>607</v>
      </c>
      <c r="J135" s="27">
        <v>45505</v>
      </c>
      <c r="K135" s="27">
        <v>45870</v>
      </c>
      <c r="L135" s="3" t="str">
        <f t="shared" ref="L135:L167" ca="1" si="2">K135-TODAY()&amp;" DAYS"</f>
        <v>252 DAYS</v>
      </c>
    </row>
    <row r="136" spans="1:13">
      <c r="A136" s="1" t="s">
        <v>608</v>
      </c>
      <c r="B136" s="1" t="s">
        <v>609</v>
      </c>
      <c r="C136" s="1" t="s">
        <v>610</v>
      </c>
      <c r="D136" s="26" t="s">
        <v>611</v>
      </c>
      <c r="E136" s="1" t="s">
        <v>612</v>
      </c>
      <c r="F136" s="1" t="s">
        <v>17</v>
      </c>
      <c r="G136" s="1" t="s">
        <v>613</v>
      </c>
      <c r="H136" s="49">
        <v>940</v>
      </c>
      <c r="I136" s="1" t="s">
        <v>614</v>
      </c>
      <c r="J136" s="27">
        <v>45505</v>
      </c>
      <c r="K136" s="27">
        <v>47331</v>
      </c>
      <c r="L136" s="3" t="str">
        <f t="shared" ca="1" si="2"/>
        <v>1713 DAYS</v>
      </c>
      <c r="M136" s="2" t="s">
        <v>615</v>
      </c>
    </row>
    <row r="137" spans="1:13">
      <c r="A137" s="1" t="s">
        <v>616</v>
      </c>
      <c r="B137" s="1" t="s">
        <v>617</v>
      </c>
      <c r="C137" s="1" t="s">
        <v>618</v>
      </c>
      <c r="D137" s="26" t="s">
        <v>619</v>
      </c>
      <c r="E137" s="1" t="s">
        <v>620</v>
      </c>
      <c r="F137" s="1" t="s">
        <v>173</v>
      </c>
      <c r="G137" s="1" t="s">
        <v>568</v>
      </c>
      <c r="H137" s="49">
        <v>600</v>
      </c>
      <c r="I137" s="1" t="s">
        <v>621</v>
      </c>
      <c r="J137" s="27">
        <v>45516</v>
      </c>
      <c r="K137" s="27">
        <v>46611</v>
      </c>
      <c r="L137" s="3" t="str">
        <f t="shared" ca="1" si="2"/>
        <v>993 DAYS</v>
      </c>
      <c r="M137" s="2" t="s">
        <v>622</v>
      </c>
    </row>
    <row r="138" spans="1:13">
      <c r="A138" s="1" t="s">
        <v>623</v>
      </c>
      <c r="B138" s="1" t="s">
        <v>624</v>
      </c>
      <c r="C138" s="1" t="s">
        <v>625</v>
      </c>
      <c r="D138" s="26" t="s">
        <v>626</v>
      </c>
      <c r="E138" s="1" t="s">
        <v>627</v>
      </c>
      <c r="F138" s="1" t="s">
        <v>22</v>
      </c>
      <c r="G138" s="1" t="s">
        <v>581</v>
      </c>
      <c r="H138" s="49">
        <v>100</v>
      </c>
      <c r="I138" s="1" t="s">
        <v>628</v>
      </c>
      <c r="J138" s="27">
        <v>45518</v>
      </c>
      <c r="K138" s="27">
        <v>45883</v>
      </c>
      <c r="L138" s="3" t="str">
        <f t="shared" ca="1" si="2"/>
        <v>265 DAYS</v>
      </c>
    </row>
    <row r="139" spans="1:13">
      <c r="A139" s="1" t="s">
        <v>629</v>
      </c>
      <c r="B139" s="1" t="s">
        <v>448</v>
      </c>
      <c r="C139" s="1" t="s">
        <v>630</v>
      </c>
      <c r="D139" s="26" t="s">
        <v>631</v>
      </c>
      <c r="E139" s="1" t="s">
        <v>155</v>
      </c>
      <c r="F139" s="1" t="s">
        <v>173</v>
      </c>
      <c r="G139" s="1" t="s">
        <v>581</v>
      </c>
      <c r="H139" s="49">
        <v>300</v>
      </c>
      <c r="I139" s="1" t="s">
        <v>632</v>
      </c>
      <c r="J139" s="27">
        <v>45519</v>
      </c>
      <c r="K139" s="27">
        <v>46631</v>
      </c>
      <c r="L139" s="3" t="str">
        <f t="shared" ca="1" si="2"/>
        <v>1013 DAYS</v>
      </c>
    </row>
    <row r="140" spans="1:13">
      <c r="A140" s="1" t="s">
        <v>633</v>
      </c>
      <c r="B140" s="1" t="s">
        <v>634</v>
      </c>
      <c r="C140" s="1" t="s">
        <v>635</v>
      </c>
      <c r="D140" s="26" t="s">
        <v>636</v>
      </c>
      <c r="E140" s="1" t="s">
        <v>637</v>
      </c>
      <c r="F140" s="1" t="s">
        <v>17</v>
      </c>
      <c r="G140" s="1" t="s">
        <v>197</v>
      </c>
      <c r="H140" s="49">
        <v>150</v>
      </c>
      <c r="I140" s="1" t="s">
        <v>638</v>
      </c>
      <c r="J140" s="27">
        <v>45523</v>
      </c>
      <c r="K140" s="27">
        <v>45888</v>
      </c>
      <c r="L140" s="3" t="str">
        <f t="shared" ca="1" si="2"/>
        <v>270 DAYS</v>
      </c>
      <c r="M140" s="2" t="s">
        <v>639</v>
      </c>
    </row>
    <row r="141" spans="1:13">
      <c r="A141" s="1" t="s">
        <v>121</v>
      </c>
      <c r="B141" s="1" t="s">
        <v>640</v>
      </c>
      <c r="C141" s="1" t="s">
        <v>641</v>
      </c>
      <c r="D141" s="26" t="s">
        <v>122</v>
      </c>
      <c r="E141" s="1" t="s">
        <v>642</v>
      </c>
      <c r="F141" s="1" t="s">
        <v>22</v>
      </c>
      <c r="G141" s="1" t="s">
        <v>581</v>
      </c>
      <c r="H141" s="49">
        <v>100</v>
      </c>
      <c r="I141" s="1" t="s">
        <v>124</v>
      </c>
      <c r="J141" s="27">
        <v>45524</v>
      </c>
      <c r="K141" s="27">
        <v>45901</v>
      </c>
      <c r="L141" s="3" t="str">
        <f t="shared" ca="1" si="2"/>
        <v>283 DAYS</v>
      </c>
      <c r="M141" s="2" t="s">
        <v>643</v>
      </c>
    </row>
    <row r="142" spans="1:13">
      <c r="A142" s="1" t="s">
        <v>183</v>
      </c>
      <c r="B142" s="1" t="s">
        <v>644</v>
      </c>
      <c r="C142" s="1" t="s">
        <v>645</v>
      </c>
      <c r="D142" s="26" t="s">
        <v>184</v>
      </c>
      <c r="E142" s="1" t="s">
        <v>33</v>
      </c>
      <c r="F142" s="1" t="s">
        <v>173</v>
      </c>
      <c r="G142" s="1" t="s">
        <v>646</v>
      </c>
      <c r="H142" s="49">
        <v>200</v>
      </c>
      <c r="I142" s="1" t="s">
        <v>647</v>
      </c>
      <c r="J142" s="27">
        <v>45524</v>
      </c>
      <c r="K142" s="27">
        <v>45901</v>
      </c>
      <c r="L142" s="3" t="str">
        <f t="shared" ca="1" si="2"/>
        <v>283 DAYS</v>
      </c>
      <c r="M142" s="2" t="s">
        <v>648</v>
      </c>
    </row>
    <row r="143" spans="1:13">
      <c r="A143" s="1" t="s">
        <v>392</v>
      </c>
      <c r="B143" s="1" t="s">
        <v>393</v>
      </c>
      <c r="C143" s="1" t="s">
        <v>649</v>
      </c>
      <c r="D143" s="26" t="s">
        <v>395</v>
      </c>
      <c r="E143" s="1" t="s">
        <v>396</v>
      </c>
      <c r="F143" s="1" t="s">
        <v>22</v>
      </c>
      <c r="G143" s="1" t="s">
        <v>606</v>
      </c>
      <c r="H143" s="49">
        <v>250</v>
      </c>
      <c r="I143" s="1" t="s">
        <v>650</v>
      </c>
      <c r="J143" s="27">
        <v>45534</v>
      </c>
      <c r="K143" s="27">
        <v>45899</v>
      </c>
      <c r="L143" s="3" t="str">
        <f t="shared" ca="1" si="2"/>
        <v>281 DAYS</v>
      </c>
    </row>
    <row r="144" spans="1:13">
      <c r="A144" s="1" t="s">
        <v>315</v>
      </c>
      <c r="B144" s="1" t="s">
        <v>316</v>
      </c>
      <c r="C144" s="1" t="s">
        <v>651</v>
      </c>
      <c r="D144" s="26" t="s">
        <v>318</v>
      </c>
      <c r="E144" s="1" t="s">
        <v>74</v>
      </c>
      <c r="F144" s="1" t="s">
        <v>173</v>
      </c>
      <c r="G144" s="1" t="s">
        <v>581</v>
      </c>
      <c r="H144" s="49">
        <v>300</v>
      </c>
      <c r="I144" s="1" t="s">
        <v>652</v>
      </c>
      <c r="J144" s="27">
        <v>45540</v>
      </c>
      <c r="K144" s="27">
        <v>46635</v>
      </c>
      <c r="L144" s="3" t="str">
        <f t="shared" ca="1" si="2"/>
        <v>1017 DAYS</v>
      </c>
    </row>
    <row r="145" spans="1:13">
      <c r="A145" s="1" t="s">
        <v>653</v>
      </c>
      <c r="B145" s="1" t="s">
        <v>654</v>
      </c>
      <c r="C145" s="1" t="s">
        <v>655</v>
      </c>
      <c r="D145" s="26" t="s">
        <v>656</v>
      </c>
      <c r="E145" s="1" t="s">
        <v>657</v>
      </c>
      <c r="F145" s="1" t="s">
        <v>118</v>
      </c>
      <c r="G145" s="1" t="s">
        <v>568</v>
      </c>
      <c r="H145" s="49">
        <v>200</v>
      </c>
      <c r="I145" s="1" t="s">
        <v>658</v>
      </c>
      <c r="J145" s="27">
        <v>45547</v>
      </c>
      <c r="K145" s="27">
        <v>45931</v>
      </c>
      <c r="L145" s="3" t="str">
        <f t="shared" ca="1" si="2"/>
        <v>313 DAYS</v>
      </c>
      <c r="M145" s="2" t="s">
        <v>659</v>
      </c>
    </row>
    <row r="146" spans="1:13">
      <c r="A146" s="67" t="s">
        <v>166</v>
      </c>
      <c r="B146" s="67" t="s">
        <v>660</v>
      </c>
      <c r="C146" s="67" t="s">
        <v>661</v>
      </c>
      <c r="D146" s="74" t="s">
        <v>167</v>
      </c>
      <c r="E146" s="67" t="s">
        <v>423</v>
      </c>
      <c r="F146" s="67" t="s">
        <v>22</v>
      </c>
      <c r="G146" s="67" t="s">
        <v>581</v>
      </c>
      <c r="H146" s="66">
        <v>100</v>
      </c>
      <c r="I146" s="67" t="s">
        <v>170</v>
      </c>
      <c r="J146" s="68">
        <v>45553</v>
      </c>
      <c r="K146" s="68">
        <v>45918</v>
      </c>
      <c r="L146" s="3" t="str">
        <f t="shared" ca="1" si="2"/>
        <v>300 DAYS</v>
      </c>
    </row>
    <row r="147" spans="1:13">
      <c r="A147" s="87" t="s">
        <v>428</v>
      </c>
      <c r="B147" s="64" t="s">
        <v>662</v>
      </c>
      <c r="C147" s="88"/>
      <c r="D147" s="64" t="s">
        <v>431</v>
      </c>
      <c r="E147" s="88" t="s">
        <v>432</v>
      </c>
      <c r="F147" s="88" t="s">
        <v>173</v>
      </c>
      <c r="G147" s="88" t="s">
        <v>663</v>
      </c>
      <c r="H147" s="72">
        <v>5250</v>
      </c>
      <c r="I147" s="64" t="s">
        <v>434</v>
      </c>
      <c r="J147" s="65">
        <v>45362</v>
      </c>
      <c r="K147" s="65">
        <v>46478</v>
      </c>
      <c r="L147" s="3" t="str">
        <f t="shared" ca="1" si="2"/>
        <v>860 DAYS</v>
      </c>
    </row>
    <row r="148" spans="1:13">
      <c r="A148" s="87" t="s">
        <v>440</v>
      </c>
      <c r="B148" s="64" t="s">
        <v>664</v>
      </c>
      <c r="C148" s="88"/>
      <c r="D148" s="64" t="s">
        <v>443</v>
      </c>
      <c r="E148" s="70" t="s">
        <v>665</v>
      </c>
      <c r="F148" s="88" t="s">
        <v>173</v>
      </c>
      <c r="G148" s="88" t="s">
        <v>666</v>
      </c>
      <c r="H148" s="72">
        <v>3750</v>
      </c>
      <c r="I148" s="64" t="s">
        <v>446</v>
      </c>
      <c r="J148" s="65">
        <v>45370</v>
      </c>
      <c r="K148" s="65">
        <v>46478</v>
      </c>
      <c r="L148" s="3" t="str">
        <f t="shared" ca="1" si="2"/>
        <v>860 DAYS</v>
      </c>
    </row>
    <row r="149" spans="1:13">
      <c r="A149" s="87" t="s">
        <v>408</v>
      </c>
      <c r="B149" s="64" t="s">
        <v>667</v>
      </c>
      <c r="C149" s="88"/>
      <c r="D149" s="64" t="s">
        <v>411</v>
      </c>
      <c r="E149" s="70" t="s">
        <v>155</v>
      </c>
      <c r="F149" s="88" t="s">
        <v>22</v>
      </c>
      <c r="G149" s="88" t="s">
        <v>668</v>
      </c>
      <c r="H149" s="72">
        <v>9750</v>
      </c>
      <c r="I149" s="64" t="s">
        <v>669</v>
      </c>
      <c r="J149" s="65">
        <v>45385</v>
      </c>
      <c r="K149" s="65">
        <v>45778</v>
      </c>
      <c r="L149" s="3" t="str">
        <f t="shared" ca="1" si="2"/>
        <v>160 DAYS</v>
      </c>
    </row>
    <row r="150" spans="1:13">
      <c r="A150" s="87" t="s">
        <v>670</v>
      </c>
      <c r="B150" s="64" t="s">
        <v>671</v>
      </c>
      <c r="C150" s="88"/>
      <c r="D150" s="64" t="s">
        <v>467</v>
      </c>
      <c r="E150" s="70" t="s">
        <v>128</v>
      </c>
      <c r="F150" s="88" t="s">
        <v>118</v>
      </c>
      <c r="G150" s="88" t="s">
        <v>672</v>
      </c>
      <c r="H150" s="72">
        <v>100</v>
      </c>
      <c r="I150" s="64" t="s">
        <v>468</v>
      </c>
      <c r="J150" s="65">
        <v>45387</v>
      </c>
      <c r="K150" s="65">
        <v>46143</v>
      </c>
      <c r="L150" s="3" t="str">
        <f t="shared" ca="1" si="2"/>
        <v>525 DAYS</v>
      </c>
    </row>
    <row r="151" spans="1:13">
      <c r="A151" s="87" t="s">
        <v>507</v>
      </c>
      <c r="B151" s="64" t="s">
        <v>673</v>
      </c>
      <c r="C151" s="88"/>
      <c r="D151" s="64" t="s">
        <v>104</v>
      </c>
      <c r="E151" s="70" t="s">
        <v>27</v>
      </c>
      <c r="F151" s="88" t="s">
        <v>118</v>
      </c>
      <c r="G151" s="88" t="s">
        <v>674</v>
      </c>
      <c r="H151" s="72">
        <v>600</v>
      </c>
      <c r="I151" s="64" t="s">
        <v>106</v>
      </c>
      <c r="J151" s="65">
        <v>45414</v>
      </c>
      <c r="K151" s="65">
        <v>46174</v>
      </c>
      <c r="L151" s="3" t="str">
        <f t="shared" ca="1" si="2"/>
        <v>556 DAYS</v>
      </c>
    </row>
    <row r="152" spans="1:13">
      <c r="A152" s="87" t="s">
        <v>675</v>
      </c>
      <c r="B152" s="64" t="s">
        <v>676</v>
      </c>
      <c r="C152" s="88"/>
      <c r="D152" s="64" t="s">
        <v>677</v>
      </c>
      <c r="E152" s="70" t="s">
        <v>432</v>
      </c>
      <c r="F152" s="88" t="s">
        <v>17</v>
      </c>
      <c r="G152" s="88" t="s">
        <v>258</v>
      </c>
      <c r="H152" s="89">
        <v>1250</v>
      </c>
      <c r="I152" s="88" t="s">
        <v>678</v>
      </c>
      <c r="J152" s="65">
        <v>45414</v>
      </c>
      <c r="K152" s="65">
        <v>47270</v>
      </c>
      <c r="L152" s="3" t="str">
        <f t="shared" ca="1" si="2"/>
        <v>1652 DAYS</v>
      </c>
    </row>
    <row r="153" spans="1:13">
      <c r="A153" s="87" t="s">
        <v>679</v>
      </c>
      <c r="B153" s="64" t="s">
        <v>680</v>
      </c>
      <c r="C153" s="88"/>
      <c r="D153" s="64" t="s">
        <v>681</v>
      </c>
      <c r="E153" s="70" t="s">
        <v>682</v>
      </c>
      <c r="F153" s="88" t="s">
        <v>22</v>
      </c>
      <c r="G153" s="88" t="s">
        <v>258</v>
      </c>
      <c r="H153" s="89">
        <v>250</v>
      </c>
      <c r="I153" s="88" t="s">
        <v>683</v>
      </c>
      <c r="J153" s="65">
        <v>45443</v>
      </c>
      <c r="K153" s="65">
        <v>45809</v>
      </c>
      <c r="L153" s="3" t="str">
        <f t="shared" ca="1" si="2"/>
        <v>191 DAYS</v>
      </c>
    </row>
    <row r="154" spans="1:13">
      <c r="A154" s="87" t="s">
        <v>684</v>
      </c>
      <c r="B154" s="64" t="s">
        <v>685</v>
      </c>
      <c r="C154" s="88"/>
      <c r="D154" s="64" t="s">
        <v>686</v>
      </c>
      <c r="E154" s="70" t="s">
        <v>145</v>
      </c>
      <c r="F154" s="88" t="s">
        <v>17</v>
      </c>
      <c r="G154" s="88" t="s">
        <v>258</v>
      </c>
      <c r="H154" s="89">
        <v>1250</v>
      </c>
      <c r="I154" s="88" t="s">
        <v>687</v>
      </c>
      <c r="J154" s="65">
        <v>45506</v>
      </c>
      <c r="K154" s="65">
        <v>47362</v>
      </c>
      <c r="L154" s="3" t="str">
        <f t="shared" ca="1" si="2"/>
        <v>1744 DAYS</v>
      </c>
    </row>
    <row r="155" spans="1:13">
      <c r="A155" s="87" t="s">
        <v>688</v>
      </c>
      <c r="B155" s="64" t="s">
        <v>689</v>
      </c>
      <c r="C155" s="88"/>
      <c r="D155" s="64" t="s">
        <v>690</v>
      </c>
      <c r="E155" s="70" t="s">
        <v>432</v>
      </c>
      <c r="F155" s="88" t="s">
        <v>17</v>
      </c>
      <c r="G155" s="88" t="s">
        <v>691</v>
      </c>
      <c r="H155" s="89">
        <v>3750</v>
      </c>
      <c r="I155" s="88" t="s">
        <v>692</v>
      </c>
      <c r="J155" s="65">
        <v>45509</v>
      </c>
      <c r="K155" s="65">
        <v>47362</v>
      </c>
      <c r="L155" s="3" t="str">
        <f t="shared" ca="1" si="2"/>
        <v>1744 DAYS</v>
      </c>
    </row>
    <row r="156" spans="1:13">
      <c r="A156" s="87" t="s">
        <v>693</v>
      </c>
      <c r="B156" s="64" t="s">
        <v>694</v>
      </c>
      <c r="C156" s="88"/>
      <c r="D156" s="64" t="s">
        <v>695</v>
      </c>
      <c r="E156" s="70" t="s">
        <v>432</v>
      </c>
      <c r="F156" s="88" t="s">
        <v>17</v>
      </c>
      <c r="G156" s="88" t="s">
        <v>301</v>
      </c>
      <c r="H156" s="89">
        <v>2500</v>
      </c>
      <c r="I156" s="88" t="s">
        <v>696</v>
      </c>
      <c r="J156" s="65">
        <v>45512</v>
      </c>
      <c r="K156" s="65">
        <v>47362</v>
      </c>
      <c r="L156" s="3" t="str">
        <f t="shared" ca="1" si="2"/>
        <v>1744 DAYS</v>
      </c>
    </row>
    <row r="157" spans="1:13">
      <c r="A157" s="87" t="s">
        <v>697</v>
      </c>
      <c r="B157" s="64" t="s">
        <v>698</v>
      </c>
      <c r="C157" s="88"/>
      <c r="D157" s="64" t="s">
        <v>699</v>
      </c>
      <c r="E157" s="70" t="s">
        <v>700</v>
      </c>
      <c r="F157" s="88" t="s">
        <v>118</v>
      </c>
      <c r="G157" s="88" t="s">
        <v>258</v>
      </c>
      <c r="H157" s="89">
        <v>500</v>
      </c>
      <c r="I157" s="88" t="s">
        <v>701</v>
      </c>
      <c r="J157" s="65">
        <v>45524</v>
      </c>
      <c r="K157" s="65">
        <v>46266</v>
      </c>
      <c r="L157" s="3" t="str">
        <f t="shared" ca="1" si="2"/>
        <v>648 DAYS</v>
      </c>
    </row>
    <row r="158" spans="1:13">
      <c r="A158" s="88"/>
      <c r="B158" s="2" t="s">
        <v>634</v>
      </c>
      <c r="C158" s="2" t="s">
        <v>702</v>
      </c>
      <c r="D158" s="71" t="s">
        <v>636</v>
      </c>
      <c r="E158" s="2" t="s">
        <v>703</v>
      </c>
      <c r="F158" s="2" t="s">
        <v>22</v>
      </c>
      <c r="G158" s="88" t="s">
        <v>704</v>
      </c>
      <c r="H158" s="90">
        <v>300</v>
      </c>
      <c r="I158" s="88" t="s">
        <v>638</v>
      </c>
      <c r="J158" s="91">
        <v>45569</v>
      </c>
      <c r="K158" s="91">
        <v>45934</v>
      </c>
      <c r="L158" s="3" t="str">
        <f t="shared" ca="1" si="2"/>
        <v>316 DAYS</v>
      </c>
    </row>
    <row r="159" spans="1:13">
      <c r="A159" s="2" t="s">
        <v>571</v>
      </c>
      <c r="B159" s="2" t="s">
        <v>572</v>
      </c>
      <c r="C159" s="2" t="s">
        <v>705</v>
      </c>
      <c r="D159" s="71" t="s">
        <v>574</v>
      </c>
      <c r="E159" s="2" t="s">
        <v>33</v>
      </c>
      <c r="F159" s="2" t="s">
        <v>22</v>
      </c>
      <c r="G159" s="2" t="s">
        <v>575</v>
      </c>
      <c r="H159" s="73"/>
      <c r="I159" s="69" t="s">
        <v>576</v>
      </c>
      <c r="J159" s="75">
        <v>45575</v>
      </c>
      <c r="K159" s="75">
        <v>45940</v>
      </c>
      <c r="L159" s="3" t="str">
        <f t="shared" ca="1" si="2"/>
        <v>322 DAYS</v>
      </c>
    </row>
    <row r="160" spans="1:13">
      <c r="A160" s="2" t="s">
        <v>706</v>
      </c>
      <c r="B160" s="2" t="s">
        <v>707</v>
      </c>
      <c r="C160" s="2" t="s">
        <v>708</v>
      </c>
      <c r="D160" s="71" t="s">
        <v>709</v>
      </c>
      <c r="E160" s="2" t="s">
        <v>710</v>
      </c>
      <c r="F160" s="2" t="s">
        <v>118</v>
      </c>
      <c r="G160" s="2" t="s">
        <v>575</v>
      </c>
      <c r="H160" s="76">
        <v>100</v>
      </c>
      <c r="I160" t="s">
        <v>711</v>
      </c>
      <c r="J160" s="27">
        <v>45576</v>
      </c>
      <c r="K160" s="27">
        <v>45962</v>
      </c>
      <c r="L160" s="3" t="str">
        <f t="shared" ca="1" si="2"/>
        <v>344 DAYS</v>
      </c>
      <c r="M160" s="2" t="s">
        <v>659</v>
      </c>
    </row>
    <row r="161" spans="1:13">
      <c r="A161" s="2" t="s">
        <v>712</v>
      </c>
      <c r="B161" s="2" t="s">
        <v>713</v>
      </c>
      <c r="C161" s="2" t="s">
        <v>714</v>
      </c>
      <c r="D161" s="71" t="s">
        <v>715</v>
      </c>
      <c r="E161" s="2" t="s">
        <v>515</v>
      </c>
      <c r="F161" s="2" t="s">
        <v>173</v>
      </c>
      <c r="G161" s="2" t="s">
        <v>716</v>
      </c>
      <c r="H161" s="76">
        <v>450</v>
      </c>
      <c r="I161" s="1" t="s">
        <v>717</v>
      </c>
      <c r="J161" s="27">
        <v>45579</v>
      </c>
      <c r="K161" s="27">
        <v>45944</v>
      </c>
      <c r="L161" s="3" t="str">
        <f t="shared" ca="1" si="2"/>
        <v>326 DAYS</v>
      </c>
      <c r="M161" s="2" t="s">
        <v>718</v>
      </c>
    </row>
    <row r="162" spans="1:13">
      <c r="A162" s="2" t="s">
        <v>719</v>
      </c>
      <c r="B162" s="2" t="s">
        <v>720</v>
      </c>
      <c r="C162" s="2" t="s">
        <v>721</v>
      </c>
      <c r="D162" s="71" t="s">
        <v>722</v>
      </c>
      <c r="E162" s="2" t="s">
        <v>723</v>
      </c>
      <c r="F162" s="2" t="s">
        <v>22</v>
      </c>
      <c r="G162" s="2" t="s">
        <v>575</v>
      </c>
      <c r="H162" s="76">
        <v>50</v>
      </c>
      <c r="I162" s="1" t="s">
        <v>724</v>
      </c>
      <c r="J162" s="27">
        <v>45581</v>
      </c>
      <c r="K162" s="27">
        <v>45946</v>
      </c>
      <c r="L162" s="3" t="str">
        <f t="shared" ca="1" si="2"/>
        <v>328 DAYS</v>
      </c>
    </row>
    <row r="163" spans="1:13">
      <c r="A163" s="69" t="s">
        <v>725</v>
      </c>
      <c r="B163" s="69" t="s">
        <v>726</v>
      </c>
      <c r="C163" s="69" t="s">
        <v>727</v>
      </c>
      <c r="D163" s="77" t="s">
        <v>728</v>
      </c>
      <c r="E163" s="69" t="s">
        <v>271</v>
      </c>
      <c r="F163" s="69" t="s">
        <v>84</v>
      </c>
      <c r="G163" s="69" t="s">
        <v>729</v>
      </c>
      <c r="H163" s="78">
        <v>3326.4</v>
      </c>
      <c r="I163" s="1" t="s">
        <v>730</v>
      </c>
      <c r="J163" s="27">
        <v>45594</v>
      </c>
      <c r="K163" s="27">
        <v>45962</v>
      </c>
      <c r="L163" s="3" t="str">
        <f t="shared" ca="1" si="2"/>
        <v>344 DAYS</v>
      </c>
    </row>
    <row r="164" spans="1:13">
      <c r="A164" s="69" t="s">
        <v>725</v>
      </c>
      <c r="B164" s="69" t="s">
        <v>726</v>
      </c>
      <c r="C164" s="69" t="s">
        <v>727</v>
      </c>
      <c r="D164" s="77" t="s">
        <v>728</v>
      </c>
      <c r="E164" s="69" t="s">
        <v>271</v>
      </c>
      <c r="F164" s="69" t="s">
        <v>84</v>
      </c>
      <c r="G164" s="1" t="s">
        <v>731</v>
      </c>
      <c r="H164" s="49">
        <v>517</v>
      </c>
      <c r="I164" s="1" t="s">
        <v>730</v>
      </c>
      <c r="J164" s="27">
        <v>45594</v>
      </c>
      <c r="K164" s="27">
        <v>45962</v>
      </c>
      <c r="L164" s="3" t="str">
        <f t="shared" ca="1" si="2"/>
        <v>344 DAYS</v>
      </c>
    </row>
    <row r="165" spans="1:13">
      <c r="A165" s="69" t="s">
        <v>725</v>
      </c>
      <c r="B165" s="69" t="s">
        <v>726</v>
      </c>
      <c r="C165" s="69" t="s">
        <v>727</v>
      </c>
      <c r="D165" s="77" t="s">
        <v>728</v>
      </c>
      <c r="E165" s="69" t="s">
        <v>271</v>
      </c>
      <c r="F165" s="69" t="s">
        <v>84</v>
      </c>
      <c r="G165" s="1" t="s">
        <v>375</v>
      </c>
      <c r="H165" s="49">
        <v>100</v>
      </c>
      <c r="I165" s="1" t="s">
        <v>730</v>
      </c>
      <c r="J165" s="27">
        <v>45594</v>
      </c>
      <c r="K165" s="27">
        <v>45962</v>
      </c>
      <c r="L165" s="3" t="str">
        <f t="shared" ca="1" si="2"/>
        <v>344 DAYS</v>
      </c>
    </row>
    <row r="166" spans="1:13">
      <c r="A166" s="1" t="s">
        <v>732</v>
      </c>
      <c r="B166" s="1" t="s">
        <v>733</v>
      </c>
      <c r="C166" s="1" t="s">
        <v>734</v>
      </c>
      <c r="D166" s="26" t="s">
        <v>735</v>
      </c>
      <c r="E166" s="1" t="s">
        <v>74</v>
      </c>
      <c r="F166" s="1" t="s">
        <v>84</v>
      </c>
      <c r="G166" s="1" t="s">
        <v>736</v>
      </c>
      <c r="H166" s="49">
        <v>50</v>
      </c>
      <c r="I166" s="1" t="s">
        <v>541</v>
      </c>
      <c r="J166" s="27">
        <v>45596</v>
      </c>
      <c r="K166" s="27">
        <v>45962</v>
      </c>
      <c r="L166" s="3" t="str">
        <f t="shared" ca="1" si="2"/>
        <v>344 DAYS</v>
      </c>
    </row>
    <row r="167" spans="1:13">
      <c r="A167" s="1" t="s">
        <v>737</v>
      </c>
      <c r="B167" s="1" t="s">
        <v>738</v>
      </c>
      <c r="C167" s="1" t="s">
        <v>739</v>
      </c>
      <c r="D167" s="26" t="s">
        <v>740</v>
      </c>
      <c r="E167" s="1" t="s">
        <v>741</v>
      </c>
      <c r="F167" s="1" t="s">
        <v>17</v>
      </c>
      <c r="G167" s="1" t="s">
        <v>742</v>
      </c>
      <c r="H167" s="49">
        <v>0</v>
      </c>
      <c r="I167" s="1"/>
      <c r="J167" s="27">
        <v>45604</v>
      </c>
      <c r="K167" s="27">
        <v>47453</v>
      </c>
      <c r="L167" s="3" t="str">
        <f ca="1">K167-TODAY()&amp;" DAYS"</f>
        <v>1835 DAYS</v>
      </c>
      <c r="M167" s="2" t="s">
        <v>743</v>
      </c>
    </row>
    <row r="168" spans="1:13">
      <c r="A168" s="1" t="s">
        <v>310</v>
      </c>
      <c r="B168" s="1" t="s">
        <v>744</v>
      </c>
      <c r="C168" s="1" t="s">
        <v>745</v>
      </c>
      <c r="D168" s="26" t="s">
        <v>313</v>
      </c>
      <c r="E168" s="1" t="s">
        <v>746</v>
      </c>
      <c r="F168" s="1" t="s">
        <v>84</v>
      </c>
      <c r="G168" s="1" t="s">
        <v>528</v>
      </c>
      <c r="H168" s="1">
        <v>150</v>
      </c>
      <c r="I168" s="1" t="s">
        <v>747</v>
      </c>
      <c r="J168" s="27">
        <v>45608</v>
      </c>
      <c r="K168" s="27">
        <v>45973</v>
      </c>
      <c r="L168" s="3" t="str">
        <f ca="1">K168-TODAY()&amp;" DAYS"</f>
        <v>355 DAYS</v>
      </c>
    </row>
    <row r="169" spans="1:13" s="82" customFormat="1">
      <c r="A169" s="92" t="s">
        <v>24</v>
      </c>
      <c r="B169" s="79" t="s">
        <v>333</v>
      </c>
      <c r="C169" s="93" t="s">
        <v>748</v>
      </c>
      <c r="D169" s="80" t="s">
        <v>89</v>
      </c>
      <c r="E169" s="93" t="s">
        <v>27</v>
      </c>
      <c r="F169" s="93" t="s">
        <v>749</v>
      </c>
      <c r="G169" s="79" t="s">
        <v>750</v>
      </c>
      <c r="H169" s="81">
        <v>3750</v>
      </c>
      <c r="I169" s="94" t="s">
        <v>751</v>
      </c>
      <c r="J169" s="95">
        <v>45608</v>
      </c>
      <c r="K169" s="95">
        <v>46703</v>
      </c>
      <c r="L169" s="96"/>
      <c r="M169" s="88"/>
    </row>
    <row r="170" spans="1:13" ht="45.75">
      <c r="A170" s="1" t="s">
        <v>752</v>
      </c>
      <c r="B170" s="83" t="s">
        <v>753</v>
      </c>
      <c r="C170" s="1" t="s">
        <v>754</v>
      </c>
      <c r="D170" s="26" t="s">
        <v>755</v>
      </c>
      <c r="E170" s="83" t="s">
        <v>756</v>
      </c>
      <c r="F170" s="1" t="s">
        <v>84</v>
      </c>
      <c r="G170" s="1" t="s">
        <v>757</v>
      </c>
      <c r="H170" s="1">
        <v>100</v>
      </c>
      <c r="I170" s="84" t="s">
        <v>758</v>
      </c>
      <c r="J170" s="27">
        <v>45610</v>
      </c>
      <c r="K170" s="27">
        <v>45975</v>
      </c>
      <c r="L170" s="3" t="str">
        <f ca="1">K170-TODAY()&amp;" DAYS"</f>
        <v>357 DAYS</v>
      </c>
    </row>
    <row r="171" spans="1:13" ht="30.75">
      <c r="A171" s="1" t="s">
        <v>759</v>
      </c>
      <c r="B171" s="83" t="s">
        <v>760</v>
      </c>
      <c r="C171" s="1" t="s">
        <v>761</v>
      </c>
      <c r="D171" s="26" t="s">
        <v>762</v>
      </c>
      <c r="E171" s="1" t="s">
        <v>515</v>
      </c>
      <c r="F171" s="1" t="s">
        <v>84</v>
      </c>
      <c r="G171" s="1" t="s">
        <v>763</v>
      </c>
      <c r="H171" s="1">
        <v>350</v>
      </c>
      <c r="I171" s="85" t="s">
        <v>764</v>
      </c>
      <c r="J171" s="27">
        <v>45611</v>
      </c>
      <c r="K171" s="27">
        <v>45976</v>
      </c>
      <c r="L171" s="3" t="str">
        <f ca="1">K171-TODAY()&amp;" DAYS"</f>
        <v>358 DAYS</v>
      </c>
    </row>
    <row r="172" spans="1:13" ht="45.75">
      <c r="A172" s="1" t="s">
        <v>765</v>
      </c>
      <c r="B172" s="1" t="s">
        <v>766</v>
      </c>
      <c r="C172" s="1" t="s">
        <v>767</v>
      </c>
      <c r="D172" s="26" t="s">
        <v>768</v>
      </c>
      <c r="E172" s="83" t="s">
        <v>769</v>
      </c>
      <c r="F172" s="1" t="s">
        <v>770</v>
      </c>
      <c r="G172" s="1" t="s">
        <v>771</v>
      </c>
      <c r="H172" s="1">
        <v>150</v>
      </c>
      <c r="I172" s="1" t="s">
        <v>772</v>
      </c>
      <c r="J172" s="27">
        <v>45614</v>
      </c>
      <c r="K172" s="27">
        <v>46709</v>
      </c>
      <c r="L172" s="3" t="str">
        <f ca="1">K172-TODAY()&amp;" DAYS"</f>
        <v>1091 DAYS</v>
      </c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3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3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3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3"/>
    </row>
    <row r="177" spans="1: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3"/>
    </row>
    <row r="178" spans="1: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3"/>
    </row>
    <row r="179" spans="1: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3"/>
    </row>
    <row r="180" spans="1: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3"/>
    </row>
    <row r="181" spans="1: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3"/>
    </row>
    <row r="182" spans="1: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3"/>
    </row>
    <row r="183" spans="1: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3"/>
    </row>
    <row r="184" spans="1: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3"/>
    </row>
    <row r="185" spans="1: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3"/>
    </row>
    <row r="186" spans="1: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3"/>
    </row>
    <row r="187" spans="1: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3"/>
    </row>
    <row r="188" spans="1: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3"/>
    </row>
    <row r="189" spans="1: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"/>
    </row>
    <row r="190" spans="1: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"/>
    </row>
    <row r="191" spans="1: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"/>
    </row>
    <row r="192" spans="1: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"/>
    </row>
    <row r="193" spans="1: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"/>
    </row>
    <row r="194" spans="1: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3"/>
    </row>
    <row r="195" spans="1: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3"/>
    </row>
    <row r="196" spans="1: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</row>
    <row r="197" spans="1: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3"/>
    </row>
    <row r="198" spans="1: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3"/>
    </row>
    <row r="199" spans="1: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3"/>
    </row>
    <row r="200" spans="1: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3"/>
    </row>
    <row r="201" spans="1: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3"/>
    </row>
    <row r="202" spans="1: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3"/>
    </row>
    <row r="203" spans="1: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3"/>
    </row>
    <row r="204" spans="1: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3"/>
    </row>
    <row r="205" spans="1: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3"/>
    </row>
    <row r="206" spans="1: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3"/>
    </row>
    <row r="207" spans="1: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3"/>
    </row>
    <row r="208" spans="1: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3"/>
    </row>
    <row r="209" spans="1: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3"/>
    </row>
    <row r="210" spans="1: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3"/>
    </row>
    <row r="211" spans="1: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3"/>
    </row>
    <row r="212" spans="1: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3"/>
    </row>
    <row r="213" spans="1: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3"/>
    </row>
    <row r="214" spans="1: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3"/>
    </row>
    <row r="215" spans="1: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3"/>
    </row>
    <row r="216" spans="1: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3"/>
    </row>
    <row r="217" spans="1: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3"/>
    </row>
    <row r="218" spans="1: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3"/>
    </row>
    <row r="219" spans="1: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3"/>
    </row>
    <row r="220" spans="1: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3"/>
    </row>
    <row r="221" spans="1: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3"/>
    </row>
    <row r="222" spans="1: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3"/>
    </row>
    <row r="223" spans="1: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3"/>
    </row>
    <row r="224" spans="1: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3"/>
    </row>
    <row r="225" spans="1: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3"/>
    </row>
    <row r="226" spans="1: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3"/>
    </row>
    <row r="227" spans="1: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3"/>
    </row>
    <row r="228" spans="1: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3"/>
    </row>
    <row r="229" spans="1: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3"/>
    </row>
    <row r="230" spans="1: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3"/>
    </row>
    <row r="231" spans="1: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</row>
    <row r="232" spans="1: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3"/>
    </row>
    <row r="233" spans="1: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3"/>
    </row>
    <row r="234" spans="1: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3"/>
    </row>
    <row r="235" spans="1: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3"/>
    </row>
    <row r="236" spans="1: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3"/>
    </row>
    <row r="237" spans="1: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3"/>
    </row>
    <row r="238" spans="1: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3"/>
    </row>
    <row r="239" spans="1: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3"/>
    </row>
    <row r="240" spans="1: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3"/>
    </row>
    <row r="241" spans="1: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3"/>
    </row>
    <row r="242" spans="1: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3"/>
    </row>
    <row r="243" spans="1: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3"/>
    </row>
    <row r="244" spans="1: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"/>
    </row>
    <row r="245" spans="1: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3"/>
    </row>
    <row r="246" spans="1: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3"/>
    </row>
    <row r="247" spans="1: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3"/>
    </row>
    <row r="248" spans="1: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3"/>
    </row>
    <row r="249" spans="1: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3"/>
    </row>
    <row r="250" spans="1: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3"/>
    </row>
    <row r="251" spans="1: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3"/>
    </row>
    <row r="252" spans="1: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3"/>
    </row>
    <row r="253" spans="1: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3"/>
    </row>
    <row r="254" spans="1: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3"/>
    </row>
    <row r="255" spans="1: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3"/>
    </row>
    <row r="256" spans="1: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3"/>
    </row>
    <row r="257" spans="1: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3"/>
    </row>
    <row r="258" spans="1: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3"/>
    </row>
    <row r="259" spans="1: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3"/>
    </row>
    <row r="260" spans="1: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"/>
    </row>
    <row r="261" spans="1: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"/>
    </row>
    <row r="262" spans="1: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"/>
    </row>
    <row r="263" spans="1: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"/>
    </row>
    <row r="264" spans="1: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"/>
    </row>
    <row r="265" spans="1: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"/>
    </row>
    <row r="266" spans="1: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</row>
    <row r="267" spans="1: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"/>
    </row>
    <row r="268" spans="1: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"/>
    </row>
    <row r="269" spans="1: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3"/>
    </row>
    <row r="270" spans="1: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3"/>
    </row>
    <row r="271" spans="1: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3"/>
    </row>
    <row r="272" spans="1: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3"/>
    </row>
    <row r="273" spans="1: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3"/>
    </row>
    <row r="274" spans="1: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3"/>
    </row>
    <row r="275" spans="1: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3"/>
    </row>
    <row r="276" spans="1: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3"/>
    </row>
    <row r="277" spans="1: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"/>
    </row>
    <row r="278" spans="1: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3"/>
    </row>
    <row r="279" spans="1: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3"/>
    </row>
    <row r="280" spans="1: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3"/>
    </row>
    <row r="281" spans="1: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3"/>
    </row>
    <row r="282" spans="1: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3"/>
    </row>
    <row r="283" spans="1: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3"/>
    </row>
    <row r="284" spans="1: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3"/>
    </row>
    <row r="285" spans="1: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3"/>
    </row>
    <row r="286" spans="1: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3"/>
    </row>
    <row r="287" spans="1: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"/>
    </row>
    <row r="288" spans="1: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3"/>
    </row>
    <row r="289" spans="1: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3"/>
    </row>
    <row r="290" spans="1: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3"/>
    </row>
    <row r="291" spans="1: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3"/>
    </row>
    <row r="292" spans="1: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3"/>
    </row>
    <row r="293" spans="1: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3"/>
    </row>
    <row r="294" spans="1: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3"/>
    </row>
    <row r="295" spans="1: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3"/>
    </row>
    <row r="296" spans="1: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3"/>
    </row>
    <row r="297" spans="1: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3"/>
    </row>
    <row r="298" spans="1: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3"/>
    </row>
    <row r="299" spans="1: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3"/>
    </row>
    <row r="300" spans="1: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"/>
    </row>
    <row r="301" spans="1: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</row>
    <row r="302" spans="1: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3"/>
    </row>
    <row r="303" spans="1: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3"/>
    </row>
    <row r="304" spans="1: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3"/>
    </row>
    <row r="305" spans="1: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3"/>
    </row>
    <row r="306" spans="1: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3"/>
    </row>
    <row r="307" spans="1: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3"/>
    </row>
    <row r="308" spans="1: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3"/>
    </row>
    <row r="309" spans="1: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"/>
    </row>
    <row r="310" spans="1: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3"/>
    </row>
    <row r="311" spans="1: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3"/>
    </row>
    <row r="312" spans="1: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3"/>
    </row>
    <row r="313" spans="1: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3"/>
    </row>
    <row r="314" spans="1: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3"/>
    </row>
    <row r="315" spans="1: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3"/>
    </row>
    <row r="316" spans="1: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3"/>
    </row>
    <row r="317" spans="1: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3"/>
    </row>
    <row r="318" spans="1: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3"/>
    </row>
    <row r="319" spans="1: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3"/>
    </row>
    <row r="320" spans="1: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3"/>
    </row>
    <row r="321" spans="1: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3"/>
    </row>
    <row r="322" spans="1: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3"/>
    </row>
    <row r="323" spans="1: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3"/>
    </row>
    <row r="324" spans="1: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3"/>
    </row>
    <row r="325" spans="1: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3"/>
    </row>
    <row r="326" spans="1: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3"/>
    </row>
    <row r="327" spans="1: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3"/>
    </row>
    <row r="328" spans="1: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3"/>
    </row>
    <row r="329" spans="1: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"/>
    </row>
    <row r="330" spans="1: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3"/>
    </row>
    <row r="331" spans="1: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3"/>
    </row>
    <row r="332" spans="1: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3"/>
    </row>
    <row r="333" spans="1: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3"/>
    </row>
    <row r="334" spans="1: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3"/>
    </row>
    <row r="335" spans="1: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3"/>
    </row>
    <row r="336" spans="1: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</row>
    <row r="337" spans="1: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3"/>
    </row>
    <row r="338" spans="1: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3"/>
    </row>
    <row r="339" spans="1: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"/>
    </row>
    <row r="340" spans="1: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3"/>
    </row>
    <row r="341" spans="1: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3"/>
    </row>
    <row r="342" spans="1: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3"/>
    </row>
    <row r="343" spans="1: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3"/>
    </row>
    <row r="344" spans="1: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3"/>
    </row>
    <row r="345" spans="1: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3"/>
    </row>
    <row r="346" spans="1: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3"/>
    </row>
    <row r="347" spans="1: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3"/>
    </row>
    <row r="348" spans="1: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3"/>
    </row>
    <row r="349" spans="1: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3"/>
    </row>
    <row r="350" spans="1: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3"/>
    </row>
    <row r="351" spans="1: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3"/>
    </row>
    <row r="352" spans="1: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3"/>
    </row>
    <row r="353" spans="1: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3"/>
    </row>
    <row r="354" spans="1: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3"/>
    </row>
    <row r="355" spans="1: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3"/>
    </row>
    <row r="356" spans="1: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3"/>
    </row>
    <row r="357" spans="1: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"/>
    </row>
    <row r="358" spans="1: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"/>
    </row>
    <row r="359" spans="1: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"/>
    </row>
    <row r="360" spans="1: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3"/>
    </row>
    <row r="361" spans="1: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"/>
    </row>
    <row r="362" spans="1: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3"/>
    </row>
    <row r="363" spans="1: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"/>
    </row>
    <row r="364" spans="1: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3"/>
    </row>
    <row r="365" spans="1: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3"/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3"/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3"/>
    </row>
    <row r="368" spans="1: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3"/>
    </row>
    <row r="369" spans="1: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3"/>
    </row>
    <row r="370" spans="1: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3"/>
    </row>
    <row r="371" spans="1: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3"/>
    </row>
    <row r="372" spans="1: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3"/>
    </row>
    <row r="373" spans="1: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3"/>
    </row>
    <row r="374" spans="1: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3"/>
    </row>
    <row r="375" spans="1: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"/>
    </row>
    <row r="376" spans="1: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3"/>
    </row>
    <row r="377" spans="1: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3"/>
    </row>
    <row r="378" spans="1: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3"/>
    </row>
    <row r="379" spans="1: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"/>
    </row>
    <row r="380" spans="1: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3"/>
    </row>
    <row r="381" spans="1: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3"/>
    </row>
    <row r="382" spans="1: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3"/>
    </row>
    <row r="383" spans="1: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3"/>
    </row>
    <row r="384" spans="1: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3"/>
    </row>
    <row r="385" spans="1: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3"/>
    </row>
    <row r="386" spans="1: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3"/>
    </row>
    <row r="387" spans="1: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3"/>
    </row>
    <row r="388" spans="1: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3"/>
    </row>
    <row r="389" spans="1: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3"/>
    </row>
    <row r="390" spans="1: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3"/>
    </row>
    <row r="391" spans="1: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3"/>
    </row>
    <row r="392" spans="1: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3"/>
    </row>
    <row r="393" spans="1: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3"/>
    </row>
    <row r="394" spans="1: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3"/>
    </row>
    <row r="395" spans="1: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3"/>
    </row>
    <row r="396" spans="1: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3"/>
    </row>
    <row r="397" spans="1: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3"/>
    </row>
    <row r="398" spans="1: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3"/>
    </row>
    <row r="399" spans="1: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3"/>
    </row>
    <row r="400" spans="1: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3"/>
    </row>
    <row r="401" spans="1: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3"/>
    </row>
    <row r="402" spans="1: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3"/>
    </row>
    <row r="403" spans="1: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3"/>
    </row>
    <row r="404" spans="1: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3"/>
    </row>
    <row r="405" spans="1: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3"/>
    </row>
    <row r="406" spans="1: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3"/>
    </row>
    <row r="407" spans="1: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3"/>
    </row>
    <row r="408" spans="1: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3"/>
    </row>
    <row r="409" spans="1: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3"/>
    </row>
    <row r="410" spans="1: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3"/>
    </row>
    <row r="411" spans="1: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3"/>
    </row>
    <row r="412" spans="1: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3"/>
    </row>
    <row r="413" spans="1: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3"/>
    </row>
    <row r="414" spans="1: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3"/>
    </row>
    <row r="415" spans="1: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3"/>
    </row>
    <row r="416" spans="1: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3"/>
    </row>
    <row r="417" spans="1: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3"/>
    </row>
    <row r="418" spans="1: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3"/>
    </row>
  </sheetData>
  <conditionalFormatting sqref="L2:L171">
    <cfRule type="cellIs" dxfId="2" priority="3" operator="greaterThan">
      <formula>90</formula>
    </cfRule>
  </conditionalFormatting>
  <hyperlinks>
    <hyperlink ref="D3" r:id="rId1" xr:uid="{C6DDA170-2D34-43DB-90E1-EE4EC5C3C263}"/>
    <hyperlink ref="D2" r:id="rId2" xr:uid="{78C941F3-77AE-4B6A-8FBB-D6B05BE70EA6}"/>
    <hyperlink ref="D4" r:id="rId3" xr:uid="{E1A25AF3-5983-4184-BEEB-6B50DC38D387}"/>
    <hyperlink ref="D5" r:id="rId4" xr:uid="{608BFC64-ED31-4E9C-B87D-ABF8514E7DA5}"/>
    <hyperlink ref="D6" r:id="rId5" xr:uid="{80D26C43-7629-4E3F-8074-FF7F0D706FEB}"/>
    <hyperlink ref="D7" r:id="rId6" xr:uid="{30EF8707-E6ED-4032-9CAE-D1252A58FFBA}"/>
    <hyperlink ref="D8" r:id="rId7" xr:uid="{0A3BFA43-6875-4A5D-B327-8487C1593BF6}"/>
    <hyperlink ref="D9" r:id="rId8" xr:uid="{4382E444-48A8-4947-9BD3-204806CBFF80}"/>
    <hyperlink ref="D11" r:id="rId9" xr:uid="{DEBBB7B7-E393-4B78-B784-2E755FD4C0AB}"/>
    <hyperlink ref="D12" r:id="rId10" xr:uid="{65118AC2-5B1F-4819-9433-6E639EE84C98}"/>
    <hyperlink ref="D10" r:id="rId11" xr:uid="{34A6C014-5619-4576-BC8B-F71ED82774FD}"/>
    <hyperlink ref="D13" r:id="rId12" xr:uid="{B9829DE0-AD7B-4361-B7FE-3F56C67335FC}"/>
    <hyperlink ref="D14" r:id="rId13" xr:uid="{9F8902DD-2FA6-4C16-A190-87B12737A933}"/>
    <hyperlink ref="D15" r:id="rId14" xr:uid="{A627B96D-655E-4CC1-8B7C-BE18F2A1C5BF}"/>
    <hyperlink ref="D16" r:id="rId15" xr:uid="{D3AFBE11-AC64-437B-9740-29723488E7AA}"/>
    <hyperlink ref="D17" r:id="rId16" xr:uid="{890F424B-3279-4ADA-9519-ECD46897C812}"/>
    <hyperlink ref="D18" r:id="rId17" xr:uid="{EF70947E-FC6E-4CD0-8614-309BC4F924BC}"/>
    <hyperlink ref="D19" r:id="rId18" xr:uid="{361406F8-4AB9-4044-A0C2-96F2800E5B0A}"/>
    <hyperlink ref="D20" r:id="rId19" xr:uid="{BD5B58E8-A49B-4D56-A3CE-82F7977D29C6}"/>
    <hyperlink ref="D21" r:id="rId20" xr:uid="{9CCA3397-07C5-4B33-A832-D7A1B7CFC1A0}"/>
    <hyperlink ref="D22" r:id="rId21" xr:uid="{D8FCC70B-A5F2-45D0-A413-DAFFF603CEFF}"/>
    <hyperlink ref="D23" r:id="rId22" xr:uid="{CCF94775-2D78-45B5-917E-371957DE9748}"/>
    <hyperlink ref="D24" r:id="rId23" xr:uid="{69FB772D-88E4-457E-8C99-9773D7BF5500}"/>
    <hyperlink ref="D25" r:id="rId24" xr:uid="{8C6574B6-E6DD-4F1B-8FD1-1FC8DC453544}"/>
    <hyperlink ref="D26" r:id="rId25" xr:uid="{5B68E489-F96F-4F48-874C-1C67DC3D4A70}"/>
    <hyperlink ref="D27" r:id="rId26" xr:uid="{3EE75B1F-7F77-480C-8338-A480A451F8E5}"/>
    <hyperlink ref="D28" r:id="rId27" xr:uid="{D0F0D73A-168F-41BB-91E7-329C5C0FE667}"/>
    <hyperlink ref="D29" r:id="rId28" xr:uid="{67836CEB-D649-461A-AB6C-5F75C349B05D}"/>
    <hyperlink ref="D30" r:id="rId29" xr:uid="{7D63916D-7E77-4BF2-998C-AC6401F9F6B9}"/>
    <hyperlink ref="D31" r:id="rId30" xr:uid="{968F5954-37D2-47F1-8C9A-AC7B47D4E6BA}"/>
    <hyperlink ref="D32" r:id="rId31" xr:uid="{8BC7F241-7E93-46CF-804F-A034E44F07DB}"/>
    <hyperlink ref="D33" r:id="rId32" xr:uid="{6A52A809-8806-4AA3-B53A-E819547AD973}"/>
    <hyperlink ref="D34" r:id="rId33" xr:uid="{EE785E28-0B0D-4A1F-A797-02FE96DF0946}"/>
    <hyperlink ref="D35" r:id="rId34" xr:uid="{6D790F13-471A-40F5-B62C-5448BFEE9450}"/>
    <hyperlink ref="D36" r:id="rId35" xr:uid="{3CFF02B6-BE2C-45D0-989B-E9E34AE45AB9}"/>
    <hyperlink ref="D37" r:id="rId36" xr:uid="{87BF04C2-F311-4083-8A58-6CF5A13EBAAF}"/>
    <hyperlink ref="D38" r:id="rId37" xr:uid="{96AB2914-019F-4075-A111-F5A5A277698A}"/>
    <hyperlink ref="D39" r:id="rId38" xr:uid="{ED0B34F4-4306-4B21-81FA-D35BC06DF332}"/>
    <hyperlink ref="D40" r:id="rId39" xr:uid="{2B1BDC22-DA56-45C7-982E-185C84339E42}"/>
    <hyperlink ref="D41" r:id="rId40" xr:uid="{D36AB192-F143-4960-89A9-9F6FB4F71DB4}"/>
    <hyperlink ref="D42" r:id="rId41" xr:uid="{DEC2FC7D-8948-4848-8DAE-551D66849F62}"/>
    <hyperlink ref="D43" r:id="rId42" xr:uid="{4D5E2D1F-F8F3-40DB-975A-03E878B30AE6}"/>
    <hyperlink ref="D44" r:id="rId43" xr:uid="{188CDC0F-920E-4E85-840D-1A688D9DCFD8}"/>
    <hyperlink ref="D45" r:id="rId44" xr:uid="{B470FD43-E8CD-4E26-A162-0F44FA343771}"/>
    <hyperlink ref="D47" r:id="rId45" xr:uid="{E76FD14F-1EEA-4BB6-9057-02211C15D97B}"/>
    <hyperlink ref="D48" r:id="rId46" xr:uid="{60AA981D-C89C-4D47-BBA2-5742C06F56B8}"/>
    <hyperlink ref="D49" r:id="rId47" xr:uid="{3E6D4461-81FC-4702-8502-287E5F00DFD8}"/>
    <hyperlink ref="D50" r:id="rId48" xr:uid="{BC0F8768-BBBD-4729-AE66-FF919A2F8261}"/>
    <hyperlink ref="D51" r:id="rId49" xr:uid="{816CFF91-C7DD-4992-98E2-8F9E93EF2060}"/>
    <hyperlink ref="D52" r:id="rId50" xr:uid="{F8278817-5160-420B-B616-156E7E85F68A}"/>
    <hyperlink ref="D55" r:id="rId51" xr:uid="{ACDA78D0-215E-475D-AC53-D689B788E3C6}"/>
    <hyperlink ref="D56" r:id="rId52" xr:uid="{2C6DF717-616E-45E3-BF37-71117C9A3C84}"/>
    <hyperlink ref="D57" r:id="rId53" xr:uid="{D62C55D2-ACFD-4B63-8C4A-E9E35DA6FB3C}"/>
    <hyperlink ref="D58" r:id="rId54" xr:uid="{6F05A351-69A6-436F-A78F-FF2696841245}"/>
    <hyperlink ref="D59" r:id="rId55" xr:uid="{C1D85C81-160D-4B36-A357-AECAF2EF06F4}"/>
    <hyperlink ref="D60" r:id="rId56" xr:uid="{AB57EABA-6231-401A-B10B-C236228D7F4C}"/>
    <hyperlink ref="D61" r:id="rId57" xr:uid="{98DC8352-AA5A-44B2-AAF3-9C9403DD7A51}"/>
    <hyperlink ref="D62" r:id="rId58" xr:uid="{6BA5724E-589E-4AB9-9327-35B8034A3251}"/>
    <hyperlink ref="D63" r:id="rId59" xr:uid="{86837C8A-6CCD-41EA-9B3E-4E2C673933DE}"/>
    <hyperlink ref="D64" r:id="rId60" xr:uid="{3CD190D7-1B3B-4E12-8FC5-AAD4D6C4ACA6}"/>
    <hyperlink ref="D65" r:id="rId61" xr:uid="{F6064851-5784-48FC-86DA-891EB1099615}"/>
    <hyperlink ref="D66" r:id="rId62" xr:uid="{07AD3E1D-A670-4F5F-9373-4DD6DD3857C2}"/>
    <hyperlink ref="D67" r:id="rId63" xr:uid="{2559F38E-8BA6-4B4B-95CD-684F53EF7D18}"/>
    <hyperlink ref="D68" r:id="rId64" xr:uid="{4C1B7913-53BF-454D-B167-1F4BB3BDEBE7}"/>
    <hyperlink ref="D69" r:id="rId65" xr:uid="{D789505A-F0FD-4ED6-A8C6-CD772CD2EF52}"/>
    <hyperlink ref="D70" r:id="rId66" xr:uid="{B8918EDB-76DA-46A4-81A3-1FDBEEFFA474}"/>
    <hyperlink ref="D71" r:id="rId67" xr:uid="{2E3B4466-5B52-484F-9913-8DCECEAE417E}"/>
    <hyperlink ref="D72" r:id="rId68" xr:uid="{DD083B76-414C-4A76-8ACA-869A83E20853}"/>
    <hyperlink ref="D73" r:id="rId69" xr:uid="{D58DB2D1-5258-41E8-B7DF-7F2F898ADCB5}"/>
    <hyperlink ref="D74" r:id="rId70" xr:uid="{79F6E6A1-9F37-48CC-A3CC-9171C16834A1}"/>
    <hyperlink ref="D75" r:id="rId71" xr:uid="{174C17AE-7826-4602-98C1-0F4B94BE8E63}"/>
    <hyperlink ref="D76" r:id="rId72" xr:uid="{BF45BFD8-FDAC-41B1-AD61-A1BC394C5B56}"/>
    <hyperlink ref="D77" r:id="rId73" xr:uid="{8AAD874B-44D6-415C-BF90-E55664FB8F58}"/>
    <hyperlink ref="D79" r:id="rId74" xr:uid="{08CD2259-AFAD-4DE1-9CEE-39827B9505BC}"/>
    <hyperlink ref="D78" r:id="rId75" xr:uid="{5AC0D344-4616-4A29-A49A-A2E892B550B0}"/>
    <hyperlink ref="D80" r:id="rId76" xr:uid="{0700A9C4-65D0-4355-A4F3-DC70CB946C85}"/>
    <hyperlink ref="D81" r:id="rId77" xr:uid="{5646DEC4-23BB-4386-BCB3-0F2E699B62C4}"/>
    <hyperlink ref="D82" r:id="rId78" xr:uid="{40BA892C-1A20-413D-A427-B14712F9904E}"/>
    <hyperlink ref="D83" r:id="rId79" xr:uid="{CD678419-0763-4F47-8555-E57770DBB8EA}"/>
    <hyperlink ref="D84" r:id="rId80" xr:uid="{596C1ECF-CA5A-47C7-8A79-F1338FA09855}"/>
    <hyperlink ref="D85" r:id="rId81" xr:uid="{5A12206F-9AB2-4D0A-A1DF-A51E16A1F685}"/>
    <hyperlink ref="D86" r:id="rId82" xr:uid="{6CC23467-1526-4D83-93D3-6B008B6CD9B7}"/>
    <hyperlink ref="D87" r:id="rId83" xr:uid="{471CE922-2797-4E4A-BEC5-2C43D5BD024D}"/>
    <hyperlink ref="D88" r:id="rId84" xr:uid="{20826CB7-4940-4276-AC4A-870FF5C256D0}"/>
    <hyperlink ref="D89" r:id="rId85" xr:uid="{6785AB41-1AFC-42D0-B60A-87387BA17A89}"/>
    <hyperlink ref="D90" r:id="rId86" xr:uid="{ED03E32B-174A-486F-8C05-4B7B29C76BAB}"/>
    <hyperlink ref="D91" r:id="rId87" xr:uid="{29FEF791-5ED8-4323-B6E2-DF1E958A1A73}"/>
    <hyperlink ref="D92" r:id="rId88" xr:uid="{5030A895-098F-492C-952C-A93E5DBF077F}"/>
    <hyperlink ref="D93" r:id="rId89" xr:uid="{13242F2F-29F3-40E0-995C-ADD5D801301F}"/>
    <hyperlink ref="D94" r:id="rId90" xr:uid="{24DF9315-B861-457E-89B6-DF77FD1DFEA9}"/>
    <hyperlink ref="D95" r:id="rId91" xr:uid="{EDC4D3F6-E149-4963-9612-F7C34C3F33A2}"/>
    <hyperlink ref="D96" r:id="rId92" xr:uid="{BD96A6CB-039F-4BF7-9F93-FC167CB8FFC7}"/>
    <hyperlink ref="D97" r:id="rId93" xr:uid="{6E0686A6-2B1C-4578-AF64-5808F0C2239D}"/>
    <hyperlink ref="D98" r:id="rId94" xr:uid="{8671120E-557A-4C8F-B64D-F41D79690196}"/>
    <hyperlink ref="D99" r:id="rId95" xr:uid="{96B19B5F-6D2E-4110-AB46-F6008FA66541}"/>
    <hyperlink ref="D100" r:id="rId96" xr:uid="{EA98A217-EAAB-4BD3-A042-7B123103D422}"/>
    <hyperlink ref="D101" r:id="rId97" xr:uid="{86114785-8EE6-4B03-AF5D-E198AFDD2FB0}"/>
    <hyperlink ref="D102" r:id="rId98" xr:uid="{A9F005F4-E2B6-4F5B-93E1-0C4EABEC7593}"/>
    <hyperlink ref="D103" r:id="rId99" xr:uid="{808CF3AA-D069-4985-95E4-FD4FEDAA5DA7}"/>
    <hyperlink ref="D104" r:id="rId100" xr:uid="{CFD721C1-DB7F-48CF-AAED-A10DBDBC041A}"/>
    <hyperlink ref="D105" r:id="rId101" xr:uid="{A710C118-A965-47BC-858C-DD9EEFA5EFA2}"/>
    <hyperlink ref="D106" r:id="rId102" xr:uid="{68DC0B44-8607-4070-AA2A-572FCF5E8126}"/>
    <hyperlink ref="D107" r:id="rId103" xr:uid="{9269A736-914D-42B2-8B84-029AA73DC527}"/>
    <hyperlink ref="D108" r:id="rId104" xr:uid="{5E6BB8DC-BFF0-42B0-AE56-078E2E39148F}"/>
    <hyperlink ref="D109" r:id="rId105" xr:uid="{69711C49-157C-4AA0-8F1C-535A6B8C4E8A}"/>
    <hyperlink ref="D110" r:id="rId106" xr:uid="{80E41546-47D5-4BEB-A4FA-AA3C526B90CD}"/>
    <hyperlink ref="D111" r:id="rId107" xr:uid="{2880FE4B-269E-4E17-8DE8-7D56881C926A}"/>
    <hyperlink ref="D112" r:id="rId108" xr:uid="{128D6C7B-9B7A-40CC-8C84-4189AF9264BA}"/>
    <hyperlink ref="D113" r:id="rId109" xr:uid="{6A808048-085D-4FFF-BC74-06B7CF9F1CB1}"/>
    <hyperlink ref="D114" r:id="rId110" xr:uid="{6BB9A7B9-DAF9-443C-971C-F09B115616D6}"/>
    <hyperlink ref="D115" r:id="rId111" xr:uid="{1B7A1001-FBEE-47AC-8166-8680E44F4D90}"/>
    <hyperlink ref="D116" r:id="rId112" xr:uid="{06149B1D-0AD8-4C8C-B2BC-3A956FAE20F1}"/>
    <hyperlink ref="D117" r:id="rId113" xr:uid="{D5AC3A5D-3BE3-442F-9546-1CA338BEB92B}"/>
    <hyperlink ref="D118" r:id="rId114" xr:uid="{03DAEB1D-867A-4599-ADCB-8022A728FE79}"/>
    <hyperlink ref="D119" r:id="rId115" xr:uid="{3B9F0A58-B9E2-4140-9A93-B44C5932A5E0}"/>
    <hyperlink ref="D120" r:id="rId116" xr:uid="{36AC4D0A-A025-4266-8191-FA8ECCF812E8}"/>
    <hyperlink ref="D121" r:id="rId117" xr:uid="{4C35AF32-EEF1-44EE-90AC-36D78C3FB911}"/>
    <hyperlink ref="D122" r:id="rId118" xr:uid="{417B26E6-F935-4BCD-B337-25D583C7B9C2}"/>
    <hyperlink ref="D123" r:id="rId119" xr:uid="{D189CEE9-4FC6-44A5-B994-E95F034998FA}"/>
    <hyperlink ref="D124" r:id="rId120" xr:uid="{BF448982-EEF9-4EF4-B3C0-4A034C7B04B1}"/>
    <hyperlink ref="D125" r:id="rId121" xr:uid="{1B9C60E0-9379-4DC4-A806-95BC2119F418}"/>
    <hyperlink ref="D126" r:id="rId122" xr:uid="{1B95881D-42C6-4D78-924B-7A2F877E3E54}"/>
    <hyperlink ref="D127" r:id="rId123" xr:uid="{146A53DA-DD5C-4D97-8503-FEC38467EFE3}"/>
    <hyperlink ref="D128" r:id="rId124" xr:uid="{ACAF890B-0AE5-4ACB-BC24-EF397105C3C8}"/>
    <hyperlink ref="D129" r:id="rId125" xr:uid="{2E440877-AE8D-4B9D-8E47-784EBBA4B644}"/>
    <hyperlink ref="D130" r:id="rId126" xr:uid="{3A7430FF-D6EA-4FAC-9401-054F1437D095}"/>
    <hyperlink ref="D131" r:id="rId127" xr:uid="{F94AC6C7-7025-42F5-BC0B-4591C2A3119F}"/>
    <hyperlink ref="D132" r:id="rId128" xr:uid="{7CC6F209-5A38-492A-8810-8C63ADA60AE2}"/>
    <hyperlink ref="D133" r:id="rId129" xr:uid="{B5BF6852-7F09-4C3B-9C6A-52DEEF10197A}"/>
    <hyperlink ref="D134" r:id="rId130" xr:uid="{305A3D03-1515-4950-911F-21F182949A7A}"/>
    <hyperlink ref="D135" r:id="rId131" xr:uid="{9895EECE-878E-4CC1-B2B5-F6719DD7E553}"/>
    <hyperlink ref="D136" r:id="rId132" xr:uid="{BE0AC596-7579-4D3F-A820-76672B4658B0}"/>
    <hyperlink ref="D137" r:id="rId133" xr:uid="{9719B11C-A01A-443A-9593-CCDC5A8F6B8F}"/>
    <hyperlink ref="D138" r:id="rId134" xr:uid="{4804A4FA-289F-42F1-A582-66C5CF612A7A}"/>
    <hyperlink ref="D139" r:id="rId135" xr:uid="{156486B3-4A64-4477-A3CC-4B213A29DD88}"/>
    <hyperlink ref="D140" r:id="rId136" xr:uid="{45B4EF48-2669-41BE-B0CE-69A60E834D91}"/>
    <hyperlink ref="D141" r:id="rId137" xr:uid="{3557C271-2217-464C-A7A2-944221EE3C1F}"/>
    <hyperlink ref="D142" r:id="rId138" xr:uid="{35AF8BA5-2D62-4FD1-A89A-4B945CE767C0}"/>
    <hyperlink ref="D143" r:id="rId139" xr:uid="{419FA4FE-9E6C-465C-AB3B-B22FEE379B09}"/>
    <hyperlink ref="D144" r:id="rId140" xr:uid="{B59118C7-9A91-44B5-A371-E37C74F4805A}"/>
    <hyperlink ref="D145" r:id="rId141" xr:uid="{6D320A9A-EB74-41A1-8D9F-A50D7E88E645}"/>
    <hyperlink ref="D146" r:id="rId142" xr:uid="{86B0E402-A060-4023-A0C5-914FB933F112}"/>
    <hyperlink ref="D158" r:id="rId143" xr:uid="{F5BFE1DD-D46A-497B-9CC9-979A301493AD}"/>
    <hyperlink ref="D159" r:id="rId144" xr:uid="{1F844BDE-03AC-4363-9844-92A368A052EC}"/>
    <hyperlink ref="D160" r:id="rId145" xr:uid="{7FF4EADC-D1B6-4393-BA88-B2059FAC1FD4}"/>
    <hyperlink ref="D161" r:id="rId146" xr:uid="{70C051C2-098B-47AE-9D1E-D3E0EE389F3B}"/>
    <hyperlink ref="D162" r:id="rId147" xr:uid="{82A3FC13-D1DF-4D4F-9A43-4B361854A133}"/>
    <hyperlink ref="D163" r:id="rId148" xr:uid="{B4F488C1-09D5-45D3-B6B3-0B3A8858AB60}"/>
    <hyperlink ref="D164" r:id="rId149" xr:uid="{9F06246B-BD1E-433F-A0DB-B36AC68EE1AB}"/>
    <hyperlink ref="D165" r:id="rId150" xr:uid="{9C2B7522-4B89-40BA-941D-F0D222C0130A}"/>
    <hyperlink ref="D166" r:id="rId151" xr:uid="{849A660A-4947-43D3-AC58-BE6EE92DFD9D}"/>
    <hyperlink ref="D167" r:id="rId152" xr:uid="{5C0D6DBF-166A-4BE8-86E6-7D96C507ED7A}"/>
    <hyperlink ref="D168" r:id="rId153" xr:uid="{48AB774E-494A-4D06-985A-1DF8F2A86AF7}"/>
    <hyperlink ref="D169" r:id="rId154" xr:uid="{1D5B6DE7-9045-4470-B2A3-25881439F126}"/>
    <hyperlink ref="D170" r:id="rId155" xr:uid="{E1F09ABC-777D-417E-B741-9DC54B9F0CBD}"/>
    <hyperlink ref="D171" r:id="rId156" xr:uid="{CE48DF6E-7582-48ED-A451-EFFB2F78E4B1}"/>
    <hyperlink ref="D172" r:id="rId157" xr:uid="{EC318F04-CF55-43DB-B02D-AE922D18204C}"/>
  </hyperlinks>
  <pageMargins left="0.7" right="0.7" top="0.75" bottom="0.75" header="0.3" footer="0.3"/>
  <legacyDrawing r:id="rId1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331A-B03F-4F07-AFA3-49AF2DD7F149}">
  <dimension ref="B2:N14"/>
  <sheetViews>
    <sheetView workbookViewId="0">
      <selection activeCell="B3" sqref="B3"/>
    </sheetView>
  </sheetViews>
  <sheetFormatPr defaultRowHeight="15"/>
  <cols>
    <col min="2" max="2" width="22.7109375" customWidth="1"/>
    <col min="3" max="3" width="29.42578125" customWidth="1"/>
    <col min="4" max="4" width="27.42578125" customWidth="1"/>
    <col min="5" max="5" width="31.140625" customWidth="1"/>
    <col min="6" max="6" width="29.85546875" customWidth="1"/>
    <col min="7" max="7" width="12" customWidth="1"/>
    <col min="8" max="8" width="22" customWidth="1"/>
    <col min="9" max="9" width="16.28515625" customWidth="1"/>
    <col min="13" max="13" width="22.28515625" customWidth="1"/>
    <col min="14" max="14" width="26.5703125" customWidth="1"/>
  </cols>
  <sheetData>
    <row r="2" spans="2:14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6" t="s">
        <v>11</v>
      </c>
      <c r="N2" s="22" t="s">
        <v>12</v>
      </c>
    </row>
    <row r="3" spans="2:14">
      <c r="B3" s="7"/>
      <c r="C3" s="7"/>
      <c r="D3" s="7"/>
      <c r="E3" s="51"/>
      <c r="F3" s="7"/>
      <c r="G3" s="7"/>
      <c r="H3" s="7"/>
      <c r="I3" s="52"/>
      <c r="J3" s="52"/>
      <c r="K3" s="53"/>
      <c r="L3" s="53"/>
      <c r="M3" s="57" t="str">
        <f ca="1">L3-TODAY()&amp;" DAYS"</f>
        <v>-45618 DAYS</v>
      </c>
      <c r="N3" s="7"/>
    </row>
    <row r="4" spans="2:14">
      <c r="B4" s="7"/>
      <c r="C4" s="7"/>
      <c r="D4" s="54"/>
      <c r="E4" s="51"/>
      <c r="F4" s="7"/>
      <c r="G4" s="7"/>
      <c r="H4" s="7"/>
      <c r="I4" s="52"/>
      <c r="J4" s="52"/>
      <c r="K4" s="53"/>
      <c r="L4" s="53"/>
      <c r="M4" s="57" t="str">
        <f ca="1">L3-TODAY()&amp;" DAYS"</f>
        <v>-45618 DAYS</v>
      </c>
      <c r="N4" s="7"/>
    </row>
    <row r="5" spans="2:14">
      <c r="B5" s="7"/>
      <c r="C5" s="7"/>
      <c r="D5" s="7"/>
      <c r="E5" s="51"/>
      <c r="F5" s="7"/>
      <c r="G5" s="7"/>
      <c r="H5" s="7"/>
      <c r="I5" s="7"/>
      <c r="J5" s="55"/>
      <c r="K5" s="56"/>
      <c r="L5" s="53"/>
      <c r="M5" s="57" t="str">
        <f ca="1">L5-TODAY()&amp;" DAYS"</f>
        <v>-45618 DAYS</v>
      </c>
      <c r="N5" s="7"/>
    </row>
    <row r="6" spans="2:14">
      <c r="B6" s="7"/>
      <c r="C6" s="7"/>
      <c r="D6" s="7"/>
      <c r="E6" s="51"/>
      <c r="F6" s="7"/>
      <c r="G6" s="7"/>
      <c r="H6" s="7"/>
      <c r="I6" s="52"/>
      <c r="J6" s="52"/>
      <c r="K6" s="53"/>
      <c r="L6" s="53"/>
      <c r="M6" s="57" t="str">
        <f ca="1">L6-TODAY()&amp;" DAYS"</f>
        <v>-45618 DAYS</v>
      </c>
      <c r="N6" s="7"/>
    </row>
    <row r="7" spans="2:14">
      <c r="B7" s="7"/>
      <c r="C7" s="7"/>
      <c r="D7" s="54"/>
      <c r="E7" s="51"/>
      <c r="F7" s="7"/>
      <c r="G7" s="7"/>
      <c r="H7" s="7"/>
      <c r="I7" s="52"/>
      <c r="J7" s="52"/>
      <c r="K7" s="53"/>
      <c r="L7" s="53"/>
      <c r="M7" s="57" t="str">
        <f ca="1">L6-TODAY()&amp;" DAYS"</f>
        <v>-45618 DAYS</v>
      </c>
      <c r="N7" s="7"/>
    </row>
    <row r="8" spans="2:14">
      <c r="B8" s="7"/>
      <c r="C8" s="7"/>
      <c r="D8" s="7"/>
      <c r="E8" s="51"/>
      <c r="F8" s="7"/>
      <c r="G8" s="7"/>
      <c r="H8" s="7"/>
      <c r="I8" s="7"/>
      <c r="J8" s="55"/>
      <c r="K8" s="56"/>
      <c r="L8" s="53"/>
      <c r="M8" s="57" t="str">
        <f ca="1">L8-TODAY()&amp;" DAYS"</f>
        <v>-45618 DAYS</v>
      </c>
      <c r="N8" s="7"/>
    </row>
    <row r="9" spans="2:14">
      <c r="B9" s="7"/>
      <c r="C9" s="7"/>
      <c r="D9" s="7"/>
      <c r="E9" s="51"/>
      <c r="F9" s="7"/>
      <c r="G9" s="7"/>
      <c r="H9" s="7"/>
      <c r="I9" s="52"/>
      <c r="J9" s="52"/>
      <c r="K9" s="53"/>
      <c r="L9" s="53"/>
      <c r="M9" s="57" t="str">
        <f ca="1">L9-TODAY()&amp;" DAYS"</f>
        <v>-45618 DAYS</v>
      </c>
      <c r="N9" s="7"/>
    </row>
    <row r="10" spans="2:14">
      <c r="B10" s="7"/>
      <c r="C10" s="7"/>
      <c r="D10" s="54"/>
      <c r="E10" s="51"/>
      <c r="F10" s="7"/>
      <c r="G10" s="7"/>
      <c r="H10" s="7"/>
      <c r="I10" s="52"/>
      <c r="J10" s="52"/>
      <c r="K10" s="53"/>
      <c r="L10" s="53"/>
      <c r="M10" s="57" t="str">
        <f ca="1">L9-TODAY()&amp;" DAYS"</f>
        <v>-45618 DAYS</v>
      </c>
      <c r="N10" s="7"/>
    </row>
    <row r="11" spans="2:14">
      <c r="B11" s="7"/>
      <c r="C11" s="7"/>
      <c r="D11" s="7"/>
      <c r="E11" s="51"/>
      <c r="F11" s="7"/>
      <c r="G11" s="7"/>
      <c r="H11" s="7"/>
      <c r="I11" s="7"/>
      <c r="J11" s="55"/>
      <c r="K11" s="56"/>
      <c r="L11" s="53"/>
      <c r="M11" s="57" t="str">
        <f ca="1">L11-TODAY()&amp;" DAYS"</f>
        <v>-45618 DAYS</v>
      </c>
      <c r="N11" s="7"/>
    </row>
    <row r="12" spans="2:14">
      <c r="B12" s="7"/>
      <c r="C12" s="7"/>
      <c r="D12" s="7"/>
      <c r="E12" s="51"/>
      <c r="F12" s="7"/>
      <c r="G12" s="7"/>
      <c r="H12" s="7"/>
      <c r="I12" s="52"/>
      <c r="J12" s="52"/>
      <c r="K12" s="53"/>
      <c r="L12" s="53"/>
      <c r="M12" s="57" t="str">
        <f ca="1">L12-TODAY()&amp;" DAYS"</f>
        <v>-45618 DAYS</v>
      </c>
      <c r="N12" s="7"/>
    </row>
    <row r="13" spans="2:14">
      <c r="B13" s="7"/>
      <c r="C13" s="7"/>
      <c r="D13" s="54"/>
      <c r="E13" s="51"/>
      <c r="F13" s="7"/>
      <c r="G13" s="7"/>
      <c r="H13" s="7"/>
      <c r="I13" s="52"/>
      <c r="J13" s="52"/>
      <c r="K13" s="53"/>
      <c r="L13" s="53"/>
      <c r="M13" s="57" t="str">
        <f ca="1">L12-TODAY()&amp;" DAYS"</f>
        <v>-45618 DAYS</v>
      </c>
      <c r="N13" s="7"/>
    </row>
    <row r="14" spans="2:14">
      <c r="B14" s="7"/>
      <c r="C14" s="7"/>
      <c r="D14" s="7"/>
      <c r="E14" s="51"/>
      <c r="F14" s="7"/>
      <c r="G14" s="7"/>
      <c r="H14" s="7"/>
      <c r="I14" s="7"/>
      <c r="J14" s="55"/>
      <c r="K14" s="56"/>
      <c r="L14" s="53"/>
      <c r="M14" s="57" t="str">
        <f ca="1">L14-TODAY()&amp;" DAYS"</f>
        <v>-45618 DAYS</v>
      </c>
      <c r="N14" s="7"/>
    </row>
  </sheetData>
  <conditionalFormatting sqref="M3:M14">
    <cfRule type="cellIs" dxfId="1" priority="1" operator="greaterThan">
      <formula>90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33B2-62DF-4B31-8EE7-875B292C4DF5}">
  <dimension ref="A1:M4"/>
  <sheetViews>
    <sheetView workbookViewId="0">
      <selection activeCell="B13" sqref="B13"/>
    </sheetView>
  </sheetViews>
  <sheetFormatPr defaultRowHeight="15"/>
  <cols>
    <col min="1" max="1" width="33" customWidth="1"/>
    <col min="2" max="2" width="19" customWidth="1"/>
    <col min="3" max="3" width="22.42578125" customWidth="1"/>
    <col min="4" max="4" width="29" customWidth="1"/>
    <col min="5" max="5" width="17.42578125" customWidth="1"/>
    <col min="6" max="6" width="29.7109375" customWidth="1"/>
    <col min="9" max="9" width="19.85546875" customWidth="1"/>
    <col min="10" max="10" width="15.42578125" customWidth="1"/>
    <col min="11" max="11" width="12.28515625" customWidth="1"/>
    <col min="12" max="12" width="13.7109375" customWidth="1"/>
    <col min="13" max="13" width="55.42578125" customWidth="1"/>
  </cols>
  <sheetData>
    <row r="1" spans="1:13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22" t="s">
        <v>12</v>
      </c>
    </row>
    <row r="2" spans="1:13">
      <c r="A2" s="9" t="s">
        <v>773</v>
      </c>
      <c r="B2" s="9"/>
      <c r="C2" s="9">
        <v>1360825</v>
      </c>
      <c r="D2" s="19" t="s">
        <v>774</v>
      </c>
      <c r="E2" s="9" t="s">
        <v>483</v>
      </c>
      <c r="F2" s="9"/>
      <c r="G2" s="9" t="s">
        <v>775</v>
      </c>
      <c r="H2" s="9">
        <v>100</v>
      </c>
      <c r="I2" s="24" t="s">
        <v>776</v>
      </c>
      <c r="J2" s="11">
        <v>44682</v>
      </c>
      <c r="K2" s="11">
        <v>45047</v>
      </c>
      <c r="L2" s="25" t="str">
        <f ca="1">K2-TODAY()&amp;" DAYS"</f>
        <v>-571 DAYS</v>
      </c>
      <c r="M2" s="7" t="s">
        <v>777</v>
      </c>
    </row>
    <row r="3" spans="1:13">
      <c r="A3" s="9" t="s">
        <v>719</v>
      </c>
      <c r="B3" s="9"/>
      <c r="C3" s="9">
        <v>1506228</v>
      </c>
      <c r="D3" s="19" t="s">
        <v>722</v>
      </c>
      <c r="E3" s="9" t="s">
        <v>778</v>
      </c>
      <c r="F3" s="9" t="s">
        <v>151</v>
      </c>
      <c r="G3" s="9" t="s">
        <v>100</v>
      </c>
      <c r="H3" s="9">
        <v>150</v>
      </c>
      <c r="I3" s="24" t="s">
        <v>779</v>
      </c>
      <c r="J3" s="11">
        <v>44805</v>
      </c>
      <c r="K3" s="11">
        <v>45170</v>
      </c>
      <c r="L3" s="31" t="str">
        <f ca="1">K3-TODAY()&amp;" DAYS"</f>
        <v>-448 DAYS</v>
      </c>
      <c r="M3" s="7" t="s">
        <v>780</v>
      </c>
    </row>
    <row r="4" spans="1:13">
      <c r="J4" s="32"/>
    </row>
  </sheetData>
  <conditionalFormatting sqref="L2:L3">
    <cfRule type="cellIs" dxfId="0" priority="1" operator="greaterThan">
      <formula>90</formula>
    </cfRule>
  </conditionalFormatting>
  <hyperlinks>
    <hyperlink ref="D2" r:id="rId1" xr:uid="{D63001A8-B980-411C-847E-6C6F62FE173B}"/>
    <hyperlink ref="D3" r:id="rId2" xr:uid="{C327D80A-9603-4B7A-ADA4-5C73F8ABBD4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4099C0-F611-4781-8F7A-B08C19D8B68E}"/>
</file>

<file path=customXml/itemProps2.xml><?xml version="1.0" encoding="utf-8"?>
<ds:datastoreItem xmlns:ds="http://schemas.openxmlformats.org/officeDocument/2006/customXml" ds:itemID="{DDD73479-5A4D-44AB-B183-A8B7E24F38E6}"/>
</file>

<file path=customXml/itemProps3.xml><?xml version="1.0" encoding="utf-8"?>
<ds:datastoreItem xmlns:ds="http://schemas.openxmlformats.org/officeDocument/2006/customXml" ds:itemID="{A446E08D-5D30-41E0-9730-473B6B137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shane warren</dc:creator>
  <cp:keywords/>
  <dc:description/>
  <cp:lastModifiedBy/>
  <cp:revision/>
  <dcterms:created xsi:type="dcterms:W3CDTF">2023-04-11T15:48:03Z</dcterms:created>
  <dcterms:modified xsi:type="dcterms:W3CDTF">2024-11-22T12:12:23Z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MediaServiceImageTags">
    <vt:lpwstr/>
  </property>
</Properties>
</file>