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inancialAdvisor_black_complete" sheetId="1" state="visible" r:id="rId2"/>
    <sheet name="messages_black" sheetId="2" state="visible" r:id="rId3"/>
    <sheet name="time_on_stimulus_black" sheetId="3" state="visible" r:id="rId4"/>
    <sheet name="correct_stimulus_black" sheetId="4" state="visible" r:id="rId5"/>
    <sheet name="financialAdvisor_black_comple-1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<sst xmlns="http://schemas.openxmlformats.org/spreadsheetml/2006/main" count="1960" uniqueCount="1279">
  <si>
    <t xml:space="preserve">lfdn</t>
  </si>
  <si>
    <t xml:space="preserve">external_lfdn</t>
  </si>
  <si>
    <t xml:space="preserve">tester</t>
  </si>
  <si>
    <t xml:space="preserve">dispcode</t>
  </si>
  <si>
    <t xml:space="preserve">lastpage</t>
  </si>
  <si>
    <t xml:space="preserve">quality</t>
  </si>
  <si>
    <t xml:space="preserve">duration</t>
  </si>
  <si>
    <t xml:space="preserve">s_0001</t>
  </si>
  <si>
    <t xml:space="preserve">c_0001</t>
  </si>
  <si>
    <t xml:space="preserve">c_0002</t>
  </si>
  <si>
    <t xml:space="preserve">v_149</t>
  </si>
  <si>
    <t xml:space="preserve">ob_reason</t>
  </si>
  <si>
    <t xml:space="preserve">ob_age</t>
  </si>
  <si>
    <t xml:space="preserve">ob_realEstate</t>
  </si>
  <si>
    <t xml:space="preserve">ob_debt</t>
  </si>
  <si>
    <t xml:space="preserve">ob_invest</t>
  </si>
  <si>
    <t xml:space="preserve">ob_saving</t>
  </si>
  <si>
    <t xml:space="preserve">ob_feelingRisk</t>
  </si>
  <si>
    <t xml:space="preserve">ob_investPriority</t>
  </si>
  <si>
    <t xml:space="preserve">ob_scenario</t>
  </si>
  <si>
    <t xml:space="preserve">stimulus_played2</t>
  </si>
  <si>
    <t xml:space="preserve">stimulus_played1</t>
  </si>
  <si>
    <t xml:space="preserve">stimulus_played4</t>
  </si>
  <si>
    <t xml:space="preserve">stimulus_played3</t>
  </si>
  <si>
    <t xml:space="preserve">stimulus_played6</t>
  </si>
  <si>
    <t xml:space="preserve">stimulus_played5</t>
  </si>
  <si>
    <t xml:space="preserve">check_portfolioId</t>
  </si>
  <si>
    <t xml:space="preserve">sim_ethnicity</t>
  </si>
  <si>
    <t xml:space="preserve">sim_general</t>
  </si>
  <si>
    <t xml:space="preserve">sim_gender</t>
  </si>
  <si>
    <t xml:space="preserve">sim_age</t>
  </si>
  <si>
    <t xml:space="preserve">sim_language</t>
  </si>
  <si>
    <t xml:space="preserve">trust_general</t>
  </si>
  <si>
    <t xml:space="preserve">trust_contact</t>
  </si>
  <si>
    <t xml:space="preserve">trust_relationship</t>
  </si>
  <si>
    <t xml:space="preserve">trust_care</t>
  </si>
  <si>
    <t xml:space="preserve">trust_understand</t>
  </si>
  <si>
    <t xml:space="preserve">trust_warmth</t>
  </si>
  <si>
    <t xml:space="preserve">competence_general</t>
  </si>
  <si>
    <t xml:space="preserve">competence_capable</t>
  </si>
  <si>
    <t xml:space="preserve">competence_skillful</t>
  </si>
  <si>
    <t xml:space="preserve">competence_intelligent</t>
  </si>
  <si>
    <t xml:space="preserve">bene_values</t>
  </si>
  <si>
    <t xml:space="preserve">bene_honest</t>
  </si>
  <si>
    <t xml:space="preserve">bene_respect</t>
  </si>
  <si>
    <t xml:space="preserve">li_implement</t>
  </si>
  <si>
    <t xml:space="preserve">li_improvements</t>
  </si>
  <si>
    <t xml:space="preserve">li_better</t>
  </si>
  <si>
    <t xml:space="preserve">lic_amount</t>
  </si>
  <si>
    <t xml:space="preserve">sat_happy</t>
  </si>
  <si>
    <t xml:space="preserve">sat_right</t>
  </si>
  <si>
    <t xml:space="preserve">sat_satisfied</t>
  </si>
  <si>
    <t xml:space="preserve">benef_hurt</t>
  </si>
  <si>
    <t xml:space="preserve">benef_needs</t>
  </si>
  <si>
    <t xml:space="preserve">benef_help</t>
  </si>
  <si>
    <t xml:space="preserve">benef_important</t>
  </si>
  <si>
    <t xml:space="preserve">benef_welfare</t>
  </si>
  <si>
    <t xml:space="preserve">recomm_propensity</t>
  </si>
  <si>
    <t xml:space="preserve">loy_choose</t>
  </si>
  <si>
    <t xml:space="preserve">loy_best</t>
  </si>
  <si>
    <t xml:space="preserve">loy_loyal</t>
  </si>
  <si>
    <t xml:space="preserve">lif_portion</t>
  </si>
  <si>
    <t xml:space="preserve">learn_learn</t>
  </si>
  <si>
    <t xml:space="preserve">learn_improve</t>
  </si>
  <si>
    <t xml:space="preserve">learn_skills</t>
  </si>
  <si>
    <t xml:space="preserve">att_bestInterest</t>
  </si>
  <si>
    <t xml:space="preserve">att_trustworthy</t>
  </si>
  <si>
    <t xml:space="preserve">att_ownInterest</t>
  </si>
  <si>
    <t xml:space="preserve">att_commissions</t>
  </si>
  <si>
    <t xml:space="preserve">fwb_situation</t>
  </si>
  <si>
    <t xml:space="preserve">fwb_left</t>
  </si>
  <si>
    <t xml:space="preserve">fwb_behind</t>
  </si>
  <si>
    <t xml:space="preserve">person_reserved</t>
  </si>
  <si>
    <t xml:space="preserve">person_trsuting</t>
  </si>
  <si>
    <t xml:space="preserve">person_lazy</t>
  </si>
  <si>
    <t xml:space="preserve">person_stress</t>
  </si>
  <si>
    <t xml:space="preserve">person_artistic</t>
  </si>
  <si>
    <t xml:space="preserve">person_sociable</t>
  </si>
  <si>
    <t xml:space="preserve">person_fault</t>
  </si>
  <si>
    <t xml:space="preserve">person_through</t>
  </si>
  <si>
    <t xml:space="preserve">person_nervous</t>
  </si>
  <si>
    <t xml:space="preserve">person_imagination</t>
  </si>
  <si>
    <t xml:space="preserve">patience154</t>
  </si>
  <si>
    <t xml:space="preserve">patience185</t>
  </si>
  <si>
    <t xml:space="preserve">patience202</t>
  </si>
  <si>
    <t xml:space="preserve">patience210</t>
  </si>
  <si>
    <t xml:space="preserve">patience215</t>
  </si>
  <si>
    <t xml:space="preserve">patience206</t>
  </si>
  <si>
    <t xml:space="preserve">patience193</t>
  </si>
  <si>
    <t xml:space="preserve">patience197</t>
  </si>
  <si>
    <t xml:space="preserve">patience189</t>
  </si>
  <si>
    <t xml:space="preserve">patience169</t>
  </si>
  <si>
    <t xml:space="preserve">patience177</t>
  </si>
  <si>
    <t xml:space="preserve">patience181</t>
  </si>
  <si>
    <t xml:space="preserve">patience173</t>
  </si>
  <si>
    <t xml:space="preserve">patience161</t>
  </si>
  <si>
    <t xml:space="preserve">patience165</t>
  </si>
  <si>
    <t xml:space="preserve">patience158</t>
  </si>
  <si>
    <t xml:space="preserve">patience125</t>
  </si>
  <si>
    <t xml:space="preserve">patience139</t>
  </si>
  <si>
    <t xml:space="preserve">patience146</t>
  </si>
  <si>
    <t xml:space="preserve">patience150</t>
  </si>
  <si>
    <t xml:space="preserve">patience143</t>
  </si>
  <si>
    <t xml:space="preserve">patience132</t>
  </si>
  <si>
    <t xml:space="preserve">patience136</t>
  </si>
  <si>
    <t xml:space="preserve">patience129</t>
  </si>
  <si>
    <t xml:space="preserve">patience112</t>
  </si>
  <si>
    <t xml:space="preserve">patience119</t>
  </si>
  <si>
    <t xml:space="preserve">patience122</t>
  </si>
  <si>
    <t xml:space="preserve">patience116</t>
  </si>
  <si>
    <t xml:space="preserve">patience106</t>
  </si>
  <si>
    <t xml:space="preserve">patience109</t>
  </si>
  <si>
    <t xml:space="preserve">patience103</t>
  </si>
  <si>
    <t xml:space="preserve">patience_general</t>
  </si>
  <si>
    <t xml:space="preserve">literacy1</t>
  </si>
  <si>
    <t xml:space="preserve">literacy2</t>
  </si>
  <si>
    <t xml:space="preserve">literacy3</t>
  </si>
  <si>
    <t xml:space="preserve">literacy4</t>
  </si>
  <si>
    <t xml:space="preserve">literacy5</t>
  </si>
  <si>
    <t xml:space="preserve">literacy6</t>
  </si>
  <si>
    <t xml:space="preserve">literacy7</t>
  </si>
  <si>
    <t xml:space="preserve">check_portfolioType</t>
  </si>
  <si>
    <t xml:space="preserve">check_advisorType</t>
  </si>
  <si>
    <t xml:space="preserve">dem_gender</t>
  </si>
  <si>
    <t xml:space="preserve">dem_ethnicity</t>
  </si>
  <si>
    <t xml:space="preserve">dem_usResidence</t>
  </si>
  <si>
    <t xml:space="preserve">dem_financialAdvisorUsage</t>
  </si>
  <si>
    <t xml:space="preserve">dem_education</t>
  </si>
  <si>
    <t xml:space="preserve">income</t>
  </si>
  <si>
    <t xml:space="preserve">browser</t>
  </si>
  <si>
    <t xml:space="preserve">referer</t>
  </si>
  <si>
    <t xml:space="preserve">device_type</t>
  </si>
  <si>
    <t xml:space="preserve">quota</t>
  </si>
  <si>
    <t xml:space="preserve">quota_assignment</t>
  </si>
  <si>
    <t xml:space="preserve">quota_rejected_id</t>
  </si>
  <si>
    <t xml:space="preserve">page_history</t>
  </si>
  <si>
    <t xml:space="preserve">hflip</t>
  </si>
  <si>
    <t xml:space="preserve">vflip</t>
  </si>
  <si>
    <t xml:space="preserve">output_mode</t>
  </si>
  <si>
    <t xml:space="preserve">javascript</t>
  </si>
  <si>
    <t xml:space="preserve">flash</t>
  </si>
  <si>
    <t xml:space="preserve">session_id</t>
  </si>
  <si>
    <t xml:space="preserve">language</t>
  </si>
  <si>
    <t xml:space="preserve">cleaned</t>
  </si>
  <si>
    <t xml:space="preserve">ats</t>
  </si>
  <si>
    <t xml:space="preserve">datetime</t>
  </si>
  <si>
    <t xml:space="preserve">date_of_last_access</t>
  </si>
  <si>
    <t xml:space="preserve">date_of_first_mail</t>
  </si>
  <si>
    <t xml:space="preserve">rts6047382</t>
  </si>
  <si>
    <t xml:space="preserve">rts6047383</t>
  </si>
  <si>
    <t xml:space="preserve">rts6047385</t>
  </si>
  <si>
    <t xml:space="preserve">rts6047387</t>
  </si>
  <si>
    <t xml:space="preserve">rts6047388</t>
  </si>
  <si>
    <t xml:space="preserve">rts6047389</t>
  </si>
  <si>
    <t xml:space="preserve">rts6047390</t>
  </si>
  <si>
    <t xml:space="preserve">rts6047391</t>
  </si>
  <si>
    <t xml:space="preserve">rts6047392</t>
  </si>
  <si>
    <t xml:space="preserve">rts6047393</t>
  </si>
  <si>
    <t xml:space="preserve">rts6047394</t>
  </si>
  <si>
    <t xml:space="preserve">rts6047395</t>
  </si>
  <si>
    <t xml:space="preserve">rts6047396</t>
  </si>
  <si>
    <t xml:space="preserve">rts6047397</t>
  </si>
  <si>
    <t xml:space="preserve">rts6047398</t>
  </si>
  <si>
    <t xml:space="preserve">rts6047401</t>
  </si>
  <si>
    <t xml:space="preserve">rts6047403</t>
  </si>
  <si>
    <t xml:space="preserve">rts6047406</t>
  </si>
  <si>
    <t xml:space="preserve">rts6047408</t>
  </si>
  <si>
    <t xml:space="preserve">rts6047411</t>
  </si>
  <si>
    <t xml:space="preserve">rts6047413</t>
  </si>
  <si>
    <t xml:space="preserve">rts6047414</t>
  </si>
  <si>
    <t xml:space="preserve">rts6047415</t>
  </si>
  <si>
    <t xml:space="preserve">rts6047416</t>
  </si>
  <si>
    <t xml:space="preserve">rts6047417</t>
  </si>
  <si>
    <t xml:space="preserve">rts6047418</t>
  </si>
  <si>
    <t xml:space="preserve">rts6047419</t>
  </si>
  <si>
    <t xml:space="preserve">rts6047420</t>
  </si>
  <si>
    <t xml:space="preserve">rts6047421</t>
  </si>
  <si>
    <t xml:space="preserve">rts6047422</t>
  </si>
  <si>
    <t xml:space="preserve">rts6047424</t>
  </si>
  <si>
    <t xml:space="preserve">rts6047426</t>
  </si>
  <si>
    <t xml:space="preserve">rts6047428</t>
  </si>
  <si>
    <t xml:space="preserve">rts6047430</t>
  </si>
  <si>
    <t xml:space="preserve">rts6047432</t>
  </si>
  <si>
    <t xml:space="preserve">rts6047434</t>
  </si>
  <si>
    <t xml:space="preserve">rts6047436</t>
  </si>
  <si>
    <t xml:space="preserve">rts6047438</t>
  </si>
  <si>
    <t xml:space="preserve">rts6047440</t>
  </si>
  <si>
    <t xml:space="preserve">rts6047442</t>
  </si>
  <si>
    <t xml:space="preserve">rts6047444</t>
  </si>
  <si>
    <t xml:space="preserve">rts6047446</t>
  </si>
  <si>
    <t xml:space="preserve">rts6047448</t>
  </si>
  <si>
    <t xml:space="preserve">rts6047450</t>
  </si>
  <si>
    <t xml:space="preserve">rts6047452</t>
  </si>
  <si>
    <t xml:space="preserve">rts6047454</t>
  </si>
  <si>
    <t xml:space="preserve">rts6047456</t>
  </si>
  <si>
    <t xml:space="preserve">rts6047458</t>
  </si>
  <si>
    <t xml:space="preserve">rts6047460</t>
  </si>
  <si>
    <t xml:space="preserve">rts6047462</t>
  </si>
  <si>
    <t xml:space="preserve">rts6047464</t>
  </si>
  <si>
    <t xml:space="preserve">rts6047466</t>
  </si>
  <si>
    <t xml:space="preserve">rts6047468</t>
  </si>
  <si>
    <t xml:space="preserve">rts6047470</t>
  </si>
  <si>
    <t xml:space="preserve">rts6047472</t>
  </si>
  <si>
    <t xml:space="preserve">rts6047474</t>
  </si>
  <si>
    <t xml:space="preserve">rts6047476</t>
  </si>
  <si>
    <t xml:space="preserve">rts6047478</t>
  </si>
  <si>
    <t xml:space="preserve">rts6047480</t>
  </si>
  <si>
    <t xml:space="preserve">rts6047482</t>
  </si>
  <si>
    <t xml:space="preserve">rts6047483</t>
  </si>
  <si>
    <t xml:space="preserve">rts6047484</t>
  </si>
  <si>
    <t xml:space="preserve">rts6047485</t>
  </si>
  <si>
    <t xml:space="preserve">rts6047486</t>
  </si>
  <si>
    <t xml:space="preserve">62d59f882a1a29cea439e113</t>
  </si>
  <si>
    <t xml:space="preserve">Mozilla/5.0 (Windows NT 6.1) AppleWebKit/537.36 (KHTML, like Gecko) Chrome/105.0.0.0 Safari/537.36</t>
  </si>
  <si>
    <t xml:space="preserve">https://app.prolific.co/</t>
  </si>
  <si>
    <t xml:space="preserve">6047382,6047383,6047384,6047386,6047387,6047388,6047389,6047390,6047391,6047392,6047392,6047392,6047393,6047394,6047395,6047396,6047397,6047398,6047399,6047404,6047405,6047406,6047399,6047404,6047405,6047406,6047407,6047409,6047414,6047415,6047416,6047417,6047418,6047419,6047420,6047421,6047422,6047423,6047453,6047454,6047455,6047469,6047470,6047471,6047472,6047473,6047474,6047475,6047477,6047483,6047484,6047485,6047486,6047487</t>
  </si>
  <si>
    <t xml:space="preserve">0a94afe093e7cfb11503ee6ab600f6ea</t>
  </si>
  <si>
    <t xml:space="preserve">2022-09-12 14:23:43</t>
  </si>
  <si>
    <t xml:space="preserve">2022-09-12 14:48:58</t>
  </si>
  <si>
    <t xml:space="preserve">0000-00-00 00:00:00</t>
  </si>
  <si>
    <t xml:space="preserve">631c96dfb4cb08a8f94410c5</t>
  </si>
  <si>
    <t xml:space="preserve">Neutral </t>
  </si>
  <si>
    <t xml:space="preserve">Mozilla/5.0 (Windows NT 10.0; Win64; x64; rv:104.0) Gecko/20100101 Firefox/104.0</t>
  </si>
  <si>
    <t xml:space="preserve">6047382,6047383,6047384,6047385,6047386,6047388,6047389,6047390,6047391,6047392,6047393,6047394,6047395,6047396,6047397,6047398,6047399,6047404,6047405,6047407,6047408,6047409,6047414,6047415,6047416,6047417,6047418,6047419,6047420,6047421,6047422,6047423,6047453,6047454,6047455,6047469,6047470,6047471,6047477,6047478,6047479,6047481,6047482,6047483,6047484,6047485,6047486,6047487</t>
  </si>
  <si>
    <t xml:space="preserve">ef74dc92a8a91c2852133a9f44171f82</t>
  </si>
  <si>
    <t xml:space="preserve">2022-09-12 14:36:03</t>
  </si>
  <si>
    <t xml:space="preserve">2022-09-12 14:52:13</t>
  </si>
  <si>
    <t xml:space="preserve">62dc1f9aed524ca6f84bc71d</t>
  </si>
  <si>
    <t xml:space="preserve">Mozilla/5.0 (Windows NT 6.3; Win64; x64) AppleWebKit/537.36 (KHTML, like Gecko) Chrome/105.0.0.0 Safari/537.36</t>
  </si>
  <si>
    <t xml:space="preserve">6047382,6047383,6047384,6047386,6047387,6047388,6047389,6047390,6047391,6047392,6047393,6047394,6047395,6047396,6047397,6047398,6047399,6047404,6047405,6047407,6047408,6047409,6047414,6047415,6047416,6047417,6047418,6047419,6047420,6047421,6047422,6047423,6047424,6047425,6047426,6047427,6047428,6047429,6047430,6047431,6047433,6047439,6047453,6047483,6047484,6047485,6047486,6047487</t>
  </si>
  <si>
    <t xml:space="preserve">c24ff7ef572a689a2622bcc9c3e3cd11</t>
  </si>
  <si>
    <t xml:space="preserve">2022-09-12 14:40:42</t>
  </si>
  <si>
    <t xml:space="preserve">2022-09-12 15:01:53</t>
  </si>
  <si>
    <t xml:space="preserve">5e6b034bffc1a90c3fe8c234</t>
  </si>
  <si>
    <t xml:space="preserve">Mozilla/5.0 (Macintosh; Intel Mac OS X 10_15_6) AppleWebKit/605.1.15 (KHTML, like Gecko) Version/14.1.1 Safari/605.1.15</t>
  </si>
  <si>
    <t xml:space="preserve">https://app.prolific.co/studies/631f2cea724603af01cdeb68</t>
  </si>
  <si>
    <t xml:space="preserve">6047382,6047383,6047384,6047385,6047386,6047388,6047389,6047390,6047391,6047392,6047393,6047394,6047395,6047396,6047397,6047398,6047399,6047404,6047405,6047406,6047407,6047409,6047414,6047415,6047416,6047417,6047418,6047419,6047420,6047421,6047422,6047423,6047424,6047425,6047426,6047427,6047433,6047434,6047435,6047437,6047438,6047439,6047453,6047483,6047484,6047485,6047486,6047487</t>
  </si>
  <si>
    <t xml:space="preserve">629d5915402690b72187a9371db0542d</t>
  </si>
  <si>
    <t xml:space="preserve">2022-09-12 14:40:46</t>
  </si>
  <si>
    <t xml:space="preserve">2022-09-12 14:56:06</t>
  </si>
  <si>
    <t xml:space="preserve">5d57062817ee8d0001cda0f6</t>
  </si>
  <si>
    <t xml:space="preserve">Mozilla/5.0 (Windows NT 10.0; Win64; x64) AppleWebKit/537.36 (KHTML, like Gecko) Chrome/105.0.0.0 Safari/537.36</t>
  </si>
  <si>
    <t xml:space="preserve">6047382,6047383,6047384,6047386,6047387,6047388,6047389,6047390,6047391,6047392,6047393,6047394,6047395,6047396,6047397,6047398,6047399,6047400,6047402,6047403,6047404,6047409,6047414,6047415,6047416,6047417,6047418,6047419,6047420,6047421,6047422,6047423,6047424,6047425,6047426,6047427,6047428,6047429,6047430,6047431,6047433,6047439,6047453,6047483,6047484,6047485,6047486,6047487</t>
  </si>
  <si>
    <t xml:space="preserve">dbabda91620dbeedb0f2d2f48c5edf55</t>
  </si>
  <si>
    <t xml:space="preserve">2022-09-12 14:45:25</t>
  </si>
  <si>
    <t xml:space="preserve">2022-09-12 15:22:08</t>
  </si>
  <si>
    <t xml:space="preserve">5816176700b325000184dba6</t>
  </si>
  <si>
    <t xml:space="preserve">High risk, high return</t>
  </si>
  <si>
    <t xml:space="preserve">6047382,6047383,6047384,6047386,6047387,6047388,6047389,6047390,6047391,6047392,6047393,6047394,6047395,6047396,6047397,6047398,6047399,6047404,6047409,6047410,6047412,6047413,6047414,6047414,6047415,6047416,6047417,6047418,6047419,6047420,6047421,6047421,6047421,6047422,6047423,6047453,6047454,6047455,6047456,6047457,6047458,6047459,6047461,6047462,6047463,6047469,6047483,6047484,6047485,6047486,6047487</t>
  </si>
  <si>
    <t xml:space="preserve">f914ce65455cfcff00145517da5f82c3</t>
  </si>
  <si>
    <t xml:space="preserve">2022-09-12 14:53:14</t>
  </si>
  <si>
    <t xml:space="preserve">2022-09-12 15:03:47</t>
  </si>
  <si>
    <t xml:space="preserve">55b1add5fdf99b6731f04c5a</t>
  </si>
  <si>
    <t xml:space="preserve">Mozilla/5.0 (Windows NT 6.1; Win64; x64) AppleWebKit/537.36 (KHTML, like Gecko) Chrome/104.0.5112.102 Safari/537.36 OPR/90.0.4480.84</t>
  </si>
  <si>
    <t xml:space="preserve">6047382,6047383,6047384,6047385,6047386,6047388,6047389,6047390,6047391,6047392,6047393,6047394,6047395,6047396,6047397,6047398,6047399,6047400,6047401,6047402,6047404,6047409,6047414,6047415,6047416,6047417,6047418,6047419,6047420,6047421,6047422,6047423,6047424,6047425,6047426,6047427,6047428,6047429,6047430,6047431,6047433,6047439,6047453,6047483,6047484,6047484,6047484,6047485,6047486,6047487</t>
  </si>
  <si>
    <t xml:space="preserve">c64b97f419c0ef92a2af3c575fbea48d</t>
  </si>
  <si>
    <t xml:space="preserve">2022-09-12 15:01:41</t>
  </si>
  <si>
    <t xml:space="preserve">2022-09-12 15:10:21</t>
  </si>
  <si>
    <t xml:space="preserve">62fe62f86ed9b1bb5d3e89a8</t>
  </si>
  <si>
    <t xml:space="preserve">Mozilla/5.0 (Windows NT 10.0; Win64; x64) AppleWebKit/537.36 (KHTML, like Gecko) Chrome/103.0.0.0 Safari/537.36</t>
  </si>
  <si>
    <t xml:space="preserve">6047382,6047383,6047384,6047385,6047386,6047388,6047389,6047390,6047391,6047392,6047393,6047394,6047395,6047396,6047397,6047398,6047399,6047404,6047405,6047407,6047408,6047409,6047414,6047409,6047414,6047415,6047416,6047417,6047418,6047419,6047420,6047421,6047421,6047421,6047422,6047423,6047424,6047425,6047426,6047427,6047433,6047434,6047435,6047436,6047437,6047439,6047453,6047483,6047484,6047485,6047486,6047487</t>
  </si>
  <si>
    <t xml:space="preserve">5c7f64b535fc13fb4bbd19f37f77315f</t>
  </si>
  <si>
    <t xml:space="preserve">2022-09-12 15:04:22</t>
  </si>
  <si>
    <t xml:space="preserve">2022-09-12 15:30:13</t>
  </si>
  <si>
    <t xml:space="preserve">5e2c7806bb1a6e000cf7f2e8</t>
  </si>
  <si>
    <t xml:space="preserve">Mozilla/5.0 (X11; CrOS x86_64 14695.107.0) AppleWebKit/537.36 (KHTML, like Gecko) Chrome/102.0.0.0 Safari/537.36</t>
  </si>
  <si>
    <t xml:space="preserve">6047382,6047383,6047384,6047385,6047386,6047388,6047389,6047390,6047391,6047392,6047393,6047394,6047395,6047396,6047397,6047398,6047399,6047404,6047405,6047406,6047407,6047409,6047414,6047407,6047409,6047414,6047415,6047416,6047417,6047418,6047419,6047420,6047421,6047422,6047423,6047424,6047425,6047426,6047427,6047433,6047434,6047435,6047437,6047438,6047439,6047453,6047483,6047484,6047485,6047486,6047487</t>
  </si>
  <si>
    <t xml:space="preserve">c415e186d4793860377f7798d8c6027c</t>
  </si>
  <si>
    <t xml:space="preserve">2022-09-12 15:07:43</t>
  </si>
  <si>
    <t xml:space="preserve">2022-09-12 15:32:31</t>
  </si>
  <si>
    <t xml:space="preserve">55bd8669fdf99b5bfc7d4cfc</t>
  </si>
  <si>
    <t xml:space="preserve">Mozilla/5.0 (X11; Linux x86_64) AppleWebKit/537.36 (KHTML, like Gecko) Chrome/105.0.0.0 Safari/537.36</t>
  </si>
  <si>
    <t xml:space="preserve">6047382,6047383,6047384,6047386,6047387,6047388,6047389,6047390,6047391,6047392,6047393,6047394,6047395,6047396,6047397,6047398,6047399,6047404,6047409,6047410,6047411,6047412,6047414,6047415,6047416,6047417,6047418,6047419,6047420,6047421,6047422,6047423,6047424,6047425,6047426,6047427,6047428,6047429,6047430,6047431,6047433,6047439,6047453,6047483,6047484,6047485,6047486,6047487</t>
  </si>
  <si>
    <t xml:space="preserve">310b47360540cb1626bf814e9dcf5bc3</t>
  </si>
  <si>
    <t xml:space="preserve">2022-09-12 15:09:18</t>
  </si>
  <si>
    <t xml:space="preserve">2022-09-12 15:30:19</t>
  </si>
  <si>
    <t xml:space="preserve">62e1f3f870894e12168113c5</t>
  </si>
  <si>
    <t xml:space="preserve">Mozilla/5.0 (Windows NT 10.0; Win64; x64) AppleWebKit/537.36 (KHTML, like Gecko) Chrome/105.0.0.0 Safari/537.36 Edg/105.0.1343.27</t>
  </si>
  <si>
    <t xml:space="preserve">6047382,6047383,6047384,6047385,6047386,6047388,6047389,6047390,6047391,6047392,6047393,6047394,6047395,6047396,6047397,6047398,6047399,6047400,6047402,6047403,6047404,6047409,6047414,6047404,6047409,6047414,6047415,6047416,6047417,6047418,6047419,6047420,6047421,6047422,6047423,6047424,6047425,6047426,6047427,6047428,6047429,6047430,6047431,6047433,6047439,6047453,6047483,6047484,6047485,6047486,6047487</t>
  </si>
  <si>
    <t xml:space="preserve">fa16e76d3b86cbc0a157526401c19091</t>
  </si>
  <si>
    <t xml:space="preserve">2022-09-12 15:09:53</t>
  </si>
  <si>
    <t xml:space="preserve">2022-09-12 15:31:31</t>
  </si>
  <si>
    <t xml:space="preserve">62f55b431a8434d459748de2</t>
  </si>
  <si>
    <t xml:space="preserve">Mozilla/5.0 (Windows NT 10.0; Win64; x64) AppleWebKit/537.36 (KHTML, like Gecko) Chrome/104.0.0.0 Safari/537.36</t>
  </si>
  <si>
    <t xml:space="preserve">6047382,6047383,6047384,6047386,6047387,6047388,6047389,6047390,6047391,6047392,6047393,6047394,6047395,6047396,6047397,6047398,6047399,6047400,6047402,6047403,6047404,6047409,6047403,6047403,6047404,6047409,6047414,6047415,6047416,6047417,6047418,6047419,6047420,6047421,6047422,6047423,6047424,6047425,6047426,6047427,6047428,6047429,6047430,6047431,6047433,6047439,6047453,6047483,6047484,6047485,6047486,6047487</t>
  </si>
  <si>
    <t xml:space="preserve">bdf354be623d717beb8266e6bd6ca6c9</t>
  </si>
  <si>
    <t xml:space="preserve">2022-09-12 15:11:01</t>
  </si>
  <si>
    <t xml:space="preserve">2022-09-12 15:22:37</t>
  </si>
  <si>
    <t xml:space="preserve">5d1e2045a37a4d001a1fc2cb</t>
  </si>
  <si>
    <t xml:space="preserve">feae344eb6bda946c87698935204116e</t>
  </si>
  <si>
    <t xml:space="preserve">2022-09-12 15:11:59</t>
  </si>
  <si>
    <t xml:space="preserve">2022-09-12 15:26:32</t>
  </si>
  <si>
    <t xml:space="preserve">https://ww2.unipark.de/uc/seeking_financial_advice_b/</t>
  </si>
  <si>
    <t xml:space="preserve">Mozilla/5.0 (Linux; Android 11; SM-S102DL) AppleWebKit/537.36 (KHTML, like Gecko) Chrome/101.0.4951.40 Mobile Safari/537.36</t>
  </si>
  <si>
    <t xml:space="preserve">6047382,6047383,6047384,6047386,6047387,6047388,6047389,6047390,6047391,6047392,6047393,6047394,6047395,6047396,6047397,6047398,6047399,6047404,6047405,6047407,6047408,6047399,6047404,6047405,6047407,6047408,6047409,6047414,6047415,6047416,6047417,6047418,6047419,6047420,6047421,6047422,6047423,6047424,6047425,6047426,6047427,6047428,6047429,6047430,6047431,6047433,6047439,6047453,6047483,6047484,6047485,6047486,6047487</t>
  </si>
  <si>
    <t xml:space="preserve">56657501cc3c64315bcc903851c98cb3</t>
  </si>
  <si>
    <t xml:space="preserve">2022-09-12 15:13:29</t>
  </si>
  <si>
    <t xml:space="preserve">2022-09-12 16:04:13</t>
  </si>
  <si>
    <t xml:space="preserve">5e1f938b06121f2be0d1ead4</t>
  </si>
  <si>
    <t xml:space="preserve">Mozilla/5.0 (Windows NT 6.2; Win64; x64) AppleWebKit/537.36 (KHTML, like Gecko) Chrome/105.0.0.0 Safari/537.36</t>
  </si>
  <si>
    <t xml:space="preserve">6047382,6047383,6047384,6047385,6047386,6047388,6047389,6047390,6047391,6047392,6047393,6047394,6047395,6047396,6047397,6047398,6047399,6047404,6047405,6047407,6047408,6047409,6047414,6047409,6047414,6047415,6047416,6047417,6047418,6047419,6047420,6047421,6047422,6047423,6047424,6047425,6047426,6047427,6047428,6047429,6047430,6047431,6047433,6047439,6047453,6047483,6047484,6047485,6047486,6047487</t>
  </si>
  <si>
    <t xml:space="preserve">61bc1ed17fe07fb1fce10f6f7011305c</t>
  </si>
  <si>
    <t xml:space="preserve">2022-09-12 15:13:35</t>
  </si>
  <si>
    <t xml:space="preserve">2022-09-12 15:26:11</t>
  </si>
  <si>
    <t xml:space="preserve">611291090e626fdfde536f38</t>
  </si>
  <si>
    <t xml:space="preserve">6047382,6047383,6047384,6047386,6047387,6047388,6047389,6047390,6047391,6047392,6047393,6047394,6047395,6047396,6047397,6047398,6047399,6047404,6047405,6047406,6047407,6047409,6047414,6047407,6047409,6047414,6047415,6047416,6047417,6047418,6047419,6047420,6047421,6047422,6047423,6047424,6047425,6047426,6047427,6047428,6047429,6047430,6047431,6047433,6047439,6047453,6047483,6047484,6047485,6047486,6047487</t>
  </si>
  <si>
    <t xml:space="preserve">0cafde42cd101bc326f5cbd81e95f463</t>
  </si>
  <si>
    <t xml:space="preserve">2022-09-12 15:14:39</t>
  </si>
  <si>
    <t xml:space="preserve">2022-09-12 15:34:28</t>
  </si>
  <si>
    <t xml:space="preserve">5d93ee94eaf36200134a1d87</t>
  </si>
  <si>
    <t xml:space="preserve">6047382,6047383,6047384,6047385,6047386,6047388,6047389,6047390,6047391,6047392,6047393,6047394,6047395,6047396,6047397,6047398,6047399,6047404,6047405,6047407,6047408,6047409,6047414,6047409,6047414,6047415,6047416,6047417,6047418,6047419,6047420,6047421,6047422,6047423,6047453,6047454,6047455,6047456,6047457,6047463,6047464,6047465,6047467,6047468,6047469,6047483,6047484,6047485,6047486,6047487</t>
  </si>
  <si>
    <t xml:space="preserve">eabc9934b793e2f4c5924e47deea26a3</t>
  </si>
  <si>
    <t xml:space="preserve">2022-09-12 15:17:06</t>
  </si>
  <si>
    <t xml:space="preserve">2022-09-12 15:26:43</t>
  </si>
  <si>
    <t xml:space="preserve">5fbd371dc57ae80a38ba00c2</t>
  </si>
  <si>
    <t xml:space="preserve">Mozilla/5.0 (Macintosh; Intel Mac OS X 10_15_7) AppleWebKit/605.1.15 (KHTML, like Gecko) Version/15.6.1 Safari/605.1.15</t>
  </si>
  <si>
    <t xml:space="preserve">6047382,6047383,6047384,6047386,6047387,6047388,6047389,6047390,6047391,6047392,6047393,6047394,6047395,6047396,6047397,6047398,6047399,6047404,6047409,6047410,6047412,6047413,6047414,6047414,6047415,6047416,6047417,6047418,6047419,6047420,6047421,6047422,6047423,6047453,6047454,6047455,6047469,6047470,6047471,6047477,6047478,6047479,6047480,6047481,6047483,6047484,6047485,6047486,6047487</t>
  </si>
  <si>
    <t xml:space="preserve">8b87e70019fa64b995c734252bf4e8d6</t>
  </si>
  <si>
    <t xml:space="preserve">2022-09-12 15:17:52</t>
  </si>
  <si>
    <t xml:space="preserve">2022-09-12 15:34:07</t>
  </si>
  <si>
    <t xml:space="preserve">61731c0ef27028acbfbbf972</t>
  </si>
  <si>
    <t xml:space="preserve">6047382,6047383,6047384,6047386,6047387,6047388,6047389,6047390,6047391,6047392,6047393,6047393,6047393,6047394,6047395,6047396,6047397,6047398,6047399,6047404,6047405,6047406,6047407,6047409,6047414,6047407,6047409,6047414,6047415,6047416,6047417,6047418,6047419,6047420,6047421,6047421,6047421,6047422,6047423,6047453,6047454,6047455,6047469,6047470,6047471,6047472,6047473,6047474,6047475,6047477,6047483,6047484,6047485,6047486,6047487</t>
  </si>
  <si>
    <t xml:space="preserve">09d72e99ec754bed8987789b853aee37</t>
  </si>
  <si>
    <t xml:space="preserve">2022-09-12 15:18:06</t>
  </si>
  <si>
    <t xml:space="preserve">2022-09-12 15:43:53</t>
  </si>
  <si>
    <t xml:space="preserve">612682ec747ac2d5df40f7df</t>
  </si>
  <si>
    <t xml:space="preserve">6047382,6047383,6047384,6047385,6047386,6047388,6047389,6047390,6047391,6047392,6047393,6047394,6047395,6047396,6047397,6047398,6047399,6047404,6047405,6047407,6047408,6047409,6047414,6047415,6047416,6047417,6047418,6047419,6047420,6047421,6047422,6047423,6047424,6047425,6047426,6047427,6047428,6047429,6047430,6047431,6047433,6047439,6047453,6047483,6047484,6047485,6047486,6047487</t>
  </si>
  <si>
    <t xml:space="preserve">7f25f07c46983697b70238dcb53992f4</t>
  </si>
  <si>
    <t xml:space="preserve">2022-09-12 15:20:05</t>
  </si>
  <si>
    <t xml:space="preserve">2022-09-12 15:31:38</t>
  </si>
  <si>
    <t xml:space="preserve">63133ea72702295da02ddae1</t>
  </si>
  <si>
    <t xml:space="preserve">Mozilla/5.0 (Windows NT 10.0; Win64; x64) AppleWebKit/537.36 (KHTML, like Gecko) Chrome/107.0.0.0 Safari/537.36</t>
  </si>
  <si>
    <t xml:space="preserve">6047382,6047383,6047384,6047385,6047386,6047388,6047389,6047390,6047391,6047392,6047393,6047394,6047395,6047396,6047397,6047398,6047399,6047404,6047405,6047406,6047407,6047409,6047414,6047407,6047409,6047414,6047407,6047409,6047414,6047414,6047414,6047415,6047416,6047417,6047418,6047419,6047420,6047421,6047422,6047423,6047424,6047425,6047426,6047427,6047428,6047429,6047430,6047431,6047433,6047439,6047453,6047483,6047484,6047485,6047485,6047486,6047487</t>
  </si>
  <si>
    <t xml:space="preserve">6320d0bcb6879df9efaa3a2e031cb210</t>
  </si>
  <si>
    <t xml:space="preserve">2022-09-12 15:21:16</t>
  </si>
  <si>
    <t xml:space="preserve">2022-09-12 16:00:17</t>
  </si>
  <si>
    <t xml:space="preserve">54847f1cfdf99b07b28f22f9</t>
  </si>
  <si>
    <t xml:space="preserve">6047382,6047383,6047384,6047385,6047386,6047388,6047389,6047390,6047391,6047392,6047393,6047394,6047395,6047396,6047397,6047398,6047399,6047404,6047405,6047407,6047408,6047409,6047414,6047409,6047414,6047409,6047408,6047408,6047409,6047414,6047415,6047416,6047417,6047418,6047419,6047420,6047421,6047422,6047423,6047424,6047425,6047439,6047440,6047441,6047442,6047443,6047445,6047446,6047447,6047453,6047483,6047484,6047485,6047486,6047487</t>
  </si>
  <si>
    <t xml:space="preserve">795af449f382dd1c694731365d60710e</t>
  </si>
  <si>
    <t xml:space="preserve">2022-09-12 15:21:19</t>
  </si>
  <si>
    <t xml:space="preserve">2022-09-12 15:37:20</t>
  </si>
  <si>
    <t xml:space="preserve">61fa94565719bc09cb834f00</t>
  </si>
  <si>
    <t xml:space="preserve">Mozilla/5.0 (Windows NT 10.0; Win64; x64) AppleWebKit/537.36 (KHTML, like Gecko) Chrome/105.0.0.0 Safari/537.36 Edg/105.0.1343.33</t>
  </si>
  <si>
    <t xml:space="preserve">6047382,6047383,6047384,6047386,6047387,6047388,6047389,6047390,6047391,6047392,6047393,6047394,6047395,6047396,6047397,6047398,6047399,6047400,6047402,6047403,6047404,6047409,6047414,6047404,6047409,6047414,6047415,6047416,6047417,6047418,6047419,6047420,6047421,6047422,6047423,6047453,6047454,6047455,6047456,6047457,6047463,6047464,6047465,6047467,6047468,6047469,6047483,6047484,6047485,6047486,6047487</t>
  </si>
  <si>
    <t xml:space="preserve">ab34ccb7fb9ede4cbf91ac487f085b7c</t>
  </si>
  <si>
    <t xml:space="preserve">2022-09-12 15:21:45</t>
  </si>
  <si>
    <t xml:space="preserve">2022-09-12 15:32:17</t>
  </si>
  <si>
    <t xml:space="preserve">62d0101ee44b8fefcf9986f6</t>
  </si>
  <si>
    <t xml:space="preserve">6047382,6047383,6047384,6047386,6047387,6047388,6047389,6047390,6047391,6047392,6047393,6047394,6047395,6047396,6047397,6047398,6047399,6047404,6047409,6047410,6047412,6047413,6047414,6047415,6047416,6047417,6047418,6047419,6047420,6047421,6047422,6047423,6047424,6047425,6047439,6047440,6047441,6047447,6047448,6047449,6047451,6047452,6047453,6047483,6047484,6047485,6047486,6047487</t>
  </si>
  <si>
    <t xml:space="preserve">f46a0c6e0f401598949c6e0958cf4a11</t>
  </si>
  <si>
    <t xml:space="preserve">2022-09-12 15:22:25</t>
  </si>
  <si>
    <t xml:space="preserve">2022-09-12 15:49:24</t>
  </si>
  <si>
    <t xml:space="preserve">5d6376ec7e447f001c971315</t>
  </si>
  <si>
    <t xml:space="preserve">6047382,6047383,6047384,6047386,6047387,6047388,6047389,6047390,6047391,6047392,6047393,6047394,6047395,6047396,6047397,6047398,6047399,6047400,6047401,6047402,6047404,6047409,6047414,6047402,6047404,6047409,6047414,6047415,6047416,6047416,6047416,6047417,6047418,6047419,6047420,6047421,6047422,6047423,6047424,6047425,6047439,6047440,6047441,6047447,6047448,6047449,6047451,6047452,6047453,6047483,6047484,6047484,6047484,6047485,6047486,6047487</t>
  </si>
  <si>
    <t xml:space="preserve">d4527257d16c35156b96ad45492fcef2</t>
  </si>
  <si>
    <t xml:space="preserve">2022-09-12 15:24:05</t>
  </si>
  <si>
    <t xml:space="preserve">2022-09-12 15:42:07</t>
  </si>
  <si>
    <t xml:space="preserve">6138f7e0ad42e592ca5f2024</t>
  </si>
  <si>
    <t xml:space="preserve">Mozilla/5.0 (X11; CrOS x86_64 14909.132.0) AppleWebKit/537.36 (KHTML, like Gecko) Chrome/104.0.0.0 Safari/537.36</t>
  </si>
  <si>
    <t xml:space="preserve">6047382,6047383,6047384,6047385,6047386,6047388,6047389,6047390,6047391,6047392,6047393,6047394,6047395,6047396,6047397,6047398,6047399,6047404,6047405,6047407,6047408,6047409,6047408,6047408,6047414,6047415,6047416,6047416,6047416,6047417,6047418,6047419,6047420,6047421,6047422,6047423,6047424,6047425,6047426,6047427,6047428,6047429,6047430,6047429,6047430,6047431,6047433,6047439,6047453,6047483,6047484,6047485,6047486,6047487</t>
  </si>
  <si>
    <t xml:space="preserve">6cca452e30d42521c4ef98d19d65578b</t>
  </si>
  <si>
    <t xml:space="preserve">2022-09-12 15:24:43</t>
  </si>
  <si>
    <t xml:space="preserve">2022-09-12 15:46:57</t>
  </si>
  <si>
    <t xml:space="preserve">5bddd64b48428800013061a6</t>
  </si>
  <si>
    <t xml:space="preserve">I didn't see a portfolio ID</t>
  </si>
  <si>
    <t xml:space="preserve">Mozilla/5.0 (X11; CrOS x86_64 14526.57.0) AppleWebKit/537.36 (KHTML, like Gecko) Chrome/100.0.4896.64 Safari/537.36</t>
  </si>
  <si>
    <t xml:space="preserve">6047382,6047383,6047384,6047386,6047387,6047388,6047389,6047390,6047391,6047392,6047393,6047394,6047395,6047396,6047397,6047398,6047399,6047404,6047405,6047406,6047407,6047409,6047414,6047415,6047416,6047417,6047417,6047417,6047418,6047419,6047420,6047421,6047422,6047423,6047424,6047425,6047439,6047440,6047441,6047447,6047448,6047449,6047451,6047452,6047453,6047483,6047484,6047485,6047486,6047487</t>
  </si>
  <si>
    <t xml:space="preserve">65be1b22cc1080432764a76e4b5d015c</t>
  </si>
  <si>
    <t xml:space="preserve">2022-09-12 15:24:59</t>
  </si>
  <si>
    <t xml:space="preserve">2022-09-12 15:41:38</t>
  </si>
  <si>
    <t xml:space="preserve">5eb3629472398915cb013c43</t>
  </si>
  <si>
    <t xml:space="preserve">6047382,6047383,6047384,6047386,6047387,6047388,6047389,6047390,6047391,6047392,6047393,6047394,6047395,6047396,6047397,6047398,6047399,6047400,6047402,6047403,6047404,6047409,6047414,6047415,6047416,6047417,6047418,6047419,6047420,6047421,6047422,6047423,6047424,6047425,6047426,6047427,6047433,6047434,6047435,6047437,6047438,6047439,6047453,6047483,6047484,6047485,6047486,6047487</t>
  </si>
  <si>
    <t xml:space="preserve">0686cc9e9ec3ba15667362e144db3eed</t>
  </si>
  <si>
    <t xml:space="preserve">2022-09-12 15:28:34</t>
  </si>
  <si>
    <t xml:space="preserve">2022-09-12 15:44:20</t>
  </si>
  <si>
    <t xml:space="preserve">5d863f244d401800016ece02</t>
  </si>
  <si>
    <t xml:space="preserve">6047382,6047383,6047384,6047386,6047387,6047388,6047389,6047390,6047391,6047392,6047393,6047394,6047395,6047396,6047397,6047398,6047399,6047404,6047405,6047407,6047408,6047409,6047414,6047409,6047414,6047415,6047416,6047417,6047418,6047419,6047420,6047421,6047422,6047423,6047424,6047425,6047426,6047427,6047428,6047429,6047430,6047431,6047433,6047439,6047453,6047483,6047484,6047485,6047486,6047487</t>
  </si>
  <si>
    <t xml:space="preserve">46081bbae749119f06f64e0edef573ac</t>
  </si>
  <si>
    <t xml:space="preserve">2022-09-12 15:28:42</t>
  </si>
  <si>
    <t xml:space="preserve">2022-09-12 15:45:37</t>
  </si>
  <si>
    <t xml:space="preserve">5f98ab718920801c578363ab</t>
  </si>
  <si>
    <t xml:space="preserve">Mozilla/5.0 (Windows NT 10.0; rv:103.0) Gecko/20100101 Firefox/103.0</t>
  </si>
  <si>
    <t xml:space="preserve">6047382,6047383,6047384,6047385,6047386,6047388,6047389,6047390,6047391,6047392,6047393,6047394,6047395,6047396,6047397,6047398,6047399,6047404,6047405,6047407,6047408,6047409,6047414,6047415,6047416,6047417,6047418,6047419,6047420,6047421,6047422,6047423,6047424,6047425,6047426,6047427,6047433,6047434,6047435,6047436,6047437,6047439,6047453,6047483,6047484,6047485,6047486,6047486,6047486,6047487</t>
  </si>
  <si>
    <t xml:space="preserve">2bcc54cae8c46be00a622dc59878334a</t>
  </si>
  <si>
    <t xml:space="preserve">2022-09-12 15:29:06</t>
  </si>
  <si>
    <t xml:space="preserve">2022-09-12 15:56:02</t>
  </si>
  <si>
    <t xml:space="preserve">6080506f48d21d24010d64aa</t>
  </si>
  <si>
    <t xml:space="preserve">6047382,6047383,6047384,6047386,6047387,6047388,6047389,6047390,6047391,6047392,6047393,6047394,6047395,6047396,6047397,6047398,6047399,6047400,6047401,6047402,6047404,6047409,6047414,6047398,6047399,6047400,6047401,6047402,6047404,6047409,6047414,6047415,6047416,6047417,6047418,6047419,6047420,6047421,6047422,6047423,6047453,6047454,6047455,6047456,6047457,6047458,6047459,6047460,6047461,6047463,6047469,6047483,6047484,6047484,6047484,6047485,6047486,6047487</t>
  </si>
  <si>
    <t xml:space="preserve">7c156409adfe675ff82755aca4e67d7e</t>
  </si>
  <si>
    <t xml:space="preserve">2022-09-12 15:30:44</t>
  </si>
  <si>
    <t xml:space="preserve">2022-09-12 15:53:28</t>
  </si>
  <si>
    <t xml:space="preserve">5e21e741f814784d3180f004</t>
  </si>
  <si>
    <t xml:space="preserve">preserve capital?</t>
  </si>
  <si>
    <t xml:space="preserve">Mozilla/5.0 (X11; CrOS x86_64 12239.92.0) AppleWebKit/537.36 (KHTML, like Gecko) Chrome/76.0.3809.136 Safari/537.36</t>
  </si>
  <si>
    <t xml:space="preserve">6047382,6047383,6047384,6047385,6047386,6047388,6047389,6047390,6047391,6047392,6047393,6047394,6047395,6047396,6047397,6047398,6047399,6047400,6047401,6047402,6047404,6047409,6047414,6047402,6047404,6047409,6047414,6047415,6047416,6047417,6047418,6047419,6047420,6047421,6047422,6047423,6047424,6047425,6047439,6047440,6047441,6047442,6047443,6047444,6047445,6047447,6047453,6047483,6047484,6047485,6047486,6047487</t>
  </si>
  <si>
    <t xml:space="preserve">0c955465e36e1dcbfa3f5112cc6bc108</t>
  </si>
  <si>
    <t xml:space="preserve">2022-09-12 15:30:48</t>
  </si>
  <si>
    <t xml:space="preserve">2022-09-12 15:41:33</t>
  </si>
  <si>
    <t xml:space="preserve">5d7ff4aa50fda7001a863736</t>
  </si>
  <si>
    <t xml:space="preserve">Mozilla/5.0 (Macintosh; Intel Mac OS X 10_11_6) AppleWebKit/537.36 (KHTML, like Gecko) Chrome/103.0.0.0 Safari/537.36</t>
  </si>
  <si>
    <t xml:space="preserve">6047382,6047383,6047384,6047386,6047387,6047388,6047389,6047390,6047391,6047392,6047393,6047394,6047395,6047396,6047397,6047398,6047399,6047400,6047401,6047402,6047404,6047409,6047414,6047415,6047416,6047417,6047418,6047419,6047420,6047421,6047422,6047423,6047424,6047425,6047426,6047427,6047428,6047429,6047430,6047431,6047433,6047439,6047453,6047483,6047484,6047485,6047486,6047487</t>
  </si>
  <si>
    <t xml:space="preserve">985fb394f06939e4048784f6338cf24f</t>
  </si>
  <si>
    <t xml:space="preserve">2022-09-12 15:32:07</t>
  </si>
  <si>
    <t xml:space="preserve">2022-09-12 15:53:37</t>
  </si>
  <si>
    <t xml:space="preserve">615fad239fd8b6f7c048057a</t>
  </si>
  <si>
    <t xml:space="preserve">65d3ca213e7557b842261afe9873f39c</t>
  </si>
  <si>
    <t xml:space="preserve">2022-09-12 15:32:53</t>
  </si>
  <si>
    <t xml:space="preserve">2022-09-12 15:44:04</t>
  </si>
  <si>
    <t xml:space="preserve">5b15d20c444cef0001cb1153</t>
  </si>
  <si>
    <t xml:space="preserve">preserve capital</t>
  </si>
  <si>
    <t xml:space="preserve">8633a54d3113ac6bed20803418254c34</t>
  </si>
  <si>
    <t xml:space="preserve">2022-09-12 15:32:58</t>
  </si>
  <si>
    <t xml:space="preserve">2022-09-12 15:44:14</t>
  </si>
  <si>
    <t xml:space="preserve">58fe1c529dc84a000134e24e</t>
  </si>
  <si>
    <t xml:space="preserve">6047382,6047383,6047384,6047385,6047386,6047388,6047389,6047390,6047391,6047392,6047393,6047394,6047395,6047396,6047397,6047398,6047399,6047400,6047401,6047402,6047404,6047409,6047414,6047415,6047416,6047417,6047418,6047419,6047420,6047421,6047422,6047423,6047424,6047425,6047426,6047427,6047428,6047429,6047430,6047431,6047433,6047439,6047453,6047483,6047484,6047485,6047486,6047487</t>
  </si>
  <si>
    <t xml:space="preserve">41a7399d89aa915589349347305344f7</t>
  </si>
  <si>
    <t xml:space="preserve">2022-09-12 15:33:08</t>
  </si>
  <si>
    <t xml:space="preserve">2022-09-12 15:41:23</t>
  </si>
  <si>
    <t xml:space="preserve">622a0d9a4f5132ad78e5f1b6</t>
  </si>
  <si>
    <t xml:space="preserve">6047382,6047383,6047384,6047386,6047387,6047388,6047389,6047390,6047391,6047392,6047393,6047394,6047395,6047396,6047397,6047398,6047399,6047404,6047405,6047406,6047407,6047409,6047414,6047407,6047409,6047414,6047415,6047416,6047417,6047418,6047419,6047420,6047421,6047422,6047423,6047424,6047425,6047426,6047427,6047433,6047434,6047435,6047437,6047438,6047439,6047453,6047483,6047484,6047485,6047486,6047487</t>
  </si>
  <si>
    <t xml:space="preserve">64c8296db0f8fe861277b9eff36469eb</t>
  </si>
  <si>
    <t xml:space="preserve">2022-09-12 15:34:31</t>
  </si>
  <si>
    <t xml:space="preserve">2022-09-12 15:50:40</t>
  </si>
  <si>
    <t xml:space="preserve">5fa0a2400f2ecd114f39f738</t>
  </si>
  <si>
    <t xml:space="preserve">6047382,6047382,6047382,6047383,6047384,6047385,6047386,6047385,6047385,6047388,6047389,6047390,6047390,6047390,6047391,6047392,6047393,6047394,6047395,6047396,6047396,6047396,6047397,6047398,6047399,6047404,6047409,6047410,6047411,6047412,6047411,6047411,6047414,6047415,6047416,6047417,6047417,6047417,6047418,6047418,6047418,6047419,6047420,6047421,6047421,6047421,6047422,6047423,6047453,6047454,6047455,6047469,6047470,6047471,6047470,6047470,6047472,6047473,6047474,6047475,6047477,6047483,6047484,6047484,6047484,6047485,6047486,6047487</t>
  </si>
  <si>
    <t xml:space="preserve">7a9985ec518f46be67136ce66793626f</t>
  </si>
  <si>
    <t xml:space="preserve">2022-09-12 15:35:47</t>
  </si>
  <si>
    <t xml:space="preserve">2022-09-12 15:50:22</t>
  </si>
  <si>
    <t xml:space="preserve">63083895a3f1d1ab02832605</t>
  </si>
  <si>
    <t xml:space="preserve">d654f51a9f1833dfa1b1d9cd81cd2b9e</t>
  </si>
  <si>
    <t xml:space="preserve">2022-09-12 15:36:48</t>
  </si>
  <si>
    <t xml:space="preserve">2022-09-12 16:12:01</t>
  </si>
  <si>
    <t xml:space="preserve">609575d520c766131375aabe</t>
  </si>
  <si>
    <t xml:space="preserve">e36176b70cb6762cfa7c285368547595</t>
  </si>
  <si>
    <t xml:space="preserve">2022-09-12 15:36:53</t>
  </si>
  <si>
    <t xml:space="preserve">2022-09-12 15:43:07</t>
  </si>
  <si>
    <t xml:space="preserve">5b72d3f8afce7600019fe275</t>
  </si>
  <si>
    <t xml:space="preserve">6047382,6047383,6047384,6047386,6047387,6047388,6047389,6047390,6047391,6047392,6047393,6047394,6047395,6047396,6047397,6047398,6047399,6047404,6047405,6047406,6047407,6047409,6047414,6047407,6047409,6047414,6047415,6047416,6047417,6047418,6047419,6047420,6047421,6047422,6047423,6047424,6047425,6047426,6047427,6047433,6047434,6047435,6047436,6047437,6047439,6047453,6047483,6047484,6047485,6047486,6047487</t>
  </si>
  <si>
    <t xml:space="preserve">9e11b010e3aaec1d75943efffa46c102</t>
  </si>
  <si>
    <t xml:space="preserve">2022-09-12 15:37:51</t>
  </si>
  <si>
    <t xml:space="preserve">2022-09-12 15:50:50</t>
  </si>
  <si>
    <t xml:space="preserve">5f8f0ae15fe9e60fbbbaead9</t>
  </si>
  <si>
    <t xml:space="preserve">6047382,6047383,6047384,6047385,6047386,6047388,6047389,6047390,6047391,6047392,6047393,6047394,6047395,6047396,6047397,6047398,6047399,6047404,6047409,6047410,6047412,6047413,6047414,6047414,6047414,6047415,6047416,6047417,6047418,6047419,6047420,6047421,6047422,6047423,6047424,6047425,6047439,6047440,6047441,6047442,6047443,6047445,6047446,6047447,6047453,6047483,6047484,6047485,6047486,6047487</t>
  </si>
  <si>
    <t xml:space="preserve">3eeaa2543f1e962183625be07c3657bb</t>
  </si>
  <si>
    <t xml:space="preserve">2022-09-12 15:38:16</t>
  </si>
  <si>
    <t xml:space="preserve">2022-09-12 15:53:32</t>
  </si>
  <si>
    <t xml:space="preserve">5de7ca192294f172c699b7dc</t>
  </si>
  <si>
    <t xml:space="preserve">I didn't see it.</t>
  </si>
  <si>
    <t xml:space="preserve">6047382,6047383,6047384,6047385,6047386,6047388,6047389,6047390,6047391,6047392,6047393,6047394,6047395,6047395,6047396,6047397,6047398,6047399,6047400,6047402,6047403,6047404,6047409,6047414,6047415,6047416,6047417,6047418,6047419,6047420,6047421,6047421,6047421,6047422,6047423,6047424,6047425,6047426,6047427,6047433,6047434,6047435,6047437,6047438,6047439,6047453,6047483,6047484,6047485,6047486,6047487</t>
  </si>
  <si>
    <t xml:space="preserve">066391efd9d57a017edf39224fe7e17a</t>
  </si>
  <si>
    <t xml:space="preserve">2022-09-12 15:39:35</t>
  </si>
  <si>
    <t xml:space="preserve">2022-09-12 15:58:12</t>
  </si>
  <si>
    <t xml:space="preserve">5c573f18d3cc6b0001d9dbc3</t>
  </si>
  <si>
    <t xml:space="preserve">Mozilla/5.0 (Macintosh; Intel Mac OS X 10_15_7) AppleWebKit/537.36 (KHTML, like Gecko) Chrome/105.0.0.0 Safari/537.36</t>
  </si>
  <si>
    <t xml:space="preserve">6047382,6047383,6047384,6047385,6047386,6047388,6047389,6047390,6047391,6047392,6047393,6047394,6047395,6047396,6047397,6047398,6047399,6047404,6047405,6047407,6047408,6047409,6047414,6047415,6047416,6047417,6047418,6047419,6047420,6047421,6047422,6047423,6047424,6047425,6047439,6047440,6047441,6047442,6047443,6047445,6047446,6047447,6047453,6047483,6047484,6047485,6047486,6047487</t>
  </si>
  <si>
    <t xml:space="preserve">069f612b47db4502b495d70014960c4d</t>
  </si>
  <si>
    <t xml:space="preserve">2022-09-12 15:39:46</t>
  </si>
  <si>
    <t xml:space="preserve">2022-09-12 16:20:33</t>
  </si>
  <si>
    <t xml:space="preserve">5d697ea28572fc000126b779</t>
  </si>
  <si>
    <t xml:space="preserve">I did not see a portfolio ID</t>
  </si>
  <si>
    <t xml:space="preserve">a2e61241dcf9d6ef184c2b933af125ef</t>
  </si>
  <si>
    <t xml:space="preserve">2022-09-12 15:40:13</t>
  </si>
  <si>
    <t xml:space="preserve">2022-09-12 15:57:16</t>
  </si>
  <si>
    <t xml:space="preserve">62cf3efe6b75b1e4ee3c372f</t>
  </si>
  <si>
    <t xml:space="preserve">RISK NEUTRAL</t>
  </si>
  <si>
    <t xml:space="preserve">6047382,6047383,6047384,6047385,6047386,6047388,6047389,6047390,6047391,6047392,6047393,6047394,6047395,6047396,6047397,6047398,6047399,6047404,6047405,6047406,6047407,6047409,6047414,6047415,6047416,6047417,6047418,6047419,6047420,6047421,6047422,6047423,6047424,6047425,6047439,6047440,6047441,6047442,6047443,6047445,6047446,6047447,6047453,6047483,6047484,6047485,6047486,6047487</t>
  </si>
  <si>
    <t xml:space="preserve">b5f0b751ab6349b81bf5535a44978837</t>
  </si>
  <si>
    <t xml:space="preserve">2022-09-12 15:40:22</t>
  </si>
  <si>
    <t xml:space="preserve">2022-09-12 16:03:40</t>
  </si>
  <si>
    <t xml:space="preserve">5e1ded90e47974143a8d81da</t>
  </si>
  <si>
    <t xml:space="preserve">646570375139c2e4e4c0de18c045e97f</t>
  </si>
  <si>
    <t xml:space="preserve">2022-09-12 15:41:00</t>
  </si>
  <si>
    <t xml:space="preserve">62c31e3d37522ffaa26aadc2</t>
  </si>
  <si>
    <t xml:space="preserve">I didn't see it </t>
  </si>
  <si>
    <t xml:space="preserve">Mozilla/5.0 (Macintosh; Intel Mac OS X 10_15_7) AppleWebKit/537.36 (KHTML, like Gecko) Chrome/104.0.0.0 Safari/537.36</t>
  </si>
  <si>
    <t xml:space="preserve">6047382,6047383,6047384,6047386,6047387,6047388,6047389,6047390,6047391,6047392,6047393,6047394,6047395,6047396,6047397,6047398,6047399,6047400,6047402,6047403,6047404,6047409,6047414,6047415,6047416,6047417,6047418,6047419,6047420,6047421,6047422,6047423,6047424,6047425,6047426,6047427,6047433,6047434,6047435,6047437,6047438,6047439,6047453,6047483,6047484,6047484,6047484,6047485,6047486,6047487</t>
  </si>
  <si>
    <t xml:space="preserve">5421798174f6f58071161f9d33485863</t>
  </si>
  <si>
    <t xml:space="preserve">2022-09-12 15:41:10</t>
  </si>
  <si>
    <t xml:space="preserve">2022-09-12 15:54:16</t>
  </si>
  <si>
    <t xml:space="preserve">5e29dc4721a5f20481c70274</t>
  </si>
  <si>
    <t xml:space="preserve">6047382,6047383,6047384,6047385,6047386,6047388,6047389,6047390,6047391,6047392,6047393,6047394,6047395,6047396,6047397,6047398,6047399,6047404,6047405,6047407,6047408,6047409,6047414,6047415,6047416,6047417,6047418,6047419,6047420,6047421,6047422,6047423,6047424,6047425,6047426,6047427,6047433,6047434,6047435,6047436,6047437,6047439,6047453,6047483,6047484,6047485,6047486,6047487</t>
  </si>
  <si>
    <t xml:space="preserve">56863923187dd615d7a3d26ad6bbab1c</t>
  </si>
  <si>
    <t xml:space="preserve">2022-09-12 15:41:14</t>
  </si>
  <si>
    <t xml:space="preserve">2022-09-12 15:54:08</t>
  </si>
  <si>
    <t xml:space="preserve">631d06ac668c8309586433a0</t>
  </si>
  <si>
    <t xml:space="preserve">6047382,6047383,6047384,6047386,6047387,6047388,6047389,6047390,6047391,6047392,6047393,6047394,6047395,6047396,6047397,6047398,6047399,6047404,6047405,6047406,6047407,6047409,6047414,6047414,6047414,6047407,6047409,6047414,6047415,6047416,6047417,6047418,6047419,6047420,6047421,6047422,6047423,6047424,6047425,6047426,6047427,6047433,6047434,6047435,6047437,6047438,6047439,6047453,6047483,6047484,6047485,6047486,6047487</t>
  </si>
  <si>
    <t xml:space="preserve">f5ce4c0571139cc29ef710556c93ef64</t>
  </si>
  <si>
    <t xml:space="preserve">2022-09-12 15:41:51</t>
  </si>
  <si>
    <t xml:space="preserve">2022-09-12 15:55:55</t>
  </si>
  <si>
    <t xml:space="preserve">62b9c2f1e55fe9f17dfedc5d</t>
  </si>
  <si>
    <t xml:space="preserve">6047382,6047383,6047384,6047385,6047386,6047388,6047389,6047390,6047391,6047392,6047393,6047394,6047395,6047396,6047397,6047398,6047399,6047404,6047405,6047406,6047407,6047409,6047414,6047415,6047416,6047417,6047418,6047419,6047420,6047421,6047422,6047423,6047424,6047425,6047439,6047440,6047441,6047447,6047448,6047449,6047450,6047451,6047453,6047483,6047484,6047485,6047486,6047487</t>
  </si>
  <si>
    <t xml:space="preserve">979f2cb2acae7fe54fb96f8b2cb2dc32</t>
  </si>
  <si>
    <t xml:space="preserve">2022-09-12 15:42:13</t>
  </si>
  <si>
    <t xml:space="preserve">2022-09-12 16:03:32</t>
  </si>
  <si>
    <t xml:space="preserve">62e05742fafd80b3f0c2e20b</t>
  </si>
  <si>
    <t xml:space="preserve">Mozilla/5.0 (Windows NT 6.1; Win64; x64) AppleWebKit/537.36 (KHTML, like Gecko) Chrome/104.0.0.0 Safari/537.36</t>
  </si>
  <si>
    <t xml:space="preserve">6047382,6047383,6047384,6047386,6047387,6047388,6047389,6047390,6047391,6047392,6047393,6047394,6047395,6047396,6047397,6047398,6047399,6047404,6047409,6047410,6047412,6047413,6047414,6047414,6047415,6047416,6047417,6047418,6047419,6047420,6047421,6047422,6047423,6047424,6047425,6047426,6047427,6047428,6047429,6047430,6047431,6047433,6047439,6047453,6047483,6047484,6047485,6047486,6047487</t>
  </si>
  <si>
    <t xml:space="preserve">e08860acddbcddd5b417c3a41d1899dc</t>
  </si>
  <si>
    <t xml:space="preserve">2022-09-12 15:42:26</t>
  </si>
  <si>
    <t xml:space="preserve">2022-09-12 16:01:44</t>
  </si>
  <si>
    <t xml:space="preserve">5ec4a156bc5aac3819ac52f2</t>
  </si>
  <si>
    <t xml:space="preserve">Mozilla/5.0 (Windows NT 10.0; Win64; x64; rv:103.0) Gecko/20100101 Firefox/103.0</t>
  </si>
  <si>
    <t xml:space="preserve">1cd4e62bf4689b2379e49f2e32fa9a4b</t>
  </si>
  <si>
    <t xml:space="preserve">2022-09-12 15:43:57</t>
  </si>
  <si>
    <t xml:space="preserve">2022-09-12 15:57:55</t>
  </si>
  <si>
    <t xml:space="preserve">63181564d0bdca1c2de14ec3</t>
  </si>
  <si>
    <t xml:space="preserve">Mozilla/5.0 (X11; Linux x86_64) AppleWebKit/537.36 (KHTML, like Gecko) Chrome/93.0.4577.52 Safari/537.36</t>
  </si>
  <si>
    <t xml:space="preserve">6047382,6047383,6047384,6047385,6047386,6047388,6047389,6047390,6047391,6047392,6047393,6047394,6047395,6047396,6047397,6047398,6047399,6047404,6047405,6047406,6047407,6047409,6047414,6047415,6047416,6047417,6047418,6047419,6047420,6047421,6047422,6047423,6047424,6047425,6047426,6047427,6047428,6047429,6047430,6047431,6047433,6047439,6047453,6047483,6047484,6047485,6047486,6047487</t>
  </si>
  <si>
    <t xml:space="preserve">2830bc114f3f08c57bd3de58e3afa6d4</t>
  </si>
  <si>
    <t xml:space="preserve">2022-09-12 15:44:43</t>
  </si>
  <si>
    <t xml:space="preserve">2022-09-12 16:01:48</t>
  </si>
  <si>
    <t xml:space="preserve">5d17227bab610c00170fd98d</t>
  </si>
  <si>
    <t xml:space="preserve">Mozilla/5.0 (Macintosh; Intel Mac OS X 10_14_6) AppleWebKit/537.36 (KHTML, like Gecko) Chrome/105.0.0.0 Safari/537.36</t>
  </si>
  <si>
    <t xml:space="preserve">6047382,6047383,6047384,6047386,6047387,6047388,6047389,6047390,6047391,6047392,6047393,6047394,6047395,6047396,6047397,6047398,6047399,6047404,6047409,6047410,6047412,6047413,6047414,6047415,6047416,6047417,6047418,6047419,6047420,6047421,6047422,6047423,6047424,6047425,6047426,6047426,6047426,6047427,6047428,6047429,6047430,6047431,6047433,6047439,6047453,6047483,6047484,6047485,6047486,6047487</t>
  </si>
  <si>
    <t xml:space="preserve">32769451ceca753b8e2b0d69d0ec739f</t>
  </si>
  <si>
    <t xml:space="preserve">2022-09-12 15:45:04</t>
  </si>
  <si>
    <t xml:space="preserve">2022-09-12 16:19:07</t>
  </si>
  <si>
    <t xml:space="preserve">62f9fdb2d7c8c306879c5b81</t>
  </si>
  <si>
    <t xml:space="preserve">6047382,6047383,6047384,6047386,6047387,6047388,6047389,6047390,6047391,6047392,6047393,6047394,6047395,6047396,6047397,6047398,6047399,6047404,6047409,6047410,6047411,6047412,6047414,6047414,6047414,6047415,6047416,6047417,6047418,6047419,6047420,6047421,6047422,6047423,6047453,6047454,6047455,6047456,6047457,6047458,6047459,6047460,6047461,6047463,6047469,6047483,6047484,6047485,6047486,6047487</t>
  </si>
  <si>
    <t xml:space="preserve">b7dbf312649c7da2722a79a385016472</t>
  </si>
  <si>
    <t xml:space="preserve">2022-09-12 15:45:08</t>
  </si>
  <si>
    <t xml:space="preserve">2022-09-12 16:10:31</t>
  </si>
  <si>
    <t xml:space="preserve">5c4fa169ee5ae100010a2057</t>
  </si>
  <si>
    <t xml:space="preserve">6047382,6047383,6047384,6047385,6047386,6047388,6047389,6047390,6047391,6047392,6047393,6047394,6047395,6047396,6047397,6047398,6047399,6047404,6047405,6047407,6047408,6047409,6047414,6047414,6047414,6047415,6047416,6047417,6047418,6047419,6047420,6047421,6047422,6047423,6047424,6047425,6047439,6047440,6047441,6047447,6047448,6047449,6047451,6047452,6047453,6047483,6047484,6047484,6047484,6047485,6047486,6047487</t>
  </si>
  <si>
    <t xml:space="preserve">ea1a7f8f5f0336a9aae08ae7c68bed21</t>
  </si>
  <si>
    <t xml:space="preserve">2022-09-12 15:46:05</t>
  </si>
  <si>
    <t xml:space="preserve">2022-09-12 15:57:52</t>
  </si>
  <si>
    <t xml:space="preserve">5d16badb7b0154001a282fdb</t>
  </si>
  <si>
    <t xml:space="preserve">balanced growth</t>
  </si>
  <si>
    <t xml:space="preserve">Mozilla/5.0 (X11; CrOS x86_64 14989.85.0) AppleWebKit/537.36 (KHTML, like Gecko) Chrome/105.0.0.0 Safari/537.36</t>
  </si>
  <si>
    <t xml:space="preserve">6047382,6047383,6047384,6047386,6047387,6047388,6047389,6047390,6047391,6047392,6047393,6047394,6047395,6047396,6047397,6047398,6047399,6047404,6047405,6047406,6047407,6047409,6047414,6047414,6047414,6047415,6047416,6047417,6047418,6047419,6047420,6047421,6047422,6047423,6047424,6047425,6047426,6047427,6047433,6047434,6047435,6047437,6047438,6047439,6047453,6047483,6047484,6047485,6047486,6047487</t>
  </si>
  <si>
    <t xml:space="preserve">0e85d9bf292d9155f33683a65b686e2d</t>
  </si>
  <si>
    <t xml:space="preserve">2022-09-12 15:46:45</t>
  </si>
  <si>
    <t xml:space="preserve">2022-09-12 16:05:09</t>
  </si>
  <si>
    <t xml:space="preserve">5974561734b844000168d1e0</t>
  </si>
  <si>
    <t xml:space="preserve">dcf27378985f96696119258bf2a7b572</t>
  </si>
  <si>
    <t xml:space="preserve">2022-09-12 15:46:51</t>
  </si>
  <si>
    <t xml:space="preserve">2022-09-12 15:54:51</t>
  </si>
  <si>
    <t xml:space="preserve">62e02b1ed5b0fbc1b1dc09e7</t>
  </si>
  <si>
    <t xml:space="preserve">507cb7976247fdbb84eaa688e3d49ab9</t>
  </si>
  <si>
    <t xml:space="preserve">2022-09-12 15:48:15</t>
  </si>
  <si>
    <t xml:space="preserve">2022-09-12 16:19:53</t>
  </si>
  <si>
    <t xml:space="preserve">601d69a993d94008fb2b25dc</t>
  </si>
  <si>
    <t xml:space="preserve">f5891d954726b240a69326d82262efdf</t>
  </si>
  <si>
    <t xml:space="preserve">2022-09-12 15:49:02</t>
  </si>
  <si>
    <t xml:space="preserve">2022-09-12 16:18:38</t>
  </si>
  <si>
    <t xml:space="preserve">5c330cefca23620001b262b1</t>
  </si>
  <si>
    <t xml:space="preserve">6047382,6047383,6047384,6047386,6047387,6047388,6047389,6047390,6047391,6047392,6047393,6047394,6047395,6047396,6047397,6047398,6047399,6047400,6047402,6047403,6047404,6047409,6047414,6047404,6047409,6047414,6047415,6047416,6047417,6047418,6047419,6047420,6047421,6047422,6047423,6047424,6047425,6047439,6047440,6047441,6047447,6047448,6047449,6047451,6047452,6047453,6047483,6047484,6047485,6047486,6047486,6047486,6047486,6047486,6047487</t>
  </si>
  <si>
    <t xml:space="preserve">ccf14acf00ba0d7d7200437d86f25a1a</t>
  </si>
  <si>
    <t xml:space="preserve">2022-09-12 15:49:08</t>
  </si>
  <si>
    <t xml:space="preserve">2022-09-12 16:16:24</t>
  </si>
  <si>
    <t xml:space="preserve">62e92d95cf6c8f424060db1a</t>
  </si>
  <si>
    <t xml:space="preserve">6047382,6047383,6047384,6047385,6047386,6047388,6047389,6047390,6047391,6047392,6047393,6047394,6047395,6047396,6047397,6047398,6047399,6047404,6047409,6047410,6047412,6047413,6047414,6047415,6047416,6047415,6047415,6047416,6047417,6047418,6047419,6047420,6047421,6047422,6047423,6047453,6047454,6047455,6047469,6047470,6047471,6047472,6047473,6047474,6047475,6047477,6047483,6047484,6047484,6047484,6047485,6047486,6047487</t>
  </si>
  <si>
    <t xml:space="preserve">051db85c6929bc635bd4b535dbdcb95a</t>
  </si>
  <si>
    <t xml:space="preserve">2022-09-12 15:49:55</t>
  </si>
  <si>
    <t xml:space="preserve">2022-09-12 16:32:55</t>
  </si>
  <si>
    <t xml:space="preserve">59a2f6d14d25e800012fcbde</t>
  </si>
  <si>
    <t xml:space="preserve">6047382,6047383,6047384,6047386,6047387,6047388,6047389,6047390,6047391,6047392,6047392,6047393,6047394,6047395,6047396,6047397,6047398,6047399,6047404,6047405,6047406,6047407,6047409,6047414,6047415,6047416,6047417,6047418,6047419,6047420,6047421,6047422,6047423,6047424,6047425,6047426,6047427,6047428,6047429,6047430,6047431,6047433,6047439,6047453,6047483,6047484,6047485,6047486,6047487</t>
  </si>
  <si>
    <t xml:space="preserve">e6f5e65016f6a056a171501a17634241</t>
  </si>
  <si>
    <t xml:space="preserve">2022-09-12 15:50:33</t>
  </si>
  <si>
    <t xml:space="preserve">2022-09-12 16:08:40</t>
  </si>
  <si>
    <t xml:space="preserve">63069f585b35a5ec752fcd30</t>
  </si>
  <si>
    <t xml:space="preserve">6047382,6047383,6047384,6047385,6047386,6047388,6047389,6047390,6047391,6047392,6047393,6047394,6047395,6047396,6047397,6047398,6047399,6047404,6047409,6047410,6047412,6047413,6047414,6047415,6047416,6047417,6047418,6047419,6047420,6047421,6047422,6047423,6047424,6047425,6047426,6047427,6047428,6047429,6047430,6047431,6047433,6047439,6047453,6047483,6047484,6047485,6047486,6047487</t>
  </si>
  <si>
    <t xml:space="preserve">6a3abdb11183c2ad55c02a57df2a0359</t>
  </si>
  <si>
    <t xml:space="preserve">2022-09-12 15:51:08</t>
  </si>
  <si>
    <t xml:space="preserve">2022-09-12 15:59:57</t>
  </si>
  <si>
    <t xml:space="preserve">610ef9a5cdec3fa83ceaf938</t>
  </si>
  <si>
    <t xml:space="preserve">Risk Neutral with Balanced Growth profile. It didn't give me a number</t>
  </si>
  <si>
    <t xml:space="preserve">6047382,6047383,6047384,6047385,6047386,6047388,6047389,6047390,6047391,6047392,6047393,6047394,6047395,6047396,6047397,6047398,6047399,6047404,6047405,6047406,6047407,6047409,6047414,6047415,6047416,6047417,6047418,6047419,6047420,6047421,6047422,6047423,6047424,6047425,6047426,6047427,6047433,6047434,6047435,6047436,6047437,6047439,6047453,6047483,6047484,6047485,6047486,6047487</t>
  </si>
  <si>
    <t xml:space="preserve">b0c342125ac0a5cb63396f759d84e828</t>
  </si>
  <si>
    <t xml:space="preserve">2022-09-12 15:51:20</t>
  </si>
  <si>
    <t xml:space="preserve">2022-09-12 16:03:35</t>
  </si>
  <si>
    <t xml:space="preserve">629b4d940b984723e59c13ce</t>
  </si>
  <si>
    <t xml:space="preserve">6047382,6047383,6047384,6047385,6047386,6047388,6047389,6047390,6047391,6047392,6047393,6047394,6047395,6047396,6047397,6047398,6047399,6047404,6047409,6047410,6047411,6047412,6047414,6047415,6047416,6047417,6047418,6047419,6047420,6047421,6047422,6047423,6047424,6047425,6047426,6047427,6047428,6047429,6047430,6047431,6047433,6047439,6047453,6047483,6047484,6047485,6047486,6047487</t>
  </si>
  <si>
    <t xml:space="preserve">246e493e9e9bdf19246d672e456c9689</t>
  </si>
  <si>
    <t xml:space="preserve">2022-09-12 15:52:00</t>
  </si>
  <si>
    <t xml:space="preserve">2022-09-12 16:24:40</t>
  </si>
  <si>
    <t xml:space="preserve">62c5e6468dd7b941f69aa604</t>
  </si>
  <si>
    <t xml:space="preserve">Mozilla/5.0 (X11; Linux x86_64) AppleWebKit/537.36 (KHTML, like Gecko) Chrome/104.0.5112.81 Safari/537.36</t>
  </si>
  <si>
    <t xml:space="preserve">6047382,6047383,6047384,6047386,6047387,6047388,6047389,6047390,6047391,6047392,6047393,6047394,6047395,6047396,6047397,6047398,6047399,6047404,6047405,6047406,6047407,6047409,6047414,6047415,6047416,6047417,6047418,6047419,6047420,6047421,6047422,6047423,6047424,6047425,6047426,6047427,6047428,6047429,6047430,6047431,6047433,6047439,6047453,6047483,6047484,6047485,6047486,6047487</t>
  </si>
  <si>
    <t xml:space="preserve">acfc925b7594c51d63341b852b2a88fb</t>
  </si>
  <si>
    <t xml:space="preserve">2022-09-12 15:53:41</t>
  </si>
  <si>
    <t xml:space="preserve">2022-09-12 16:16:25</t>
  </si>
  <si>
    <t xml:space="preserve">59c843b646f72100019067ce</t>
  </si>
  <si>
    <t xml:space="preserve">6047382,6047383,6047384,6047386,6047387,6047388,6047389,6047390,6047391,6047392,6047393,6047394,6047395,6047396,6047397,6047398,6047399,6047404,6047405,6047406,6047407,6047409,6047414,6047407,6047409,6047414,6047415,6047416,6047417,6047418,6047419,6047420,6047421,6047422,6047423,6047453,6047454,6047455,6047469,6047470,6047471,6047477,6047478,6047479,6047481,6047482,6047483,6047484,6047485,6047486,6047487</t>
  </si>
  <si>
    <t xml:space="preserve">5b525525272281e3ed438cdd209648d6</t>
  </si>
  <si>
    <t xml:space="preserve">2022-09-12 15:55:02</t>
  </si>
  <si>
    <t xml:space="preserve">2022-09-12 16:13:40</t>
  </si>
  <si>
    <t xml:space="preserve">60f4e3ab507bbb123f866e88</t>
  </si>
  <si>
    <t xml:space="preserve">0c8936d94a8c04063d7d12f459af64c0</t>
  </si>
  <si>
    <t xml:space="preserve">2022-09-12 15:58:00</t>
  </si>
  <si>
    <t xml:space="preserve">2022-09-12 16:14:48</t>
  </si>
  <si>
    <t xml:space="preserve">63125587d95c603422415c13</t>
  </si>
  <si>
    <t xml:space="preserve">6047382,6047383,6047384,6047386,6047387,6047388,6047389,6047390,6047391,6047392,6047393,6047394,6047395,6047396,6047397,6047398,6047399,6047404,6047405,6047407,6047408,6047409,6047414,6047409,6047414,6047415,6047409,6047414,6047415,6047416,6047417,6047418,6047419,6047420,6047421,6047422,6047423,6047424,6047425,6047426,6047427,6047428,6047429,6047430,6047431,6047433,6047439,6047453,6047483,6047484,6047485,6047486,6047487</t>
  </si>
  <si>
    <t xml:space="preserve">eb76500115bec5c206e02da8114f55db</t>
  </si>
  <si>
    <t xml:space="preserve">2022-09-12 16:00:49</t>
  </si>
  <si>
    <t xml:space="preserve">2022-09-12 16:24:50</t>
  </si>
  <si>
    <t xml:space="preserve">6312e777c1ffe91e8f4b2e6b</t>
  </si>
  <si>
    <t xml:space="preserve">6047382,6047383,6047384,6047386,6047387,6047388,6047389,6047390,6047391,6047392,6047392,6047393,6047394,6047395,6047396,6047397,6047398,6047399,6047404,6047405,6047407,6047408,6047409,6047414,6047415,6047416,6047417,6047417,6047417,6047418,6047418,6047418,6047419,6047420,6047421,6047422,6047423,6047424,6047425,6047426,6047427,6047428,6047429,6047430,6047431,6047433,6047439,6047453,6047483,6047484,6047485,6047486,6047487</t>
  </si>
  <si>
    <t xml:space="preserve">45a6baa25c9c3d7342415ffe26dbd0c0</t>
  </si>
  <si>
    <t xml:space="preserve">2022-09-12 16:01:22</t>
  </si>
  <si>
    <t xml:space="preserve">2022-09-12 16:36:39</t>
  </si>
  <si>
    <t xml:space="preserve">631366af0bd27ea8d5ffa7e7</t>
  </si>
  <si>
    <t xml:space="preserve">2b87a304d5229887df9f3ef5b05515f3</t>
  </si>
  <si>
    <t xml:space="preserve">2022-09-12 16:02:49</t>
  </si>
  <si>
    <t xml:space="preserve">2022-09-12 16:09:38</t>
  </si>
  <si>
    <t xml:space="preserve">62adcf439ff48317ff72e773</t>
  </si>
  <si>
    <t xml:space="preserve">0ab736e5cf7cbcbdd8abdd4dcd3a402e</t>
  </si>
  <si>
    <t xml:space="preserve">2022-09-12 16:09:48</t>
  </si>
  <si>
    <t xml:space="preserve">2022-09-12 16:42:57</t>
  </si>
  <si>
    <t xml:space="preserve">5f500418133110165a1539a9</t>
  </si>
  <si>
    <t xml:space="preserve">3fbadb2a0e2adf4fde7ddd008522291e</t>
  </si>
  <si>
    <t xml:space="preserve">2022-09-12 16:11:30</t>
  </si>
  <si>
    <t xml:space="preserve">2022-09-12 16:23:52</t>
  </si>
  <si>
    <t xml:space="preserve">62e55138d721a70c399a57ff</t>
  </si>
  <si>
    <t xml:space="preserve">High Risk, High Return</t>
  </si>
  <si>
    <t xml:space="preserve">b0b1031c058924d66b4f6cca21106909</t>
  </si>
  <si>
    <t xml:space="preserve">2022-09-12 16:31:15</t>
  </si>
  <si>
    <t xml:space="preserve">5e4e844553bc702cdf68404d</t>
  </si>
  <si>
    <t xml:space="preserve">6047382,6047383,6047384,6047385,6047386,6047388,6047389,6047390,6047391,6047392,6047393,6047394,6047395,6047396,6047397,6047398,6047399,6047400,6047402,6047403,6047404,6047409,6047414,6047415,6047416,6047417,6047418,6047419,6047420,6047421,6047422,6047423,6047424,6047425,6047426,6047427,6047428,6047429,6047430,6047431,6047433,6047439,6047453,6047483,6047484,6047485,6047486,6047487</t>
  </si>
  <si>
    <t xml:space="preserve">2f1f3cdd4c23b28623d2942eb65db899</t>
  </si>
  <si>
    <t xml:space="preserve">2022-09-12 16:15:16</t>
  </si>
  <si>
    <t xml:space="preserve">2022-09-12 17:18:17</t>
  </si>
  <si>
    <t xml:space="preserve">62e120bf4d1adef728ddf97a</t>
  </si>
  <si>
    <t xml:space="preserve">6047382,6047383,6047384,6047385,6047386,6047388,6047389,6047390,6047391,6047392,6047393,6047394,6047395,6047396,6047397,6047398,6047399,6047404,6047409,6047410,6047412,6047413,6047414,6047415,6047416,6047417,6047418,6047419,6047420,6047421,6047422,6047423,6047453,6047454,6047455,6047469,6047470,6047471,6047477,6047478,6047479,6047480,6047481,6047483,6047484,6047485,6047486,6047487</t>
  </si>
  <si>
    <t xml:space="preserve">72621eb60d62c68ce9091385fe4a5a4a</t>
  </si>
  <si>
    <t xml:space="preserve">2022-09-12 16:16:11</t>
  </si>
  <si>
    <t xml:space="preserve">2022-09-12 16:27:23</t>
  </si>
  <si>
    <t xml:space="preserve">6304efe17392a374e12d4caf</t>
  </si>
  <si>
    <t xml:space="preserve">6047382,6047383,6047384,6047386,6047387,6047388,6047389,6047390,6047391,6047392,6047393,6047394,6047395,6047396,6047397,6047398,6047399,6047400,6047402,6047403,6047404,6047409,6047414,6047415,6047416,6047417,6047418,6047419,6047420,6047421,6047422,6047423,6047424,6047425,6047426,6047427,6047428,6047427,6047428,6047429,6047430,6047431,6047433,6047439,6047453,6047483,6047484,6047485,6047486,6047487</t>
  </si>
  <si>
    <t xml:space="preserve">15ff1cdd2dab0bfebca542abdba0dccc</t>
  </si>
  <si>
    <t xml:space="preserve">2022-09-12 16:17:12</t>
  </si>
  <si>
    <t xml:space="preserve">2022-09-12 16:53:01</t>
  </si>
  <si>
    <t xml:space="preserve">6102efc4b15dcadb22d8d1d4</t>
  </si>
  <si>
    <t xml:space="preserve">Mozilla/5.0 (iPhone; CPU iPhone OS 15_5 like Mac OS X) AppleWebKit/605.1.15 (KHTML, like Gecko) Version/15.5 Mobile/15E148 Safari/604.1</t>
  </si>
  <si>
    <t xml:space="preserve">dd452fd4c0b3598a19e88cb496011bef</t>
  </si>
  <si>
    <t xml:space="preserve">2022-09-12 16:23:07</t>
  </si>
  <si>
    <t xml:space="preserve">2022-09-12 16:30:57</t>
  </si>
  <si>
    <t xml:space="preserve">6317a7e62d46bbbbd4b808ea</t>
  </si>
  <si>
    <t xml:space="preserve">6047382,6047383,6047384,6047386,6047387,6047388,6047389,6047390,6047391,6047392,6047393,6047394,6047395,6047396,6047397,6047398,6047399,6047400,6047402,6047403,6047404,6047409,6047414,6047404,6047409,6047414,6047415,6047416,6047417,6047418,6047419,6047420,6047421,6047422,6047423,6047424,6047425,6047426,6047427,6047428,6047429,6047430,6047431,6047433,6047439,6047453,6047483,6047484,6047485,6047486,6047487</t>
  </si>
  <si>
    <t xml:space="preserve">7785464ab136dfd33af2813b79b07195</t>
  </si>
  <si>
    <t xml:space="preserve">2022-09-12 16:25:19</t>
  </si>
  <si>
    <t xml:space="preserve">2022-09-12 16:39:19</t>
  </si>
  <si>
    <t xml:space="preserve">617078fb6641a57cb762a401</t>
  </si>
  <si>
    <t xml:space="preserve">6047382,6047383,6047384,6047386,6047387,6047388,6047389,6047390,6047391,6047392,6047393,6047394,6047395,6047396,6047397,6047398,6047399,6047404,6047409,6047410,6047411,6047412,6047414,6047415,6047416,6047417,6047417,6047417,6047418,6047419,6047420,6047421,6047422,6047423,6047424,6047425,6047426,6047427,6047428,6047429,6047430,6047431,6047433,6047439,6047453,6047483,6047484,6047485,6047486,6047487</t>
  </si>
  <si>
    <t xml:space="preserve">bc56e6b8de607fd64d89d72e8ff3fa3e</t>
  </si>
  <si>
    <t xml:space="preserve">2022-09-12 16:26:16</t>
  </si>
  <si>
    <t xml:space="preserve">2022-09-12 16:48:28</t>
  </si>
  <si>
    <t xml:space="preserve">58cc6e1293dac30001d4abc6</t>
  </si>
  <si>
    <t xml:space="preserve">6047382,6047383,6047384,6047385,6047386,6047388,6047389,6047390,6047391,6047392,6047393,6047394,6047395,6047396,6047397,6047398,6047399,6047400,6047402,6047403,6047404,6047409,6047414,6047415,6047416,6047417,6047418,6047419,6047420,6047421,6047422,6047423,6047424,6047425,6047426,6047427,6047433,6047434,6047435,6047437,6047438,6047439,6047453,6047483,6047484,6047485,6047486,6047487</t>
  </si>
  <si>
    <t xml:space="preserve">f6dc24c65bbfc85e137486974397e14a</t>
  </si>
  <si>
    <t xml:space="preserve">2022-09-12 16:27:42</t>
  </si>
  <si>
    <t xml:space="preserve">2022-09-12 16:53:51</t>
  </si>
  <si>
    <t xml:space="preserve">5ba064c10d4416000157a224</t>
  </si>
  <si>
    <t xml:space="preserve">de738ea6548f783e101ee11cf0efdf9d</t>
  </si>
  <si>
    <t xml:space="preserve">2022-09-12 16:31:32</t>
  </si>
  <si>
    <t xml:space="preserve">2022-09-12 16:46:00</t>
  </si>
  <si>
    <t xml:space="preserve">579f1d3bc9abeb0001af52d8</t>
  </si>
  <si>
    <t xml:space="preserve">6047382,6047383,6047384,6047386,6047387,6047388,6047389,6047390,6047391,6047392,6047393,6047394,6047395,6047396,6047397,6047398,6047399,6047404,6047405,6047406,6047407,6047409,6047406,6047406,6047407,6047409,6047414,6047415,6047416,6047417,6047418,6047419,6047420,6047421,6047422,6047423,6047424,6047425,6047439,6047440,6047441,6047447,6047448,6047449,6047451,6047452,6047453,6047483,6047484,6047485,6047486,6047487</t>
  </si>
  <si>
    <t xml:space="preserve">8c53bed5ec66434d7b97320f7124c492</t>
  </si>
  <si>
    <t xml:space="preserve">2022-09-12 16:31:52</t>
  </si>
  <si>
    <t xml:space="preserve">2022-09-12 16:45:27</t>
  </si>
  <si>
    <t xml:space="preserve">62b21265a3b5b67b0f8ae791</t>
  </si>
  <si>
    <t xml:space="preserve">6047382,6047383,6047384,6047385,6047386,6047388,6047389,6047390,6047391,6047392,6047393,6047394,6047395,6047396,6047397,6047398,6047399,6047404,6047405,6047406,6047407,6047409,6047414,6047398,6047399,6047404,6047405,6047406,6047407,6047409,6047414,6047415,6047416,6047417,6047418,6047418,6047418,6047419,6047420,6047421,6047422,6047423,6047424,6047425,6047426,6047427,6047428,6047429,6047430,6047431,6047433,6047439,6047453,6047483,6047484,6047485,6047486,6047487</t>
  </si>
  <si>
    <t xml:space="preserve">65ca4e96d83897848aa081fa27d2d2b9</t>
  </si>
  <si>
    <t xml:space="preserve">2022-09-12 16:32:05</t>
  </si>
  <si>
    <t xml:space="preserve">2022-09-12 16:51:40</t>
  </si>
  <si>
    <t xml:space="preserve">631ba5ff920f70c2de57f441</t>
  </si>
  <si>
    <t xml:space="preserve">Mozilla/5.0 (Linux; Android 10; Redmi 8) AppleWebKit/537.36 (KHTML, like Gecko) Chrome/93.0.4577.52 Mobile Safari/537.36</t>
  </si>
  <si>
    <t xml:space="preserve">6047382,6047383,6047384,6047386,6047387,6047388,6047389,6047390,6047391,6047392,6047393,6047394,6047395,6047396,6047397,6047398,6047399,6047404,6047409,6047410,6047412,6047413,6047414,6047415,6047416,6047417,6047418,6047419,6047420,6047421,6047422,6047423,6047424,6047425,6047426,6047427,6047428,6047429,6047430,6047431,6047433,6047439,6047453,6047483,6047484,6047485,6047486,6047487</t>
  </si>
  <si>
    <t xml:space="preserve">42af5b8ea6e41bb16b2a8b8369c7ba9e</t>
  </si>
  <si>
    <t xml:space="preserve">2022-09-12 16:32:46</t>
  </si>
  <si>
    <t xml:space="preserve">2022-09-12 16:40:10</t>
  </si>
  <si>
    <t xml:space="preserve">5c6fb7c3c114eb00018b3154</t>
  </si>
  <si>
    <t xml:space="preserve">6047382,6047383,6047384,6047385,6047386,6047388,6047389,6047390,6047391,6047392,6047392,6047392,6047393,6047394,6047395,6047396,6047397,6047398,6047398,6047399,6047404,6047405,6047406,6047407,6047409,6047406,6047406,6047407,6047409,6047414,6047415,6047416,6047417,6047418,6047419,6047420,6047421,6047422,6047423,6047424,6047425,6047439,6047440,6047441,6047442,6047443,6047445,6047446,6047447,6047453,6047483,6047484,6047485,6047486,6047487</t>
  </si>
  <si>
    <t xml:space="preserve">9ed03e3bc54dac91d8c468c0ccec4af6</t>
  </si>
  <si>
    <t xml:space="preserve">2022-09-12 16:33:13</t>
  </si>
  <si>
    <t xml:space="preserve">2022-09-12 17:13:00</t>
  </si>
  <si>
    <t xml:space="preserve">5f58d7941af44708223b94da</t>
  </si>
  <si>
    <t xml:space="preserve">c257d8a2f2f06b840c3ee3880d970a14</t>
  </si>
  <si>
    <t xml:space="preserve">2022-09-12 16:34:52</t>
  </si>
  <si>
    <t xml:space="preserve">2022-09-12 16:48:24</t>
  </si>
  <si>
    <t xml:space="preserve">6315a102cb675027354ef5d8</t>
  </si>
  <si>
    <t xml:space="preserve">Mozilla/5.0 (Linux; Android 8.1.0; LM-X210CM) AppleWebKit/537.36 (KHTML, like Gecko) Chrome/105.0.0.0 Mobile Safari/537.36</t>
  </si>
  <si>
    <t xml:space="preserve">551e56fd5589ef2c8a3a7e8925fc81a9</t>
  </si>
  <si>
    <t xml:space="preserve">2022-09-12 16:36:13</t>
  </si>
  <si>
    <t xml:space="preserve">2022-09-12 16:54:07</t>
  </si>
  <si>
    <t xml:space="preserve">6299225c1dafef4e3554dbbd</t>
  </si>
  <si>
    <t xml:space="preserve">7f2f3d2d48499d42e2e7c9e868c4c1fe</t>
  </si>
  <si>
    <t xml:space="preserve">2022-09-12 16:36:42</t>
  </si>
  <si>
    <t xml:space="preserve">2022-09-12 17:01:23</t>
  </si>
  <si>
    <t xml:space="preserve">615f2b3f0eafbabe579b889a</t>
  </si>
  <si>
    <t xml:space="preserve">461b94fab4df54656c0b7bfc99229507</t>
  </si>
  <si>
    <t xml:space="preserve">2022-09-12 16:48:32</t>
  </si>
  <si>
    <t xml:space="preserve">2022-09-12 17:10:17</t>
  </si>
  <si>
    <t xml:space="preserve">60e8b06bfb1c78d450ae9f79</t>
  </si>
  <si>
    <t xml:space="preserve">c3207da1f78890c57580d4e0bca4b27e</t>
  </si>
  <si>
    <t xml:space="preserve">2022-09-12 16:49:21</t>
  </si>
  <si>
    <t xml:space="preserve">2022-09-12 17:05:09</t>
  </si>
  <si>
    <t xml:space="preserve">6308ff465d70c60ec0196df7</t>
  </si>
  <si>
    <t xml:space="preserve">aef3fafb2189b68c0a27bbee0c13390e</t>
  </si>
  <si>
    <t xml:space="preserve">2022-09-12 16:49:59</t>
  </si>
  <si>
    <t xml:space="preserve">2022-09-12 17:13:07</t>
  </si>
  <si>
    <t xml:space="preserve">60a0f0a3304a7c10be7332d2</t>
  </si>
  <si>
    <t xml:space="preserve">I did not receive a Portfolio ID from Jamie, but he recommended high risk, high return, with 85% in stocks </t>
  </si>
  <si>
    <t xml:space="preserve">a6a7b9702306720bc5016cf0cb283e7b</t>
  </si>
  <si>
    <t xml:space="preserve">2022-09-12 16:50:34</t>
  </si>
  <si>
    <t xml:space="preserve">2022-09-12 17:02:41</t>
  </si>
  <si>
    <t xml:space="preserve">62c79dafb9222348d5e5a90c</t>
  </si>
  <si>
    <t xml:space="preserve">d4d20687a90d2485234015dc87c3ff30</t>
  </si>
  <si>
    <t xml:space="preserve">2022-09-12 16:50:40</t>
  </si>
  <si>
    <t xml:space="preserve">2022-09-12 16:59:37</t>
  </si>
  <si>
    <t xml:space="preserve">611feee3fbf3a45d9af39eeb</t>
  </si>
  <si>
    <t xml:space="preserve">213a3658f075a3c62f651b3e5acc27f5</t>
  </si>
  <si>
    <t xml:space="preserve">2022-09-12 16:55:14</t>
  </si>
  <si>
    <t xml:space="preserve">2022-09-12 17:15:56</t>
  </si>
  <si>
    <t xml:space="preserve">603d6ae665fbaacb5621ede2</t>
  </si>
  <si>
    <t xml:space="preserve">6047382,6047383,6047384,6047385,6047386,6047388,6047389,6047390,6047391,6047392,6047393,6047394,6047395,6047396,6047397,6047398,6047399,6047404,6047405,6047406,6047407,6047409,6047414,6047415,6047416,6047417,6047418,6047418,6047418,6047419,6047420,6047421,6047422,6047423,6047424,6047425,6047426,6047427,6047428,6047429,6047430,6047431,6047433,6047439,6047453,6047483,6047484,6047485,6047486,6047487</t>
  </si>
  <si>
    <t xml:space="preserve">5bf6a05a59826dbce19dccd5a584778c</t>
  </si>
  <si>
    <t xml:space="preserve">2022-09-12 16:56:45</t>
  </si>
  <si>
    <t xml:space="preserve">2022-09-12 17:10:06</t>
  </si>
  <si>
    <t xml:space="preserve">610455c1ee6fdb0b18a4bcf2</t>
  </si>
  <si>
    <t xml:space="preserve">6047382,6047383,6047384,6047385,6047386,6047388,6047389,6047390,6047391,6047392,6047393,6047394,6047395,6047396,6047397,6047398,6047399,6047400,6047401,6047402,6047404,6047409,6047414,6047402,6047404,6047409,6047414,6047415,6047416,6047417,6047418,6047419,6047420,6047421,6047421,6047421,6047422,6047423,6047424,6047425,6047426,6047427,6047428,6047429,6047430,6047431,6047433,6047439,6047453,6047483,6047484,6047485,6047486,6047487</t>
  </si>
  <si>
    <t xml:space="preserve">a0491dd78fcfbb12bb52fc637275501e</t>
  </si>
  <si>
    <t xml:space="preserve">2022-09-12 16:57:27</t>
  </si>
  <si>
    <t xml:space="preserve">2022-09-12 17:44:15</t>
  </si>
  <si>
    <t xml:space="preserve">5f565c9592080106c6b4d467</t>
  </si>
  <si>
    <t xml:space="preserve">fda007f463ed5399fec40f2addb9d1fb</t>
  </si>
  <si>
    <t xml:space="preserve">2022-09-12 16:58:02</t>
  </si>
  <si>
    <t xml:space="preserve">2022-09-12 17:08:34</t>
  </si>
  <si>
    <t xml:space="preserve">62e0629e7fbb8a1907dade0e</t>
  </si>
  <si>
    <t xml:space="preserve">6047382,6047383,6047384,6047386,6047387,6047388,6047389,6047390,6047391,6047392,6047393,6047394,6047395,6047396,6047397,6047398,6047399,6047404,6047405,6047407,6047408,6047409,6047414,6047415,6047416,6047417,6047418,6047419,6047420,6047421,6047422,6047423,6047424,6047425,6047439,6047440,6047441,6047442,6047443,6047445,6047446,6047447,6047453,6047483,6047484,6047485,6047486,6047487</t>
  </si>
  <si>
    <t xml:space="preserve">58b83b97d7aa6d3fbfee9b81e034a7a6</t>
  </si>
  <si>
    <t xml:space="preserve">2022-09-12 16:58:06</t>
  </si>
  <si>
    <t xml:space="preserve">2022-09-12 17:32:01</t>
  </si>
  <si>
    <t xml:space="preserve">5eace152e25d6800091dd418</t>
  </si>
  <si>
    <t xml:space="preserve">6047382,6047383,6047384,6047386,6047387,6047388,6047389,6047390,6047391,6047392,6047393,6047394,6047395,6047396,6047397,6047398,6047399,6047404,6047409,6047410,6047411,6047412,6047414,6047415,6047416,6047417,6047418,6047419,6047420,6047421,6047422,6047423,6047424,6047425,6047439,6047440,6047441,6047442,6047443,6047444,6047445,6047447,6047453,6047483,6047484,6047485,6047486,6047487</t>
  </si>
  <si>
    <t xml:space="preserve">47138652b05a370d45a41eadd030dcd8</t>
  </si>
  <si>
    <t xml:space="preserve">2022-09-12 16:58:07</t>
  </si>
  <si>
    <t xml:space="preserve">2022-09-12 17:08:50</t>
  </si>
  <si>
    <t xml:space="preserve">5d31266f466cc90019de4e43</t>
  </si>
  <si>
    <t xml:space="preserve">6047382,6047383,6047384,6047385,6047386,6047388,6047389,6047390,6047391,6047392,6047393,6047394,6047395,6047396,6047397,6047398,6047399,6047404,6047405,6047407,6047408,6047409,6047414,6047409,6047414,6047415,6047416,6047417,6047418,6047419,6047420,6047421,6047422,6047423,6047424,6047425,6047426,6047427,6047433,6047434,6047435,6047437,6047438,6047439,6047453,6047483,6047484,6047485,6047486,6047487</t>
  </si>
  <si>
    <t xml:space="preserve">9993da3ace5d305afde79e51041a6e67</t>
  </si>
  <si>
    <t xml:space="preserve">2022-09-12 17:06:56</t>
  </si>
  <si>
    <t xml:space="preserve">2022-09-12 17:40:09</t>
  </si>
  <si>
    <t xml:space="preserve">583b397f54686200010f1d20</t>
  </si>
  <si>
    <t xml:space="preserve">de6e2b141f71e067ad9b830a9ced92fe</t>
  </si>
  <si>
    <t xml:space="preserve">2022-09-12 17:08:20</t>
  </si>
  <si>
    <t xml:space="preserve">2022-09-12 17:19:08</t>
  </si>
  <si>
    <t xml:space="preserve">62e6c5d05d354e1f99d612e4</t>
  </si>
  <si>
    <t xml:space="preserve">6047382,6047383,6047384,6047385,6047386,6047388,6047389,6047390,6047391,6047392,6047393,6047394,6047395,6047396,6047397,6047398,6047399,6047404,6047405,6047406,6047407,6047409,6047414,6047415,6047416,6047416,6047416,6047417,6047418,6047419,6047419,6047419,6047420,6047421,6047421,6047421,6047422,6047423,6047424,6047425,6047426,6047427,6047433,6047434,6047435,6047436,6047437,6047439,6047453,6047483,6047484,6047485,6047486,6047487</t>
  </si>
  <si>
    <t xml:space="preserve">a65ebcffea5510dcceb2e72691d71011</t>
  </si>
  <si>
    <t xml:space="preserve">2022-09-12 17:11:32</t>
  </si>
  <si>
    <t xml:space="preserve">2022-09-12 17:25:58</t>
  </si>
  <si>
    <t xml:space="preserve">5eb074c7e612c1129942044c</t>
  </si>
  <si>
    <t xml:space="preserve">6047382,6047383,6047384,6047386,6047387,6047388,6047389,6047390,6047391,6047392,6047393,6047394,6047395,6047396,6047397,6047398,6047399,6047404,6047405,6047407,6047408,6047409,6047414,6047415,6047416,6047417,6047418,6047418,6047418,6047419,6047420,6047421,6047422,6047423,6047424,6047425,6047439,6047440,6047441,6047447,6047448,6047449,6047451,6047452,6047453,6047483,6047484,6047484,6047484,6047485,6047486,6047487</t>
  </si>
  <si>
    <t xml:space="preserve">0530d97518d5f4a83e1940037da0be83</t>
  </si>
  <si>
    <t xml:space="preserve">2022-09-12 17:17:30</t>
  </si>
  <si>
    <t xml:space="preserve">2022-09-12 17:53:27</t>
  </si>
  <si>
    <t xml:space="preserve">5f504fd2cc049d1cbf29c40d</t>
  </si>
  <si>
    <t xml:space="preserve">6047382,6047383,6047384,6047385,6047386,6047388,6047389,6047390,6047391,6047392,6047393,6047394,6047395,6047396,6047397,6047398,6047399,6047404,6047409,6047410,6047412,6047413,6047414,6047414,6047415,6047416,6047417,6047418,6047419,6047420,6047421,6047422,6047423,6047424,6047425,6047426,6047427,6047428,6047429,6047430,6047431,6047433,6047439,6047453,6047483,6047484,6047485,6047486,6047487</t>
  </si>
  <si>
    <t xml:space="preserve">5b4dda882df1f652040d0566257fcc38</t>
  </si>
  <si>
    <t xml:space="preserve">2022-09-12 17:19:47</t>
  </si>
  <si>
    <t xml:space="preserve">2022-09-12 17:30:36</t>
  </si>
  <si>
    <t xml:space="preserve">5c95970cd676900016e1a940 </t>
  </si>
  <si>
    <t xml:space="preserve">63fdfb81b3b66fc1b50a294dd8dca66f</t>
  </si>
  <si>
    <t xml:space="preserve">2022-09-12 17:21:08</t>
  </si>
  <si>
    <t xml:space="preserve">2022-09-12 17:55:39</t>
  </si>
  <si>
    <t xml:space="preserve">62fd0bc538d70b87550691f7</t>
  </si>
  <si>
    <t xml:space="preserve">Mozilla/5.0 (X11; Linux x86_64) AppleWebKit/537.36 (KHTML, like Gecko) Chrome/61.0.3163.100 Safari/537.36</t>
  </si>
  <si>
    <t xml:space="preserve">3973f51d3370fe6063ae21baf0f972d3</t>
  </si>
  <si>
    <t xml:space="preserve">2022-09-12 17:23:17</t>
  </si>
  <si>
    <t xml:space="preserve">2022-09-12 17:48:18</t>
  </si>
  <si>
    <t xml:space="preserve">5fb3d71c3144730009fe4a7b</t>
  </si>
  <si>
    <t xml:space="preserve">3e30060231baf15add755e51110b37ed</t>
  </si>
  <si>
    <t xml:space="preserve">2022-09-12 17:25:33</t>
  </si>
  <si>
    <t xml:space="preserve">2022-09-12 17:38:15</t>
  </si>
  <si>
    <t xml:space="preserve">6316ae12fc4fe7b5e89d2123</t>
  </si>
  <si>
    <t xml:space="preserve">6047382,6047383,6047384,6047386,6047387,6047388,6047389,6047390,6047391,6047392,6047393,6047394,6047395,6047396,6047397,6047398,6047399,6047400,6047401,6047402,6047404,6047409,6047414,6047402,6047404,6047409,6047414,6047415,6047416,6047417,6047418,6047418,6047418,6047419,6047419,6047419,6047420,6047421,6047422,6047423,6047424,6047425,6047426,6047427,6047428,6047429,6047430,6047431,6047433,6047439,6047453,6047483,6047484,6047485,6047486,6047487</t>
  </si>
  <si>
    <t xml:space="preserve">c5951a9c0f3dacbafffe4f0f87e513fa</t>
  </si>
  <si>
    <t xml:space="preserve">2022-09-12 17:28:44</t>
  </si>
  <si>
    <t xml:space="preserve">2022-09-12 17:49:02</t>
  </si>
  <si>
    <t xml:space="preserve">57c2f3ed0c656b00019c5988</t>
  </si>
  <si>
    <t xml:space="preserve">6047382,6047383,6047384,6047385,6047386,6047388,6047389,6047390,6047391,6047392,6047393,6047394,6047395,6047396,6047397,6047398,6047399,6047400,6047401,6047402,6047404,6047409,6047414,6047402,6047404,6047409,6047414,6047415,6047416,6047417,6047418,6047419,6047420,6047421,6047422,6047423,6047424,6047425,6047426,6047427,6047428,6047429,6047430,6047431,6047433,6047439,6047453,6047483,6047484,6047485,6047486,6047487</t>
  </si>
  <si>
    <t xml:space="preserve">4c9eb618c81999d48e5e1d3a0e13151e</t>
  </si>
  <si>
    <t xml:space="preserve">2022-09-12 17:28:51</t>
  </si>
  <si>
    <t xml:space="preserve">2022-09-12 17:45:51</t>
  </si>
  <si>
    <t xml:space="preserve">62da96ec6d17660ed2b57be6</t>
  </si>
  <si>
    <t xml:space="preserve">6047382,6047383,6047384,6047386,6047387,6047388,6047389,6047390,6047391,6047391,6047391,6047392,6047393,6047394,6047395,6047396,6047397,6047398,6047399,6047404,6047409,6047410,6047412,6047413,6047414,6047414,6047415,6047416,6047417,6047418,6047419,6047420,6047421,6047422,6047423,6047424,6047425,6047426,6047425,6047426,6047427,6047428,6047429,6047430,6047431,6047433,6047439,6047453,6047483,6047484,6047485,6047486,6047487</t>
  </si>
  <si>
    <t xml:space="preserve">b326e913be747e4f7e21f65402de0ae3</t>
  </si>
  <si>
    <t xml:space="preserve">2022-09-12 17:29:12</t>
  </si>
  <si>
    <t xml:space="preserve">2022-09-12 17:47:26</t>
  </si>
  <si>
    <t xml:space="preserve">5e0696dea7fba607951ae479</t>
  </si>
  <si>
    <t xml:space="preserve">6047382,6047383,6047384,6047386,6047387,6047388,6047389,6047390,6047391,6047392,6047393,6047394,6047395,6047396,6047397,6047398,6047399,6047404,6047409,6047410,6047411,6047412,6047414,6047412,6047414,6047415,6047416,6047417,6047418,6047419,6047420,6047421,6047422,6047423,6047424,6047425,6047426,6047427,6047428,6047429,6047430,6047431,6047433,6047439,6047453,6047483,6047484,6047485,6047486,6047487</t>
  </si>
  <si>
    <t xml:space="preserve">a829cb0eaaee97b7e7fc719d67e71b26</t>
  </si>
  <si>
    <t xml:space="preserve">2022-09-12 17:33:59</t>
  </si>
  <si>
    <t xml:space="preserve">2022-09-12 17:47:21</t>
  </si>
  <si>
    <t xml:space="preserve">62bd685ac3edc9ad0d77812b</t>
  </si>
  <si>
    <t xml:space="preserve">3d38e37566184c5323d196ba1d365af2</t>
  </si>
  <si>
    <t xml:space="preserve">2022-09-12 17:39:40</t>
  </si>
  <si>
    <t xml:space="preserve">2022-09-12 18:03:36</t>
  </si>
  <si>
    <t xml:space="preserve">62c84b75835be6f44f99acd1</t>
  </si>
  <si>
    <t xml:space="preserve">6047382,6047383,6047384,6047385,6047386,6047388,6047389,6047390,6047391,6047392,6047393,6047394,6047395,6047396,6047397,6047398,6047399,6047404,6047405,6047407,6047408,6047409,6047414,6047415,6047416,6047417,6047418,6047419,6047420,6047421,6047422,6047423,6047453,6047454,6047455,6047456,6047457,6047463,6047464,6047465,6047467,6047468,6047469,6047483,6047484,6047485,6047486,6047487</t>
  </si>
  <si>
    <t xml:space="preserve">eae2fbffb53cc45536e7244de6f752ad</t>
  </si>
  <si>
    <t xml:space="preserve">2022-09-12 17:40:51</t>
  </si>
  <si>
    <t xml:space="preserve">2022-09-12 18:00:59</t>
  </si>
  <si>
    <t xml:space="preserve">5dceca2541afe801a32e27ac</t>
  </si>
  <si>
    <t xml:space="preserve">6047382,6047383,6047384,6047386,6047387,6047388,6047389,6047390,6047391,6047392,6047393,6047394,6047395,6047396,6047397,6047398,6047399,6047400,6047401,6047402,6047404,6047409,6047414,6047415,6047416,6047417,6047418,6047419,6047420,6047421,6047422,6047423,6047424,6047425,6047439,6047440,6047441,6047447,6047448,6047449,6047451,6047452,6047453,6047483,6047484,6047485,6047486,6047487</t>
  </si>
  <si>
    <t xml:space="preserve">8443842159b3e2cefdcad595862f4e6e</t>
  </si>
  <si>
    <t xml:space="preserve">2022-09-12 17:48:33</t>
  </si>
  <si>
    <t xml:space="preserve">2022-09-12 18:08:20</t>
  </si>
  <si>
    <t xml:space="preserve">58adfc6e7cf56d0001f931a2</t>
  </si>
  <si>
    <t xml:space="preserve">https://ww2.unipark.de/</t>
  </si>
  <si>
    <t xml:space="preserve">6047382,6047383,6047384,6047385,6047386,6047388,6047389,6047390,6047391,6047392,6047393,6047394,6047395,6047396,6047397,6047398,6047399,6047400,6047402,6047403,6047404,6047409,6047414,6047415,6047416,6047417,6047418,6047419,6047420,6047421,6047422,6047423,6047453,6047454,6047455,6047469,6047470,6047471,6047472,6047473,6047474,6047475,6047477,6047483,6047484,6047485,6047486,6047487</t>
  </si>
  <si>
    <t xml:space="preserve">a0aaf89b55f5dfad298f3d03c3200575</t>
  </si>
  <si>
    <t xml:space="preserve">2022-09-12 17:52:24</t>
  </si>
  <si>
    <t xml:space="preserve">2022-09-12 18:13:43</t>
  </si>
  <si>
    <t xml:space="preserve">615252fe3ac6a44f68bdc779</t>
  </si>
  <si>
    <t xml:space="preserve">20bc5c50bd64e7e4eb782135f582f776</t>
  </si>
  <si>
    <t xml:space="preserve">2022-09-12 18:05:14</t>
  </si>
  <si>
    <t xml:space="preserve">2022-09-12 18:21:47</t>
  </si>
  <si>
    <t xml:space="preserve">62a7c4d5266dfb89bf94fec8</t>
  </si>
  <si>
    <t xml:space="preserve">Mozilla/5.0 (Linux; Android 12; SM-S906U1) AppleWebKit/537.36 (KHTML, like Gecko) Chrome/105.0.0.0 Mobile Safari/537.36</t>
  </si>
  <si>
    <t xml:space="preserve">6047382,6047383,6047384,6047386,6047387,6047388,6047389,6047390,6047391,6047392,6047393,6047394,6047395,6047396,6047397,6047398,6047399,6047400,6047401,6047402,6047404,6047409,6047414,6047415,6047416,6047417,6047418,6047419,6047420,6047421,6047422,6047423,6047424,6047425,6047439,6047440,6047441,6047442,6047443,6047444,6047445,6047447,6047453,6047483,6047484,6047485,6047486,6047487</t>
  </si>
  <si>
    <t xml:space="preserve">42bd62cbf1620adcd1fd8a7a1653ac4f</t>
  </si>
  <si>
    <t xml:space="preserve">2022-09-12 18:15:17</t>
  </si>
  <si>
    <t xml:space="preserve">2022-09-12 18:53:31</t>
  </si>
  <si>
    <t xml:space="preserve">5e1b9951be8d633cb531644c</t>
  </si>
  <si>
    <t xml:space="preserve">6047382,6047383,6047384,6047386,6047387,6047388,6047389,6047390,6047391,6047392,6047393,6047394,6047395,6047396,6047397,6047398,6047399,6047400,6047402,6047403,6047404,6047409,6047414,6047415,6047416,6047417,6047417,6047417,6047418,6047419,6047420,6047421,6047422,6047423,6047424,6047425,6047426,6047427,6047428,6047429,6047430,6047431,6047433,6047439,6047453,6047483,6047484,6047485,6047486,6047487</t>
  </si>
  <si>
    <t xml:space="preserve">a57994dbebfe239722a08e2d75d3a6d6</t>
  </si>
  <si>
    <t xml:space="preserve">2022-09-12 18:15:41</t>
  </si>
  <si>
    <t xml:space="preserve">2022-09-12 18:39:57</t>
  </si>
  <si>
    <t xml:space="preserve">610f08f3d1314c14931e2829</t>
  </si>
  <si>
    <t xml:space="preserve">Preserve Capital</t>
  </si>
  <si>
    <t xml:space="preserve">6047382,6047383,6047384,6047386,6047387,6047388,6047389,6047390,6047391,6047392,6047393,6047394,6047395,6047396,6047397,6047398,6047399,6047400,6047402,6047403,6047404,6047409,6047414,6047404,6047409,6047414,6047415,6047416,6047417,6047418,6047419,6047420,6047421,6047422,6047423,6047424,6047425,6047426,6047427,6047433,6047434,6047435,6047437,6047438,6047439,6047453,6047483,6047484,6047485,6047486,6047487</t>
  </si>
  <si>
    <t xml:space="preserve">93dcf5a5a2366ebbb94f891ae06dd857</t>
  </si>
  <si>
    <t xml:space="preserve">2022-09-12 18:16:12</t>
  </si>
  <si>
    <t xml:space="preserve">2022-09-12 18:31:27</t>
  </si>
  <si>
    <t xml:space="preserve">5a5da588f6c51700019527c4</t>
  </si>
  <si>
    <t xml:space="preserve">6047382,6047383,6047384,6047385,6047386,6047388,6047389,6047390,6047391,6047392,6047393,6047394,6047395,6047396,6047397,6047398,6047399,6047404,6047409,6047410,6047411,6047412,6047411,6047411,6047412,6047414,6047415,6047416,6047417,6047418,6047419,6047420,6047421,6047422,6047423,6047424,6047425,6047426,6047427,6047433,6047434,6047435,6047437,6047438,6047439,6047453,6047483,6047484,6047485,6047486,6047487</t>
  </si>
  <si>
    <t xml:space="preserve">c0c9841ec0f5ae4c0c7f45b6aa9f2e40</t>
  </si>
  <si>
    <t xml:space="preserve">2022-09-12 18:22:16</t>
  </si>
  <si>
    <t xml:space="preserve">2022-09-12 18:33:48</t>
  </si>
  <si>
    <t xml:space="preserve">62d882e6a4564ff6bbeef874</t>
  </si>
  <si>
    <t xml:space="preserve">6047382,6047383,6047384,6047385,6047386,6047388,6047389,6047390,6047391,6047392,6047393,6047394,6047395,6047396,6047397,6047398,6047399,6047400,6047402,6047403,6047404,6047409,6047414,6047415,6047416,6047417,6047418,6047419,6047420,6047421,6047422,6047423,6047424,6047425,6047426,6047427,6047433,6047434,6047435,6047436,6047437,6047439,6047453,6047483,6047484,6047485,6047486,6047487</t>
  </si>
  <si>
    <t xml:space="preserve">59d7e0f414cb83c03cf0e37547f7ebdb</t>
  </si>
  <si>
    <t xml:space="preserve">2022-09-12 18:23:33</t>
  </si>
  <si>
    <t xml:space="preserve">2022-09-12 18:45:30</t>
  </si>
  <si>
    <t xml:space="preserve">6272919c35ab7659d0754c07</t>
  </si>
  <si>
    <t xml:space="preserve">6047382,6047383,6047384,6047385,6047386,6047388,6047389,6047390,6047391,6047391,6047392,6047393,6047394,6047395,6047396,6047397,6047398,6047399,6047404,6047409,6047410,6047411,6047399,6047404,6047409,6047410,6047411,6047412,6047414,6047415,6047416,6047417,6047418,6047419,6047420,6047421,6047422,6047423,6047424,6047425,6047426,6047427,6047428,6047429,6047431,6047432,6047433,6047439,6047453,6047483,6047484,6047485,6047486,6047487</t>
  </si>
  <si>
    <t xml:space="preserve">f10e065c39680e5cef6a662c8a6f3c92</t>
  </si>
  <si>
    <t xml:space="preserve">2022-09-12 18:24:29</t>
  </si>
  <si>
    <t xml:space="preserve">2022-09-12 18:57:27</t>
  </si>
  <si>
    <t xml:space="preserve">5ffa65ae7211c742f5e88aaf</t>
  </si>
  <si>
    <t xml:space="preserve">6047382,6047383,6047384,6047386,6047387,6047388,6047389,6047390,6047391,6047392,6047393,6047394,6047395,6047396,6047397,6047398,6047399,6047400,6047401,6047402,6047404,6047409,6047414,6047415,6047416,6047417,6047418,6047418,6047418,6047418,6047418,6047419,6047420,6047421,6047422,6047423,6047424,6047425,6047439,6047440,6047441,6047447,6047448,6047449,6047450,6047451,6047453,6047483,6047484,6047485,6047486,6047487</t>
  </si>
  <si>
    <t xml:space="preserve">9f327a35d50ff02d53c4fc14c2b553fe</t>
  </si>
  <si>
    <t xml:space="preserve">2022-09-12 18:25:02</t>
  </si>
  <si>
    <t xml:space="preserve">2022-09-12 18:36:45</t>
  </si>
  <si>
    <t xml:space="preserve">62c9990351a1fcfc4ea73063</t>
  </si>
  <si>
    <t xml:space="preserve">6047382,6047383,6047384,6047386,6047387,6047388,6047389,6047390,6047391,6047392,6047393,6047394,6047395,6047396,6047397,6047398,6047399,6047400,6047402,6047403,6047404,6047409,6047414,6047415,6047416,6047417,6047418,6047419,6047420,6047421,6047422,6047423,6047453,6047454,6047455,6047456,6047457,6047463,6047464,6047465,6047467,6047468,6047469,6047483,6047484,6047485,6047486,6047487</t>
  </si>
  <si>
    <t xml:space="preserve">b105d369bc205266ebfe81f9f5553496</t>
  </si>
  <si>
    <t xml:space="preserve">2022-09-12 18:40:10</t>
  </si>
  <si>
    <t xml:space="preserve">2022-09-12 19:14:16</t>
  </si>
  <si>
    <t xml:space="preserve">5f3f5ad05ec7d1257993b196</t>
  </si>
  <si>
    <t xml:space="preserve">179fd6c437eee0e34ee9ae60b6e6a58d</t>
  </si>
  <si>
    <t xml:space="preserve">2022-09-12 18:43:01</t>
  </si>
  <si>
    <t xml:space="preserve">2022-09-12 18:58:47</t>
  </si>
  <si>
    <t xml:space="preserve">62ec6694c12a233950f64486</t>
  </si>
  <si>
    <t xml:space="preserve">Balanced Growth</t>
  </si>
  <si>
    <t xml:space="preserve">6047382,6047383,6047384,6047385,6047386,6047388,6047389,6047390,6047391,6047392,6047393,6047394,6047395,6047396,6047397,6047398,6047399,6047404,6047405,6047406,6047407,6047409,6047414,6047415,6047416,6047417,6047418,6047419,6047420,6047421,6047422,6047423,6047453,6047454,6047455,6047469,6047470,6047471,6047477,6047478,6047479,6047481,6047482,6047483,6047484,6047485,6047486,6047487</t>
  </si>
  <si>
    <t xml:space="preserve">d30e6a7e900d764da28980271581b77c</t>
  </si>
  <si>
    <t xml:space="preserve">2022-09-12 18:43:42</t>
  </si>
  <si>
    <t xml:space="preserve">2022-09-12 18:52:53</t>
  </si>
  <si>
    <t xml:space="preserve">5d4e212b81ca1c001b21672c</t>
  </si>
  <si>
    <t xml:space="preserve">Mozilla/5.0 (X11; Fedora; Linux x86_64; rv:94.0) Gecko/20100101 Firefox/94.0</t>
  </si>
  <si>
    <t xml:space="preserve">6047382,6047383,6047384,6047386,6047387,6047388,6047389,6047390,6047391,6047392,6047393,6047394,6047395,6047396,6047397,6047398,6047399,6047404,6047405,6047407,6047408,6047409,6047414,6047415,6047416,6047417,6047418,6047419,6047420,6047421,6047422,6047423,6047424,6047425,6047439,6047440,6047441,6047447,6047448,6047449,6047451,6047452,6047453,6047483,6047484,6047485,6047486,6047487</t>
  </si>
  <si>
    <t xml:space="preserve">d8d251eaed821501f711a87d931b5efa</t>
  </si>
  <si>
    <t xml:space="preserve">2022-09-12 19:01:16</t>
  </si>
  <si>
    <t xml:space="preserve">2022-09-12 19:23:19</t>
  </si>
  <si>
    <t xml:space="preserve">629e5d789a6c92c8fbf8df95</t>
  </si>
  <si>
    <t xml:space="preserve">6047382,6047383,6047384,6047385,6047386,6047388,6047389,6047390,6047391,6047392,6047393,6047394,6047395,6047396,6047397,6047398,6047399,6047404,6047409,6047410,6047412,6047413,6047414,6047414,6047414,6047415,6047415,6047415,6047415,6047416,6047417,6047418,6047419,6047420,6047421,6047422,6047423,6047424,6047425,6047426,6047427,6047433,6047434,6047435,6047436,6047437,6047439,6047453,6047483,6047484,6047485,6047486,6047487</t>
  </si>
  <si>
    <t xml:space="preserve">eae7e9fa9f9c7e7f32d71921974334cc</t>
  </si>
  <si>
    <t xml:space="preserve">2022-09-12 19:07:00</t>
  </si>
  <si>
    <t xml:space="preserve">2022-09-12 19:28:52</t>
  </si>
  <si>
    <t xml:space="preserve">620bdd01a922fc3f247f6b4a</t>
  </si>
  <si>
    <t xml:space="preserve">6047382,6047383,6047384,6047385,6047386,6047388,6047389,6047390,6047391,6047392,6047393,6047394,6047395,6047396,6047397,6047398,6047399,6047404,6047405,6047407,6047408,6047409,6047414,6047409,6047414,6047415,6047416,6047417,6047418,6047418,6047418,6047419,6047420,6047421,6047422,6047423,6047424,6047425,6047426,6047427,6047428,6047429,6047430,6047431,6047433,6047439,6047453,6047483,6047484,6047485,6047486,6047487</t>
  </si>
  <si>
    <t xml:space="preserve">847fefec9217667c53e67cb87f6b3d59</t>
  </si>
  <si>
    <t xml:space="preserve">2022-09-12 19:22:15</t>
  </si>
  <si>
    <t xml:space="preserve">2022-09-12 19:35:15</t>
  </si>
  <si>
    <t xml:space="preserve">5a5479b4ac56240001537ffa</t>
  </si>
  <si>
    <t xml:space="preserve">6047382,6047383,6047384,6047386,6047387,6047388,6047389,6047390,6047391,6047392,6047393,6047394,6047395,6047396,6047397,6047398,6047399,6047404,6047405,6047406,6047407,6047409,6047414,6047415,6047416,6047417,6047415,6047416,6047407,6047409,6047414,6047415,6047416,6047417,6047418,6047419,6047420,6047421,6047421,6047421,6047422,6047423,6047424,6047425,6047439,6047440,6047441,6047442,6047443,6047444,6047445,6047447,6047453,6047483,6047484,6047485,6047486,6047486,6047486,6047487</t>
  </si>
  <si>
    <t xml:space="preserve">103501f33e8589a5d41d1b725344d262</t>
  </si>
  <si>
    <t xml:space="preserve">2022-09-12 19:25:45</t>
  </si>
  <si>
    <t xml:space="preserve">2022-09-12 19:43:22</t>
  </si>
  <si>
    <t xml:space="preserve">629fec7ad26e41512fe15400</t>
  </si>
  <si>
    <t xml:space="preserve">Mozilla/5.0 (Windows NT 10.0; WOW64) AppleWebKit/537.36 (KHTML, like Gecko) Chrome/105.0.0.0 Safari/537.36</t>
  </si>
  <si>
    <t xml:space="preserve">44529a6ab844aba95513078841a1db22</t>
  </si>
  <si>
    <t xml:space="preserve">2022-09-12 19:39:07</t>
  </si>
  <si>
    <t xml:space="preserve">2022-09-12 19:59:02</t>
  </si>
  <si>
    <t xml:space="preserve">60ad5f03939a57803959b569</t>
  </si>
  <si>
    <t xml:space="preserve">6047382,6047383,6047384,6047386,6047387,6047388,6047389,6047390,6047391,6047392,6047393,6047394,6047395,6047396,6047397,6047398,6047399,6047404,6047405,6047407,6047408,6047409,6047414,6047409,6047414,6047409,6047414,6047409,6047414,6047409,6047414,6047409,6047414,6047409,6047414,6047409,6047414,6047409,6047414,6047409,6047414,6047409,6047414,6047415,6047416,6047417,6047418,6047419,6047420,6047421,6047422,6047423,6047424,6047425,6047426,6047427,6047428,6047429,6047430,6047431,6047433,6047439,6047453,6047483,6047484,6047485,6047486,6047487</t>
  </si>
  <si>
    <t xml:space="preserve">89381197791f1240f83261c673bf1b3c</t>
  </si>
  <si>
    <t xml:space="preserve">2022-09-12 19:39:17</t>
  </si>
  <si>
    <t xml:space="preserve">2022-09-12 20:26:41</t>
  </si>
  <si>
    <t xml:space="preserve">61676f87dba8a19bc29edf39</t>
  </si>
  <si>
    <t xml:space="preserve">0b29971939429226cf467f8aa4fdc4f7</t>
  </si>
  <si>
    <t xml:space="preserve">2022-09-12 19:42:35</t>
  </si>
  <si>
    <t xml:space="preserve">2022-09-12 19:59:22</t>
  </si>
  <si>
    <t xml:space="preserve">62c41fe598ab94de4d4f021e</t>
  </si>
  <si>
    <t xml:space="preserve">ffe05b4fa1e92a97119be45c961ef227</t>
  </si>
  <si>
    <t xml:space="preserve">2022-09-12 19:49:18</t>
  </si>
  <si>
    <t xml:space="preserve">2022-09-12 20:12:24</t>
  </si>
  <si>
    <t xml:space="preserve">5c39849b19ceb400010c62a1</t>
  </si>
  <si>
    <t xml:space="preserve">6047382,6047383,6047384,6047386,6047387,6047388,6047389,6047390,6047391,6047392,6047393,6047394,6047395,6047396,6047397,6047398,6047399,6047400,6047401,6047402,6047404,6047409,6047414,6047402,6047404,6047409,6047414,6047415,6047416,6047417,6047418,6047419,6047420,6047421,6047422,6047423,6047424,6047425,6047426,6047427,6047428,6047429,6047430,6047431,6047433,6047439,6047453,6047483,6047484,6047485,6047486,6047487</t>
  </si>
  <si>
    <t xml:space="preserve">34c68af5626224a890670b9618b13b43</t>
  </si>
  <si>
    <t xml:space="preserve">2022-09-12 19:53:11</t>
  </si>
  <si>
    <t xml:space="preserve">2022-09-12 20:22:56</t>
  </si>
  <si>
    <t xml:space="preserve">5e1ff4e6b02857317533d561</t>
  </si>
  <si>
    <t xml:space="preserve">6047382,6047383,6047384,6047385,6047386,6047388,6047389,6047390,6047391,6047392,6047393,6047394,6047395,6047396,6047397,6047398,6047399,6047404,6047405,6047407,6047408,6047409,6047414,6047398,6047399,6047404,6047405,6047407,6047408,6047409,6047414,6047414,6047414,6047415,6047416,6047417,6047418,6047419,6047420,6047421,6047422,6047423,6047424,6047425,6047426,6047427,6047428,6047429,6047430,6047431,6047433,6047439,6047453,6047483,6047484,6047485,6047486,6047487</t>
  </si>
  <si>
    <t xml:space="preserve">af7adf344a610348d982233fb77b89f4</t>
  </si>
  <si>
    <t xml:space="preserve">2022-09-12 20:03:16</t>
  </si>
  <si>
    <t xml:space="preserve">2022-09-12 20:27:45</t>
  </si>
  <si>
    <t xml:space="preserve">62bdeb6839de2a6585202286</t>
  </si>
  <si>
    <t xml:space="preserve">6047382,6047383,6047384,6047386,6047387,6047388,6047389,6047390,6047391,6047392,6047393,6047394,6047395,6047396,6047397,6047398,6047399,6047404,6047409,6047410,6047412,6047413,6047414,6047415,6047416,6047417,6047418,6047419,6047420,6047421,6047421,6047422,6047423,6047424,6047425,6047426,6047427,6047428,6047429,6047430,6047431,6047433,6047439,6047453,6047483,6047484,6047485,6047486,6047487</t>
  </si>
  <si>
    <t xml:space="preserve">a62750393852ab2fcfb9a29a1b0dd4f4</t>
  </si>
  <si>
    <t xml:space="preserve">2022-09-12 20:07:19</t>
  </si>
  <si>
    <t xml:space="preserve">2022-09-12 20:37:07</t>
  </si>
  <si>
    <t xml:space="preserve">5ae25791af72e0000127b8f7</t>
  </si>
  <si>
    <t xml:space="preserve">e3f93e432cfb752074d8ca5107133673</t>
  </si>
  <si>
    <t xml:space="preserve">2022-09-12 20:08:28</t>
  </si>
  <si>
    <t xml:space="preserve">2022-09-12 20:33:42</t>
  </si>
  <si>
    <t xml:space="preserve">62f20c2e4032c85e3fe9c2cc</t>
  </si>
  <si>
    <t xml:space="preserve">Mozilla/5.0 (Windows NT 10.0; Win64; x64) AppleWebKit/537.36 (KHTML, like Gecko) Chrome/89.0.4389.114 Safari/537.36</t>
  </si>
  <si>
    <t xml:space="preserve">dd8aabc260e1015d1a2853abf8dc3986</t>
  </si>
  <si>
    <t xml:space="preserve">2022-09-12 20:12:21</t>
  </si>
  <si>
    <t xml:space="preserve">2022-09-12 20:26:34</t>
  </si>
  <si>
    <t xml:space="preserve">5fa4c21a04bc5912180291bc</t>
  </si>
  <si>
    <t xml:space="preserve">6047382,6047383,6047384,6047386,6047387,6047388,6047389,6047390,6047391,6047392,6047393,6047394,6047395,6047396,6047397,6047398,6047399,6047400,6047401,6047402,6047404,6047409,6047414,6047415,6047416,6047417,6047418,6047419,6047420,6047421,6047422,6047423,6047453,6047454,6047455,6047456,6047457,6047458,6047459,6047461,6047462,6047463,6047469,6047483,6047484,6047485,6047486,6047487</t>
  </si>
  <si>
    <t xml:space="preserve">a19959f74b54b30d452aeda00641372e</t>
  </si>
  <si>
    <t xml:space="preserve">2022-09-12 20:14:14</t>
  </si>
  <si>
    <t xml:space="preserve">2022-09-12 20:30:18</t>
  </si>
  <si>
    <t xml:space="preserve">6114b9fecec124fc9c5b8d0b</t>
  </si>
  <si>
    <t xml:space="preserve">6047382,6047383,6047384,6047385,6047386,6047388,6047389,6047390,6047391,6047392,6047393,6047394,6047395,6047396,6047397,6047398,6047399,6047400,6047402,6047403,6047404,6047409,6047414,6047414,6047414,6047404,6047409,6047414,6047415,6047416,6047417,6047418,6047419,6047420,6047421,6047422,6047423,6047424,6047425,6047426,6047427,6047428,6047429,6047430,6047431,6047433,6047439,6047453,6047483,6047484,6047485,6047486,6047487</t>
  </si>
  <si>
    <t xml:space="preserve">611fc4de592396b680a1440abdf3fc07</t>
  </si>
  <si>
    <t xml:space="preserve">2022-09-12 20:35:01</t>
  </si>
  <si>
    <t xml:space="preserve">2022-09-12 20:48:56</t>
  </si>
  <si>
    <t xml:space="preserve">55aeb059fdf99b5dac7fa5f5</t>
  </si>
  <si>
    <t xml:space="preserve">Mozilla/5.0 (Windows NT 10.0; Win64; x64) AppleWebKit/537.36 (KHTML, like Gecko) Chrome/94.0.4606.71 Safari/537.36</t>
  </si>
  <si>
    <t xml:space="preserve">582d1eb878c82fae39277062662cc3da</t>
  </si>
  <si>
    <t xml:space="preserve">2022-09-12 20:39:14</t>
  </si>
  <si>
    <t xml:space="preserve">2022-09-12 20:51:36</t>
  </si>
  <si>
    <t xml:space="preserve">5c463ae8b6744900018de594</t>
  </si>
  <si>
    <t xml:space="preserve">I</t>
  </si>
  <si>
    <t xml:space="preserve">c18e0706bf0843211aa94ba442771f14</t>
  </si>
  <si>
    <t xml:space="preserve">2022-09-12 20:45:12</t>
  </si>
  <si>
    <t xml:space="preserve">2022-09-12 20:54:51</t>
  </si>
  <si>
    <t xml:space="preserve">5f9d6c8b87770828f1f08fbe</t>
  </si>
  <si>
    <t xml:space="preserve">5b12000cab163068fe3a1f82d1bf52a7</t>
  </si>
  <si>
    <t xml:space="preserve">2022-09-12 21:02:37</t>
  </si>
  <si>
    <t xml:space="preserve">2022-09-12 21:44:03</t>
  </si>
  <si>
    <t xml:space="preserve">5a64417931b87a0001c6f48b</t>
  </si>
  <si>
    <t xml:space="preserve">6047382,6047383,6047384,6047385,6047386,6047388,6047389,6047390,6047391,6047392,6047393,6047394,6047395,6047396,6047397,6047398,6047399,6047400,6047401,6047402,6047404,6047409,6047414,6047402,6047404,6047409,6047414,6047415,6047416,6047417,6047418,6047419,6047420,6047421,6047422,6047423,6047424,6047425,6047426,6047427,6047433,6047434,6047435,6047437,6047438,6047439,6047453,6047483,6047484,6047485,6047486,6047487</t>
  </si>
  <si>
    <t xml:space="preserve">f3c2627de4ac39188847a9bc2713a655</t>
  </si>
  <si>
    <t xml:space="preserve">2022-09-12 21:04:22</t>
  </si>
  <si>
    <t xml:space="preserve">2022-09-12 21:17:22</t>
  </si>
  <si>
    <t xml:space="preserve">61644b17ec9f97f7485d5624</t>
  </si>
  <si>
    <t xml:space="preserve">6047382,6047383,6047384,6047386,6047387,6047388,6047389,6047390,6047391,6047392,6047393,6047394,6047395,6047396,6047397,6047398,6047399,6047404,6047405,6047406,6047407,6047409,6047406,6047406,6047407,6047409,6047414,6047415,6047416,6047417,6047418,6047419,6047420,6047421,6047422,6047423,6047453,6047454,6047455,6047469,6047470,6047471,6047477,6047478,6047479,6047481,6047482,6047483,6047484,6047485,6047486,6047487</t>
  </si>
  <si>
    <t xml:space="preserve">7126a6ec3d9844ebd43a6a4333ff38bb</t>
  </si>
  <si>
    <t xml:space="preserve">2022-09-12 21:09:01</t>
  </si>
  <si>
    <t xml:space="preserve">2022-09-12 21:38:47</t>
  </si>
  <si>
    <t xml:space="preserve">62a9513ae9305607fd5af01a</t>
  </si>
  <si>
    <t xml:space="preserve">Mozilla/5.0 (Macintosh; Intel Mac OS X 10.15; rv:104.0) Gecko/20100101 Firefox/104.0</t>
  </si>
  <si>
    <t xml:space="preserve">ac4073e1dd9aeb8cd51ab9b4ea4857c5</t>
  </si>
  <si>
    <t xml:space="preserve">2022-09-12 21:16:38</t>
  </si>
  <si>
    <t xml:space="preserve">2022-09-12 21:34:54</t>
  </si>
  <si>
    <t xml:space="preserve">5dd1f583946f7c24ccfae358</t>
  </si>
  <si>
    <t xml:space="preserve">59950da239d58eab57a67a032184babd</t>
  </si>
  <si>
    <t xml:space="preserve">2022-09-12 21:19:32</t>
  </si>
  <si>
    <t xml:space="preserve">2022-09-12 21:26:23</t>
  </si>
  <si>
    <t xml:space="preserve">55b0029bfdf99b5c00619440</t>
  </si>
  <si>
    <t xml:space="preserve">6047382,6047383,6047384,6047385,6047386,6047388,6047389,6047390,6047391,6047392,6047393,6047394,6047395,6047396,6047397,6047398,6047399,6047400,6047402,6047403,6047404,6047409,6047414,6047415,6047416,6047417,6047418,6047418,6047418,6047419,6047420,6047421,6047422,6047423,6047424,6047425,6047426,6047427,6047428,6047429,6047430,6047431,6047433,6047439,6047453,6047483,6047484,6047485,6047486,6047487</t>
  </si>
  <si>
    <t xml:space="preserve">1b54ea4a02c4c644f9c9494186e33f2f</t>
  </si>
  <si>
    <t xml:space="preserve">2022-09-12 21:20:58</t>
  </si>
  <si>
    <t xml:space="preserve">2022-09-12 21:51:14</t>
  </si>
  <si>
    <t xml:space="preserve">60ba9b1108f554e36941c2b4</t>
  </si>
  <si>
    <t xml:space="preserve">6047382,6047383,6047384,6047386,6047387,6047388,6047389,6047390,6047391,6047392,6047393,6047394,6047395,6047396,6047397,6047398,6047399,6047400,6047401,6047402,6047404,6047409,6047414,6047415,6047416,6047417,6047418,6047419,6047420,6047421,6047422,6047423,6047424,6047425,6047426,6047427,6047433,6047434,6047435,6047437,6047438,6047439,6047453,6047483,6047484,6047485,6047486,6047487</t>
  </si>
  <si>
    <t xml:space="preserve">06d50840d4622ca0fe9a8dc4940e2490</t>
  </si>
  <si>
    <t xml:space="preserve">2022-09-12 21:23:05</t>
  </si>
  <si>
    <t xml:space="preserve">2022-09-12 21:37:11</t>
  </si>
  <si>
    <t xml:space="preserve">608c451be10e84b9fc005f3e</t>
  </si>
  <si>
    <t xml:space="preserve">6047382,6047383,6047384,6047386,6047387,6047388,6047389,6047390,6047391,6047392,6047393,6047394,6047395,6047396,6047397,6047398,6047399,6047404,6047405,6047407,6047408,6047409,6047414,6047414,6047414,6047414,6047414,6047415,6047416,6047417,6047418,6047419,6047420,6047421,6047422,6047423,6047453,6047454,6047455,6047456,6047457,6047463,6047464,6047465,6047467,6047468,6047469,6047483,6047484,6047485,6047486,6047487</t>
  </si>
  <si>
    <t xml:space="preserve">187cc70df2c5178ac3d471f156c5a298</t>
  </si>
  <si>
    <t xml:space="preserve">2022-09-12 21:28:15</t>
  </si>
  <si>
    <t xml:space="preserve">2022-09-12 21:48:45</t>
  </si>
  <si>
    <t xml:space="preserve">62d086efac898adaa3a0c6d0</t>
  </si>
  <si>
    <t xml:space="preserve">personal</t>
  </si>
  <si>
    <t xml:space="preserve">6047382,6047383,6047384,6047385,6047386,6047388,6047389,6047390,6047391,6047392,6047393,6047394,6047395,6047396,6047397,6047398,6047399,6047400,6047401,6047399,6047400,6047401,6047402,6047404,6047409,6047414,6047415,6047416,6047417,6047418,6047419,6047420,6047421,6047422,6047423,6047424,6047425,6047439,6047440,6047441,6047442,6047443,6047445,6047446,6047447,6047453,6047483,6047484,6047485,6047486,6047487</t>
  </si>
  <si>
    <t xml:space="preserve">0eb7b435436d164e8500b70d3e109643</t>
  </si>
  <si>
    <t xml:space="preserve">2022-09-12 21:30:09</t>
  </si>
  <si>
    <t xml:space="preserve">2022-09-12 21:36:45</t>
  </si>
  <si>
    <t xml:space="preserve">62fb383ce16d6921d1c2c2b8</t>
  </si>
  <si>
    <t xml:space="preserve">6d9c78c1fdbcfe370c12d3e1f4d4583f</t>
  </si>
  <si>
    <t xml:space="preserve">2022-09-12 21:32:26</t>
  </si>
  <si>
    <t xml:space="preserve">2022-09-12 21:54:32</t>
  </si>
  <si>
    <t xml:space="preserve">62cf2192b9212fc96a5b3917</t>
  </si>
  <si>
    <t xml:space="preserve">6047382,6047383,6047384,6047386,6047387,6047388,6047389,6047390,6047391,6047392,6047393,6047394,6047395,6047396,6047397,6047398,6047399,6047404,6047409,6047410,6047412,6047413,6047413,6047413,6047414,6047415,6047416,6047417,6047418,6047418,6047419,6047420,6047421,6047422,6047423,6047424,6047425,6047426,6047427,6047433,6047434,6047435,6047436,6047437,6047439,6047453,6047483,6047484,6047485,6047486,6047487</t>
  </si>
  <si>
    <t xml:space="preserve">2bdb6aa12e9b1059b5a03823391ffd3b</t>
  </si>
  <si>
    <t xml:space="preserve">2022-09-12 21:32:43</t>
  </si>
  <si>
    <t xml:space="preserve">2022-09-12 22:01:09</t>
  </si>
  <si>
    <t xml:space="preserve">6304a9d3a89f8024ff5209e3</t>
  </si>
  <si>
    <t xml:space="preserve">6047382,6047383,6047384,6047386,6047387,6047388,6047389,6047390,6047391,6047392,6047393,6047394,6047395,6047396,6047397,6047398,6047399,6047400,6047401,6047402,6047404,6047409,6047414,6047415,6047416,6047417,6047418,6047419,6047420,6047421,6047422,6047423,6047453,6047454,6047455,6047469,6047470,6047471,6047477,6047478,6047479,6047480,6047481,6047483,6047484,6047485,6047486,6047487</t>
  </si>
  <si>
    <t xml:space="preserve">6ca0e6399dc4e89e98538101996ec3a0</t>
  </si>
  <si>
    <t xml:space="preserve">2022-09-12 21:40:57</t>
  </si>
  <si>
    <t xml:space="preserve">2022-09-12 22:06:00</t>
  </si>
  <si>
    <t xml:space="preserve">5c70c956f11dda0001ff50ab</t>
  </si>
  <si>
    <t xml:space="preserve">high risk, high return</t>
  </si>
  <si>
    <t xml:space="preserve">6047382,6047383,6047384,6047386,6047387,6047388,6047389,6047390,6047391,6047392,6047393,6047394,6047395,6047396,6047397,6047398,6047399,6047404,6047409,6047410,6047412,6047413,6047414,6047415,6047416,6047417,6047418,6047418,6047418,6047419,6047420,6047421,6047421,6047421,6047422,6047423,6047424,6047425,6047439,6047440,6047441,6047447,6047448,6047449,6047451,6047452,6047453,6047483,6047484,6047485,6047486,6047487</t>
  </si>
  <si>
    <t xml:space="preserve">c93befcd1d0e2887c41bac0954a4f47d</t>
  </si>
  <si>
    <t xml:space="preserve">2022-09-12 21:45:42</t>
  </si>
  <si>
    <t xml:space="preserve">2022-09-12 22:08:49</t>
  </si>
  <si>
    <t xml:space="preserve">5743c964eb8ed0000ff798ac</t>
  </si>
  <si>
    <t xml:space="preserve">6047382,6047383,6047384,6047386,6047387,6047388,6047389,6047390,6047391,6047392,6047393,6047394,6047395,6047396,6047397,6047398,6047399,6047404,6047405,6047406,6047407,6047409,6047414,6047415,6047416,6047417,6047418,6047419,6047420,6047421,6047422,6047423,6047453,6047454,6047455,6047469,6047470,6047471,6047472,6047473,6047474,6047475,6047477,6047483,6047484,6047485,6047486,6047487</t>
  </si>
  <si>
    <t xml:space="preserve">424e957cc2f4e4517ac3f27593076208</t>
  </si>
  <si>
    <t xml:space="preserve">2022-09-12 21:52:59</t>
  </si>
  <si>
    <t xml:space="preserve">2022-09-12 22:03:55</t>
  </si>
  <si>
    <t xml:space="preserve">6095fc75ab1d101e060d808b</t>
  </si>
  <si>
    <t xml:space="preserve">6047382,6047383,6047384,6047385,6047386,6047388,6047389,6047390,6047391,6047392,6047393,6047394,6047395,6047396,6047397,6047398,6047399,6047404,6047405,6047407,6047408,6047409,6047414,6047415,6047416,6047417,6047418,6047419,6047420,6047421,6047422,6047423,6047424,6047425,6047439,6047440,6047441,6047447,6047448,6047449,6047451,6047452,6047453,6047483,6047484,6047485,6047486,6047487</t>
  </si>
  <si>
    <t xml:space="preserve">4ea49d8eeed3b50cf2bd5bf472168cb5</t>
  </si>
  <si>
    <t xml:space="preserve">2022-09-12 22:06:45</t>
  </si>
  <si>
    <t xml:space="preserve">2022-09-12 22:31:53</t>
  </si>
  <si>
    <t xml:space="preserve">5ac16e870527ba0001c1f27e</t>
  </si>
  <si>
    <t xml:space="preserve">6047382,6047383,6047384,6047386,6047387,6047388,6047389,6047390,6047391,6047392,6047393,6047394,6047395,6047396,6047397,6047398,6047399,6047404,6047405,6047406,6047407,6047409,6047414,6047415,6047416,6047417,6047418,6047419,6047420,6047421,6047422,6047423,6047453,6047454,6047455,6047469,6047470,6047471,6047477,6047478,6047479,6047481,6047482,6047483,6047484,6047485,6047486,6047487</t>
  </si>
  <si>
    <t xml:space="preserve">1b4116342d2231d217f3201b70bd7874</t>
  </si>
  <si>
    <t xml:space="preserve">2022-09-12 22:40:12</t>
  </si>
  <si>
    <t xml:space="preserve">2022-09-12 22:53:24</t>
  </si>
  <si>
    <t xml:space="preserve">610099a0bb44106c39030d8f</t>
  </si>
  <si>
    <t xml:space="preserve">Mozilla/5.0 (Macintosh; Intel Mac OS X 10_13_6) AppleWebKit/537.36 (KHTML, like Gecko) Chrome/105.0.0.0 Safari/537.36</t>
  </si>
  <si>
    <t xml:space="preserve">6047382,6047383,6047384,6047385,6047386,6047388,6047389,6047390,6047391,6047392,6047393,6047394,6047395,6047396,6047397,6047398,6047399,6047400,6047401,6047402,6047404,6047409,6047414,6047415,6047416,6047417,6047418,6047419,6047420,6047421,6047422,6047423,6047453,6047454,6047455,6047456,6047457,6047463,6047464,6047465,6047467,6047468,6047469,6047483,6047484,6047485,6047486,6047487</t>
  </si>
  <si>
    <t xml:space="preserve">9170f437677de26182a839d47b9a8a8b</t>
  </si>
  <si>
    <t xml:space="preserve">2022-09-12 22:45:59</t>
  </si>
  <si>
    <t xml:space="preserve">2022-09-12 22:58:29</t>
  </si>
  <si>
    <t xml:space="preserve">5da4e44b89b88f0011b3221b</t>
  </si>
  <si>
    <t xml:space="preserve">13fe5ea74e5dd2221520db01dfa8775a</t>
  </si>
  <si>
    <t xml:space="preserve">2022-09-12 22:53:02</t>
  </si>
  <si>
    <t xml:space="preserve">2022-09-12 23:04:17</t>
  </si>
  <si>
    <t xml:space="preserve">610e0a1e95c323743ff02dcb</t>
  </si>
  <si>
    <t xml:space="preserve">Mozilla/5.0 (Linux; Android 11; moto g pure) AppleWebKit/537.36 (KHTML, like Gecko) Chrome/105.0.0.0 Mobile Safari/537.36</t>
  </si>
  <si>
    <t xml:space="preserve">1ad9f066ee75377bea9a67fb79491f03</t>
  </si>
  <si>
    <t xml:space="preserve">2022-09-12 22:55:32</t>
  </si>
  <si>
    <t xml:space="preserve">2022-09-12 23:03:13</t>
  </si>
  <si>
    <t xml:space="preserve">]</t>
  </si>
  <si>
    <t xml:space="preserve">6047382,6047383,6047384,6047385,6047386,6047388,6047389,6047390,6047391,6047392,6047393,6047394,6047395,6047396,6047397,6047398,6047399,6047404,6047409,6047410,6047411,6047412,6047414,6047412,6047414,6047415,6047416,6047417,6047418,6047419,6047420,6047421,6047421,6047421,6047421,6047421,6047422,6047423,6047424,6047425,6047439,6047440,6047441,6047442,6047443,6047444,6047445,6047447,6047453,6047483,6047484,6047485,6047486,6047487</t>
  </si>
  <si>
    <t xml:space="preserve">e1db752a9f9e629404a8133644f6afb4</t>
  </si>
  <si>
    <t xml:space="preserve">2022-09-12 22:58:52</t>
  </si>
  <si>
    <t xml:space="preserve">2022-09-12 23:28:52</t>
  </si>
  <si>
    <t xml:space="preserve">631b4849c2daec6a4966605c</t>
  </si>
  <si>
    <t xml:space="preserve">balanced</t>
  </si>
  <si>
    <t xml:space="preserve">6047382,6047383,6047384,6047386,6047387,6047388,6047389,6047390,6047391,6047392,6047393,6047394,6047395,6047396,6047397,6047398,6047399,6047404,6047405,6047406,6047407,6047409,6047414,6047415,6047416,6047417,6047418,6047419,6047420,6047421,6047422,6047423,6047424,6047425,6047426,6047427,6047433,6047434,6047435,6047436,6047437,6047439,6047453,6047483,6047484,6047485,6047486,6047487</t>
  </si>
  <si>
    <t xml:space="preserve">2458d5201ccde207a866b1013eeb53ce</t>
  </si>
  <si>
    <t xml:space="preserve">2022-09-12 23:27:13</t>
  </si>
  <si>
    <t xml:space="preserve">2022-09-12 23:41:13</t>
  </si>
  <si>
    <t xml:space="preserve">5fcaa3f3d991a9748f8b9e1c@email.prolific.co</t>
  </si>
  <si>
    <t xml:space="preserve">Mozilla/5.0 (Linux; Android 11; A509DL) AppleWebKit/537.36 (KHTML, like Gecko) Chrome/105.0.0.0 Mobile Safari/537.36</t>
  </si>
  <si>
    <t xml:space="preserve">d4d9d6c4ec83ab98d5042bf757b6744a</t>
  </si>
  <si>
    <t xml:space="preserve">2022-09-12 23:28:53</t>
  </si>
  <si>
    <t xml:space="preserve">2022-09-12 23:37:47</t>
  </si>
  <si>
    <t xml:space="preserve">62f23491b09875ba7a19f615</t>
  </si>
  <si>
    <t xml:space="preserve">Mozilla/5.0 (Windows NT 10.0; Win64; x64) AppleWebKit/537.36 (KHTML, like Gecko) Chrome/101.0.4951.26 Safari/537.36</t>
  </si>
  <si>
    <t xml:space="preserve">6047382,6047383,6047384,6047385,6047386,6047388,6047389,6047390,6047391,6047392,6047392,6047392,6047393,6047394,6047395,6047396,6047397,6047398,6047399,6047404,6047409,6047410,6047412,6047413,6047414,6047415,6047416,6047417,6047418,6047419,6047420,6047421,6047421,6047421,6047422,6047423,6047424,6047425,6047426,6047427,6047428,6047429,6047430,6047431,6047433,6047439,6047453,6047483,6047484,6047485,6047486,6047487</t>
  </si>
  <si>
    <t xml:space="preserve">191c1c9e91ba77c168fe57532e5bc27f</t>
  </si>
  <si>
    <t xml:space="preserve">2022-09-12 23:41:43</t>
  </si>
  <si>
    <t xml:space="preserve">2022-09-12 23:54:25</t>
  </si>
  <si>
    <t xml:space="preserve">62d9b8f821e545b0a264bc77</t>
  </si>
  <si>
    <t xml:space="preserve">6047382,6047383,6047384,6047385,6047386,6047388,6047389,6047390,6047391,6047392,6047393,6047394,6047395,6047396,6047397,6047398,6047399,6047404,6047405,6047407,6047408,6047409,6047414,6047415,6047416,6047417,6047418,6047419,6047420,6047421,6047422,6047423,6047453,6047454,6047455,6047456,6047457,6047458,6047459,6047460,6047461,6047463,6047469,6047483,6047484,6047485,6047486,6047487</t>
  </si>
  <si>
    <t xml:space="preserve">8053b077aec284d019927001e2d62b0e</t>
  </si>
  <si>
    <t xml:space="preserve">2022-09-12 23:45:17</t>
  </si>
  <si>
    <t xml:space="preserve">2022-09-13 00:10:16</t>
  </si>
  <si>
    <t xml:space="preserve">5798e5674a84da00014c652b</t>
  </si>
  <si>
    <t xml:space="preserve">6047382,6047383,6047384,6047385,6047386,6047388,6047389,6047390,6047391,6047392,6047393,6047394,6047395,6047396,6047397,6047398,6047399,6047404,6047405,6047406,6047407,6047409,6047414,6047407,6047409,6047414,6047415,6047416,6047417,6047418,6047419,6047420,6047421,6047422,6047423,6047424,6047425,6047426,6047427,6047428,6047429,6047430,6047431,6047433,6047439,6047453,6047483,6047484,6047485,6047485,6047485,6047486,6047487</t>
  </si>
  <si>
    <t xml:space="preserve">0dc83824756e15e448496ede133973a9</t>
  </si>
  <si>
    <t xml:space="preserve">2022-09-12 23:47:59</t>
  </si>
  <si>
    <t xml:space="preserve">2022-09-13 00:07:42</t>
  </si>
  <si>
    <t xml:space="preserve">61452f580953ba50efed1036</t>
  </si>
  <si>
    <t xml:space="preserve">6047382,6047383,6047384,6047386,6047387,6047388,6047389,6047390,6047390,6047391,6047392,6047393,6047393,6047394,6047395,6047396,6047397,6047398,6047399,6047400,6047402,6047403,6047404,6047409,6047414,6047415,6047416,6047417,6047418,6047419,6047420,6047421,6047422,6047423,6047424,6047425,6047439,6047440,6047441,6047442,6047443,6047444,6047445,6047447,6047453,6047483,6047484,6047485,6047486,6047487</t>
  </si>
  <si>
    <t xml:space="preserve">b903c8271bcc846b11e3110a7748f106</t>
  </si>
  <si>
    <t xml:space="preserve">2022-09-12 23:49:18</t>
  </si>
  <si>
    <t xml:space="preserve">2022-09-12 23:58:53</t>
  </si>
  <si>
    <t xml:space="preserve">62def1c5c4b07b0d8f876bd6</t>
  </si>
  <si>
    <t xml:space="preserve">6047382,6047383,6047384,6047386,6047387,6047388,6047389,6047390,6047391,6047392,6047393,6047394,6047395,6047396,6047397,6047398,6047399,6047400,6047401,6047402,6047404,6047409,6047414,6047415,6047416,6047417,6047418,6047418,6047418,6047419,6047420,6047421,6047422,6047423,6047424,6047425,6047439,6047440,6047441,6047442,6047443,6047444,6047445,6047447,6047453,6047483,6047484,6047485,6047486,6047487</t>
  </si>
  <si>
    <t xml:space="preserve">6888d4defbdcbd87b27b513e119334d5</t>
  </si>
  <si>
    <t xml:space="preserve">2022-09-12 23:50:18</t>
  </si>
  <si>
    <t xml:space="preserve">2022-09-13 00:18:36</t>
  </si>
  <si>
    <t xml:space="preserve">5deb3ffdf375c625fa83bac7</t>
  </si>
  <si>
    <t xml:space="preserve">6047382,6047383,6047384,6047386,6047387,6047384,6047386,6047387,6047388,6047389,6047390,6047391,6047392,6047393,6047394,6047395,6047396,6047397,6047398,6047399,6047404,6047409,6047410,6047412,6047413,6047414,6047414,6047415,6047416,6047417,6047418,6047418,6047418,6047419,6047420,6047421,6047422,6047423,6047424,6047425,6047426,6047427,6047428,6047429,6047430,6047431,6047433,6047439,6047453,6047483,6047484,6047485,6047486,6047487</t>
  </si>
  <si>
    <t xml:space="preserve">5aa0818ec6763ac365aead765b6bfbb2</t>
  </si>
  <si>
    <t xml:space="preserve">2022-09-12 23:50:36</t>
  </si>
  <si>
    <t xml:space="preserve">2022-09-13 00:31:21</t>
  </si>
  <si>
    <t xml:space="preserve">62e83262c4e50f1eb9eb2391</t>
  </si>
  <si>
    <t xml:space="preserve">6047382,6047383,6047384,6047385,6047386,6047388,6047389,6047390,6047391,6047392,6047393,6047394,6047395,6047396,6047397,6047398,6047399,6047404,6047405,6047406,6047407,6047409,6047414,6047407,6047409,6047414,6047415,6047416,6047417,6047418,6047419,6047420,6047421,6047422,6047423,6047424,6047425,6047426,6047427,6047428,6047429,6047430,6047431,6047433,6047439,6047453,6047483,6047484,6047485,6047486,6047487</t>
  </si>
  <si>
    <t xml:space="preserve">85c2073268ee694c6494fd698805fb61</t>
  </si>
  <si>
    <t xml:space="preserve">2022-09-12 23:51:15</t>
  </si>
  <si>
    <t xml:space="preserve">2022-09-13 00:16:29</t>
  </si>
  <si>
    <t xml:space="preserve">5f1dea279f4818757f07f087</t>
  </si>
  <si>
    <t xml:space="preserve">6047382,6047383,6047384,6047386,6047387,6047388,6047389,6047390,6047391,6047392,6047393,6047394,6047395,6047396,6047397,6047398,6047399,6047400,6047401,6047402,6047404,6047409,6047414,6047402,6047404,6047409,6047414,6047415,6047415,6047416,6047417,6047418,6047419,6047420,6047421,6047422,6047423,6047424,6047425,6047426,6047427,6047433,6047434,6047435,6047437,6047438,6047439,6047453,6047483,6047484,6047485,6047486,6047487</t>
  </si>
  <si>
    <t xml:space="preserve">c141ff2609b3695e0ce72e422141ab11</t>
  </si>
  <si>
    <t xml:space="preserve">2022-09-12 23:58:51</t>
  </si>
  <si>
    <t xml:space="preserve">2022-09-13 00:26:21</t>
  </si>
  <si>
    <t xml:space="preserve">6299fccf6ae5bda973ccc5de</t>
  </si>
  <si>
    <t xml:space="preserve">6047382,6047383,6047384,6047385,6047386,6047388,6047389,6047390,6047391,6047392,6047393,6047394,6047395,6047396,6047397,6047398,6047399,6047404,6047405,6047407,6047408,6047399,6047404,6047405,6047407,6047408,6047409,6047414,6047415,6047415,6047416,6047417,6047418,6047419,6047420,6047421,6047422,6047423,6047424,6047425,6047426,6047427,6047428,6047429,6047430,6047431,6047433,6047439,6047453,6047483,6047484,6047485,6047486,6047487</t>
  </si>
  <si>
    <t xml:space="preserve">f1c3af27c937c0797fef95cbaf7e4bd9</t>
  </si>
  <si>
    <t xml:space="preserve">2022-09-13 00:11:19</t>
  </si>
  <si>
    <t xml:space="preserve">2022-09-13 00:27:30</t>
  </si>
  <si>
    <t xml:space="preserve">6266c2af9e12be23dff07d28</t>
  </si>
  <si>
    <t xml:space="preserve">Mozilla/5.0 (Windows NT 10.0; Win64; x64) AppleWebKit/537.36 (KHTML, like Gecko) Chrome/104.0.5112.102 Safari/537.36</t>
  </si>
  <si>
    <t xml:space="preserve">1481516e476d7f104c0360f6c689590f</t>
  </si>
  <si>
    <t xml:space="preserve">2022-09-13 00:18:32</t>
  </si>
  <si>
    <t xml:space="preserve">2022-09-13 00:35:52</t>
  </si>
  <si>
    <t xml:space="preserve">59ee22ec5de9b000017ed797</t>
  </si>
  <si>
    <t xml:space="preserve">e8643ed4b2b59e997f9b32f4e4eef212</t>
  </si>
  <si>
    <t xml:space="preserve">2022-09-13 00:19:13</t>
  </si>
  <si>
    <t xml:space="preserve">2022-09-13 00:37:20</t>
  </si>
  <si>
    <t xml:space="preserve">610c46ec070a815a79afe046</t>
  </si>
  <si>
    <t xml:space="preserve">5b89c1cb4d1a4b28fdcceeff82327d46</t>
  </si>
  <si>
    <t xml:space="preserve">2022-09-13 00:28:57</t>
  </si>
  <si>
    <t xml:space="preserve">2022-09-13 00:48:54</t>
  </si>
  <si>
    <t xml:space="preserve">614f58258eaf7063aa888d90</t>
  </si>
  <si>
    <t xml:space="preserve">feb94ec6e897f21d079e9440ea4146d9</t>
  </si>
  <si>
    <t xml:space="preserve">2022-09-13 00:33:11</t>
  </si>
  <si>
    <t xml:space="preserve">2022-09-13 00:50:49</t>
  </si>
  <si>
    <t xml:space="preserve">61118b59c27e0581f7112c3d</t>
  </si>
  <si>
    <t xml:space="preserve">Mozilla/5.0 (Windows NT 10.0; Win64; x64) AppleWebKit/537.36 (KHTML, like Gecko) Chrome/104.0.5112.81 Safari/537.36 Edg/104.0.1293.44</t>
  </si>
  <si>
    <t xml:space="preserve">6047382,6047383,6047384,6047385,6047386,6047388,6047389,6047390,6047391,6047392,6047393,6047393,6047393,6047394,6047395,6047396,6047397,6047398,6047399,6047404,6047405,6047406,6047407,6047409,6047414,6047407,6047409,6047414,6047415,6047416,6047417,6047418,6047419,6047420,6047421,6047422,6047423,6047424,6047425,6047426,6047427,6047428,6047429,6047430,6047431,6047433,6047439,6047453,6047483,6047484,6047485,6047486,6047486,6047486,6047487</t>
  </si>
  <si>
    <t xml:space="preserve">482b7ca4b26ed3bce892df112087f102</t>
  </si>
  <si>
    <t xml:space="preserve">2022-09-13 00:39:33</t>
  </si>
  <si>
    <t xml:space="preserve">2022-09-13 01:07:32</t>
  </si>
  <si>
    <t xml:space="preserve">62d5844a8fcb262f38f5b64c</t>
  </si>
  <si>
    <t xml:space="preserve">6047382,6047383,6047384,6047385,6047386,6047388,6047389,6047390,6047391,6047392,6047393,6047394,6047395,6047396,6047397,6047398,6047399,6047404,6047409,6047410,6047412,6047413,6047414,6047415,6047416,6047417,6047418,6047419,6047420,6047421,6047422,6047423,6047424,6047425,6047426,6047427,6047433,6047434,6047435,6047436,6047437,6047439,6047453,6047483,6047484,6047485,6047486,6047487</t>
  </si>
  <si>
    <t xml:space="preserve">5cff9d6f0ac170620c8abdb282db35b6</t>
  </si>
  <si>
    <t xml:space="preserve">2022-09-13 00:52:18</t>
  </si>
  <si>
    <t xml:space="preserve">2022-09-13 01:26:59</t>
  </si>
  <si>
    <t xml:space="preserve">5ac4c730f69e940001d977e1</t>
  </si>
  <si>
    <t xml:space="preserve">6047382,6047383,6047384,6047386,6047387,6047388,6047389,6047390,6047391,6047392,6047393,6047394,6047395,6047396,6047397,6047398,6047399,6047404,6047409,6047410,6047411,6047412,6047414,6047415,6047416,6047417,6047418,6047419,6047420,6047421,6047422,6047423,6047453,6047454,6047455,6047456,6047457,6047463,6047464,6047465,6047467,6047468,6047469,6047483,6047484,6047485,6047486,6047486,6047486,6047487</t>
  </si>
  <si>
    <t xml:space="preserve">ed3157c4ae92215950e606bdb3a76030</t>
  </si>
  <si>
    <t xml:space="preserve">2022-09-13 00:52:46</t>
  </si>
  <si>
    <t xml:space="preserve">2022-09-13 01:00:28</t>
  </si>
  <si>
    <t xml:space="preserve">5af12b37aec2b600010a8f4c</t>
  </si>
  <si>
    <t xml:space="preserve">6047382,6047383,6047384,6047385,6047386,6047388,6047389,6047390,6047391,6047392,6047393,6047394,6047395,6047396,6047397,6047398,6047399,6047400,6047402,6047403,6047404,6047409,6047414,6047415,6047416,6047417,6047418,6047419,6047419,6047419,6047420,6047421,6047422,6047423,6047424,6047425,6047426,6047427,6047428,6047429,6047430,6047431,6047433,6047439,6047453,6047483,6047484,6047485,6047486,6047487</t>
  </si>
  <si>
    <t xml:space="preserve">9f59a2622c5a7883740e89c1b3ff5230</t>
  </si>
  <si>
    <t xml:space="preserve">2022-09-13 00:54:06</t>
  </si>
  <si>
    <t xml:space="preserve">2022-09-13 01:08:37</t>
  </si>
  <si>
    <t xml:space="preserve">62da7620d6dc2f88635d5ee2</t>
  </si>
  <si>
    <t xml:space="preserve">d8d6dfb55c09883f5e045dd5bc598f97</t>
  </si>
  <si>
    <t xml:space="preserve">2022-09-13 01:04:28</t>
  </si>
  <si>
    <t xml:space="preserve">2022-09-13 01:15:59</t>
  </si>
  <si>
    <t xml:space="preserve">611144542CF9D49B089B7D55</t>
  </si>
  <si>
    <t xml:space="preserve">07a6580b1e2f217882ae4e161afe049a</t>
  </si>
  <si>
    <t xml:space="preserve">2022-09-13 01:13:40</t>
  </si>
  <si>
    <t xml:space="preserve">2022-09-13 01:41:40</t>
  </si>
  <si>
    <t xml:space="preserve">6296d388775d1d958eb51045</t>
  </si>
  <si>
    <t xml:space="preserve">6047382,6047383,6047384,6047386,6047387,6047388,6047389,6047390,6047391,6047392,6047393,6047394,6047395,6047396,6047397,6047398,6047399,6047404,6047405,6047407,6047408,6047409,6047414,6047415,6047416,6047417,6047418,6047419,6047420,6047421,6047422,6047423,6047453,6047454,6047455,6047469,6047470,6047471,6047472,6047473,6047475,6047476,6047477,6047483,6047484,6047485,6047486,6047487</t>
  </si>
  <si>
    <t xml:space="preserve">d14995acf1921181bf0e5cc750bbef01</t>
  </si>
  <si>
    <t xml:space="preserve">2022-09-13 01:23:30</t>
  </si>
  <si>
    <t xml:space="preserve">2022-09-13 01:39:03</t>
  </si>
  <si>
    <t xml:space="preserve">5a8ac2d8f49c9a0001f3ab34</t>
  </si>
  <si>
    <t xml:space="preserve">6047382,6047383,6047384,6047385,6047386,6047388,6047389,6047390,6047391,6047392,6047393,6047394,6047395,6047396,6047397,6047398,6047399,6047400,6047402,6047403,6047404,6047409,6047414,6047404,6047409,6047414,6047415,6047416,6047417,6047418,6047419,6047420,6047421,6047422,6047423,6047424,6047425,6047426,6047427,6047433,6047434,6047435,6047436,6047437,6047439,6047453,6047483,6047484,6047485,6047486,6047487</t>
  </si>
  <si>
    <t xml:space="preserve">a07cb2c0adb614748faeb68221424cad</t>
  </si>
  <si>
    <t xml:space="preserve">2022-09-13 01:23:47</t>
  </si>
  <si>
    <t xml:space="preserve">2022-09-13 01:34:21</t>
  </si>
  <si>
    <t xml:space="preserve">612a90d96190d24a55b520cf</t>
  </si>
  <si>
    <t xml:space="preserve">b8f3ec9e8171bf47f27502ba24d01ec4</t>
  </si>
  <si>
    <t xml:space="preserve">2022-09-13 01:23:54</t>
  </si>
  <si>
    <t xml:space="preserve">2022-09-13 01:36:15</t>
  </si>
  <si>
    <t xml:space="preserve">5c19fd69e567460001839e98</t>
  </si>
  <si>
    <t xml:space="preserve">6047382,6047383,6047384,6047386,6047387,6047388,6047389,6047390,6047391,6047392,6047393,6047394,6047395,6047396,6047397,6047398,6047399,6047400,6047402,6047403,6047404,6047409,6047414,6047404,6047409,6047414,6047415,6047416,6047417,6047418,6047419,6047420,6047421,6047422,6047423,6047424,6047425,6047439,6047440,6047441,6047447,6047448,6047449,6047451,6047452,6047453,6047483,6047484,6047485,6047486,6047487</t>
  </si>
  <si>
    <t xml:space="preserve">9f33f1190989d1450eb0d126cd0288bb</t>
  </si>
  <si>
    <t xml:space="preserve">2022-09-13 01:24:13</t>
  </si>
  <si>
    <t xml:space="preserve">2022-09-13 01:41:15</t>
  </si>
  <si>
    <t xml:space="preserve">5ecbecaf5d5a2e797beced09</t>
  </si>
  <si>
    <t xml:space="preserve">6047382,6047383,6047384,6047386,6047387,6047388,6047389,6047390,6047391,6047392,6047393,6047394,6047395,6047396,6047397,6047398,6047399,6047404,6047409,6047410,6047411,6047412,6047414,6047415,6047416,6047417,6047418,6047419,6047420,6047421,6047422,6047423,6047424,6047425,6047426,6047427,6047433,6047434,6047435,6047437,6047438,6047439,6047453,6047483,6047484,6047485,6047486,6047487</t>
  </si>
  <si>
    <t xml:space="preserve">77d1ca8d6e32ed04bf0089d38dc9c1b9</t>
  </si>
  <si>
    <t xml:space="preserve">2022-09-13 01:40:44</t>
  </si>
  <si>
    <t xml:space="preserve">2022-09-13 02:13:06</t>
  </si>
  <si>
    <t xml:space="preserve">62d733798078253c232aba56</t>
  </si>
  <si>
    <t xml:space="preserve">03ba19b77f7d50cf2caf3aa64c0bcc91</t>
  </si>
  <si>
    <t xml:space="preserve">2022-09-13 02:01:07</t>
  </si>
  <si>
    <t xml:space="preserve">2022-09-13 02:17:58</t>
  </si>
  <si>
    <t xml:space="preserve">5ff94e71c59814230b0fb713</t>
  </si>
  <si>
    <t xml:space="preserve">6047382,6047383,6047384,6047385,6047386,6047388,6047389,6047390,6047391,6047392,6047393,6047394,6047395,6047396,6047397,6047398,6047399,6047404,6047405,6047406,6047407,6047409,6047414,6047415,6047416,6047417,6047418,6047419,6047420,6047421,6047422,6047423,6047453,6047454,6047455,6047456,6047457,6047463,6047464,6047465,6047467,6047468,6047469,6047483,6047484,6047485,6047486,6047487</t>
  </si>
  <si>
    <t xml:space="preserve">8d16192471fc012e607799e26f506c1c</t>
  </si>
  <si>
    <t xml:space="preserve">2022-09-13 02:07:00</t>
  </si>
  <si>
    <t xml:space="preserve">2022-09-13 02:19:03</t>
  </si>
  <si>
    <t xml:space="preserve">5fd67cce91f9895969c0edee</t>
  </si>
  <si>
    <t xml:space="preserve">66d0c18da37a0d6caefe73780d1e3a44</t>
  </si>
  <si>
    <t xml:space="preserve">2022-09-13 02:13:30</t>
  </si>
  <si>
    <t xml:space="preserve">2022-09-13 02:24:52</t>
  </si>
  <si>
    <t xml:space="preserve">5ca749ff98b35f0001f7559d</t>
  </si>
  <si>
    <t xml:space="preserve">6047382,6047382,6047382,6047382,6047383,6047384,6047383,6047383,6047385,6047386,6047385,6047385,6047388,6047388,6047388,6047389,6047389,6047389,6047390,6047390,6047390,6047391,6047391,6047391,6047392,6047392,6047392,6047393,6047393,6047393,6047394,6047394,6047394,6047395,6047395,6047395,6047396,6047396,6047396,6047397,6047397,6047397,6047398,6047399,6047404,6047405,6047407,6047398,6047398,6047408,6047409,6047408,6047408,6047414,6047414,6047414,6047415,6047415,6047415,6047416,6047416,6047416,6047417,6047417,6047417,6047417,6047417,6047417,6047418,6047418,6047418,6047419,6047419,6047419,6047420,6047420,6047420,6047421,6047421,6047421,6047422,6047423,6047422,6047422,6047424,6047425,6047424,6047424,6047426,6047427,6047426,6047426,6047428,6047429,6047428,6047428,6047430,6047431,6047433,6047439,6047453,6047430,6047430,6047483,6047483,6047483,6047484,6047484,6047484,6047484,6047484,6047484,6047485,6047485,6047485,6047486,6047487</t>
  </si>
  <si>
    <t xml:space="preserve">5f31b8d30f47128a1d5404ec05f387b4</t>
  </si>
  <si>
    <t xml:space="preserve">2022-09-13 02:42:00</t>
  </si>
  <si>
    <t xml:space="preserve">2022-09-13 03:13:13</t>
  </si>
  <si>
    <t xml:space="preserve">5a07a6af002e1800019d6aab</t>
  </si>
  <si>
    <t xml:space="preserve">6047382,6047383,6047384,6047386,6047387,6047388,6047389,6047390,6047391,6047392,6047393,6047394,6047395,6047396,6047397,6047398,6047399,6047404,6047405,6047407,6047408,6047409,6047414,6047415,6047416,6047417,6047418,6047419,6047420,6047421,6047422,6047423,6047453,6047454,6047455,6047469,6047470,6047471,6047477,6047478,6047479,6047480,6047481,6047483,6047484,6047485,6047486,6047487</t>
  </si>
  <si>
    <t xml:space="preserve">db94863300391439ba7a4c5f2d27d4f4</t>
  </si>
  <si>
    <t xml:space="preserve">2022-09-13 02:50:26</t>
  </si>
  <si>
    <t xml:space="preserve">2022-09-13 03:03:21</t>
  </si>
  <si>
    <t xml:space="preserve">57630e89bca2670006ccd1f7</t>
  </si>
  <si>
    <t xml:space="preserve">I didn't receive an ID.  He said to let him know if I had any other questions.</t>
  </si>
  <si>
    <t xml:space="preserve">6047382,6047383,6047384,6047385,6047386,6047388,6047389,6047390,6047391,6047392,6047393,6047394,6047395,6047396,6047397,6047398,6047399,6047404,6047409,6047410,6047411,6047412,6047414,6047415,6047416,6047417,6047418,6047419,6047420,6047421,6047422,6047423,6047453,6047454,6047455,6047469,6047470,6047471,6047472,6047473,6047475,6047476,6047477,6047483,6047484,6047485,6047486,6047487</t>
  </si>
  <si>
    <t xml:space="preserve">d4a474f892d0731bd90bfe96bef128e3</t>
  </si>
  <si>
    <t xml:space="preserve">2022-09-13 02:55:37</t>
  </si>
  <si>
    <t xml:space="preserve">2022-09-13 03:26:04</t>
  </si>
  <si>
    <t xml:space="preserve">5f99ba5121189e05a9490a72</t>
  </si>
  <si>
    <t xml:space="preserve">Didn't get one?</t>
  </si>
  <si>
    <t xml:space="preserve">6047382,6047383,6047384,6047386,6047387,6047388,6047389,6047390,6047391,6047392,6047393,6047394,6047395,6047396,6047397,6047398,6047399,6047404,6047405,6047406,6047407,6047409,6047414,6047407,6047409,6047414,6047415,6047416,6047417,6047418,6047419,6047420,6047421,6047422,6047423,6047424,6047425,6047439,6047440,6047441,6047442,6047443,6047445,6047446,6047447,6047453,6047483,6047484,6047485,6047486,6047487</t>
  </si>
  <si>
    <t xml:space="preserve">76a23e4c2f7b622db1dafd4d4c8b92dc</t>
  </si>
  <si>
    <t xml:space="preserve">2022-09-13 03:01:44</t>
  </si>
  <si>
    <t xml:space="preserve">2022-09-13 03:17:30</t>
  </si>
  <si>
    <t xml:space="preserve">62e1ede63f23cc2eb6170242</t>
  </si>
  <si>
    <t xml:space="preserve">Mozilla/5.0 (X11; Linux x86_64; rv:104.0) Gecko/20100101 Firefox/104.0</t>
  </si>
  <si>
    <t xml:space="preserve">6047382,6047383,6047384,6047386,6047387,6047388,6047389,6047390,6047391,6047392,6047393,6047394,6047395,6047396,6047397,6047398,6047399,6047404,6047409,6047410,6047412,6047413,6047414,6047415,6047416,6047417,6047418,6047419,6047419,6047419,6047420,6047421,6047421,6047421,6047422,6047423,6047424,6047425,6047426,6047427,6047428,6047429,6047430,6047431,6047433,6047439,6047453,6047483,6047484,6047485,6047486,6047487</t>
  </si>
  <si>
    <t xml:space="preserve">5d7519e1a1531c44745201f3fdadb6cc</t>
  </si>
  <si>
    <t xml:space="preserve">2022-09-13 03:27:37</t>
  </si>
  <si>
    <t xml:space="preserve">2022-09-13 03:58:55</t>
  </si>
  <si>
    <t xml:space="preserve">5a95a63e4eecca0001dd4cfa</t>
  </si>
  <si>
    <t xml:space="preserve">4b070aea9ea5903773cbca1e0c5b753e</t>
  </si>
  <si>
    <t xml:space="preserve">2022-09-13 03:28:27</t>
  </si>
  <si>
    <t xml:space="preserve">2022-09-13 03:35:11</t>
  </si>
  <si>
    <t xml:space="preserve">5ee71210a292984afb949f96</t>
  </si>
  <si>
    <t xml:space="preserve">Mozilla/5.0 (iPhone; CPU iPhone OS 15_6_1 like Mac OS X) AppleWebKit/605.1.15 (KHTML, like Gecko) Version/15.6.1 Mobile/15E148 Safari/604.1</t>
  </si>
  <si>
    <t xml:space="preserve">ce73d032539fe60c856e9d447cd9f3f4</t>
  </si>
  <si>
    <t xml:space="preserve">2022-09-13 03:45:32</t>
  </si>
  <si>
    <t xml:space="preserve">2022-09-13 04:11:45</t>
  </si>
  <si>
    <t xml:space="preserve">Prolific-ID</t>
  </si>
  <si>
    <t xml:space="preserve">Study</t>
  </si>
  <si>
    <t xml:space="preserve">Problem</t>
  </si>
  <si>
    <t xml:space="preserve">Status</t>
  </si>
  <si>
    <t xml:space="preserve">Browser</t>
  </si>
  <si>
    <t xml:space="preserve">62ede762f7dbff1461f1d432</t>
  </si>
  <si>
    <t xml:space="preserve">black</t>
  </si>
  <si>
    <t xml:space="preserve">no video</t>
  </si>
  <si>
    <t xml:space="preserve">returned</t>
  </si>
  <si>
    <t xml:space="preserve">no portfolio id</t>
  </si>
  <si>
    <t xml:space="preserve">completed</t>
  </si>
  <si>
    <t xml:space="preserve">600e661d49a93a6ec48ebb45</t>
  </si>
  <si>
    <t xml:space="preserve">black </t>
  </si>
  <si>
    <t xml:space="preserve">60ff23cda322631215a27a59</t>
  </si>
  <si>
    <t xml:space="preserve">did not enter prolific</t>
  </si>
  <si>
    <t xml:space="preserve">598ba20f716a2c000187ce01</t>
  </si>
  <si>
    <t xml:space="preserve">5fd5a01f252edc42142d10c8</t>
  </si>
  <si>
    <t xml:space="preserve">white</t>
  </si>
  <si>
    <t xml:space="preserve">6266d7c7bfe6d9d74ff4e76f</t>
  </si>
  <si>
    <t xml:space="preserve">6138c06bd7d7f2b7720e7a27</t>
  </si>
  <si>
    <t xml:space="preserve">stuck</t>
  </si>
  <si>
    <t xml:space="preserve">5cfec17adc24bc00016efa53</t>
  </si>
  <si>
    <t xml:space="preserve">5de82c263aa2777a36b996b2</t>
  </si>
  <si>
    <t xml:space="preserve">612fd3208d3decaf3ec80bcc</t>
  </si>
  <si>
    <t xml:space="preserve">too many people</t>
  </si>
  <si>
    <t xml:space="preserve">6266db0dcf3e4f16fb9d7c56</t>
  </si>
  <si>
    <t xml:space="preserve">5e3dbf3d216cf7000cfa0d29</t>
  </si>
  <si>
    <t xml:space="preserve">5d498ea0faa15b001acd4a5d</t>
  </si>
  <si>
    <t xml:space="preserve">5f5fc8153ba37c07caa9b45e</t>
  </si>
  <si>
    <t xml:space="preserve">stimuli_duration</t>
  </si>
  <si>
    <t xml:space="preserve">page_ahead_duration</t>
  </si>
  <si>
    <t xml:space="preserve">time_on_stimulus</t>
  </si>
  <si>
    <t xml:space="preserve">low_risk</t>
  </si>
  <si>
    <t xml:space="preserve">neutral_risk</t>
  </si>
  <si>
    <t xml:space="preserve">high_risk</t>
  </si>
  <si>
    <t xml:space="preserve">is_low_risk</t>
  </si>
  <si>
    <t xml:space="preserve">is_neutral_risk</t>
  </si>
  <si>
    <t xml:space="preserve">is_high_risk</t>
  </si>
  <si>
    <t xml:space="preserve">true_portfolioType</t>
  </si>
  <si>
    <t xml:space="preserve">is_portfolioType_correct</t>
  </si>
  <si>
    <t xml:space="preserve">finished_video</t>
  </si>
  <si>
    <t xml:space="preserve">started_video</t>
  </si>
  <si>
    <t xml:space="preserve">check_portfilioIdText</t>
  </si>
  <si>
    <t xml:space="preserve">check_addition</t>
  </si>
  <si>
    <t xml:space="preserve">check_portfolioId_adj</t>
  </si>
  <si>
    <t xml:space="preserve">watched</t>
  </si>
  <si>
    <t xml:space="preserve">watched_and_answered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</si>
</sst>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C9211E"/>
        <bgColor rgb="FFCC0000"/>
      </patternFill>
    </fill>
    <fill>
      <patternFill patternType="solid">
        <fgColor rgb="FFFFA6A6"/>
        <bgColor rgb="FFFFCC99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b val="1"/>
        <i val="0"/>
        <color rgb="FFFFFFFF"/>
        <sz val="10"/>
      </font>
      <fill>
        <patternFill>
          <bgColor rgb="FFCC0000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FFA6A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D203"/>
  <sheetViews>
    <sheetView showFormulas="false" showGridLines="true" showRowColHeaders="true" showZeros="true" rightToLeft="false" tabSelected="false" showOutlineSymbols="true" defaultGridColor="true" view="normal" topLeftCell="X71" colorId="64" zoomScale="90" zoomScaleNormal="90" zoomScalePageLayoutView="100" workbookViewId="0">
      <selection pane="topLeft" activeCell="AA110" activeCellId="1" sqref="A2:A31 AA1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85"/>
    <col collapsed="false" customWidth="true" hidden="false" outlineLevel="0" max="3" min="3" style="0" width="6.16"/>
    <col collapsed="false" customWidth="true" hidden="false" outlineLevel="0" max="4" min="4" style="0" width="8.79"/>
    <col collapsed="false" customWidth="true" hidden="false" outlineLevel="0" max="5" min="5" style="0" width="8.38"/>
    <col collapsed="false" customWidth="true" hidden="false" outlineLevel="0" max="6" min="6" style="0" width="6.85"/>
    <col collapsed="false" customWidth="true" hidden="false" outlineLevel="0" max="7" min="7" style="0" width="7.95"/>
    <col collapsed="false" customWidth="true" hidden="false" outlineLevel="0" max="10" min="8" style="0" width="7.41"/>
    <col collapsed="false" customWidth="true" hidden="false" outlineLevel="0" max="11" min="11" style="0" width="45.34"/>
    <col collapsed="false" customWidth="true" hidden="false" outlineLevel="0" max="12" min="12" style="0" width="9.91"/>
    <col collapsed="false" customWidth="true" hidden="false" outlineLevel="0" max="13" min="13" style="0" width="7.41"/>
    <col collapsed="false" customWidth="true" hidden="false" outlineLevel="0" max="14" min="14" style="0" width="12.68"/>
    <col collapsed="false" customWidth="true" hidden="false" outlineLevel="0" max="15" min="15" style="0" width="7.95"/>
    <col collapsed="false" customWidth="true" hidden="false" outlineLevel="0" max="16" min="16" style="0" width="9.35"/>
    <col collapsed="false" customWidth="true" hidden="false" outlineLevel="0" max="17" min="17" style="0" width="9.78"/>
    <col collapsed="false" customWidth="true" hidden="false" outlineLevel="0" max="18" min="18" style="0" width="13.37"/>
    <col collapsed="false" customWidth="true" hidden="false" outlineLevel="0" max="19" min="19" style="0" width="15.05"/>
    <col collapsed="false" customWidth="true" hidden="false" outlineLevel="0" max="20" min="20" style="0" width="11.3"/>
    <col collapsed="false" customWidth="true" hidden="false" outlineLevel="0" max="26" min="21" style="0" width="15.61"/>
    <col collapsed="false" customWidth="true" hidden="false" outlineLevel="0" max="27" min="27" style="0" width="87.16"/>
    <col collapsed="false" customWidth="true" hidden="false" outlineLevel="0" max="28" min="28" style="0" width="12.27"/>
    <col collapsed="false" customWidth="true" hidden="false" outlineLevel="0" max="29" min="29" style="0" width="11.3"/>
    <col collapsed="false" customWidth="true" hidden="false" outlineLevel="0" max="30" min="30" style="0" width="10.88"/>
    <col collapsed="false" customWidth="true" hidden="false" outlineLevel="0" max="31" min="31" style="0" width="8.38"/>
    <col collapsed="false" customWidth="true" hidden="false" outlineLevel="0" max="32" min="32" style="0" width="12.68"/>
    <col collapsed="false" customWidth="true" hidden="false" outlineLevel="0" max="33" min="33" style="0" width="11.99"/>
    <col collapsed="false" customWidth="true" hidden="false" outlineLevel="0" max="34" min="34" style="0" width="12.13"/>
    <col collapsed="false" customWidth="true" hidden="false" outlineLevel="0" max="35" min="35" style="0" width="15.34"/>
    <col collapsed="false" customWidth="true" hidden="false" outlineLevel="0" max="36" min="36" style="0" width="9.63"/>
    <col collapsed="false" customWidth="true" hidden="false" outlineLevel="0" max="37" min="37" style="0" width="15.05"/>
    <col collapsed="false" customWidth="true" hidden="false" outlineLevel="0" max="38" min="38" style="0" width="11.99"/>
    <col collapsed="false" customWidth="true" hidden="false" outlineLevel="0" max="39" min="39" style="0" width="18.24"/>
    <col collapsed="false" customWidth="true" hidden="false" outlineLevel="0" max="40" min="40" style="0" width="18.66"/>
    <col collapsed="false" customWidth="true" hidden="false" outlineLevel="0" max="41" min="41" style="0" width="17.55"/>
    <col collapsed="false" customWidth="true" hidden="false" outlineLevel="0" max="42" min="42" style="0" width="20.05"/>
    <col collapsed="false" customWidth="true" hidden="false" outlineLevel="0" max="43" min="43" style="0" width="11.71"/>
    <col collapsed="false" customWidth="true" hidden="false" outlineLevel="0" max="44" min="44" style="0" width="11.85"/>
    <col collapsed="false" customWidth="true" hidden="false" outlineLevel="0" max="45" min="45" style="0" width="12.41"/>
    <col collapsed="false" customWidth="true" hidden="false" outlineLevel="0" max="46" min="46" style="0" width="11.71"/>
    <col collapsed="false" customWidth="true" hidden="false" outlineLevel="0" max="47" min="47" style="0" width="14.77"/>
    <col collapsed="false" customWidth="true" hidden="false" outlineLevel="0" max="48" min="48" style="0" width="7.95"/>
    <col collapsed="false" customWidth="true" hidden="false" outlineLevel="0" max="49" min="49" style="0" width="10.32"/>
    <col collapsed="false" customWidth="true" hidden="false" outlineLevel="0" max="50" min="50" style="0" width="9.91"/>
    <col collapsed="false" customWidth="true" hidden="false" outlineLevel="0" max="51" min="51" style="0" width="8.52"/>
    <col collapsed="false" customWidth="true" hidden="false" outlineLevel="0" max="52" min="52" style="0" width="11.85"/>
    <col collapsed="false" customWidth="true" hidden="false" outlineLevel="0" max="53" min="53" style="0" width="10.05"/>
    <col collapsed="false" customWidth="true" hidden="false" outlineLevel="0" max="54" min="54" style="0" width="11.85"/>
    <col collapsed="false" customWidth="true" hidden="false" outlineLevel="0" max="55" min="55" style="0" width="10.32"/>
    <col collapsed="false" customWidth="true" hidden="false" outlineLevel="0" max="56" min="56" style="0" width="14.49"/>
    <col collapsed="false" customWidth="true" hidden="false" outlineLevel="0" max="57" min="57" style="0" width="12.68"/>
    <col collapsed="false" customWidth="true" hidden="false" outlineLevel="0" max="58" min="58" style="0" width="17.4"/>
    <col collapsed="false" customWidth="true" hidden="false" outlineLevel="0" max="59" min="59" style="0" width="10.73"/>
    <col collapsed="false" customWidth="true" hidden="false" outlineLevel="0" max="60" min="60" style="0" width="8.38"/>
    <col collapsed="false" customWidth="true" hidden="false" outlineLevel="0" max="61" min="61" style="0" width="8.66"/>
    <col collapsed="false" customWidth="true" hidden="false" outlineLevel="0" max="62" min="62" style="0" width="9.35"/>
    <col collapsed="false" customWidth="true" hidden="false" outlineLevel="0" max="63" min="63" style="0" width="10.32"/>
    <col collapsed="false" customWidth="true" hidden="false" outlineLevel="0" max="64" min="64" style="0" width="12.83"/>
    <col collapsed="false" customWidth="true" hidden="false" outlineLevel="0" max="65" min="65" style="0" width="10.6"/>
    <col collapsed="false" customWidth="true" hidden="false" outlineLevel="0" max="66" min="66" style="0" width="14.21"/>
    <col collapsed="false" customWidth="true" hidden="false" outlineLevel="0" max="67" min="67" style="0" width="13.52"/>
    <col collapsed="false" customWidth="true" hidden="false" outlineLevel="0" max="68" min="68" style="0" width="13.93"/>
    <col collapsed="false" customWidth="true" hidden="false" outlineLevel="0" max="69" min="69" style="0" width="15.34"/>
    <col collapsed="false" customWidth="true" hidden="false" outlineLevel="0" max="70" min="70" style="0" width="12.13"/>
    <col collapsed="false" customWidth="true" hidden="false" outlineLevel="0" max="71" min="71" style="0" width="7.82"/>
    <col collapsed="false" customWidth="true" hidden="false" outlineLevel="0" max="72" min="72" style="0" width="10.6"/>
    <col collapsed="false" customWidth="true" hidden="false" outlineLevel="0" max="73" min="73" style="0" width="14.89"/>
    <col collapsed="false" customWidth="true" hidden="false" outlineLevel="0" max="74" min="74" style="0" width="13.93"/>
    <col collapsed="false" customWidth="true" hidden="false" outlineLevel="0" max="75" min="75" style="0" width="11.3"/>
    <col collapsed="false" customWidth="true" hidden="false" outlineLevel="0" max="76" min="76" style="0" width="12.96"/>
    <col collapsed="false" customWidth="true" hidden="false" outlineLevel="0" max="77" min="77" style="0" width="13.37"/>
    <col collapsed="false" customWidth="true" hidden="false" outlineLevel="0" max="78" min="78" style="0" width="14.62"/>
    <col collapsed="false" customWidth="true" hidden="false" outlineLevel="0" max="79" min="79" style="0" width="11.43"/>
    <col collapsed="false" customWidth="true" hidden="false" outlineLevel="0" max="80" min="80" style="0" width="13.93"/>
    <col collapsed="false" customWidth="true" hidden="false" outlineLevel="0" max="81" min="81" style="0" width="14.35"/>
    <col collapsed="false" customWidth="true" hidden="false" outlineLevel="0" max="82" min="82" style="0" width="17.13"/>
    <col collapsed="false" customWidth="true" hidden="false" outlineLevel="0" max="106" min="83" style="0" width="11.3"/>
    <col collapsed="false" customWidth="true" hidden="false" outlineLevel="0" max="108" min="107" style="0" width="11.16"/>
    <col collapsed="false" customWidth="true" hidden="false" outlineLevel="0" max="109" min="109" style="0" width="11.3"/>
    <col collapsed="false" customWidth="true" hidden="false" outlineLevel="0" max="110" min="110" style="0" width="11.16"/>
    <col collapsed="false" customWidth="true" hidden="false" outlineLevel="0" max="113" min="111" style="0" width="11.3"/>
    <col collapsed="false" customWidth="true" hidden="false" outlineLevel="0" max="114" min="114" style="0" width="15.18"/>
    <col collapsed="false" customWidth="true" hidden="false" outlineLevel="0" max="121" min="115" style="0" width="8.38"/>
    <col collapsed="false" customWidth="true" hidden="false" outlineLevel="0" max="122" min="122" style="0" width="17.67"/>
    <col collapsed="false" customWidth="true" hidden="false" outlineLevel="0" max="123" min="123" style="0" width="17.13"/>
    <col collapsed="false" customWidth="true" hidden="false" outlineLevel="0" max="124" min="124" style="0" width="11.43"/>
    <col collapsed="false" customWidth="true" hidden="false" outlineLevel="0" max="125" min="125" style="0" width="12.83"/>
    <col collapsed="false" customWidth="true" hidden="false" outlineLevel="0" max="126" min="126" style="0" width="16.43"/>
    <col collapsed="false" customWidth="true" hidden="false" outlineLevel="0" max="127" min="127" style="0" width="23.94"/>
    <col collapsed="false" customWidth="true" hidden="false" outlineLevel="0" max="128" min="128" style="0" width="13.81"/>
    <col collapsed="false" customWidth="true" hidden="false" outlineLevel="0" max="129" min="129" style="0" width="7.41"/>
    <col collapsed="false" customWidth="true" hidden="false" outlineLevel="0" max="130" min="130" style="0" width="121.19"/>
    <col collapsed="false" customWidth="true" hidden="false" outlineLevel="0" max="131" min="131" style="0" width="47.97"/>
    <col collapsed="false" customWidth="true" hidden="false" outlineLevel="0" max="132" min="132" style="0" width="11.3"/>
    <col collapsed="false" customWidth="true" hidden="false" outlineLevel="0" max="133" min="133" style="0" width="6.01"/>
    <col collapsed="false" customWidth="true" hidden="false" outlineLevel="0" max="134" min="134" style="0" width="16.3"/>
    <col collapsed="false" customWidth="true" hidden="false" outlineLevel="0" max="135" min="135" style="0" width="15.74"/>
    <col collapsed="false" customWidth="true" hidden="false" outlineLevel="0" max="136" min="136" style="0" width="1.01"/>
    <col collapsed="false" customWidth="true" hidden="false" outlineLevel="0" max="138" min="137" style="0" width="4.9"/>
    <col collapsed="false" customWidth="true" hidden="false" outlineLevel="0" max="139" min="139" style="0" width="11.99"/>
    <col collapsed="false" customWidth="true" hidden="false" outlineLevel="0" max="140" min="140" style="0" width="9.35"/>
    <col collapsed="false" customWidth="true" hidden="false" outlineLevel="0" max="141" min="141" style="0" width="5.46"/>
    <col collapsed="false" customWidth="true" hidden="false" outlineLevel="0" max="142" min="142" style="0" width="31.3"/>
    <col collapsed="false" customWidth="true" hidden="false" outlineLevel="0" max="143" min="143" style="0" width="8.79"/>
    <col collapsed="false" customWidth="true" hidden="false" outlineLevel="0" max="144" min="144" style="0" width="7.82"/>
    <col collapsed="false" customWidth="true" hidden="false" outlineLevel="0" max="145" min="145" style="0" width="11.3"/>
    <col collapsed="false" customWidth="true" hidden="false" outlineLevel="0" max="146" min="146" style="0" width="17.96"/>
    <col collapsed="false" customWidth="true" hidden="false" outlineLevel="0" max="147" min="147" style="0" width="18.24"/>
    <col collapsed="false" customWidth="true" hidden="false" outlineLevel="0" max="148" min="148" style="0" width="17.96"/>
    <col collapsed="false" customWidth="true" hidden="false" outlineLevel="0" max="167" min="149" style="0" width="10.46"/>
    <col collapsed="false" customWidth="true" hidden="false" outlineLevel="0" max="168" min="168" style="0" width="10.32"/>
    <col collapsed="false" customWidth="true" hidden="false" outlineLevel="0" max="212" min="169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31</v>
      </c>
      <c r="E2" s="0" t="n">
        <v>6047487</v>
      </c>
      <c r="F2" s="0" t="n">
        <v>-77</v>
      </c>
      <c r="G2" s="0" t="n">
        <v>1515</v>
      </c>
      <c r="H2" s="0" t="n">
        <v>-77</v>
      </c>
      <c r="I2" s="0" t="n">
        <v>0.375</v>
      </c>
      <c r="J2" s="0" t="n">
        <v>2</v>
      </c>
      <c r="K2" s="0" t="s">
        <v>212</v>
      </c>
      <c r="L2" s="0" t="n">
        <v>3</v>
      </c>
      <c r="M2" s="0" t="n">
        <v>29</v>
      </c>
      <c r="N2" s="0" t="n">
        <v>0</v>
      </c>
      <c r="O2" s="0" t="n">
        <v>0</v>
      </c>
      <c r="P2" s="0" t="n">
        <v>1000</v>
      </c>
      <c r="Q2" s="0" t="n">
        <v>100</v>
      </c>
      <c r="R2" s="0" t="n">
        <v>1</v>
      </c>
      <c r="S2" s="0" t="n">
        <v>3</v>
      </c>
      <c r="T2" s="0" t="n">
        <v>2</v>
      </c>
      <c r="U2" s="0" t="n">
        <v>-77</v>
      </c>
      <c r="V2" s="0" t="n">
        <v>-77</v>
      </c>
      <c r="W2" s="0" t="n">
        <v>1</v>
      </c>
      <c r="X2" s="0" t="n">
        <v>-77</v>
      </c>
      <c r="Y2" s="0" t="n">
        <v>-77</v>
      </c>
      <c r="Z2" s="0" t="n">
        <v>-77</v>
      </c>
      <c r="AA2" s="0" t="n">
        <v>2</v>
      </c>
      <c r="AB2" s="0" t="n">
        <v>6</v>
      </c>
      <c r="AC2" s="0" t="n">
        <v>7</v>
      </c>
      <c r="AD2" s="0" t="n">
        <v>2</v>
      </c>
      <c r="AE2" s="0" t="n">
        <v>2</v>
      </c>
      <c r="AF2" s="0" t="n">
        <v>6</v>
      </c>
      <c r="AG2" s="0" t="n">
        <v>6</v>
      </c>
      <c r="AH2" s="0" t="n">
        <v>5</v>
      </c>
      <c r="AI2" s="0" t="n">
        <v>4</v>
      </c>
      <c r="AJ2" s="0" t="n">
        <v>6</v>
      </c>
      <c r="AK2" s="0" t="n">
        <v>6</v>
      </c>
      <c r="AL2" s="0" t="n">
        <v>6</v>
      </c>
      <c r="AM2" s="0" t="n">
        <v>7</v>
      </c>
      <c r="AN2" s="0" t="n">
        <v>7</v>
      </c>
      <c r="AO2" s="0" t="n">
        <v>7</v>
      </c>
      <c r="AP2" s="0" t="n">
        <v>7</v>
      </c>
      <c r="AQ2" s="0" t="n">
        <v>6</v>
      </c>
      <c r="AR2" s="0" t="n">
        <v>6</v>
      </c>
      <c r="AS2" s="0" t="n">
        <v>6</v>
      </c>
      <c r="AT2" s="0" t="n">
        <v>6</v>
      </c>
      <c r="AU2" s="0" t="n">
        <v>7</v>
      </c>
      <c r="AV2" s="0" t="n">
        <v>7</v>
      </c>
      <c r="AW2" s="0" t="n">
        <v>50</v>
      </c>
      <c r="AX2" s="0" t="n">
        <v>7</v>
      </c>
      <c r="AY2" s="0" t="n">
        <v>7</v>
      </c>
      <c r="AZ2" s="0" t="n">
        <v>7</v>
      </c>
      <c r="BA2" s="0" t="n">
        <v>6</v>
      </c>
      <c r="BB2" s="0" t="n">
        <v>6</v>
      </c>
      <c r="BC2" s="0" t="n">
        <v>7</v>
      </c>
      <c r="BD2" s="0" t="n">
        <v>7</v>
      </c>
      <c r="BE2" s="0" t="n">
        <v>7</v>
      </c>
      <c r="BF2" s="0" t="n">
        <v>80</v>
      </c>
      <c r="BG2" s="0" t="n">
        <v>6</v>
      </c>
      <c r="BH2" s="0" t="n">
        <v>6</v>
      </c>
      <c r="BI2" s="0" t="n">
        <v>6</v>
      </c>
      <c r="BJ2" s="0" t="n">
        <v>50</v>
      </c>
      <c r="BK2" s="0" t="n">
        <v>7</v>
      </c>
      <c r="BL2" s="0" t="n">
        <v>7</v>
      </c>
      <c r="BM2" s="0" t="n">
        <v>7</v>
      </c>
      <c r="BN2" s="0" t="n">
        <v>7</v>
      </c>
      <c r="BO2" s="0" t="n">
        <v>7</v>
      </c>
      <c r="BP2" s="0" t="n">
        <v>1</v>
      </c>
      <c r="BQ2" s="0" t="n">
        <v>6</v>
      </c>
      <c r="BR2" s="0" t="n">
        <v>1</v>
      </c>
      <c r="BS2" s="0" t="n">
        <v>1</v>
      </c>
      <c r="BT2" s="0" t="n">
        <v>1</v>
      </c>
      <c r="BU2" s="0" t="n">
        <v>6</v>
      </c>
      <c r="BV2" s="0" t="n">
        <v>6</v>
      </c>
      <c r="BW2" s="0" t="n">
        <v>1</v>
      </c>
      <c r="BX2" s="0" t="n">
        <v>1</v>
      </c>
      <c r="BY2" s="0" t="n">
        <v>2</v>
      </c>
      <c r="BZ2" s="0" t="n">
        <v>2</v>
      </c>
      <c r="CA2" s="0" t="n">
        <v>3</v>
      </c>
      <c r="CB2" s="0" t="n">
        <v>6</v>
      </c>
      <c r="CC2" s="0" t="n">
        <v>3</v>
      </c>
      <c r="CD2" s="0" t="n">
        <v>6</v>
      </c>
      <c r="CE2" s="0" t="n">
        <v>2</v>
      </c>
      <c r="CF2" s="0" t="n">
        <v>-77</v>
      </c>
      <c r="CG2" s="0" t="n">
        <v>-77</v>
      </c>
      <c r="CH2" s="0" t="n">
        <v>-77</v>
      </c>
      <c r="CI2" s="0" t="n">
        <v>-77</v>
      </c>
      <c r="CJ2" s="0" t="n">
        <v>-77</v>
      </c>
      <c r="CK2" s="0" t="n">
        <v>-77</v>
      </c>
      <c r="CL2" s="0" t="n">
        <v>-77</v>
      </c>
      <c r="CM2" s="0" t="n">
        <v>-77</v>
      </c>
      <c r="CN2" s="0" t="n">
        <v>-77</v>
      </c>
      <c r="CO2" s="0" t="n">
        <v>-77</v>
      </c>
      <c r="CP2" s="0" t="n">
        <v>-77</v>
      </c>
      <c r="CQ2" s="0" t="n">
        <v>-77</v>
      </c>
      <c r="CR2" s="0" t="n">
        <v>-77</v>
      </c>
      <c r="CS2" s="0" t="n">
        <v>-77</v>
      </c>
      <c r="CT2" s="0" t="n">
        <v>-77</v>
      </c>
      <c r="CU2" s="0" t="n">
        <v>2</v>
      </c>
      <c r="CV2" s="0" t="n">
        <v>-77</v>
      </c>
      <c r="CW2" s="0" t="n">
        <v>-77</v>
      </c>
      <c r="CX2" s="0" t="n">
        <v>-77</v>
      </c>
      <c r="CY2" s="0" t="n">
        <v>-77</v>
      </c>
      <c r="CZ2" s="0" t="n">
        <v>-77</v>
      </c>
      <c r="DA2" s="0" t="n">
        <v>-77</v>
      </c>
      <c r="DB2" s="0" t="n">
        <v>-77</v>
      </c>
      <c r="DC2" s="0" t="n">
        <v>1</v>
      </c>
      <c r="DD2" s="0" t="n">
        <v>1</v>
      </c>
      <c r="DE2" s="0" t="n">
        <v>2</v>
      </c>
      <c r="DF2" s="0" t="n">
        <v>-77</v>
      </c>
      <c r="DG2" s="0" t="n">
        <v>-77</v>
      </c>
      <c r="DH2" s="0" t="n">
        <v>-77</v>
      </c>
      <c r="DI2" s="0" t="n">
        <v>-77</v>
      </c>
      <c r="DJ2" s="0" t="n">
        <v>6</v>
      </c>
      <c r="DK2" s="0" t="n">
        <v>1</v>
      </c>
      <c r="DL2" s="0" t="n">
        <v>2</v>
      </c>
      <c r="DM2" s="0" t="n">
        <v>3</v>
      </c>
      <c r="DN2" s="0" t="n">
        <v>3</v>
      </c>
      <c r="DO2" s="0" t="n">
        <v>3</v>
      </c>
      <c r="DP2" s="0" t="n">
        <v>1</v>
      </c>
      <c r="DQ2" s="0" t="n">
        <v>2</v>
      </c>
      <c r="DR2" s="0" t="n">
        <v>1</v>
      </c>
      <c r="DS2" s="0" t="n">
        <v>1</v>
      </c>
      <c r="DT2" s="0" t="n">
        <v>1</v>
      </c>
      <c r="DU2" s="0" t="n">
        <v>2</v>
      </c>
      <c r="DV2" s="0" t="n">
        <v>1</v>
      </c>
      <c r="DW2" s="0" t="n">
        <v>2</v>
      </c>
      <c r="DX2" s="0" t="n">
        <v>6</v>
      </c>
      <c r="DY2" s="0" t="n">
        <v>2000</v>
      </c>
      <c r="DZ2" s="0" t="s">
        <v>213</v>
      </c>
      <c r="EA2" s="0" t="s">
        <v>214</v>
      </c>
      <c r="EB2" s="0" t="n">
        <v>0</v>
      </c>
      <c r="EC2" s="0" t="n">
        <v>0</v>
      </c>
      <c r="ED2" s="0" t="n">
        <v>-66</v>
      </c>
      <c r="EE2" s="0" t="n">
        <v>0</v>
      </c>
      <c r="EF2" s="0" t="s">
        <v>215</v>
      </c>
      <c r="EG2" s="0" t="n">
        <v>0</v>
      </c>
      <c r="EH2" s="0" t="n">
        <v>0</v>
      </c>
      <c r="EI2" s="0" t="n">
        <v>0</v>
      </c>
      <c r="EJ2" s="0" t="n">
        <v>-77</v>
      </c>
      <c r="EK2" s="0" t="n">
        <v>-77</v>
      </c>
      <c r="EL2" s="0" t="s">
        <v>216</v>
      </c>
      <c r="EM2" s="0" t="n">
        <v>1</v>
      </c>
      <c r="EN2" s="0" t="n">
        <v>0</v>
      </c>
      <c r="EO2" s="0" t="n">
        <v>1662992623</v>
      </c>
      <c r="EP2" s="2" t="s">
        <v>217</v>
      </c>
      <c r="EQ2" s="2" t="s">
        <v>218</v>
      </c>
      <c r="ER2" s="0" t="s">
        <v>219</v>
      </c>
      <c r="ES2" s="0" t="n">
        <v>14</v>
      </c>
      <c r="ET2" s="0" t="n">
        <v>23</v>
      </c>
      <c r="EU2" s="0" t="n">
        <v>0</v>
      </c>
      <c r="EV2" s="0" t="n">
        <v>28</v>
      </c>
      <c r="EW2" s="0" t="n">
        <v>33</v>
      </c>
      <c r="EX2" s="0" t="n">
        <v>47</v>
      </c>
      <c r="EY2" s="0" t="n">
        <v>66</v>
      </c>
      <c r="EZ2" s="0" t="n">
        <v>114</v>
      </c>
      <c r="FA2" s="0" t="n">
        <v>131</v>
      </c>
      <c r="FB2" s="0" t="n">
        <v>157</v>
      </c>
      <c r="FC2" s="0" t="n">
        <v>170</v>
      </c>
      <c r="FD2" s="0" t="n">
        <v>189</v>
      </c>
      <c r="FE2" s="0" t="n">
        <v>200</v>
      </c>
      <c r="FF2" s="0" t="n">
        <v>219</v>
      </c>
      <c r="FG2" s="0" t="n">
        <v>397</v>
      </c>
      <c r="FH2" s="0" t="n">
        <v>0</v>
      </c>
      <c r="FI2" s="0" t="n">
        <v>0</v>
      </c>
      <c r="FJ2" s="0" t="n">
        <v>513</v>
      </c>
      <c r="FK2" s="0" t="n">
        <v>0</v>
      </c>
      <c r="FL2" s="0" t="n">
        <v>0</v>
      </c>
      <c r="FM2" s="0" t="n">
        <v>0</v>
      </c>
      <c r="FN2" s="0" t="n">
        <v>523</v>
      </c>
      <c r="FO2" s="0" t="n">
        <v>529</v>
      </c>
      <c r="FP2" s="0" t="n">
        <v>602</v>
      </c>
      <c r="FQ2" s="0" t="n">
        <v>692</v>
      </c>
      <c r="FR2" s="0" t="n">
        <v>894</v>
      </c>
      <c r="FS2" s="0" t="n">
        <v>908</v>
      </c>
      <c r="FT2" s="0" t="n">
        <v>912</v>
      </c>
      <c r="FU2" s="0" t="n">
        <v>1111</v>
      </c>
      <c r="FV2" s="0" t="n">
        <v>1170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1186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1197</v>
      </c>
      <c r="GU2" s="0" t="n">
        <v>1206</v>
      </c>
      <c r="GV2" s="0" t="n">
        <v>1214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1235</v>
      </c>
      <c r="HB2" s="0" t="n">
        <v>1414</v>
      </c>
      <c r="HC2" s="0" t="n">
        <v>1439</v>
      </c>
      <c r="HD2" s="0" t="n">
        <v>1515</v>
      </c>
    </row>
    <row r="3" customFormat="false" ht="12.8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31</v>
      </c>
      <c r="E3" s="0" t="n">
        <v>6047487</v>
      </c>
      <c r="F3" s="0" t="n">
        <v>-77</v>
      </c>
      <c r="G3" s="0" t="n">
        <v>970</v>
      </c>
      <c r="H3" s="0" t="n">
        <v>-77</v>
      </c>
      <c r="I3" s="0" t="n">
        <v>0.5</v>
      </c>
      <c r="J3" s="0" t="n">
        <v>3</v>
      </c>
      <c r="K3" s="0" t="s">
        <v>220</v>
      </c>
      <c r="L3" s="0" t="n">
        <v>3</v>
      </c>
      <c r="M3" s="0" t="n">
        <v>32</v>
      </c>
      <c r="N3" s="0" t="n">
        <v>0</v>
      </c>
      <c r="O3" s="0" t="n">
        <v>30000</v>
      </c>
      <c r="P3" s="0" t="n">
        <v>2000</v>
      </c>
      <c r="Q3" s="0" t="n">
        <v>100</v>
      </c>
      <c r="R3" s="0" t="n">
        <v>3</v>
      </c>
      <c r="S3" s="0" t="n">
        <v>2</v>
      </c>
      <c r="T3" s="0" t="n">
        <v>2</v>
      </c>
      <c r="U3" s="0" t="n">
        <v>-77</v>
      </c>
      <c r="V3" s="0" t="n">
        <v>-77</v>
      </c>
      <c r="W3" s="0" t="n">
        <v>-77</v>
      </c>
      <c r="X3" s="0" t="n">
        <v>1</v>
      </c>
      <c r="Y3" s="0" t="n">
        <v>-77</v>
      </c>
      <c r="Z3" s="0" t="n">
        <v>-77</v>
      </c>
      <c r="AA3" s="0" t="s">
        <v>221</v>
      </c>
      <c r="AB3" s="0" t="n">
        <v>1</v>
      </c>
      <c r="AC3" s="0" t="n">
        <v>3</v>
      </c>
      <c r="AD3" s="0" t="n">
        <v>7</v>
      </c>
      <c r="AE3" s="0" t="n">
        <v>4</v>
      </c>
      <c r="AF3" s="0" t="n">
        <v>5</v>
      </c>
      <c r="AG3" s="0" t="n">
        <v>4</v>
      </c>
      <c r="AH3" s="0" t="n">
        <v>4</v>
      </c>
      <c r="AI3" s="0" t="n">
        <v>4</v>
      </c>
      <c r="AJ3" s="0" t="n">
        <v>4</v>
      </c>
      <c r="AK3" s="0" t="n">
        <v>5</v>
      </c>
      <c r="AL3" s="0" t="n">
        <v>4</v>
      </c>
      <c r="AM3" s="0" t="n">
        <v>5</v>
      </c>
      <c r="AN3" s="0" t="n">
        <v>5</v>
      </c>
      <c r="AO3" s="0" t="n">
        <v>5</v>
      </c>
      <c r="AP3" s="0" t="n">
        <v>5</v>
      </c>
      <c r="AQ3" s="0" t="n">
        <v>4</v>
      </c>
      <c r="AR3" s="0" t="n">
        <v>4</v>
      </c>
      <c r="AS3" s="0" t="n">
        <v>4</v>
      </c>
      <c r="AT3" s="0" t="n">
        <v>6</v>
      </c>
      <c r="AU3" s="0" t="n">
        <v>5</v>
      </c>
      <c r="AV3" s="0" t="n">
        <v>5</v>
      </c>
      <c r="AW3" s="0" t="n">
        <v>30</v>
      </c>
      <c r="AX3" s="0" t="n">
        <v>5</v>
      </c>
      <c r="AY3" s="0" t="n">
        <v>5</v>
      </c>
      <c r="AZ3" s="0" t="n">
        <v>5</v>
      </c>
      <c r="BA3" s="0" t="n">
        <v>4</v>
      </c>
      <c r="BB3" s="0" t="n">
        <v>4</v>
      </c>
      <c r="BC3" s="0" t="n">
        <v>4</v>
      </c>
      <c r="BD3" s="0" t="n">
        <v>4</v>
      </c>
      <c r="BE3" s="0" t="n">
        <v>4</v>
      </c>
      <c r="BF3" s="0" t="n">
        <v>50</v>
      </c>
      <c r="BG3" s="0" t="n">
        <v>4</v>
      </c>
      <c r="BH3" s="0" t="n">
        <v>4</v>
      </c>
      <c r="BI3" s="0" t="n">
        <v>4</v>
      </c>
      <c r="BJ3" s="0" t="n">
        <v>10</v>
      </c>
      <c r="BK3" s="0" t="n">
        <v>6</v>
      </c>
      <c r="BL3" s="0" t="n">
        <v>6</v>
      </c>
      <c r="BM3" s="0" t="n">
        <v>6</v>
      </c>
      <c r="BN3" s="0" t="n">
        <v>4</v>
      </c>
      <c r="BO3" s="0" t="n">
        <v>4</v>
      </c>
      <c r="BP3" s="0" t="n">
        <v>4</v>
      </c>
      <c r="BQ3" s="0" t="n">
        <v>5</v>
      </c>
      <c r="BR3" s="0" t="n">
        <v>3</v>
      </c>
      <c r="BS3" s="0" t="n">
        <v>4</v>
      </c>
      <c r="BT3" s="0" t="n">
        <v>4</v>
      </c>
      <c r="BU3" s="0" t="n">
        <v>5</v>
      </c>
      <c r="BV3" s="0" t="n">
        <v>4</v>
      </c>
      <c r="BW3" s="0" t="n">
        <v>4</v>
      </c>
      <c r="BX3" s="0" t="n">
        <v>3</v>
      </c>
      <c r="BY3" s="0" t="n">
        <v>4</v>
      </c>
      <c r="BZ3" s="0" t="n">
        <v>3</v>
      </c>
      <c r="CA3" s="0" t="n">
        <v>2</v>
      </c>
      <c r="CB3" s="0" t="n">
        <v>5</v>
      </c>
      <c r="CC3" s="0" t="n">
        <v>4</v>
      </c>
      <c r="CD3" s="0" t="n">
        <v>4</v>
      </c>
      <c r="CE3" s="0" t="n">
        <v>2</v>
      </c>
      <c r="CF3" s="0" t="n">
        <v>-77</v>
      </c>
      <c r="CG3" s="0" t="n">
        <v>-77</v>
      </c>
      <c r="CH3" s="0" t="n">
        <v>-77</v>
      </c>
      <c r="CI3" s="0" t="n">
        <v>-77</v>
      </c>
      <c r="CJ3" s="0" t="n">
        <v>-77</v>
      </c>
      <c r="CK3" s="0" t="n">
        <v>-77</v>
      </c>
      <c r="CL3" s="0" t="n">
        <v>-77</v>
      </c>
      <c r="CM3" s="0" t="n">
        <v>-77</v>
      </c>
      <c r="CN3" s="0" t="n">
        <v>-77</v>
      </c>
      <c r="CO3" s="0" t="n">
        <v>-77</v>
      </c>
      <c r="CP3" s="0" t="n">
        <v>-77</v>
      </c>
      <c r="CQ3" s="0" t="n">
        <v>-77</v>
      </c>
      <c r="CR3" s="0" t="n">
        <v>-77</v>
      </c>
      <c r="CS3" s="0" t="n">
        <v>-77</v>
      </c>
      <c r="CT3" s="0" t="n">
        <v>-77</v>
      </c>
      <c r="CU3" s="0" t="n">
        <v>2</v>
      </c>
      <c r="CV3" s="0" t="n">
        <v>-77</v>
      </c>
      <c r="CW3" s="0" t="n">
        <v>-77</v>
      </c>
      <c r="CX3" s="0" t="n">
        <v>-77</v>
      </c>
      <c r="CY3" s="0" t="n">
        <v>-77</v>
      </c>
      <c r="CZ3" s="0" t="n">
        <v>-77</v>
      </c>
      <c r="DA3" s="0" t="n">
        <v>-77</v>
      </c>
      <c r="DB3" s="0" t="n">
        <v>-77</v>
      </c>
      <c r="DC3" s="0" t="n">
        <v>2</v>
      </c>
      <c r="DD3" s="0" t="n">
        <v>-77</v>
      </c>
      <c r="DE3" s="0" t="n">
        <v>-77</v>
      </c>
      <c r="DF3" s="0" t="n">
        <v>-77</v>
      </c>
      <c r="DG3" s="0" t="n">
        <v>2</v>
      </c>
      <c r="DH3" s="0" t="n">
        <v>-77</v>
      </c>
      <c r="DI3" s="0" t="n">
        <v>1</v>
      </c>
      <c r="DJ3" s="0" t="n">
        <v>5</v>
      </c>
      <c r="DK3" s="0" t="n">
        <v>3</v>
      </c>
      <c r="DL3" s="0" t="n">
        <v>1</v>
      </c>
      <c r="DM3" s="0" t="n">
        <v>3</v>
      </c>
      <c r="DN3" s="0" t="n">
        <v>3</v>
      </c>
      <c r="DO3" s="0" t="n">
        <v>2</v>
      </c>
      <c r="DP3" s="0" t="n">
        <v>2</v>
      </c>
      <c r="DQ3" s="0" t="n">
        <v>1</v>
      </c>
      <c r="DR3" s="0" t="n">
        <v>2</v>
      </c>
      <c r="DS3" s="0" t="n">
        <v>3</v>
      </c>
      <c r="DT3" s="0" t="n">
        <v>1</v>
      </c>
      <c r="DU3" s="0" t="n">
        <v>2</v>
      </c>
      <c r="DV3" s="0" t="n">
        <v>1</v>
      </c>
      <c r="DW3" s="0" t="n">
        <v>2</v>
      </c>
      <c r="DX3" s="0" t="n">
        <v>5</v>
      </c>
      <c r="DY3" s="0" t="n">
        <v>60000</v>
      </c>
      <c r="DZ3" s="0" t="s">
        <v>222</v>
      </c>
      <c r="EA3" s="0" t="s">
        <v>214</v>
      </c>
      <c r="EB3" s="0" t="n">
        <v>0</v>
      </c>
      <c r="EC3" s="0" t="n">
        <v>0</v>
      </c>
      <c r="ED3" s="0" t="n">
        <v>-66</v>
      </c>
      <c r="EE3" s="0" t="n">
        <v>0</v>
      </c>
      <c r="EF3" s="0" t="s">
        <v>223</v>
      </c>
      <c r="EG3" s="0" t="n">
        <v>0</v>
      </c>
      <c r="EH3" s="0" t="n">
        <v>1</v>
      </c>
      <c r="EI3" s="0" t="n">
        <v>0</v>
      </c>
      <c r="EJ3" s="0" t="n">
        <v>-77</v>
      </c>
      <c r="EK3" s="0" t="n">
        <v>-77</v>
      </c>
      <c r="EL3" s="0" t="s">
        <v>224</v>
      </c>
      <c r="EM3" s="0" t="n">
        <v>1</v>
      </c>
      <c r="EN3" s="0" t="n">
        <v>0</v>
      </c>
      <c r="EO3" s="0" t="n">
        <v>1662993363</v>
      </c>
      <c r="EP3" s="2" t="s">
        <v>225</v>
      </c>
      <c r="EQ3" s="2" t="s">
        <v>226</v>
      </c>
      <c r="ER3" s="0" t="s">
        <v>219</v>
      </c>
      <c r="ES3" s="0" t="n">
        <v>24</v>
      </c>
      <c r="ET3" s="0" t="n">
        <v>32</v>
      </c>
      <c r="EU3" s="0" t="n">
        <v>63</v>
      </c>
      <c r="EV3" s="0" t="n">
        <v>0</v>
      </c>
      <c r="EW3" s="0" t="n">
        <v>79</v>
      </c>
      <c r="EX3" s="0" t="n">
        <v>109</v>
      </c>
      <c r="EY3" s="0" t="n">
        <v>115</v>
      </c>
      <c r="EZ3" s="0" t="n">
        <v>129</v>
      </c>
      <c r="FA3" s="0" t="n">
        <v>153</v>
      </c>
      <c r="FB3" s="0" t="n">
        <v>168</v>
      </c>
      <c r="FC3" s="0" t="n">
        <v>181</v>
      </c>
      <c r="FD3" s="0" t="n">
        <v>194</v>
      </c>
      <c r="FE3" s="0" t="n">
        <v>218</v>
      </c>
      <c r="FF3" s="0" t="n">
        <v>236</v>
      </c>
      <c r="FG3" s="0" t="n">
        <v>239</v>
      </c>
      <c r="FH3" s="0" t="n">
        <v>0</v>
      </c>
      <c r="FI3" s="0" t="n">
        <v>0</v>
      </c>
      <c r="FJ3" s="0" t="n">
        <v>0</v>
      </c>
      <c r="FK3" s="0" t="n">
        <v>308</v>
      </c>
      <c r="FL3" s="0" t="n">
        <v>0</v>
      </c>
      <c r="FM3" s="0" t="n">
        <v>0</v>
      </c>
      <c r="FN3" s="0" t="n">
        <v>333</v>
      </c>
      <c r="FO3" s="0" t="n">
        <v>345</v>
      </c>
      <c r="FP3" s="0" t="n">
        <v>400</v>
      </c>
      <c r="FQ3" s="0" t="n">
        <v>452</v>
      </c>
      <c r="FR3" s="0" t="n">
        <v>583</v>
      </c>
      <c r="FS3" s="0" t="n">
        <v>596</v>
      </c>
      <c r="FT3" s="0" t="n">
        <v>599</v>
      </c>
      <c r="FU3" s="0" t="n">
        <v>688</v>
      </c>
      <c r="FV3" s="0" t="n">
        <v>737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746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749</v>
      </c>
      <c r="GU3" s="0" t="n">
        <v>0</v>
      </c>
      <c r="GV3" s="0" t="n">
        <v>0</v>
      </c>
      <c r="GW3" s="0" t="n">
        <v>0</v>
      </c>
      <c r="GX3" s="0" t="n">
        <v>755</v>
      </c>
      <c r="GY3" s="0" t="n">
        <v>0</v>
      </c>
      <c r="GZ3" s="0" t="n">
        <v>757</v>
      </c>
      <c r="HA3" s="0" t="n">
        <v>767</v>
      </c>
      <c r="HB3" s="0" t="n">
        <v>918</v>
      </c>
      <c r="HC3" s="0" t="n">
        <v>944</v>
      </c>
      <c r="HD3" s="0" t="n">
        <v>970</v>
      </c>
    </row>
    <row r="4" customFormat="false" ht="12.8" hidden="false" customHeight="false" outlineLevel="0" collapsed="false">
      <c r="A4" s="0" t="n">
        <v>3</v>
      </c>
      <c r="B4" s="0" t="n">
        <v>0</v>
      </c>
      <c r="C4" s="0" t="n">
        <v>0</v>
      </c>
      <c r="D4" s="0" t="n">
        <v>31</v>
      </c>
      <c r="E4" s="0" t="n">
        <v>6047487</v>
      </c>
      <c r="F4" s="0" t="n">
        <v>-77</v>
      </c>
      <c r="G4" s="0" t="n">
        <v>1271</v>
      </c>
      <c r="H4" s="0" t="n">
        <v>-77</v>
      </c>
      <c r="I4" s="0" t="n">
        <v>0.5</v>
      </c>
      <c r="J4" s="0" t="n">
        <v>4</v>
      </c>
      <c r="K4" s="0" t="s">
        <v>227</v>
      </c>
      <c r="L4" s="0" t="n">
        <v>1</v>
      </c>
      <c r="M4" s="0" t="n">
        <v>32</v>
      </c>
      <c r="N4" s="0" t="n">
        <v>5000</v>
      </c>
      <c r="O4" s="0" t="n">
        <v>200</v>
      </c>
      <c r="P4" s="0" t="n">
        <v>100000</v>
      </c>
      <c r="Q4" s="0" t="n">
        <v>2000</v>
      </c>
      <c r="R4" s="0" t="n">
        <v>3</v>
      </c>
      <c r="S4" s="0" t="n">
        <v>1</v>
      </c>
      <c r="T4" s="0" t="n">
        <v>3</v>
      </c>
      <c r="U4" s="0" t="n">
        <v>-77</v>
      </c>
      <c r="V4" s="0" t="n">
        <v>-77</v>
      </c>
      <c r="W4" s="0" t="n">
        <v>-77</v>
      </c>
      <c r="X4" s="0" t="n">
        <v>1</v>
      </c>
      <c r="Y4" s="0" t="n">
        <v>-77</v>
      </c>
      <c r="Z4" s="0" t="n">
        <v>-77</v>
      </c>
      <c r="AA4" s="0" t="n">
        <v>2</v>
      </c>
      <c r="AB4" s="0" t="n">
        <v>1</v>
      </c>
      <c r="AC4" s="0" t="n">
        <v>1</v>
      </c>
      <c r="AD4" s="0" t="n">
        <v>7</v>
      </c>
      <c r="AE4" s="0" t="n">
        <v>3</v>
      </c>
      <c r="AF4" s="0" t="n">
        <v>7</v>
      </c>
      <c r="AG4" s="0" t="n">
        <v>7</v>
      </c>
      <c r="AH4" s="0" t="n">
        <v>4</v>
      </c>
      <c r="AI4" s="0" t="n">
        <v>4</v>
      </c>
      <c r="AJ4" s="0" t="n">
        <v>6</v>
      </c>
      <c r="AK4" s="0" t="n">
        <v>6</v>
      </c>
      <c r="AL4" s="0" t="n">
        <v>6</v>
      </c>
      <c r="AM4" s="0" t="n">
        <v>7</v>
      </c>
      <c r="AN4" s="0" t="n">
        <v>7</v>
      </c>
      <c r="AO4" s="0" t="n">
        <v>7</v>
      </c>
      <c r="AP4" s="0" t="n">
        <v>7</v>
      </c>
      <c r="AQ4" s="0" t="n">
        <v>7</v>
      </c>
      <c r="AR4" s="0" t="n">
        <v>4</v>
      </c>
      <c r="AS4" s="0" t="n">
        <v>7</v>
      </c>
      <c r="AT4" s="0" t="n">
        <v>6</v>
      </c>
      <c r="AU4" s="0" t="n">
        <v>6</v>
      </c>
      <c r="AV4" s="0" t="n">
        <v>6</v>
      </c>
      <c r="AW4" s="0" t="n">
        <v>20</v>
      </c>
      <c r="AX4" s="0" t="n">
        <v>6</v>
      </c>
      <c r="AY4" s="0" t="n">
        <v>6</v>
      </c>
      <c r="AZ4" s="0" t="n">
        <v>6</v>
      </c>
      <c r="BA4" s="0" t="n">
        <v>4</v>
      </c>
      <c r="BB4" s="0" t="n">
        <v>4</v>
      </c>
      <c r="BC4" s="0" t="n">
        <v>4</v>
      </c>
      <c r="BD4" s="0" t="n">
        <v>4</v>
      </c>
      <c r="BE4" s="0" t="n">
        <v>4</v>
      </c>
      <c r="BF4" s="0" t="n">
        <v>87</v>
      </c>
      <c r="BG4" s="0" t="n">
        <v>4</v>
      </c>
      <c r="BH4" s="0" t="n">
        <v>4</v>
      </c>
      <c r="BI4" s="0" t="n">
        <v>4</v>
      </c>
      <c r="BJ4" s="0" t="n">
        <v>5</v>
      </c>
      <c r="BK4" s="0" t="n">
        <v>4</v>
      </c>
      <c r="BL4" s="0" t="n">
        <v>4</v>
      </c>
      <c r="BM4" s="0" t="n">
        <v>4</v>
      </c>
      <c r="BN4" s="0" t="n">
        <v>4</v>
      </c>
      <c r="BO4" s="0" t="n">
        <v>4</v>
      </c>
      <c r="BP4" s="0" t="n">
        <v>4</v>
      </c>
      <c r="BQ4" s="0" t="n">
        <v>4</v>
      </c>
      <c r="BR4" s="0" t="n">
        <v>4</v>
      </c>
      <c r="BS4" s="0" t="n">
        <v>4</v>
      </c>
      <c r="BT4" s="0" t="n">
        <v>4</v>
      </c>
      <c r="BU4" s="0" t="n">
        <v>4</v>
      </c>
      <c r="BV4" s="0" t="n">
        <v>4</v>
      </c>
      <c r="BW4" s="0" t="n">
        <v>4</v>
      </c>
      <c r="BX4" s="0" t="n">
        <v>4</v>
      </c>
      <c r="BY4" s="0" t="n">
        <v>4</v>
      </c>
      <c r="BZ4" s="0" t="n">
        <v>4</v>
      </c>
      <c r="CA4" s="0" t="n">
        <v>4</v>
      </c>
      <c r="CB4" s="0" t="n">
        <v>4</v>
      </c>
      <c r="CC4" s="0" t="n">
        <v>4</v>
      </c>
      <c r="CD4" s="0" t="n">
        <v>4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-77</v>
      </c>
      <c r="CK4" s="0" t="n">
        <v>-77</v>
      </c>
      <c r="CL4" s="0" t="n">
        <v>-77</v>
      </c>
      <c r="CM4" s="0" t="n">
        <v>-77</v>
      </c>
      <c r="CN4" s="0" t="n">
        <v>-77</v>
      </c>
      <c r="CO4" s="0" t="n">
        <v>-77</v>
      </c>
      <c r="CP4" s="0" t="n">
        <v>-77</v>
      </c>
      <c r="CQ4" s="0" t="n">
        <v>-77</v>
      </c>
      <c r="CR4" s="0" t="n">
        <v>-77</v>
      </c>
      <c r="CS4" s="0" t="n">
        <v>-77</v>
      </c>
      <c r="CT4" s="0" t="n">
        <v>-77</v>
      </c>
      <c r="CU4" s="0" t="n">
        <v>-77</v>
      </c>
      <c r="CV4" s="0" t="n">
        <v>-77</v>
      </c>
      <c r="CW4" s="0" t="n">
        <v>-77</v>
      </c>
      <c r="CX4" s="0" t="n">
        <v>-77</v>
      </c>
      <c r="CY4" s="0" t="n">
        <v>-77</v>
      </c>
      <c r="CZ4" s="0" t="n">
        <v>-77</v>
      </c>
      <c r="DA4" s="0" t="n">
        <v>-77</v>
      </c>
      <c r="DB4" s="0" t="n">
        <v>-77</v>
      </c>
      <c r="DC4" s="0" t="n">
        <v>-77</v>
      </c>
      <c r="DD4" s="0" t="n">
        <v>-77</v>
      </c>
      <c r="DE4" s="0" t="n">
        <v>-77</v>
      </c>
      <c r="DF4" s="0" t="n">
        <v>-77</v>
      </c>
      <c r="DG4" s="0" t="n">
        <v>-77</v>
      </c>
      <c r="DH4" s="0" t="n">
        <v>-77</v>
      </c>
      <c r="DI4" s="0" t="n">
        <v>-77</v>
      </c>
      <c r="DJ4" s="0" t="n">
        <v>4</v>
      </c>
      <c r="DK4" s="0" t="n">
        <v>3</v>
      </c>
      <c r="DL4" s="0" t="n">
        <v>1</v>
      </c>
      <c r="DM4" s="0" t="n">
        <v>1</v>
      </c>
      <c r="DN4" s="0" t="n">
        <v>1</v>
      </c>
      <c r="DO4" s="0" t="n">
        <v>3</v>
      </c>
      <c r="DP4" s="0" t="n">
        <v>1</v>
      </c>
      <c r="DQ4" s="0" t="n">
        <v>2</v>
      </c>
      <c r="DR4" s="0" t="n">
        <v>2</v>
      </c>
      <c r="DS4" s="0" t="n">
        <v>1</v>
      </c>
      <c r="DT4" s="0" t="n">
        <v>1</v>
      </c>
      <c r="DU4" s="0" t="n">
        <v>2</v>
      </c>
      <c r="DV4" s="0" t="n">
        <v>1</v>
      </c>
      <c r="DW4" s="0" t="n">
        <v>2</v>
      </c>
      <c r="DX4" s="0" t="n">
        <v>6</v>
      </c>
      <c r="DY4" s="0" t="n">
        <v>100000</v>
      </c>
      <c r="DZ4" s="0" t="s">
        <v>228</v>
      </c>
      <c r="EA4" s="0" t="s">
        <v>214</v>
      </c>
      <c r="EB4" s="0" t="n">
        <v>0</v>
      </c>
      <c r="EC4" s="0" t="n">
        <v>0</v>
      </c>
      <c r="ED4" s="0" t="n">
        <v>-66</v>
      </c>
      <c r="EE4" s="0" t="n">
        <v>0</v>
      </c>
      <c r="EF4" s="0" t="s">
        <v>229</v>
      </c>
      <c r="EG4" s="0" t="n">
        <v>1</v>
      </c>
      <c r="EH4" s="0" t="n">
        <v>0</v>
      </c>
      <c r="EI4" s="0" t="n">
        <v>0</v>
      </c>
      <c r="EJ4" s="0" t="n">
        <v>-77</v>
      </c>
      <c r="EK4" s="0" t="n">
        <v>-77</v>
      </c>
      <c r="EL4" s="0" t="s">
        <v>230</v>
      </c>
      <c r="EM4" s="0" t="n">
        <v>1</v>
      </c>
      <c r="EN4" s="0" t="n">
        <v>0</v>
      </c>
      <c r="EO4" s="0" t="n">
        <v>1662993642</v>
      </c>
      <c r="EP4" s="2" t="s">
        <v>231</v>
      </c>
      <c r="EQ4" s="2" t="s">
        <v>232</v>
      </c>
      <c r="ER4" s="0" t="s">
        <v>219</v>
      </c>
      <c r="ES4" s="0" t="n">
        <v>16</v>
      </c>
      <c r="ET4" s="0" t="n">
        <v>28</v>
      </c>
      <c r="EU4" s="0" t="n">
        <v>0</v>
      </c>
      <c r="EV4" s="0" t="n">
        <v>52</v>
      </c>
      <c r="EW4" s="0" t="n">
        <v>84</v>
      </c>
      <c r="EX4" s="0" t="n">
        <v>100</v>
      </c>
      <c r="EY4" s="0" t="n">
        <v>118</v>
      </c>
      <c r="EZ4" s="0" t="n">
        <v>241</v>
      </c>
      <c r="FA4" s="0" t="n">
        <v>255</v>
      </c>
      <c r="FB4" s="0" t="n">
        <v>269</v>
      </c>
      <c r="FC4" s="0" t="n">
        <v>285</v>
      </c>
      <c r="FD4" s="0" t="n">
        <v>310</v>
      </c>
      <c r="FE4" s="0" t="n">
        <v>329</v>
      </c>
      <c r="FF4" s="0" t="n">
        <v>348</v>
      </c>
      <c r="FG4" s="0" t="n">
        <v>354</v>
      </c>
      <c r="FH4" s="0" t="n">
        <v>0</v>
      </c>
      <c r="FI4" s="0" t="n">
        <v>0</v>
      </c>
      <c r="FJ4" s="0" t="n">
        <v>0</v>
      </c>
      <c r="FK4" s="0" t="n">
        <v>449</v>
      </c>
      <c r="FL4" s="0" t="n">
        <v>0</v>
      </c>
      <c r="FM4" s="0" t="n">
        <v>0</v>
      </c>
      <c r="FN4" s="0" t="n">
        <v>460</v>
      </c>
      <c r="FO4" s="0" t="n">
        <v>475</v>
      </c>
      <c r="FP4" s="0" t="n">
        <v>539</v>
      </c>
      <c r="FQ4" s="0" t="n">
        <v>613</v>
      </c>
      <c r="FR4" s="0" t="n">
        <v>775</v>
      </c>
      <c r="FS4" s="0" t="n">
        <v>788</v>
      </c>
      <c r="FT4" s="0" t="n">
        <v>794</v>
      </c>
      <c r="FU4" s="0" t="n">
        <v>847</v>
      </c>
      <c r="FV4" s="0" t="n">
        <v>884</v>
      </c>
      <c r="FW4" s="0" t="n">
        <v>893</v>
      </c>
      <c r="FX4" s="0" t="n">
        <v>906</v>
      </c>
      <c r="FY4" s="0" t="n">
        <v>913</v>
      </c>
      <c r="FZ4" s="0" t="n">
        <v>920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  <c r="GS4" s="0" t="n">
        <v>0</v>
      </c>
      <c r="GT4" s="0" t="n">
        <v>0</v>
      </c>
      <c r="GU4" s="0" t="n">
        <v>0</v>
      </c>
      <c r="GV4" s="0" t="n">
        <v>0</v>
      </c>
      <c r="GW4" s="0" t="n">
        <v>0</v>
      </c>
      <c r="GX4" s="0" t="n">
        <v>0</v>
      </c>
      <c r="GY4" s="0" t="n">
        <v>0</v>
      </c>
      <c r="GZ4" s="0" t="n">
        <v>0</v>
      </c>
      <c r="HA4" s="0" t="n">
        <v>938</v>
      </c>
      <c r="HB4" s="0" t="n">
        <v>1103</v>
      </c>
      <c r="HC4" s="0" t="n">
        <v>1122</v>
      </c>
      <c r="HD4" s="0" t="n">
        <v>1271</v>
      </c>
    </row>
    <row r="5" customFormat="false" ht="12.8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31</v>
      </c>
      <c r="E5" s="0" t="n">
        <v>6047487</v>
      </c>
      <c r="F5" s="0" t="n">
        <v>-77</v>
      </c>
      <c r="G5" s="0" t="n">
        <v>920</v>
      </c>
      <c r="H5" s="0" t="n">
        <v>-77</v>
      </c>
      <c r="I5" s="0" t="n">
        <v>0.375</v>
      </c>
      <c r="J5" s="0" t="n">
        <v>1</v>
      </c>
      <c r="K5" s="0" t="s">
        <v>233</v>
      </c>
      <c r="L5" s="0" t="n">
        <v>1</v>
      </c>
      <c r="M5" s="0" t="n">
        <v>23</v>
      </c>
      <c r="N5" s="0" t="n">
        <v>0</v>
      </c>
      <c r="O5" s="0" t="n">
        <v>0</v>
      </c>
      <c r="P5" s="0" t="n">
        <v>5000</v>
      </c>
      <c r="Q5" s="0" t="n">
        <v>500</v>
      </c>
      <c r="R5" s="0" t="n">
        <v>3</v>
      </c>
      <c r="S5" s="0" t="n">
        <v>1</v>
      </c>
      <c r="T5" s="0" t="n">
        <v>2</v>
      </c>
      <c r="U5" s="0" t="n">
        <v>-77</v>
      </c>
      <c r="V5" s="0" t="n">
        <v>-77</v>
      </c>
      <c r="W5" s="0" t="n">
        <v>1</v>
      </c>
      <c r="X5" s="0" t="n">
        <v>-77</v>
      </c>
      <c r="Y5" s="0" t="n">
        <v>-77</v>
      </c>
      <c r="Z5" s="0" t="n">
        <v>-77</v>
      </c>
      <c r="AA5" s="0" t="n">
        <v>2</v>
      </c>
      <c r="AB5" s="0" t="n">
        <v>7</v>
      </c>
      <c r="AC5" s="0" t="n">
        <v>4</v>
      </c>
      <c r="AD5" s="0" t="n">
        <v>7</v>
      </c>
      <c r="AE5" s="0" t="n">
        <v>5</v>
      </c>
      <c r="AF5" s="0" t="n">
        <v>5</v>
      </c>
      <c r="AG5" s="0" t="n">
        <v>4</v>
      </c>
      <c r="AH5" s="0" t="n">
        <v>5</v>
      </c>
      <c r="AI5" s="0" t="n">
        <v>3</v>
      </c>
      <c r="AJ5" s="0" t="n">
        <v>1</v>
      </c>
      <c r="AK5" s="0" t="n">
        <v>2</v>
      </c>
      <c r="AL5" s="0" t="n">
        <v>1</v>
      </c>
      <c r="AM5" s="0" t="n">
        <v>3</v>
      </c>
      <c r="AN5" s="0" t="n">
        <v>3</v>
      </c>
      <c r="AO5" s="0" t="n">
        <v>3</v>
      </c>
      <c r="AP5" s="0" t="n">
        <v>5</v>
      </c>
      <c r="AQ5" s="0" t="n">
        <v>3</v>
      </c>
      <c r="AR5" s="0" t="n">
        <v>2</v>
      </c>
      <c r="AS5" s="0" t="n">
        <v>5</v>
      </c>
      <c r="AT5" s="0" t="n">
        <v>4</v>
      </c>
      <c r="AU5" s="0" t="n">
        <v>2</v>
      </c>
      <c r="AV5" s="0" t="n">
        <v>2</v>
      </c>
      <c r="AW5" s="0" t="n">
        <v>95</v>
      </c>
      <c r="AX5" s="0" t="n">
        <v>1</v>
      </c>
      <c r="AY5" s="0" t="n">
        <v>2</v>
      </c>
      <c r="AZ5" s="0" t="n">
        <v>2</v>
      </c>
      <c r="BA5" s="0" t="n">
        <v>1</v>
      </c>
      <c r="BB5" s="0" t="n">
        <v>2</v>
      </c>
      <c r="BC5" s="0" t="n">
        <v>2</v>
      </c>
      <c r="BD5" s="0" t="n">
        <v>2</v>
      </c>
      <c r="BE5" s="0" t="n">
        <v>2</v>
      </c>
      <c r="BF5" s="0" t="n">
        <v>15</v>
      </c>
      <c r="BG5" s="0" t="n">
        <v>1</v>
      </c>
      <c r="BH5" s="0" t="n">
        <v>2</v>
      </c>
      <c r="BI5" s="0" t="n">
        <v>2</v>
      </c>
      <c r="BJ5" s="0" t="n">
        <v>1</v>
      </c>
      <c r="BK5" s="0" t="n">
        <v>7</v>
      </c>
      <c r="BL5" s="0" t="n">
        <v>7</v>
      </c>
      <c r="BM5" s="0" t="n">
        <v>7</v>
      </c>
      <c r="BN5" s="0" t="n">
        <v>3</v>
      </c>
      <c r="BO5" s="0" t="n">
        <v>3</v>
      </c>
      <c r="BP5" s="0" t="n">
        <v>6</v>
      </c>
      <c r="BQ5" s="0" t="n">
        <v>6</v>
      </c>
      <c r="BR5" s="0" t="n">
        <v>1</v>
      </c>
      <c r="BS5" s="0" t="n">
        <v>5</v>
      </c>
      <c r="BT5" s="0" t="n">
        <v>3</v>
      </c>
      <c r="BU5" s="0" t="n">
        <v>6</v>
      </c>
      <c r="BV5" s="0" t="n">
        <v>6</v>
      </c>
      <c r="BW5" s="0" t="n">
        <v>2</v>
      </c>
      <c r="BX5" s="0" t="n">
        <v>6</v>
      </c>
      <c r="BY5" s="0" t="n">
        <v>1</v>
      </c>
      <c r="BZ5" s="0" t="n">
        <v>5</v>
      </c>
      <c r="CA5" s="0" t="n">
        <v>5</v>
      </c>
      <c r="CB5" s="0" t="n">
        <v>6</v>
      </c>
      <c r="CC5" s="0" t="n">
        <v>1</v>
      </c>
      <c r="CD5" s="0" t="n">
        <v>7</v>
      </c>
      <c r="CE5" s="0" t="n">
        <v>1</v>
      </c>
      <c r="CF5" s="0" t="n">
        <v>1</v>
      </c>
      <c r="CG5" s="0" t="n">
        <v>2</v>
      </c>
      <c r="CH5" s="0" t="n">
        <v>-77</v>
      </c>
      <c r="CI5" s="0" t="n">
        <v>-77</v>
      </c>
      <c r="CJ5" s="0" t="n">
        <v>-77</v>
      </c>
      <c r="CK5" s="0" t="n">
        <v>2</v>
      </c>
      <c r="CL5" s="0" t="n">
        <v>-77</v>
      </c>
      <c r="CM5" s="0" t="n">
        <v>1</v>
      </c>
      <c r="CN5" s="0" t="n">
        <v>-77</v>
      </c>
      <c r="CO5" s="0" t="n">
        <v>-77</v>
      </c>
      <c r="CP5" s="0" t="n">
        <v>-77</v>
      </c>
      <c r="CQ5" s="0" t="n">
        <v>-77</v>
      </c>
      <c r="CR5" s="0" t="n">
        <v>-77</v>
      </c>
      <c r="CS5" s="0" t="n">
        <v>-77</v>
      </c>
      <c r="CT5" s="0" t="n">
        <v>-77</v>
      </c>
      <c r="CU5" s="0" t="n">
        <v>-77</v>
      </c>
      <c r="CV5" s="0" t="n">
        <v>-77</v>
      </c>
      <c r="CW5" s="0" t="n">
        <v>-77</v>
      </c>
      <c r="CX5" s="0" t="n">
        <v>-77</v>
      </c>
      <c r="CY5" s="0" t="n">
        <v>-77</v>
      </c>
      <c r="CZ5" s="0" t="n">
        <v>-77</v>
      </c>
      <c r="DA5" s="0" t="n">
        <v>-77</v>
      </c>
      <c r="DB5" s="0" t="n">
        <v>-77</v>
      </c>
      <c r="DC5" s="0" t="n">
        <v>-77</v>
      </c>
      <c r="DD5" s="0" t="n">
        <v>-77</v>
      </c>
      <c r="DE5" s="0" t="n">
        <v>-77</v>
      </c>
      <c r="DF5" s="0" t="n">
        <v>-77</v>
      </c>
      <c r="DG5" s="0" t="n">
        <v>-77</v>
      </c>
      <c r="DH5" s="0" t="n">
        <v>-77</v>
      </c>
      <c r="DI5" s="0" t="n">
        <v>-77</v>
      </c>
      <c r="DJ5" s="0" t="n">
        <v>7</v>
      </c>
      <c r="DK5" s="0" t="n">
        <v>3</v>
      </c>
      <c r="DL5" s="0" t="n">
        <v>1</v>
      </c>
      <c r="DM5" s="0" t="n">
        <v>3</v>
      </c>
      <c r="DN5" s="0" t="n">
        <v>3</v>
      </c>
      <c r="DO5" s="0" t="n">
        <v>4</v>
      </c>
      <c r="DP5" s="0" t="n">
        <v>2</v>
      </c>
      <c r="DQ5" s="0" t="n">
        <v>1</v>
      </c>
      <c r="DR5" s="0" t="n">
        <v>2</v>
      </c>
      <c r="DS5" s="0" t="n">
        <v>2</v>
      </c>
      <c r="DT5" s="0" t="n">
        <v>1</v>
      </c>
      <c r="DU5" s="0" t="n">
        <v>2</v>
      </c>
      <c r="DV5" s="0" t="n">
        <v>1</v>
      </c>
      <c r="DW5" s="0" t="n">
        <v>2</v>
      </c>
      <c r="DX5" s="0" t="n">
        <v>3</v>
      </c>
      <c r="DY5" s="0" t="n">
        <v>39000</v>
      </c>
      <c r="DZ5" s="0" t="s">
        <v>234</v>
      </c>
      <c r="EA5" s="0" t="s">
        <v>235</v>
      </c>
      <c r="EB5" s="0" t="n">
        <v>0</v>
      </c>
      <c r="EC5" s="0" t="n">
        <v>0</v>
      </c>
      <c r="ED5" s="0" t="n">
        <v>-66</v>
      </c>
      <c r="EE5" s="0" t="n">
        <v>0</v>
      </c>
      <c r="EF5" s="0" t="s">
        <v>236</v>
      </c>
      <c r="EG5" s="0" t="n">
        <v>0</v>
      </c>
      <c r="EH5" s="0" t="n">
        <v>1</v>
      </c>
      <c r="EI5" s="0" t="n">
        <v>0</v>
      </c>
      <c r="EJ5" s="0" t="n">
        <v>-77</v>
      </c>
      <c r="EK5" s="0" t="n">
        <v>-77</v>
      </c>
      <c r="EL5" s="0" t="s">
        <v>237</v>
      </c>
      <c r="EM5" s="0" t="n">
        <v>1</v>
      </c>
      <c r="EN5" s="0" t="n">
        <v>0</v>
      </c>
      <c r="EO5" s="0" t="n">
        <v>1662993646</v>
      </c>
      <c r="EP5" s="2" t="s">
        <v>238</v>
      </c>
      <c r="EQ5" s="2" t="s">
        <v>239</v>
      </c>
      <c r="ER5" s="0" t="s">
        <v>219</v>
      </c>
      <c r="ES5" s="0" t="n">
        <v>29</v>
      </c>
      <c r="ET5" s="0" t="n">
        <v>34</v>
      </c>
      <c r="EU5" s="0" t="n">
        <v>232</v>
      </c>
      <c r="EV5" s="0" t="n">
        <v>0</v>
      </c>
      <c r="EW5" s="0" t="n">
        <v>246</v>
      </c>
      <c r="EX5" s="0" t="n">
        <v>254</v>
      </c>
      <c r="EY5" s="0" t="n">
        <v>258</v>
      </c>
      <c r="EZ5" s="0" t="n">
        <v>272</v>
      </c>
      <c r="FA5" s="0" t="n">
        <v>278</v>
      </c>
      <c r="FB5" s="0" t="n">
        <v>290</v>
      </c>
      <c r="FC5" s="0" t="n">
        <v>303</v>
      </c>
      <c r="FD5" s="0" t="n">
        <v>315</v>
      </c>
      <c r="FE5" s="0" t="n">
        <v>333</v>
      </c>
      <c r="FF5" s="0" t="n">
        <v>345</v>
      </c>
      <c r="FG5" s="0" t="n">
        <v>348</v>
      </c>
      <c r="FH5" s="0" t="n">
        <v>0</v>
      </c>
      <c r="FI5" s="0" t="n">
        <v>0</v>
      </c>
      <c r="FJ5" s="0" t="n">
        <v>414</v>
      </c>
      <c r="FK5" s="0" t="n">
        <v>0</v>
      </c>
      <c r="FL5" s="0" t="n">
        <v>0</v>
      </c>
      <c r="FM5" s="0" t="n">
        <v>0</v>
      </c>
      <c r="FN5" s="0" t="n">
        <v>434</v>
      </c>
      <c r="FO5" s="0" t="n">
        <v>444</v>
      </c>
      <c r="FP5" s="0" t="n">
        <v>465</v>
      </c>
      <c r="FQ5" s="0" t="n">
        <v>532</v>
      </c>
      <c r="FR5" s="0" t="n">
        <v>630</v>
      </c>
      <c r="FS5" s="0" t="n">
        <v>636</v>
      </c>
      <c r="FT5" s="0" t="n">
        <v>639</v>
      </c>
      <c r="FU5" s="0" t="n">
        <v>714</v>
      </c>
      <c r="FV5" s="0" t="n">
        <v>729</v>
      </c>
      <c r="FW5" s="0" t="n">
        <v>735</v>
      </c>
      <c r="FX5" s="0" t="n">
        <v>737</v>
      </c>
      <c r="FY5" s="0" t="n">
        <v>0</v>
      </c>
      <c r="FZ5" s="0" t="n">
        <v>0</v>
      </c>
      <c r="GA5" s="0" t="n">
        <v>0</v>
      </c>
      <c r="GB5" s="0" t="n">
        <v>739</v>
      </c>
      <c r="GC5" s="0" t="n">
        <v>0</v>
      </c>
      <c r="GD5" s="0" t="n">
        <v>742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0</v>
      </c>
      <c r="GZ5" s="0" t="n">
        <v>0</v>
      </c>
      <c r="HA5" s="0" t="n">
        <v>750</v>
      </c>
      <c r="HB5" s="0" t="n">
        <v>890</v>
      </c>
      <c r="HC5" s="0" t="n">
        <v>899</v>
      </c>
      <c r="HD5" s="0" t="n">
        <v>920</v>
      </c>
    </row>
    <row r="6" customFormat="false" ht="12.8" hidden="false" customHeight="false" outlineLevel="0" collapsed="false">
      <c r="A6" s="0" t="n">
        <v>6</v>
      </c>
      <c r="B6" s="0" t="n">
        <v>0</v>
      </c>
      <c r="C6" s="0" t="n">
        <v>0</v>
      </c>
      <c r="D6" s="0" t="n">
        <v>31</v>
      </c>
      <c r="E6" s="0" t="n">
        <v>6047487</v>
      </c>
      <c r="F6" s="0" t="n">
        <v>-77</v>
      </c>
      <c r="G6" s="0" t="n">
        <v>2203</v>
      </c>
      <c r="H6" s="0" t="n">
        <v>-77</v>
      </c>
      <c r="I6" s="0" t="n">
        <v>0.125</v>
      </c>
      <c r="J6" s="0" t="n">
        <v>4</v>
      </c>
      <c r="K6" s="0" t="s">
        <v>240</v>
      </c>
      <c r="L6" s="0" t="n">
        <v>1</v>
      </c>
      <c r="M6" s="0" t="n">
        <v>37</v>
      </c>
      <c r="N6" s="0" t="n">
        <v>0</v>
      </c>
      <c r="O6" s="0" t="n">
        <v>0</v>
      </c>
      <c r="P6" s="0" t="n">
        <v>20</v>
      </c>
      <c r="Q6" s="0" t="n">
        <v>100</v>
      </c>
      <c r="R6" s="0" t="n">
        <v>1</v>
      </c>
      <c r="S6" s="0" t="n">
        <v>1</v>
      </c>
      <c r="T6" s="0" t="n">
        <v>2</v>
      </c>
      <c r="U6" s="0" t="n">
        <v>-77</v>
      </c>
      <c r="V6" s="0" t="n">
        <v>1</v>
      </c>
      <c r="W6" s="0" t="n">
        <v>-77</v>
      </c>
      <c r="X6" s="0" t="n">
        <v>-77</v>
      </c>
      <c r="Y6" s="0" t="n">
        <v>-77</v>
      </c>
      <c r="Z6" s="0" t="n">
        <v>-77</v>
      </c>
      <c r="AA6" s="0" t="n">
        <v>2</v>
      </c>
      <c r="AB6" s="0" t="n">
        <v>1</v>
      </c>
      <c r="AC6" s="0" t="n">
        <v>2</v>
      </c>
      <c r="AD6" s="0" t="n">
        <v>1</v>
      </c>
      <c r="AE6" s="0" t="n">
        <v>3</v>
      </c>
      <c r="AF6" s="0" t="n">
        <v>7</v>
      </c>
      <c r="AG6" s="0" t="n">
        <v>7</v>
      </c>
      <c r="AH6" s="0" t="n">
        <v>4</v>
      </c>
      <c r="AI6" s="0" t="n">
        <v>3</v>
      </c>
      <c r="AJ6" s="0" t="n">
        <v>7</v>
      </c>
      <c r="AK6" s="0" t="n">
        <v>7</v>
      </c>
      <c r="AL6" s="0" t="n">
        <v>4</v>
      </c>
      <c r="AM6" s="0" t="n">
        <v>7</v>
      </c>
      <c r="AN6" s="0" t="n">
        <v>7</v>
      </c>
      <c r="AO6" s="0" t="n">
        <v>7</v>
      </c>
      <c r="AP6" s="0" t="n">
        <v>7</v>
      </c>
      <c r="AQ6" s="0" t="n">
        <v>6</v>
      </c>
      <c r="AR6" s="0" t="n">
        <v>7</v>
      </c>
      <c r="AS6" s="0" t="n">
        <v>7</v>
      </c>
      <c r="AT6" s="0" t="n">
        <v>7</v>
      </c>
      <c r="AU6" s="0" t="n">
        <v>7</v>
      </c>
      <c r="AV6" s="0" t="n">
        <v>7</v>
      </c>
      <c r="AW6" s="0" t="n">
        <v>25</v>
      </c>
      <c r="AX6" s="0" t="n">
        <v>7</v>
      </c>
      <c r="AY6" s="0" t="n">
        <v>7</v>
      </c>
      <c r="AZ6" s="0" t="n">
        <v>7</v>
      </c>
      <c r="BA6" s="0" t="n">
        <v>7</v>
      </c>
      <c r="BB6" s="0" t="n">
        <v>7</v>
      </c>
      <c r="BC6" s="0" t="n">
        <v>4</v>
      </c>
      <c r="BD6" s="0" t="n">
        <v>7</v>
      </c>
      <c r="BE6" s="0" t="n">
        <v>5</v>
      </c>
      <c r="BF6" s="0" t="n">
        <v>50</v>
      </c>
      <c r="BG6" s="0" t="n">
        <v>7</v>
      </c>
      <c r="BH6" s="0" t="n">
        <v>5</v>
      </c>
      <c r="BI6" s="0" t="n">
        <v>4</v>
      </c>
      <c r="BJ6" s="0" t="n">
        <v>40</v>
      </c>
      <c r="BK6" s="0" t="n">
        <v>4</v>
      </c>
      <c r="BL6" s="0" t="n">
        <v>5</v>
      </c>
      <c r="BM6" s="0" t="n">
        <v>7</v>
      </c>
      <c r="BN6" s="0" t="n">
        <v>7</v>
      </c>
      <c r="BO6" s="0" t="n">
        <v>7</v>
      </c>
      <c r="BP6" s="0" t="n">
        <v>2</v>
      </c>
      <c r="BQ6" s="0" t="n">
        <v>4</v>
      </c>
      <c r="BR6" s="0" t="n">
        <v>1</v>
      </c>
      <c r="BS6" s="0" t="n">
        <v>4</v>
      </c>
      <c r="BT6" s="0" t="n">
        <v>2</v>
      </c>
      <c r="BU6" s="0" t="n">
        <v>6</v>
      </c>
      <c r="BV6" s="0" t="n">
        <v>3</v>
      </c>
      <c r="BW6" s="0" t="n">
        <v>4</v>
      </c>
      <c r="BX6" s="0" t="n">
        <v>5</v>
      </c>
      <c r="BY6" s="0" t="n">
        <v>3</v>
      </c>
      <c r="BZ6" s="0" t="n">
        <v>3</v>
      </c>
      <c r="CA6" s="0" t="n">
        <v>5</v>
      </c>
      <c r="CB6" s="0" t="n">
        <v>5</v>
      </c>
      <c r="CC6" s="0" t="n">
        <v>6</v>
      </c>
      <c r="CD6" s="0" t="n">
        <v>5</v>
      </c>
      <c r="CE6" s="0" t="n">
        <v>1</v>
      </c>
      <c r="CF6" s="0" t="n">
        <v>1</v>
      </c>
      <c r="CG6" s="0" t="n">
        <v>1</v>
      </c>
      <c r="CH6" s="0" t="n">
        <v>1</v>
      </c>
      <c r="CI6" s="0" t="n">
        <v>1</v>
      </c>
      <c r="CJ6" s="0" t="n">
        <v>-77</v>
      </c>
      <c r="CK6" s="0" t="n">
        <v>-77</v>
      </c>
      <c r="CL6" s="0" t="n">
        <v>-77</v>
      </c>
      <c r="CM6" s="0" t="n">
        <v>-77</v>
      </c>
      <c r="CN6" s="0" t="n">
        <v>-77</v>
      </c>
      <c r="CO6" s="0" t="n">
        <v>-77</v>
      </c>
      <c r="CP6" s="0" t="n">
        <v>-77</v>
      </c>
      <c r="CQ6" s="0" t="n">
        <v>-77</v>
      </c>
      <c r="CR6" s="0" t="n">
        <v>-77</v>
      </c>
      <c r="CS6" s="0" t="n">
        <v>-77</v>
      </c>
      <c r="CT6" s="0" t="n">
        <v>-77</v>
      </c>
      <c r="CU6" s="0" t="n">
        <v>-77</v>
      </c>
      <c r="CV6" s="0" t="n">
        <v>-77</v>
      </c>
      <c r="CW6" s="0" t="n">
        <v>-77</v>
      </c>
      <c r="CX6" s="0" t="n">
        <v>-77</v>
      </c>
      <c r="CY6" s="0" t="n">
        <v>-77</v>
      </c>
      <c r="CZ6" s="0" t="n">
        <v>-77</v>
      </c>
      <c r="DA6" s="0" t="n">
        <v>-77</v>
      </c>
      <c r="DB6" s="0" t="n">
        <v>-77</v>
      </c>
      <c r="DC6" s="0" t="n">
        <v>-77</v>
      </c>
      <c r="DD6" s="0" t="n">
        <v>-77</v>
      </c>
      <c r="DE6" s="0" t="n">
        <v>-77</v>
      </c>
      <c r="DF6" s="0" t="n">
        <v>-77</v>
      </c>
      <c r="DG6" s="0" t="n">
        <v>-77</v>
      </c>
      <c r="DH6" s="0" t="n">
        <v>-77</v>
      </c>
      <c r="DI6" s="0" t="n">
        <v>-77</v>
      </c>
      <c r="DJ6" s="0" t="n">
        <v>1</v>
      </c>
      <c r="DK6" s="0" t="n">
        <v>3</v>
      </c>
      <c r="DL6" s="0" t="n">
        <v>1</v>
      </c>
      <c r="DM6" s="0" t="n">
        <v>3</v>
      </c>
      <c r="DN6" s="0" t="n">
        <v>2</v>
      </c>
      <c r="DO6" s="0" t="n">
        <v>3</v>
      </c>
      <c r="DP6" s="0" t="n">
        <v>3</v>
      </c>
      <c r="DQ6" s="0" t="n">
        <v>3</v>
      </c>
      <c r="DR6" s="0" t="n">
        <v>1</v>
      </c>
      <c r="DS6" s="0" t="n">
        <v>1</v>
      </c>
      <c r="DT6" s="0" t="n">
        <v>2</v>
      </c>
      <c r="DU6" s="0" t="n">
        <v>2</v>
      </c>
      <c r="DV6" s="0" t="n">
        <v>1</v>
      </c>
      <c r="DW6" s="0" t="n">
        <v>2</v>
      </c>
      <c r="DX6" s="0" t="n">
        <v>4</v>
      </c>
      <c r="DY6" s="0" t="n">
        <v>48000</v>
      </c>
      <c r="DZ6" s="0" t="s">
        <v>241</v>
      </c>
      <c r="EA6" s="0" t="s">
        <v>214</v>
      </c>
      <c r="EB6" s="0" t="n">
        <v>0</v>
      </c>
      <c r="EC6" s="0" t="n">
        <v>0</v>
      </c>
      <c r="ED6" s="0" t="n">
        <v>-66</v>
      </c>
      <c r="EE6" s="0" t="n">
        <v>0</v>
      </c>
      <c r="EF6" s="0" t="s">
        <v>242</v>
      </c>
      <c r="EG6" s="0" t="n">
        <v>1</v>
      </c>
      <c r="EH6" s="0" t="n">
        <v>1</v>
      </c>
      <c r="EI6" s="0" t="n">
        <v>0</v>
      </c>
      <c r="EJ6" s="0" t="n">
        <v>-77</v>
      </c>
      <c r="EK6" s="0" t="n">
        <v>-77</v>
      </c>
      <c r="EL6" s="0" t="s">
        <v>243</v>
      </c>
      <c r="EM6" s="0" t="n">
        <v>1</v>
      </c>
      <c r="EN6" s="0" t="n">
        <v>0</v>
      </c>
      <c r="EO6" s="0" t="n">
        <v>1662993925</v>
      </c>
      <c r="EP6" s="2" t="s">
        <v>244</v>
      </c>
      <c r="EQ6" s="2" t="s">
        <v>245</v>
      </c>
      <c r="ER6" s="0" t="s">
        <v>219</v>
      </c>
      <c r="ES6" s="0" t="n">
        <v>1087</v>
      </c>
      <c r="ET6" s="0" t="n">
        <v>1115</v>
      </c>
      <c r="EU6" s="0" t="n">
        <v>0</v>
      </c>
      <c r="EV6" s="0" t="n">
        <v>1157</v>
      </c>
      <c r="EW6" s="0" t="n">
        <v>1228</v>
      </c>
      <c r="EX6" s="0" t="n">
        <v>1268</v>
      </c>
      <c r="EY6" s="0" t="n">
        <v>1276</v>
      </c>
      <c r="EZ6" s="0" t="n">
        <v>1285</v>
      </c>
      <c r="FA6" s="0" t="n">
        <v>1295</v>
      </c>
      <c r="FB6" s="0" t="n">
        <v>1303</v>
      </c>
      <c r="FC6" s="0" t="n">
        <v>1311</v>
      </c>
      <c r="FD6" s="0" t="n">
        <v>1317</v>
      </c>
      <c r="FE6" s="0" t="n">
        <v>1328</v>
      </c>
      <c r="FF6" s="0" t="n">
        <v>1335</v>
      </c>
      <c r="FG6" s="0" t="n">
        <v>1338</v>
      </c>
      <c r="FH6" s="0" t="n">
        <v>0</v>
      </c>
      <c r="FI6" s="0" t="n">
        <v>1401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1410</v>
      </c>
      <c r="FO6" s="0" t="n">
        <v>1428</v>
      </c>
      <c r="FP6" s="0" t="n">
        <v>1482</v>
      </c>
      <c r="FQ6" s="0" t="n">
        <v>1626</v>
      </c>
      <c r="FR6" s="0" t="n">
        <v>1768</v>
      </c>
      <c r="FS6" s="0" t="n">
        <v>1813</v>
      </c>
      <c r="FT6" s="0" t="n">
        <v>1821</v>
      </c>
      <c r="FU6" s="0" t="n">
        <v>1886</v>
      </c>
      <c r="FV6" s="0" t="n">
        <v>1936</v>
      </c>
      <c r="FW6" s="0" t="n">
        <v>1941</v>
      </c>
      <c r="FX6" s="0" t="n">
        <v>1950</v>
      </c>
      <c r="FY6" s="0" t="n">
        <v>1962</v>
      </c>
      <c r="FZ6" s="0" t="n">
        <v>1967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  <c r="GS6" s="0" t="n">
        <v>0</v>
      </c>
      <c r="GT6" s="0" t="n">
        <v>0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0</v>
      </c>
      <c r="GZ6" s="0" t="n">
        <v>0</v>
      </c>
      <c r="HA6" s="0" t="n">
        <v>1978</v>
      </c>
      <c r="HB6" s="0" t="n">
        <v>2146</v>
      </c>
      <c r="HC6" s="0" t="n">
        <v>2168</v>
      </c>
      <c r="HD6" s="0" t="n">
        <v>2203</v>
      </c>
    </row>
    <row r="7" customFormat="false" ht="12.8" hidden="false" customHeight="false" outlineLevel="0" collapsed="false">
      <c r="A7" s="0" t="n">
        <v>7</v>
      </c>
      <c r="B7" s="0" t="n">
        <v>0</v>
      </c>
      <c r="C7" s="0" t="n">
        <v>0</v>
      </c>
      <c r="D7" s="0" t="n">
        <v>31</v>
      </c>
      <c r="E7" s="0" t="n">
        <v>6047487</v>
      </c>
      <c r="F7" s="0" t="n">
        <v>-77</v>
      </c>
      <c r="G7" s="0" t="n">
        <v>633</v>
      </c>
      <c r="H7" s="0" t="n">
        <v>-77</v>
      </c>
      <c r="I7" s="0" t="n">
        <v>0.875</v>
      </c>
      <c r="J7" s="0" t="n">
        <v>4</v>
      </c>
      <c r="K7" s="0" t="s">
        <v>246</v>
      </c>
      <c r="L7" s="0" t="n">
        <v>1</v>
      </c>
      <c r="M7" s="0" t="n">
        <v>29</v>
      </c>
      <c r="N7" s="0" t="n">
        <v>400000</v>
      </c>
      <c r="O7" s="0" t="n">
        <v>9000</v>
      </c>
      <c r="P7" s="0" t="n">
        <v>20000</v>
      </c>
      <c r="Q7" s="0" t="n">
        <v>5000</v>
      </c>
      <c r="R7" s="0" t="n">
        <v>4</v>
      </c>
      <c r="S7" s="0" t="n">
        <v>4</v>
      </c>
      <c r="T7" s="0" t="n">
        <v>2</v>
      </c>
      <c r="U7" s="0" t="n">
        <v>-77</v>
      </c>
      <c r="V7" s="0" t="n">
        <v>-77</v>
      </c>
      <c r="W7" s="0" t="n">
        <v>-77</v>
      </c>
      <c r="X7" s="0" t="n">
        <v>-77</v>
      </c>
      <c r="Y7" s="0" t="n">
        <v>-77</v>
      </c>
      <c r="Z7" s="0" t="n">
        <v>1</v>
      </c>
      <c r="AA7" s="0" t="s">
        <v>247</v>
      </c>
      <c r="AB7" s="0" t="n">
        <v>1</v>
      </c>
      <c r="AC7" s="0" t="n">
        <v>6</v>
      </c>
      <c r="AD7" s="0" t="n">
        <v>7</v>
      </c>
      <c r="AE7" s="0" t="n">
        <v>5</v>
      </c>
      <c r="AF7" s="0" t="n">
        <v>7</v>
      </c>
      <c r="AG7" s="0" t="n">
        <v>7</v>
      </c>
      <c r="AH7" s="0" t="n">
        <v>7</v>
      </c>
      <c r="AI7" s="0" t="n">
        <v>5</v>
      </c>
      <c r="AJ7" s="0" t="n">
        <v>7</v>
      </c>
      <c r="AK7" s="0" t="n">
        <v>7</v>
      </c>
      <c r="AL7" s="0" t="n">
        <v>7</v>
      </c>
      <c r="AM7" s="0" t="n">
        <v>7</v>
      </c>
      <c r="AN7" s="0" t="n">
        <v>7</v>
      </c>
      <c r="AO7" s="0" t="n">
        <v>7</v>
      </c>
      <c r="AP7" s="0" t="n">
        <v>7</v>
      </c>
      <c r="AQ7" s="0" t="n">
        <v>7</v>
      </c>
      <c r="AR7" s="0" t="n">
        <v>7</v>
      </c>
      <c r="AS7" s="0" t="n">
        <v>7</v>
      </c>
      <c r="AT7" s="0" t="n">
        <v>7</v>
      </c>
      <c r="AU7" s="0" t="n">
        <v>7</v>
      </c>
      <c r="AV7" s="0" t="n">
        <v>7</v>
      </c>
      <c r="AW7" s="0" t="n">
        <v>80</v>
      </c>
      <c r="AX7" s="0" t="n">
        <v>7</v>
      </c>
      <c r="AY7" s="0" t="n">
        <v>7</v>
      </c>
      <c r="AZ7" s="0" t="n">
        <v>7</v>
      </c>
      <c r="BA7" s="0" t="n">
        <v>7</v>
      </c>
      <c r="BB7" s="0" t="n">
        <v>7</v>
      </c>
      <c r="BC7" s="0" t="n">
        <v>7</v>
      </c>
      <c r="BD7" s="0" t="n">
        <v>7</v>
      </c>
      <c r="BE7" s="0" t="n">
        <v>7</v>
      </c>
      <c r="BF7" s="0" t="n">
        <v>100</v>
      </c>
      <c r="BG7" s="0" t="n">
        <v>7</v>
      </c>
      <c r="BH7" s="0" t="n">
        <v>7</v>
      </c>
      <c r="BI7" s="0" t="n">
        <v>7</v>
      </c>
      <c r="BJ7" s="0" t="n">
        <v>70</v>
      </c>
      <c r="BK7" s="0" t="n">
        <v>7</v>
      </c>
      <c r="BL7" s="0" t="n">
        <v>7</v>
      </c>
      <c r="BM7" s="0" t="n">
        <v>7</v>
      </c>
      <c r="BN7" s="0" t="n">
        <v>5</v>
      </c>
      <c r="BO7" s="0" t="n">
        <v>7</v>
      </c>
      <c r="BP7" s="0" t="n">
        <v>3</v>
      </c>
      <c r="BQ7" s="0" t="n">
        <v>6</v>
      </c>
      <c r="BR7" s="0" t="n">
        <v>1</v>
      </c>
      <c r="BS7" s="0" t="n">
        <v>7</v>
      </c>
      <c r="BT7" s="0" t="n">
        <v>5</v>
      </c>
      <c r="BU7" s="0" t="n">
        <v>7</v>
      </c>
      <c r="BV7" s="0" t="n">
        <v>5</v>
      </c>
      <c r="BW7" s="0" t="n">
        <v>1</v>
      </c>
      <c r="BX7" s="0" t="n">
        <v>7</v>
      </c>
      <c r="BY7" s="0" t="n">
        <v>1</v>
      </c>
      <c r="BZ7" s="0" t="n">
        <v>1</v>
      </c>
      <c r="CA7" s="0" t="n">
        <v>4</v>
      </c>
      <c r="CB7" s="0" t="n">
        <v>6</v>
      </c>
      <c r="CC7" s="0" t="n">
        <v>1</v>
      </c>
      <c r="CD7" s="0" t="n">
        <v>7</v>
      </c>
      <c r="CE7" s="0" t="n">
        <v>2</v>
      </c>
      <c r="CF7" s="0" t="n">
        <v>-77</v>
      </c>
      <c r="CG7" s="0" t="n">
        <v>-77</v>
      </c>
      <c r="CH7" s="0" t="n">
        <v>-77</v>
      </c>
      <c r="CI7" s="0" t="n">
        <v>-77</v>
      </c>
      <c r="CJ7" s="0" t="n">
        <v>-77</v>
      </c>
      <c r="CK7" s="0" t="n">
        <v>-77</v>
      </c>
      <c r="CL7" s="0" t="n">
        <v>-77</v>
      </c>
      <c r="CM7" s="0" t="n">
        <v>-77</v>
      </c>
      <c r="CN7" s="0" t="n">
        <v>-77</v>
      </c>
      <c r="CO7" s="0" t="n">
        <v>-77</v>
      </c>
      <c r="CP7" s="0" t="n">
        <v>-77</v>
      </c>
      <c r="CQ7" s="0" t="n">
        <v>-77</v>
      </c>
      <c r="CR7" s="0" t="n">
        <v>-77</v>
      </c>
      <c r="CS7" s="0" t="n">
        <v>-77</v>
      </c>
      <c r="CT7" s="0" t="n">
        <v>-77</v>
      </c>
      <c r="CU7" s="0" t="n">
        <v>1</v>
      </c>
      <c r="CV7" s="0" t="n">
        <v>1</v>
      </c>
      <c r="CW7" s="0" t="n">
        <v>2</v>
      </c>
      <c r="CX7" s="0" t="n">
        <v>-77</v>
      </c>
      <c r="CY7" s="0" t="n">
        <v>2</v>
      </c>
      <c r="CZ7" s="0" t="n">
        <v>-77</v>
      </c>
      <c r="DA7" s="0" t="n">
        <v>-77</v>
      </c>
      <c r="DB7" s="0" t="n">
        <v>-77</v>
      </c>
      <c r="DC7" s="0" t="n">
        <v>-77</v>
      </c>
      <c r="DD7" s="0" t="n">
        <v>-77</v>
      </c>
      <c r="DE7" s="0" t="n">
        <v>-77</v>
      </c>
      <c r="DF7" s="0" t="n">
        <v>-77</v>
      </c>
      <c r="DG7" s="0" t="n">
        <v>-77</v>
      </c>
      <c r="DH7" s="0" t="n">
        <v>-77</v>
      </c>
      <c r="DI7" s="0" t="n">
        <v>-77</v>
      </c>
      <c r="DJ7" s="0" t="n">
        <v>7</v>
      </c>
      <c r="DK7" s="0" t="n">
        <v>3</v>
      </c>
      <c r="DL7" s="0" t="n">
        <v>1</v>
      </c>
      <c r="DM7" s="0" t="n">
        <v>3</v>
      </c>
      <c r="DN7" s="0" t="n">
        <v>3</v>
      </c>
      <c r="DO7" s="0" t="n">
        <v>2</v>
      </c>
      <c r="DP7" s="0" t="n">
        <v>1</v>
      </c>
      <c r="DQ7" s="0" t="n">
        <v>3</v>
      </c>
      <c r="DR7" s="0" t="n">
        <v>3</v>
      </c>
      <c r="DS7" s="0" t="n">
        <v>2</v>
      </c>
      <c r="DT7" s="0" t="n">
        <v>1</v>
      </c>
      <c r="DU7" s="0" t="n">
        <v>2</v>
      </c>
      <c r="DV7" s="0" t="n">
        <v>1</v>
      </c>
      <c r="DW7" s="0" t="n">
        <v>2</v>
      </c>
      <c r="DX7" s="0" t="n">
        <v>3</v>
      </c>
      <c r="DY7" s="0" t="n">
        <v>200000</v>
      </c>
      <c r="DZ7" s="0" t="s">
        <v>241</v>
      </c>
      <c r="EA7" s="0" t="s">
        <v>214</v>
      </c>
      <c r="EB7" s="0" t="n">
        <v>0</v>
      </c>
      <c r="EC7" s="0" t="n">
        <v>0</v>
      </c>
      <c r="ED7" s="0" t="n">
        <v>-66</v>
      </c>
      <c r="EE7" s="0" t="n">
        <v>0</v>
      </c>
      <c r="EF7" s="0" t="s">
        <v>248</v>
      </c>
      <c r="EG7" s="0" t="n">
        <v>1</v>
      </c>
      <c r="EH7" s="0" t="n">
        <v>0</v>
      </c>
      <c r="EI7" s="0" t="n">
        <v>0</v>
      </c>
      <c r="EJ7" s="0" t="n">
        <v>-77</v>
      </c>
      <c r="EK7" s="0" t="n">
        <v>-77</v>
      </c>
      <c r="EL7" s="0" t="s">
        <v>249</v>
      </c>
      <c r="EM7" s="0" t="n">
        <v>1</v>
      </c>
      <c r="EN7" s="0" t="n">
        <v>0</v>
      </c>
      <c r="EO7" s="0" t="n">
        <v>1662994394</v>
      </c>
      <c r="EP7" s="2" t="s">
        <v>250</v>
      </c>
      <c r="EQ7" s="2" t="s">
        <v>251</v>
      </c>
      <c r="ER7" s="0" t="s">
        <v>219</v>
      </c>
      <c r="ES7" s="0" t="n">
        <v>3</v>
      </c>
      <c r="ET7" s="0" t="n">
        <v>5</v>
      </c>
      <c r="EU7" s="0" t="n">
        <v>0</v>
      </c>
      <c r="EV7" s="0" t="n">
        <v>7</v>
      </c>
      <c r="EW7" s="0" t="n">
        <v>12</v>
      </c>
      <c r="EX7" s="0" t="n">
        <v>18</v>
      </c>
      <c r="EY7" s="0" t="n">
        <v>21</v>
      </c>
      <c r="EZ7" s="0" t="n">
        <v>30</v>
      </c>
      <c r="FA7" s="0" t="n">
        <v>48</v>
      </c>
      <c r="FB7" s="0" t="n">
        <v>54</v>
      </c>
      <c r="FC7" s="0" t="n">
        <v>61</v>
      </c>
      <c r="FD7" s="0" t="n">
        <v>64</v>
      </c>
      <c r="FE7" s="0" t="n">
        <v>68</v>
      </c>
      <c r="FF7" s="0" t="n">
        <v>82</v>
      </c>
      <c r="FG7" s="0" t="n">
        <v>85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249</v>
      </c>
      <c r="FN7" s="0" t="n">
        <v>256</v>
      </c>
      <c r="FO7" s="0" t="n">
        <v>258</v>
      </c>
      <c r="FP7" s="0" t="n">
        <v>274</v>
      </c>
      <c r="FQ7" s="0" t="n">
        <v>300</v>
      </c>
      <c r="FR7" s="0" t="n">
        <v>379</v>
      </c>
      <c r="FS7" s="0" t="n">
        <v>384</v>
      </c>
      <c r="FT7" s="0" t="n">
        <v>387</v>
      </c>
      <c r="FU7" s="0" t="n">
        <v>479</v>
      </c>
      <c r="FV7" s="0" t="n">
        <v>490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494</v>
      </c>
      <c r="GM7" s="0" t="n">
        <v>497</v>
      </c>
      <c r="GN7" s="0" t="n">
        <v>500</v>
      </c>
      <c r="GO7" s="0" t="n">
        <v>0</v>
      </c>
      <c r="GP7" s="0" t="n">
        <v>502</v>
      </c>
      <c r="GQ7" s="0" t="n">
        <v>0</v>
      </c>
      <c r="GR7" s="0" t="n">
        <v>0</v>
      </c>
      <c r="GS7" s="0" t="n">
        <v>0</v>
      </c>
      <c r="GT7" s="0" t="n">
        <v>0</v>
      </c>
      <c r="GU7" s="0" t="n">
        <v>0</v>
      </c>
      <c r="GV7" s="0" t="n">
        <v>0</v>
      </c>
      <c r="GW7" s="0" t="n">
        <v>0</v>
      </c>
      <c r="GX7" s="0" t="n">
        <v>0</v>
      </c>
      <c r="GY7" s="0" t="n">
        <v>0</v>
      </c>
      <c r="GZ7" s="0" t="n">
        <v>0</v>
      </c>
      <c r="HA7" s="0" t="n">
        <v>527</v>
      </c>
      <c r="HB7" s="0" t="n">
        <v>609</v>
      </c>
      <c r="HC7" s="0" t="n">
        <v>617</v>
      </c>
      <c r="HD7" s="0" t="n">
        <v>633</v>
      </c>
    </row>
    <row r="8" customFormat="false" ht="12.8" hidden="false" customHeight="false" outlineLevel="0" collapsed="false">
      <c r="A8" s="0" t="n">
        <v>9</v>
      </c>
      <c r="B8" s="0" t="n">
        <v>0</v>
      </c>
      <c r="C8" s="0" t="n">
        <v>0</v>
      </c>
      <c r="D8" s="0" t="n">
        <v>31</v>
      </c>
      <c r="E8" s="0" t="n">
        <v>6047487</v>
      </c>
      <c r="F8" s="0" t="n">
        <v>-77</v>
      </c>
      <c r="G8" s="0" t="n">
        <v>520</v>
      </c>
      <c r="H8" s="0" t="n">
        <v>-77</v>
      </c>
      <c r="I8" s="0" t="n">
        <v>0.125</v>
      </c>
      <c r="J8" s="0" t="n">
        <v>1</v>
      </c>
      <c r="K8" s="0" t="s">
        <v>252</v>
      </c>
      <c r="L8" s="0" t="n">
        <v>2</v>
      </c>
      <c r="M8" s="0" t="n">
        <v>42</v>
      </c>
      <c r="N8" s="0" t="n">
        <v>650000</v>
      </c>
      <c r="O8" s="0" t="n">
        <v>23000</v>
      </c>
      <c r="P8" s="0" t="n">
        <v>5000</v>
      </c>
      <c r="Q8" s="0" t="n">
        <v>1500</v>
      </c>
      <c r="R8" s="0" t="n">
        <v>1</v>
      </c>
      <c r="S8" s="0" t="n">
        <v>2</v>
      </c>
      <c r="T8" s="0" t="n">
        <v>1</v>
      </c>
      <c r="U8" s="0" t="n">
        <v>1</v>
      </c>
      <c r="V8" s="0" t="n">
        <v>-77</v>
      </c>
      <c r="W8" s="0" t="n">
        <v>-77</v>
      </c>
      <c r="X8" s="0" t="n">
        <v>-77</v>
      </c>
      <c r="Y8" s="0" t="n">
        <v>-77</v>
      </c>
      <c r="Z8" s="0" t="n">
        <v>-77</v>
      </c>
      <c r="AA8" s="0" t="n">
        <v>2</v>
      </c>
      <c r="AB8" s="0" t="n">
        <v>6</v>
      </c>
      <c r="AC8" s="0" t="n">
        <v>4</v>
      </c>
      <c r="AD8" s="0" t="n">
        <v>1</v>
      </c>
      <c r="AE8" s="0" t="n">
        <v>4</v>
      </c>
      <c r="AF8" s="0" t="n">
        <v>5</v>
      </c>
      <c r="AG8" s="0" t="n">
        <v>5</v>
      </c>
      <c r="AH8" s="0" t="n">
        <v>4</v>
      </c>
      <c r="AI8" s="0" t="n">
        <v>1</v>
      </c>
      <c r="AJ8" s="0" t="n">
        <v>4</v>
      </c>
      <c r="AK8" s="0" t="n">
        <v>5</v>
      </c>
      <c r="AL8" s="0" t="n">
        <v>2</v>
      </c>
      <c r="AM8" s="0" t="n">
        <v>6</v>
      </c>
      <c r="AN8" s="0" t="n">
        <v>6</v>
      </c>
      <c r="AO8" s="0" t="n">
        <v>6</v>
      </c>
      <c r="AP8" s="0" t="n">
        <v>5</v>
      </c>
      <c r="AQ8" s="0" t="n">
        <v>4</v>
      </c>
      <c r="AR8" s="0" t="n">
        <v>5</v>
      </c>
      <c r="AS8" s="0" t="n">
        <v>6</v>
      </c>
      <c r="AT8" s="0" t="n">
        <v>5</v>
      </c>
      <c r="AU8" s="0" t="n">
        <v>5</v>
      </c>
      <c r="AV8" s="0" t="n">
        <v>5</v>
      </c>
      <c r="AW8" s="0" t="n">
        <v>50</v>
      </c>
      <c r="AX8" s="0" t="n">
        <v>4</v>
      </c>
      <c r="AY8" s="0" t="n">
        <v>4</v>
      </c>
      <c r="AZ8" s="0" t="n">
        <v>5</v>
      </c>
      <c r="BA8" s="0" t="n">
        <v>5</v>
      </c>
      <c r="BB8" s="0" t="n">
        <v>5</v>
      </c>
      <c r="BC8" s="0" t="n">
        <v>4</v>
      </c>
      <c r="BD8" s="0" t="n">
        <v>5</v>
      </c>
      <c r="BE8" s="0" t="n">
        <v>4</v>
      </c>
      <c r="BF8" s="0" t="n">
        <v>10</v>
      </c>
      <c r="BG8" s="0" t="n">
        <v>4</v>
      </c>
      <c r="BH8" s="0" t="n">
        <v>4</v>
      </c>
      <c r="BI8" s="0" t="n">
        <v>1</v>
      </c>
      <c r="BJ8" s="0" t="n">
        <v>50</v>
      </c>
      <c r="BK8" s="0" t="n">
        <v>4</v>
      </c>
      <c r="BL8" s="0" t="n">
        <v>6</v>
      </c>
      <c r="BM8" s="0" t="n">
        <v>4</v>
      </c>
      <c r="BN8" s="0" t="n">
        <v>4</v>
      </c>
      <c r="BO8" s="0" t="n">
        <v>4</v>
      </c>
      <c r="BP8" s="0" t="n">
        <v>5</v>
      </c>
      <c r="BQ8" s="0" t="n">
        <v>5</v>
      </c>
      <c r="BR8" s="0" t="n">
        <v>2</v>
      </c>
      <c r="BS8" s="0" t="n">
        <v>5</v>
      </c>
      <c r="BT8" s="0" t="n">
        <v>3</v>
      </c>
      <c r="BU8" s="0" t="n">
        <v>4</v>
      </c>
      <c r="BV8" s="0" t="n">
        <v>1</v>
      </c>
      <c r="BW8" s="0" t="n">
        <v>1</v>
      </c>
      <c r="BX8" s="0" t="n">
        <v>4</v>
      </c>
      <c r="BY8" s="0" t="n">
        <v>2</v>
      </c>
      <c r="BZ8" s="0" t="n">
        <v>1</v>
      </c>
      <c r="CA8" s="0" t="n">
        <v>6</v>
      </c>
      <c r="CB8" s="0" t="n">
        <v>7</v>
      </c>
      <c r="CC8" s="0" t="n">
        <v>5</v>
      </c>
      <c r="CD8" s="0" t="n">
        <v>7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-77</v>
      </c>
      <c r="CK8" s="0" t="n">
        <v>-77</v>
      </c>
      <c r="CL8" s="0" t="n">
        <v>-77</v>
      </c>
      <c r="CM8" s="0" t="n">
        <v>-77</v>
      </c>
      <c r="CN8" s="0" t="n">
        <v>-77</v>
      </c>
      <c r="CO8" s="0" t="n">
        <v>-77</v>
      </c>
      <c r="CP8" s="0" t="n">
        <v>-77</v>
      </c>
      <c r="CQ8" s="0" t="n">
        <v>-77</v>
      </c>
      <c r="CR8" s="0" t="n">
        <v>-77</v>
      </c>
      <c r="CS8" s="0" t="n">
        <v>-77</v>
      </c>
      <c r="CT8" s="0" t="n">
        <v>-77</v>
      </c>
      <c r="CU8" s="0" t="n">
        <v>-77</v>
      </c>
      <c r="CV8" s="0" t="n">
        <v>-77</v>
      </c>
      <c r="CW8" s="0" t="n">
        <v>-77</v>
      </c>
      <c r="CX8" s="0" t="n">
        <v>-77</v>
      </c>
      <c r="CY8" s="0" t="n">
        <v>-77</v>
      </c>
      <c r="CZ8" s="0" t="n">
        <v>-77</v>
      </c>
      <c r="DA8" s="0" t="n">
        <v>-77</v>
      </c>
      <c r="DB8" s="0" t="n">
        <v>-77</v>
      </c>
      <c r="DC8" s="0" t="n">
        <v>-77</v>
      </c>
      <c r="DD8" s="0" t="n">
        <v>-77</v>
      </c>
      <c r="DE8" s="0" t="n">
        <v>-77</v>
      </c>
      <c r="DF8" s="0" t="n">
        <v>-77</v>
      </c>
      <c r="DG8" s="0" t="n">
        <v>-77</v>
      </c>
      <c r="DH8" s="0" t="n">
        <v>-77</v>
      </c>
      <c r="DI8" s="0" t="n">
        <v>-77</v>
      </c>
      <c r="DJ8" s="0" t="n">
        <v>4</v>
      </c>
      <c r="DK8" s="0" t="n">
        <v>3</v>
      </c>
      <c r="DL8" s="0" t="n">
        <v>1</v>
      </c>
      <c r="DM8" s="0" t="n">
        <v>3</v>
      </c>
      <c r="DN8" s="0" t="n">
        <v>3</v>
      </c>
      <c r="DO8" s="0" t="n">
        <v>2</v>
      </c>
      <c r="DP8" s="0" t="n">
        <v>1</v>
      </c>
      <c r="DQ8" s="0" t="n">
        <v>1</v>
      </c>
      <c r="DR8" s="0" t="n">
        <v>1</v>
      </c>
      <c r="DS8" s="0" t="n">
        <v>2</v>
      </c>
      <c r="DT8" s="0" t="n">
        <v>2</v>
      </c>
      <c r="DU8" s="0" t="n">
        <v>2</v>
      </c>
      <c r="DV8" s="0" t="n">
        <v>1</v>
      </c>
      <c r="DW8" s="0" t="n">
        <v>2</v>
      </c>
      <c r="DX8" s="0" t="n">
        <v>5</v>
      </c>
      <c r="DY8" s="0" t="n">
        <v>48000</v>
      </c>
      <c r="DZ8" s="0" t="s">
        <v>253</v>
      </c>
      <c r="EA8" s="0" t="s">
        <v>214</v>
      </c>
      <c r="EB8" s="0" t="n">
        <v>0</v>
      </c>
      <c r="EC8" s="0" t="n">
        <v>0</v>
      </c>
      <c r="ED8" s="0" t="n">
        <v>-66</v>
      </c>
      <c r="EE8" s="0" t="n">
        <v>0</v>
      </c>
      <c r="EF8" s="0" t="s">
        <v>254</v>
      </c>
      <c r="EG8" s="0" t="n">
        <v>1</v>
      </c>
      <c r="EH8" s="0" t="n">
        <v>0</v>
      </c>
      <c r="EI8" s="0" t="n">
        <v>0</v>
      </c>
      <c r="EJ8" s="0" t="n">
        <v>-77</v>
      </c>
      <c r="EK8" s="0" t="n">
        <v>-77</v>
      </c>
      <c r="EL8" s="0" t="s">
        <v>255</v>
      </c>
      <c r="EM8" s="0" t="n">
        <v>1</v>
      </c>
      <c r="EN8" s="0" t="n">
        <v>0</v>
      </c>
      <c r="EO8" s="0" t="n">
        <v>1662994901</v>
      </c>
      <c r="EP8" s="2" t="s">
        <v>256</v>
      </c>
      <c r="EQ8" s="2" t="s">
        <v>257</v>
      </c>
      <c r="ER8" s="0" t="s">
        <v>219</v>
      </c>
      <c r="ES8" s="0" t="n">
        <v>15</v>
      </c>
      <c r="ET8" s="0" t="n">
        <v>24</v>
      </c>
      <c r="EU8" s="0" t="n">
        <v>48</v>
      </c>
      <c r="EV8" s="0" t="n">
        <v>0</v>
      </c>
      <c r="EW8" s="0" t="n">
        <v>54</v>
      </c>
      <c r="EX8" s="0" t="n">
        <v>62</v>
      </c>
      <c r="EY8" s="0" t="n">
        <v>68</v>
      </c>
      <c r="EZ8" s="0" t="n">
        <v>80</v>
      </c>
      <c r="FA8" s="0" t="n">
        <v>88</v>
      </c>
      <c r="FB8" s="0" t="n">
        <v>99</v>
      </c>
      <c r="FC8" s="0" t="n">
        <v>108</v>
      </c>
      <c r="FD8" s="0" t="n">
        <v>113</v>
      </c>
      <c r="FE8" s="0" t="n">
        <v>122</v>
      </c>
      <c r="FF8" s="0" t="n">
        <v>133</v>
      </c>
      <c r="FG8" s="0" t="n">
        <v>136</v>
      </c>
      <c r="FH8" s="0" t="n">
        <v>206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211</v>
      </c>
      <c r="FO8" s="0" t="n">
        <v>215</v>
      </c>
      <c r="FP8" s="0" t="n">
        <v>233</v>
      </c>
      <c r="FQ8" s="0" t="n">
        <v>267</v>
      </c>
      <c r="FR8" s="0" t="n">
        <v>333</v>
      </c>
      <c r="FS8" s="0" t="n">
        <v>347</v>
      </c>
      <c r="FT8" s="0" t="n">
        <v>350</v>
      </c>
      <c r="FU8" s="0" t="n">
        <v>385</v>
      </c>
      <c r="FV8" s="0" t="n">
        <v>394</v>
      </c>
      <c r="FW8" s="0" t="n">
        <v>399</v>
      </c>
      <c r="FX8" s="0" t="n">
        <v>402</v>
      </c>
      <c r="FY8" s="0" t="n">
        <v>406</v>
      </c>
      <c r="FZ8" s="0" t="n">
        <v>409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n">
        <v>0</v>
      </c>
      <c r="GP8" s="0" t="n">
        <v>0</v>
      </c>
      <c r="GQ8" s="0" t="n">
        <v>0</v>
      </c>
      <c r="GR8" s="0" t="n">
        <v>0</v>
      </c>
      <c r="GS8" s="0" t="n">
        <v>0</v>
      </c>
      <c r="GT8" s="0" t="n">
        <v>0</v>
      </c>
      <c r="GU8" s="0" t="n">
        <v>0</v>
      </c>
      <c r="GV8" s="0" t="n">
        <v>0</v>
      </c>
      <c r="GW8" s="0" t="n">
        <v>0</v>
      </c>
      <c r="GX8" s="0" t="n">
        <v>0</v>
      </c>
      <c r="GY8" s="0" t="n">
        <v>0</v>
      </c>
      <c r="GZ8" s="0" t="n">
        <v>0</v>
      </c>
      <c r="HA8" s="0" t="n">
        <v>414</v>
      </c>
      <c r="HB8" s="0" t="n">
        <v>490</v>
      </c>
      <c r="HC8" s="0" t="n">
        <v>505</v>
      </c>
      <c r="HD8" s="0" t="n">
        <v>520</v>
      </c>
    </row>
    <row r="9" customFormat="false" ht="12.8" hidden="false" customHeight="false" outlineLevel="0" collapsed="false">
      <c r="A9" s="0" t="n">
        <v>10</v>
      </c>
      <c r="B9" s="0" t="n">
        <v>0</v>
      </c>
      <c r="C9" s="0" t="n">
        <v>0</v>
      </c>
      <c r="D9" s="0" t="n">
        <v>31</v>
      </c>
      <c r="E9" s="0" t="n">
        <v>6047487</v>
      </c>
      <c r="F9" s="0" t="n">
        <v>-77</v>
      </c>
      <c r="G9" s="0" t="n">
        <v>1551</v>
      </c>
      <c r="H9" s="0" t="n">
        <v>-77</v>
      </c>
      <c r="I9" s="0" t="n">
        <v>0.625</v>
      </c>
      <c r="J9" s="0" t="n">
        <v>3</v>
      </c>
      <c r="K9" s="0" t="s">
        <v>258</v>
      </c>
      <c r="L9" s="0" t="n">
        <v>1</v>
      </c>
      <c r="M9" s="0" t="n">
        <v>27</v>
      </c>
      <c r="N9" s="0" t="n">
        <v>0</v>
      </c>
      <c r="O9" s="0" t="n">
        <v>12000</v>
      </c>
      <c r="P9" s="0" t="n">
        <v>1200</v>
      </c>
      <c r="Q9" s="0" t="n">
        <v>400</v>
      </c>
      <c r="R9" s="0" t="n">
        <v>3</v>
      </c>
      <c r="S9" s="0" t="n">
        <v>3</v>
      </c>
      <c r="T9" s="0" t="n">
        <v>2</v>
      </c>
      <c r="U9" s="0" t="n">
        <v>-77</v>
      </c>
      <c r="V9" s="0" t="n">
        <v>-77</v>
      </c>
      <c r="W9" s="0" t="n">
        <v>-77</v>
      </c>
      <c r="X9" s="0" t="n">
        <v>-66</v>
      </c>
      <c r="Y9" s="0" t="n">
        <v>-77</v>
      </c>
      <c r="Z9" s="0" t="n">
        <v>-77</v>
      </c>
      <c r="AA9" s="0" t="n">
        <v>2</v>
      </c>
      <c r="AB9" s="0" t="n">
        <v>3</v>
      </c>
      <c r="AC9" s="0" t="n">
        <v>5</v>
      </c>
      <c r="AD9" s="0" t="n">
        <v>5</v>
      </c>
      <c r="AE9" s="0" t="n">
        <v>2</v>
      </c>
      <c r="AF9" s="0" t="n">
        <v>6</v>
      </c>
      <c r="AG9" s="0" t="n">
        <v>5</v>
      </c>
      <c r="AH9" s="0" t="n">
        <v>5</v>
      </c>
      <c r="AI9" s="0" t="n">
        <v>6</v>
      </c>
      <c r="AJ9" s="0" t="n">
        <v>5</v>
      </c>
      <c r="AK9" s="0" t="n">
        <v>6</v>
      </c>
      <c r="AL9" s="0" t="n">
        <v>7</v>
      </c>
      <c r="AM9" s="0" t="n">
        <v>5</v>
      </c>
      <c r="AN9" s="0" t="n">
        <v>6</v>
      </c>
      <c r="AO9" s="0" t="n">
        <v>6</v>
      </c>
      <c r="AP9" s="0" t="n">
        <v>6</v>
      </c>
      <c r="AQ9" s="0" t="n">
        <v>5</v>
      </c>
      <c r="AR9" s="0" t="n">
        <v>6</v>
      </c>
      <c r="AS9" s="0" t="n">
        <v>6</v>
      </c>
      <c r="AT9" s="0" t="n">
        <v>5</v>
      </c>
      <c r="AU9" s="0" t="n">
        <v>6</v>
      </c>
      <c r="AV9" s="0" t="n">
        <v>6</v>
      </c>
      <c r="AW9" s="0" t="n">
        <v>70</v>
      </c>
      <c r="AX9" s="0" t="n">
        <v>6</v>
      </c>
      <c r="AY9" s="0" t="n">
        <v>6</v>
      </c>
      <c r="AZ9" s="0" t="n">
        <v>6</v>
      </c>
      <c r="BA9" s="0" t="n">
        <v>5</v>
      </c>
      <c r="BB9" s="0" t="n">
        <v>6</v>
      </c>
      <c r="BC9" s="0" t="n">
        <v>6</v>
      </c>
      <c r="BD9" s="0" t="n">
        <v>6</v>
      </c>
      <c r="BE9" s="0" t="n">
        <v>6</v>
      </c>
      <c r="BF9" s="0" t="n">
        <v>84</v>
      </c>
      <c r="BG9" s="0" t="n">
        <v>6</v>
      </c>
      <c r="BH9" s="0" t="n">
        <v>6</v>
      </c>
      <c r="BI9" s="0" t="n">
        <v>7</v>
      </c>
      <c r="BJ9" s="0" t="n">
        <v>82</v>
      </c>
      <c r="BK9" s="0" t="n">
        <v>7</v>
      </c>
      <c r="BL9" s="0" t="n">
        <v>7</v>
      </c>
      <c r="BM9" s="0" t="n">
        <v>7</v>
      </c>
      <c r="BN9" s="0" t="n">
        <v>5</v>
      </c>
      <c r="BO9" s="0" t="n">
        <v>5</v>
      </c>
      <c r="BP9" s="0" t="n">
        <v>5</v>
      </c>
      <c r="BQ9" s="0" t="n">
        <v>5</v>
      </c>
      <c r="BR9" s="0" t="n">
        <v>6</v>
      </c>
      <c r="BS9" s="0" t="n">
        <v>4</v>
      </c>
      <c r="BT9" s="0" t="n">
        <v>6</v>
      </c>
      <c r="BU9" s="0" t="n">
        <v>6</v>
      </c>
      <c r="BV9" s="0" t="n">
        <v>7</v>
      </c>
      <c r="BW9" s="0" t="n">
        <v>1</v>
      </c>
      <c r="BX9" s="0" t="n">
        <v>6</v>
      </c>
      <c r="BY9" s="0" t="n">
        <v>4</v>
      </c>
      <c r="BZ9" s="0" t="n">
        <v>5</v>
      </c>
      <c r="CA9" s="0" t="n">
        <v>3</v>
      </c>
      <c r="CB9" s="0" t="n">
        <v>7</v>
      </c>
      <c r="CC9" s="0" t="n">
        <v>2</v>
      </c>
      <c r="CD9" s="0" t="n">
        <v>3</v>
      </c>
      <c r="CE9" s="0" t="n">
        <v>1</v>
      </c>
      <c r="CF9" s="0" t="n">
        <v>1</v>
      </c>
      <c r="CG9" s="0" t="n">
        <v>2</v>
      </c>
      <c r="CH9" s="0" t="n">
        <v>-77</v>
      </c>
      <c r="CI9" s="0" t="n">
        <v>-77</v>
      </c>
      <c r="CJ9" s="0" t="n">
        <v>-77</v>
      </c>
      <c r="CK9" s="0" t="n">
        <v>1</v>
      </c>
      <c r="CL9" s="0" t="n">
        <v>1</v>
      </c>
      <c r="CM9" s="0" t="n">
        <v>-77</v>
      </c>
      <c r="CN9" s="0" t="n">
        <v>-77</v>
      </c>
      <c r="CO9" s="0" t="n">
        <v>-77</v>
      </c>
      <c r="CP9" s="0" t="n">
        <v>-77</v>
      </c>
      <c r="CQ9" s="0" t="n">
        <v>-77</v>
      </c>
      <c r="CR9" s="0" t="n">
        <v>-77</v>
      </c>
      <c r="CS9" s="0" t="n">
        <v>-77</v>
      </c>
      <c r="CT9" s="0" t="n">
        <v>-77</v>
      </c>
      <c r="CU9" s="0" t="n">
        <v>-77</v>
      </c>
      <c r="CV9" s="0" t="n">
        <v>-77</v>
      </c>
      <c r="CW9" s="0" t="n">
        <v>-77</v>
      </c>
      <c r="CX9" s="0" t="n">
        <v>-77</v>
      </c>
      <c r="CY9" s="0" t="n">
        <v>-77</v>
      </c>
      <c r="CZ9" s="0" t="n">
        <v>-77</v>
      </c>
      <c r="DA9" s="0" t="n">
        <v>-77</v>
      </c>
      <c r="DB9" s="0" t="n">
        <v>-77</v>
      </c>
      <c r="DC9" s="0" t="n">
        <v>-77</v>
      </c>
      <c r="DD9" s="0" t="n">
        <v>-77</v>
      </c>
      <c r="DE9" s="0" t="n">
        <v>-77</v>
      </c>
      <c r="DF9" s="0" t="n">
        <v>-77</v>
      </c>
      <c r="DG9" s="0" t="n">
        <v>-77</v>
      </c>
      <c r="DH9" s="0" t="n">
        <v>-77</v>
      </c>
      <c r="DI9" s="0" t="n">
        <v>-77</v>
      </c>
      <c r="DJ9" s="0" t="n">
        <v>5</v>
      </c>
      <c r="DK9" s="0" t="n">
        <v>2</v>
      </c>
      <c r="DL9" s="0" t="n">
        <v>1</v>
      </c>
      <c r="DM9" s="0" t="n">
        <v>3</v>
      </c>
      <c r="DN9" s="0" t="n">
        <v>3</v>
      </c>
      <c r="DO9" s="0" t="n">
        <v>2</v>
      </c>
      <c r="DP9" s="0" t="n">
        <v>1</v>
      </c>
      <c r="DQ9" s="0" t="n">
        <v>1</v>
      </c>
      <c r="DR9" s="0" t="n">
        <v>1</v>
      </c>
      <c r="DS9" s="0" t="n">
        <v>1</v>
      </c>
      <c r="DT9" s="0" t="n">
        <v>1</v>
      </c>
      <c r="DU9" s="0" t="n">
        <v>2</v>
      </c>
      <c r="DV9" s="0" t="n">
        <v>1</v>
      </c>
      <c r="DW9" s="0" t="n">
        <v>1</v>
      </c>
      <c r="DX9" s="0" t="n">
        <v>4</v>
      </c>
      <c r="DY9" s="0" t="n">
        <v>34000</v>
      </c>
      <c r="DZ9" s="0" t="s">
        <v>259</v>
      </c>
      <c r="EA9" s="0" t="s">
        <v>214</v>
      </c>
      <c r="EB9" s="0" t="n">
        <v>0</v>
      </c>
      <c r="EC9" s="0" t="n">
        <v>0</v>
      </c>
      <c r="ED9" s="0" t="n">
        <v>-66</v>
      </c>
      <c r="EE9" s="0" t="n">
        <v>0</v>
      </c>
      <c r="EF9" s="0" t="s">
        <v>260</v>
      </c>
      <c r="EG9" s="0" t="n">
        <v>0</v>
      </c>
      <c r="EH9" s="0" t="n">
        <v>1</v>
      </c>
      <c r="EI9" s="0" t="n">
        <v>0</v>
      </c>
      <c r="EJ9" s="0" t="n">
        <v>-77</v>
      </c>
      <c r="EK9" s="0" t="n">
        <v>-77</v>
      </c>
      <c r="EL9" s="0" t="s">
        <v>261</v>
      </c>
      <c r="EM9" s="0" t="n">
        <v>1</v>
      </c>
      <c r="EN9" s="0" t="n">
        <v>0</v>
      </c>
      <c r="EO9" s="0" t="n">
        <v>1662995062</v>
      </c>
      <c r="EP9" s="2" t="s">
        <v>262</v>
      </c>
      <c r="EQ9" s="2" t="s">
        <v>263</v>
      </c>
      <c r="ER9" s="0" t="s">
        <v>219</v>
      </c>
      <c r="ES9" s="0" t="n">
        <v>19</v>
      </c>
      <c r="ET9" s="0" t="n">
        <v>23</v>
      </c>
      <c r="EU9" s="0" t="n">
        <v>45</v>
      </c>
      <c r="EV9" s="0" t="n">
        <v>0</v>
      </c>
      <c r="EW9" s="0" t="n">
        <v>53</v>
      </c>
      <c r="EX9" s="0" t="n">
        <v>70</v>
      </c>
      <c r="EY9" s="0" t="n">
        <v>127</v>
      </c>
      <c r="EZ9" s="0" t="n">
        <v>154</v>
      </c>
      <c r="FA9" s="0" t="n">
        <v>255</v>
      </c>
      <c r="FB9" s="0" t="n">
        <v>283</v>
      </c>
      <c r="FC9" s="0" t="n">
        <v>294</v>
      </c>
      <c r="FD9" s="0" t="n">
        <v>502</v>
      </c>
      <c r="FE9" s="0" t="n">
        <v>541</v>
      </c>
      <c r="FF9" s="0" t="n">
        <v>626</v>
      </c>
      <c r="FG9" s="0" t="n">
        <v>636</v>
      </c>
      <c r="FH9" s="0" t="n">
        <v>0</v>
      </c>
      <c r="FI9" s="0" t="n">
        <v>0</v>
      </c>
      <c r="FJ9" s="0" t="n">
        <v>0</v>
      </c>
      <c r="FK9" s="0" t="n">
        <v>822</v>
      </c>
      <c r="FL9" s="0" t="n">
        <v>0</v>
      </c>
      <c r="FM9" s="0" t="n">
        <v>0</v>
      </c>
      <c r="FN9" s="0" t="n">
        <v>914</v>
      </c>
      <c r="FO9" s="0" t="n">
        <v>922</v>
      </c>
      <c r="FP9" s="0" t="n">
        <v>997</v>
      </c>
      <c r="FQ9" s="0" t="n">
        <v>1031</v>
      </c>
      <c r="FR9" s="0" t="n">
        <v>1097</v>
      </c>
      <c r="FS9" s="0" t="n">
        <v>1126</v>
      </c>
      <c r="FT9" s="0" t="n">
        <v>1137</v>
      </c>
      <c r="FU9" s="0" t="n">
        <v>1212</v>
      </c>
      <c r="FV9" s="0" t="n">
        <v>1237</v>
      </c>
      <c r="FW9" s="0" t="n">
        <v>1244</v>
      </c>
      <c r="FX9" s="0" t="n">
        <v>1248</v>
      </c>
      <c r="FY9" s="0" t="n">
        <v>0</v>
      </c>
      <c r="FZ9" s="0" t="n">
        <v>0</v>
      </c>
      <c r="GA9" s="0" t="n">
        <v>0</v>
      </c>
      <c r="GB9" s="0" t="n">
        <v>1259</v>
      </c>
      <c r="GC9" s="0" t="n">
        <v>1266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  <c r="GS9" s="0" t="n">
        <v>0</v>
      </c>
      <c r="GT9" s="0" t="n">
        <v>0</v>
      </c>
      <c r="GU9" s="0" t="n">
        <v>0</v>
      </c>
      <c r="GV9" s="0" t="n">
        <v>0</v>
      </c>
      <c r="GW9" s="0" t="n">
        <v>0</v>
      </c>
      <c r="GX9" s="0" t="n">
        <v>0</v>
      </c>
      <c r="GY9" s="0" t="n">
        <v>0</v>
      </c>
      <c r="GZ9" s="0" t="n">
        <v>0</v>
      </c>
      <c r="HA9" s="0" t="n">
        <v>1278</v>
      </c>
      <c r="HB9" s="0" t="n">
        <v>1408</v>
      </c>
      <c r="HC9" s="0" t="n">
        <v>1422</v>
      </c>
      <c r="HD9" s="0" t="n">
        <v>1551</v>
      </c>
    </row>
    <row r="10" customFormat="false" ht="12.8" hidden="false" customHeight="false" outlineLevel="0" collapsed="false">
      <c r="A10" s="0" t="n">
        <v>13</v>
      </c>
      <c r="B10" s="0" t="n">
        <v>0</v>
      </c>
      <c r="C10" s="0" t="n">
        <v>0</v>
      </c>
      <c r="D10" s="0" t="n">
        <v>31</v>
      </c>
      <c r="E10" s="0" t="n">
        <v>6047487</v>
      </c>
      <c r="F10" s="0" t="n">
        <v>-77</v>
      </c>
      <c r="G10" s="0" t="n">
        <v>1488</v>
      </c>
      <c r="H10" s="0" t="n">
        <v>-77</v>
      </c>
      <c r="I10" s="0" t="n">
        <v>0.375</v>
      </c>
      <c r="J10" s="0" t="n">
        <v>1</v>
      </c>
      <c r="K10" s="0" t="s">
        <v>264</v>
      </c>
      <c r="L10" s="0" t="n">
        <v>1</v>
      </c>
      <c r="M10" s="0" t="n">
        <v>44</v>
      </c>
      <c r="N10" s="0" t="n">
        <v>0</v>
      </c>
      <c r="O10" s="0" t="n">
        <v>0</v>
      </c>
      <c r="P10" s="0" t="n">
        <v>500</v>
      </c>
      <c r="Q10" s="0" t="n">
        <v>60</v>
      </c>
      <c r="R10" s="0" t="n">
        <v>3</v>
      </c>
      <c r="S10" s="0" t="n">
        <v>1</v>
      </c>
      <c r="T10" s="0" t="n">
        <v>2</v>
      </c>
      <c r="U10" s="0" t="n">
        <v>-77</v>
      </c>
      <c r="V10" s="0" t="n">
        <v>-77</v>
      </c>
      <c r="W10" s="0" t="n">
        <v>1</v>
      </c>
      <c r="X10" s="0" t="n">
        <v>-77</v>
      </c>
      <c r="Y10" s="0" t="n">
        <v>-77</v>
      </c>
      <c r="Z10" s="0" t="n">
        <v>-77</v>
      </c>
      <c r="AA10" s="0" t="n">
        <v>2</v>
      </c>
      <c r="AB10" s="0" t="n">
        <v>7</v>
      </c>
      <c r="AC10" s="0" t="n">
        <v>4</v>
      </c>
      <c r="AD10" s="0" t="n">
        <v>7</v>
      </c>
      <c r="AE10" s="0" t="n">
        <v>5</v>
      </c>
      <c r="AF10" s="0" t="n">
        <v>6</v>
      </c>
      <c r="AG10" s="0" t="n">
        <v>6</v>
      </c>
      <c r="AH10" s="0" t="n">
        <v>6</v>
      </c>
      <c r="AI10" s="0" t="n">
        <v>6</v>
      </c>
      <c r="AJ10" s="0" t="n">
        <v>7</v>
      </c>
      <c r="AK10" s="0" t="n">
        <v>7</v>
      </c>
      <c r="AL10" s="0" t="n">
        <v>7</v>
      </c>
      <c r="AM10" s="0" t="n">
        <v>7</v>
      </c>
      <c r="AN10" s="0" t="n">
        <v>7</v>
      </c>
      <c r="AO10" s="0" t="n">
        <v>7</v>
      </c>
      <c r="AP10" s="0" t="n">
        <v>7</v>
      </c>
      <c r="AQ10" s="0" t="n">
        <v>7</v>
      </c>
      <c r="AR10" s="0" t="n">
        <v>7</v>
      </c>
      <c r="AS10" s="0" t="n">
        <v>7</v>
      </c>
      <c r="AT10" s="0" t="n">
        <v>7</v>
      </c>
      <c r="AU10" s="0" t="n">
        <v>7</v>
      </c>
      <c r="AV10" s="0" t="n">
        <v>7</v>
      </c>
      <c r="AW10" s="0" t="n">
        <v>25</v>
      </c>
      <c r="AX10" s="0" t="n">
        <v>7</v>
      </c>
      <c r="AY10" s="0" t="n">
        <v>7</v>
      </c>
      <c r="AZ10" s="0" t="n">
        <v>7</v>
      </c>
      <c r="BA10" s="0" t="n">
        <v>7</v>
      </c>
      <c r="BB10" s="0" t="n">
        <v>7</v>
      </c>
      <c r="BC10" s="0" t="n">
        <v>7</v>
      </c>
      <c r="BD10" s="0" t="n">
        <v>7</v>
      </c>
      <c r="BE10" s="0" t="n">
        <v>7</v>
      </c>
      <c r="BF10" s="0" t="n">
        <v>100</v>
      </c>
      <c r="BG10" s="0" t="n">
        <v>7</v>
      </c>
      <c r="BH10" s="0" t="n">
        <v>7</v>
      </c>
      <c r="BI10" s="0" t="n">
        <v>6</v>
      </c>
      <c r="BJ10" s="0" t="n">
        <v>100</v>
      </c>
      <c r="BK10" s="0" t="n">
        <v>7</v>
      </c>
      <c r="BL10" s="0" t="n">
        <v>7</v>
      </c>
      <c r="BM10" s="0" t="n">
        <v>7</v>
      </c>
      <c r="BN10" s="0" t="n">
        <v>6</v>
      </c>
      <c r="BO10" s="0" t="n">
        <v>6</v>
      </c>
      <c r="BP10" s="0" t="n">
        <v>2</v>
      </c>
      <c r="BQ10" s="0" t="n">
        <v>4</v>
      </c>
      <c r="BR10" s="0" t="n">
        <v>6</v>
      </c>
      <c r="BS10" s="0" t="n">
        <v>4</v>
      </c>
      <c r="BT10" s="0" t="n">
        <v>1</v>
      </c>
      <c r="BU10" s="0" t="n">
        <v>5</v>
      </c>
      <c r="BV10" s="0" t="n">
        <v>6</v>
      </c>
      <c r="BW10" s="0" t="n">
        <v>2</v>
      </c>
      <c r="BX10" s="0" t="n">
        <v>6</v>
      </c>
      <c r="BY10" s="0" t="n">
        <v>1</v>
      </c>
      <c r="BZ10" s="0" t="n">
        <v>4</v>
      </c>
      <c r="CA10" s="0" t="n">
        <v>7</v>
      </c>
      <c r="CB10" s="0" t="n">
        <v>5</v>
      </c>
      <c r="CC10" s="0" t="n">
        <v>4</v>
      </c>
      <c r="CD10" s="0" t="n">
        <v>7</v>
      </c>
      <c r="CE10" s="0" t="n">
        <v>1</v>
      </c>
      <c r="CF10" s="0" t="n">
        <v>1</v>
      </c>
      <c r="CG10" s="0" t="n">
        <v>2</v>
      </c>
      <c r="CH10" s="0" t="n">
        <v>-77</v>
      </c>
      <c r="CI10" s="0" t="n">
        <v>-77</v>
      </c>
      <c r="CJ10" s="0" t="n">
        <v>-77</v>
      </c>
      <c r="CK10" s="0" t="n">
        <v>2</v>
      </c>
      <c r="CL10" s="0" t="n">
        <v>-77</v>
      </c>
      <c r="CM10" s="0" t="n">
        <v>2</v>
      </c>
      <c r="CN10" s="0" t="n">
        <v>-77</v>
      </c>
      <c r="CO10" s="0" t="n">
        <v>-77</v>
      </c>
      <c r="CP10" s="0" t="n">
        <v>-77</v>
      </c>
      <c r="CQ10" s="0" t="n">
        <v>-77</v>
      </c>
      <c r="CR10" s="0" t="n">
        <v>-77</v>
      </c>
      <c r="CS10" s="0" t="n">
        <v>-77</v>
      </c>
      <c r="CT10" s="0" t="n">
        <v>-77</v>
      </c>
      <c r="CU10" s="0" t="n">
        <v>-77</v>
      </c>
      <c r="CV10" s="0" t="n">
        <v>-77</v>
      </c>
      <c r="CW10" s="0" t="n">
        <v>-77</v>
      </c>
      <c r="CX10" s="0" t="n">
        <v>-77</v>
      </c>
      <c r="CY10" s="0" t="n">
        <v>-77</v>
      </c>
      <c r="CZ10" s="0" t="n">
        <v>-77</v>
      </c>
      <c r="DA10" s="0" t="n">
        <v>-77</v>
      </c>
      <c r="DB10" s="0" t="n">
        <v>-77</v>
      </c>
      <c r="DC10" s="0" t="n">
        <v>-77</v>
      </c>
      <c r="DD10" s="0" t="n">
        <v>-77</v>
      </c>
      <c r="DE10" s="0" t="n">
        <v>-77</v>
      </c>
      <c r="DF10" s="0" t="n">
        <v>-77</v>
      </c>
      <c r="DG10" s="0" t="n">
        <v>-77</v>
      </c>
      <c r="DH10" s="0" t="n">
        <v>-77</v>
      </c>
      <c r="DI10" s="0" t="n">
        <v>-77</v>
      </c>
      <c r="DJ10" s="0" t="n">
        <v>5</v>
      </c>
      <c r="DK10" s="0" t="n">
        <v>3</v>
      </c>
      <c r="DL10" s="0" t="n">
        <v>1</v>
      </c>
      <c r="DM10" s="0" t="n">
        <v>3</v>
      </c>
      <c r="DN10" s="0" t="n">
        <v>2</v>
      </c>
      <c r="DO10" s="0" t="n">
        <v>3</v>
      </c>
      <c r="DP10" s="0" t="n">
        <v>3</v>
      </c>
      <c r="DQ10" s="0" t="n">
        <v>1</v>
      </c>
      <c r="DR10" s="0" t="n">
        <v>2</v>
      </c>
      <c r="DS10" s="0" t="n">
        <v>1</v>
      </c>
      <c r="DT10" s="0" t="n">
        <v>1</v>
      </c>
      <c r="DU10" s="0" t="n">
        <v>2</v>
      </c>
      <c r="DV10" s="0" t="n">
        <v>1</v>
      </c>
      <c r="DW10" s="0" t="n">
        <v>2</v>
      </c>
      <c r="DX10" s="0" t="n">
        <v>3</v>
      </c>
      <c r="DY10" s="0" t="n">
        <v>22000</v>
      </c>
      <c r="DZ10" s="0" t="s">
        <v>265</v>
      </c>
      <c r="EA10" s="0" t="s">
        <v>214</v>
      </c>
      <c r="EB10" s="0" t="n">
        <v>0</v>
      </c>
      <c r="EC10" s="0" t="n">
        <v>0</v>
      </c>
      <c r="ED10" s="0" t="n">
        <v>-66</v>
      </c>
      <c r="EE10" s="0" t="n">
        <v>0</v>
      </c>
      <c r="EF10" s="0" t="s">
        <v>266</v>
      </c>
      <c r="EG10" s="0" t="n">
        <v>1</v>
      </c>
      <c r="EH10" s="0" t="n">
        <v>0</v>
      </c>
      <c r="EI10" s="0" t="n">
        <v>0</v>
      </c>
      <c r="EJ10" s="0" t="n">
        <v>-77</v>
      </c>
      <c r="EK10" s="0" t="n">
        <v>-77</v>
      </c>
      <c r="EL10" s="0" t="s">
        <v>267</v>
      </c>
      <c r="EM10" s="0" t="n">
        <v>1</v>
      </c>
      <c r="EN10" s="0" t="n">
        <v>0</v>
      </c>
      <c r="EO10" s="0" t="n">
        <v>1662995263</v>
      </c>
      <c r="EP10" s="2" t="s">
        <v>268</v>
      </c>
      <c r="EQ10" s="2" t="s">
        <v>269</v>
      </c>
      <c r="ER10" s="0" t="s">
        <v>219</v>
      </c>
      <c r="ES10" s="0" t="n">
        <v>121</v>
      </c>
      <c r="ET10" s="0" t="n">
        <v>127</v>
      </c>
      <c r="EU10" s="0" t="n">
        <v>217</v>
      </c>
      <c r="EV10" s="0" t="n">
        <v>0</v>
      </c>
      <c r="EW10" s="0" t="n">
        <v>276</v>
      </c>
      <c r="EX10" s="0" t="n">
        <v>295</v>
      </c>
      <c r="EY10" s="0" t="n">
        <v>305</v>
      </c>
      <c r="EZ10" s="0" t="n">
        <v>325</v>
      </c>
      <c r="FA10" s="0" t="n">
        <v>334</v>
      </c>
      <c r="FB10" s="0" t="n">
        <v>349</v>
      </c>
      <c r="FC10" s="0" t="n">
        <v>368</v>
      </c>
      <c r="FD10" s="0" t="n">
        <v>387</v>
      </c>
      <c r="FE10" s="0" t="n">
        <v>399</v>
      </c>
      <c r="FF10" s="0" t="n">
        <v>424</v>
      </c>
      <c r="FG10" s="0" t="n">
        <v>426</v>
      </c>
      <c r="FH10" s="0" t="n">
        <v>0</v>
      </c>
      <c r="FI10" s="0" t="n">
        <v>0</v>
      </c>
      <c r="FJ10" s="0" t="n">
        <v>720</v>
      </c>
      <c r="FK10" s="0" t="n">
        <v>0</v>
      </c>
      <c r="FL10" s="0" t="n">
        <v>0</v>
      </c>
      <c r="FM10" s="0" t="n">
        <v>0</v>
      </c>
      <c r="FN10" s="0" t="n">
        <v>724</v>
      </c>
      <c r="FO10" s="0" t="n">
        <v>759</v>
      </c>
      <c r="FP10" s="0" t="n">
        <v>797</v>
      </c>
      <c r="FQ10" s="0" t="n">
        <v>858</v>
      </c>
      <c r="FR10" s="0" t="n">
        <v>1034</v>
      </c>
      <c r="FS10" s="0" t="n">
        <v>1048</v>
      </c>
      <c r="FT10" s="0" t="n">
        <v>1055</v>
      </c>
      <c r="FU10" s="0" t="n">
        <v>1148</v>
      </c>
      <c r="FV10" s="0" t="n">
        <v>1201</v>
      </c>
      <c r="FW10" s="0" t="n">
        <v>1208</v>
      </c>
      <c r="FX10" s="0" t="n">
        <v>1213</v>
      </c>
      <c r="FY10" s="0" t="n">
        <v>0</v>
      </c>
      <c r="FZ10" s="0" t="n">
        <v>0</v>
      </c>
      <c r="GA10" s="0" t="n">
        <v>0</v>
      </c>
      <c r="GB10" s="0" t="n">
        <v>1221</v>
      </c>
      <c r="GC10" s="0" t="n">
        <v>0</v>
      </c>
      <c r="GD10" s="0" t="n">
        <v>1228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  <c r="GS10" s="0" t="n">
        <v>0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0</v>
      </c>
      <c r="GZ10" s="0" t="n">
        <v>0</v>
      </c>
      <c r="HA10" s="0" t="n">
        <v>1241</v>
      </c>
      <c r="HB10" s="0" t="n">
        <v>1433</v>
      </c>
      <c r="HC10" s="0" t="n">
        <v>1452</v>
      </c>
      <c r="HD10" s="0" t="n">
        <v>1488</v>
      </c>
    </row>
    <row r="11" customFormat="false" ht="12.8" hidden="false" customHeight="false" outlineLevel="0" collapsed="false">
      <c r="A11" s="0" t="n">
        <v>14</v>
      </c>
      <c r="B11" s="0" t="n">
        <v>0</v>
      </c>
      <c r="C11" s="0" t="n">
        <v>0</v>
      </c>
      <c r="D11" s="0" t="n">
        <v>31</v>
      </c>
      <c r="E11" s="0" t="n">
        <v>6047487</v>
      </c>
      <c r="F11" s="0" t="n">
        <v>-77</v>
      </c>
      <c r="G11" s="0" t="n">
        <v>1261</v>
      </c>
      <c r="H11" s="0" t="n">
        <v>-77</v>
      </c>
      <c r="I11" s="0" t="n">
        <v>0.75</v>
      </c>
      <c r="J11" s="0" t="n">
        <v>2</v>
      </c>
      <c r="K11" s="0" t="s">
        <v>270</v>
      </c>
      <c r="L11" s="0" t="n">
        <v>3</v>
      </c>
      <c r="M11" s="0" t="n">
        <v>28</v>
      </c>
      <c r="N11" s="0" t="n">
        <v>1000</v>
      </c>
      <c r="O11" s="0" t="n">
        <v>0</v>
      </c>
      <c r="P11" s="0" t="n">
        <v>1000</v>
      </c>
      <c r="Q11" s="0" t="n">
        <v>500</v>
      </c>
      <c r="R11" s="0" t="n">
        <v>3</v>
      </c>
      <c r="S11" s="0" t="n">
        <v>4</v>
      </c>
      <c r="T11" s="0" t="n">
        <v>2</v>
      </c>
      <c r="U11" s="0" t="n">
        <v>-77</v>
      </c>
      <c r="V11" s="0" t="n">
        <v>-77</v>
      </c>
      <c r="W11" s="0" t="n">
        <v>-77</v>
      </c>
      <c r="X11" s="0" t="n">
        <v>-77</v>
      </c>
      <c r="Y11" s="0" t="n">
        <v>1</v>
      </c>
      <c r="Z11" s="0" t="n">
        <v>-77</v>
      </c>
      <c r="AA11" s="0" t="n">
        <v>2</v>
      </c>
      <c r="AB11" s="0" t="n">
        <v>6</v>
      </c>
      <c r="AC11" s="0" t="n">
        <v>5</v>
      </c>
      <c r="AD11" s="0" t="n">
        <v>7</v>
      </c>
      <c r="AE11" s="0" t="n">
        <v>4</v>
      </c>
      <c r="AF11" s="0" t="n">
        <v>6</v>
      </c>
      <c r="AG11" s="0" t="n">
        <v>5</v>
      </c>
      <c r="AH11" s="0" t="n">
        <v>5</v>
      </c>
      <c r="AI11" s="0" t="n">
        <v>5</v>
      </c>
      <c r="AJ11" s="0" t="n">
        <v>5</v>
      </c>
      <c r="AK11" s="0" t="n">
        <v>5</v>
      </c>
      <c r="AL11" s="0" t="n">
        <v>6</v>
      </c>
      <c r="AM11" s="0" t="n">
        <v>7</v>
      </c>
      <c r="AN11" s="0" t="n">
        <v>7</v>
      </c>
      <c r="AO11" s="0" t="n">
        <v>7</v>
      </c>
      <c r="AP11" s="0" t="n">
        <v>7</v>
      </c>
      <c r="AQ11" s="0" t="n">
        <v>5</v>
      </c>
      <c r="AR11" s="0" t="n">
        <v>6</v>
      </c>
      <c r="AS11" s="0" t="n">
        <v>6</v>
      </c>
      <c r="AT11" s="0" t="n">
        <v>5</v>
      </c>
      <c r="AU11" s="0" t="n">
        <v>5</v>
      </c>
      <c r="AV11" s="0" t="n">
        <v>5</v>
      </c>
      <c r="AW11" s="0" t="n">
        <v>60</v>
      </c>
      <c r="AX11" s="0" t="n">
        <v>5</v>
      </c>
      <c r="AY11" s="0" t="n">
        <v>5</v>
      </c>
      <c r="AZ11" s="0" t="n">
        <v>6</v>
      </c>
      <c r="BA11" s="0" t="n">
        <v>6</v>
      </c>
      <c r="BB11" s="0" t="n">
        <v>5</v>
      </c>
      <c r="BC11" s="0" t="n">
        <v>5</v>
      </c>
      <c r="BD11" s="0" t="n">
        <v>5</v>
      </c>
      <c r="BE11" s="0" t="n">
        <v>5</v>
      </c>
      <c r="BF11" s="0" t="n">
        <v>85</v>
      </c>
      <c r="BG11" s="0" t="n">
        <v>5</v>
      </c>
      <c r="BH11" s="0" t="n">
        <v>6</v>
      </c>
      <c r="BI11" s="0" t="n">
        <v>5</v>
      </c>
      <c r="BJ11" s="0" t="n">
        <v>42</v>
      </c>
      <c r="BK11" s="0" t="n">
        <v>6</v>
      </c>
      <c r="BL11" s="0" t="n">
        <v>7</v>
      </c>
      <c r="BM11" s="0" t="n">
        <v>7</v>
      </c>
      <c r="BN11" s="0" t="n">
        <v>5</v>
      </c>
      <c r="BO11" s="0" t="n">
        <v>4</v>
      </c>
      <c r="BP11" s="0" t="n">
        <v>4</v>
      </c>
      <c r="BQ11" s="0" t="n">
        <v>5</v>
      </c>
      <c r="BR11" s="0" t="n">
        <v>2</v>
      </c>
      <c r="BS11" s="0" t="n">
        <v>5</v>
      </c>
      <c r="BT11" s="0" t="n">
        <v>4</v>
      </c>
      <c r="BU11" s="0" t="n">
        <v>6</v>
      </c>
      <c r="BV11" s="0" t="n">
        <v>5</v>
      </c>
      <c r="BW11" s="0" t="n">
        <v>2</v>
      </c>
      <c r="BX11" s="0" t="n">
        <v>5</v>
      </c>
      <c r="BY11" s="0" t="n">
        <v>2</v>
      </c>
      <c r="BZ11" s="0" t="n">
        <v>6</v>
      </c>
      <c r="CA11" s="0" t="n">
        <v>2</v>
      </c>
      <c r="CB11" s="0" t="n">
        <v>5</v>
      </c>
      <c r="CC11" s="0" t="n">
        <v>2</v>
      </c>
      <c r="CD11" s="0" t="n">
        <v>6</v>
      </c>
      <c r="CE11" s="0" t="n">
        <v>1</v>
      </c>
      <c r="CF11" s="0" t="n">
        <v>1</v>
      </c>
      <c r="CG11" s="0" t="n">
        <v>1</v>
      </c>
      <c r="CH11" s="0" t="n">
        <v>1</v>
      </c>
      <c r="CI11" s="0" t="n">
        <v>2</v>
      </c>
      <c r="CJ11" s="0" t="n">
        <v>-77</v>
      </c>
      <c r="CK11" s="0" t="n">
        <v>-77</v>
      </c>
      <c r="CL11" s="0" t="n">
        <v>-77</v>
      </c>
      <c r="CM11" s="0" t="n">
        <v>-77</v>
      </c>
      <c r="CN11" s="0" t="n">
        <v>-77</v>
      </c>
      <c r="CO11" s="0" t="n">
        <v>-77</v>
      </c>
      <c r="CP11" s="0" t="n">
        <v>-77</v>
      </c>
      <c r="CQ11" s="0" t="n">
        <v>-77</v>
      </c>
      <c r="CR11" s="0" t="n">
        <v>-77</v>
      </c>
      <c r="CS11" s="0" t="n">
        <v>-77</v>
      </c>
      <c r="CT11" s="0" t="n">
        <v>-77</v>
      </c>
      <c r="CU11" s="0" t="n">
        <v>-77</v>
      </c>
      <c r="CV11" s="0" t="n">
        <v>-77</v>
      </c>
      <c r="CW11" s="0" t="n">
        <v>-77</v>
      </c>
      <c r="CX11" s="0" t="n">
        <v>-77</v>
      </c>
      <c r="CY11" s="0" t="n">
        <v>-77</v>
      </c>
      <c r="CZ11" s="0" t="n">
        <v>-77</v>
      </c>
      <c r="DA11" s="0" t="n">
        <v>-77</v>
      </c>
      <c r="DB11" s="0" t="n">
        <v>-77</v>
      </c>
      <c r="DC11" s="0" t="n">
        <v>-77</v>
      </c>
      <c r="DD11" s="0" t="n">
        <v>-77</v>
      </c>
      <c r="DE11" s="0" t="n">
        <v>-77</v>
      </c>
      <c r="DF11" s="0" t="n">
        <v>-77</v>
      </c>
      <c r="DG11" s="0" t="n">
        <v>-77</v>
      </c>
      <c r="DH11" s="0" t="n">
        <v>-77</v>
      </c>
      <c r="DI11" s="0" t="n">
        <v>-77</v>
      </c>
      <c r="DJ11" s="0" t="n">
        <v>6</v>
      </c>
      <c r="DK11" s="0" t="n">
        <v>2</v>
      </c>
      <c r="DL11" s="0" t="n">
        <v>1</v>
      </c>
      <c r="DM11" s="0" t="n">
        <v>3</v>
      </c>
      <c r="DN11" s="0" t="n">
        <v>3</v>
      </c>
      <c r="DO11" s="0" t="n">
        <v>2</v>
      </c>
      <c r="DP11" s="0" t="n">
        <v>2</v>
      </c>
      <c r="DQ11" s="0" t="n">
        <v>1</v>
      </c>
      <c r="DR11" s="0" t="n">
        <v>3</v>
      </c>
      <c r="DS11" s="0" t="n">
        <v>1</v>
      </c>
      <c r="DT11" s="0" t="n">
        <v>1</v>
      </c>
      <c r="DU11" s="0" t="n">
        <v>2</v>
      </c>
      <c r="DV11" s="0" t="n">
        <v>1</v>
      </c>
      <c r="DW11" s="0" t="n">
        <v>2</v>
      </c>
      <c r="DX11" s="0" t="n">
        <v>3</v>
      </c>
      <c r="DY11" s="0" t="n">
        <v>23000</v>
      </c>
      <c r="DZ11" s="0" t="s">
        <v>271</v>
      </c>
      <c r="EA11" s="0" t="s">
        <v>214</v>
      </c>
      <c r="EB11" s="0" t="n">
        <v>0</v>
      </c>
      <c r="EC11" s="0" t="n">
        <v>0</v>
      </c>
      <c r="ED11" s="0" t="n">
        <v>-66</v>
      </c>
      <c r="EE11" s="0" t="n">
        <v>0</v>
      </c>
      <c r="EF11" s="0" t="s">
        <v>272</v>
      </c>
      <c r="EG11" s="0" t="n">
        <v>1</v>
      </c>
      <c r="EH11" s="0" t="n">
        <v>1</v>
      </c>
      <c r="EI11" s="0" t="n">
        <v>0</v>
      </c>
      <c r="EJ11" s="0" t="n">
        <v>-77</v>
      </c>
      <c r="EK11" s="0" t="n">
        <v>-77</v>
      </c>
      <c r="EL11" s="0" t="s">
        <v>273</v>
      </c>
      <c r="EM11" s="0" t="n">
        <v>1</v>
      </c>
      <c r="EN11" s="0" t="n">
        <v>0</v>
      </c>
      <c r="EO11" s="0" t="n">
        <v>1662995358</v>
      </c>
      <c r="EP11" s="2" t="s">
        <v>274</v>
      </c>
      <c r="EQ11" s="2" t="s">
        <v>275</v>
      </c>
      <c r="ER11" s="0" t="s">
        <v>219</v>
      </c>
      <c r="ES11" s="0" t="n">
        <v>556</v>
      </c>
      <c r="ET11" s="0" t="n">
        <v>560</v>
      </c>
      <c r="EU11" s="0" t="n">
        <v>0</v>
      </c>
      <c r="EV11" s="0" t="n">
        <v>574</v>
      </c>
      <c r="EW11" s="0" t="n">
        <v>580</v>
      </c>
      <c r="EX11" s="0" t="n">
        <v>585</v>
      </c>
      <c r="EY11" s="0" t="n">
        <v>590</v>
      </c>
      <c r="EZ11" s="0" t="n">
        <v>599</v>
      </c>
      <c r="FA11" s="0" t="n">
        <v>605</v>
      </c>
      <c r="FB11" s="0" t="n">
        <v>622</v>
      </c>
      <c r="FC11" s="0" t="n">
        <v>872</v>
      </c>
      <c r="FD11" s="0" t="n">
        <v>879</v>
      </c>
      <c r="FE11" s="0" t="n">
        <v>884</v>
      </c>
      <c r="FF11" s="0" t="n">
        <v>896</v>
      </c>
      <c r="FG11" s="0" t="n">
        <v>898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1012</v>
      </c>
      <c r="FM11" s="0" t="n">
        <v>0</v>
      </c>
      <c r="FN11" s="0" t="n">
        <v>1018</v>
      </c>
      <c r="FO11" s="0" t="n">
        <v>1020</v>
      </c>
      <c r="FP11" s="0" t="n">
        <v>1048</v>
      </c>
      <c r="FQ11" s="0" t="n">
        <v>1072</v>
      </c>
      <c r="FR11" s="0" t="n">
        <v>1129</v>
      </c>
      <c r="FS11" s="0" t="n">
        <v>1138</v>
      </c>
      <c r="FT11" s="0" t="n">
        <v>1139</v>
      </c>
      <c r="FU11" s="0" t="n">
        <v>1173</v>
      </c>
      <c r="FV11" s="0" t="n">
        <v>1178</v>
      </c>
      <c r="FW11" s="0" t="n">
        <v>1183</v>
      </c>
      <c r="FX11" s="0" t="n">
        <v>1187</v>
      </c>
      <c r="FY11" s="0" t="n">
        <v>1189</v>
      </c>
      <c r="FZ11" s="0" t="n">
        <v>1192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1197</v>
      </c>
      <c r="HB11" s="0" t="n">
        <v>1232</v>
      </c>
      <c r="HC11" s="0" t="n">
        <v>1239</v>
      </c>
      <c r="HD11" s="0" t="n">
        <v>1261</v>
      </c>
    </row>
    <row r="12" customFormat="false" ht="12.8" hidden="false" customHeight="false" outlineLevel="0" collapsed="false">
      <c r="A12" s="0" t="n">
        <v>15</v>
      </c>
      <c r="B12" s="0" t="n">
        <v>0</v>
      </c>
      <c r="C12" s="0" t="n">
        <v>0</v>
      </c>
      <c r="D12" s="0" t="n">
        <v>31</v>
      </c>
      <c r="E12" s="0" t="n">
        <v>6047487</v>
      </c>
      <c r="F12" s="0" t="n">
        <v>-77</v>
      </c>
      <c r="G12" s="0" t="n">
        <v>1298</v>
      </c>
      <c r="H12" s="0" t="n">
        <v>-77</v>
      </c>
      <c r="I12" s="0" t="n">
        <v>0.25</v>
      </c>
      <c r="J12" s="0" t="n">
        <v>3</v>
      </c>
      <c r="K12" s="0" t="s">
        <v>276</v>
      </c>
      <c r="L12" s="0" t="n">
        <v>1</v>
      </c>
      <c r="M12" s="0" t="n">
        <v>32</v>
      </c>
      <c r="N12" s="0" t="n">
        <v>300000</v>
      </c>
      <c r="O12" s="0" t="n">
        <v>90000</v>
      </c>
      <c r="P12" s="0" t="n">
        <v>5000</v>
      </c>
      <c r="Q12" s="0" t="n">
        <v>1000</v>
      </c>
      <c r="R12" s="0" t="n">
        <v>2</v>
      </c>
      <c r="S12" s="0" t="n">
        <v>1</v>
      </c>
      <c r="T12" s="0" t="n">
        <v>2</v>
      </c>
      <c r="U12" s="0" t="n">
        <v>-77</v>
      </c>
      <c r="V12" s="0" t="n">
        <v>1</v>
      </c>
      <c r="W12" s="0" t="n">
        <v>-77</v>
      </c>
      <c r="X12" s="0" t="n">
        <v>-77</v>
      </c>
      <c r="Y12" s="0" t="n">
        <v>-77</v>
      </c>
      <c r="Z12" s="0" t="n">
        <v>-77</v>
      </c>
      <c r="AA12" s="0" t="n">
        <v>2</v>
      </c>
      <c r="AB12" s="0" t="n">
        <v>1</v>
      </c>
      <c r="AC12" s="0" t="n">
        <v>3</v>
      </c>
      <c r="AD12" s="0" t="n">
        <v>7</v>
      </c>
      <c r="AE12" s="0" t="n">
        <v>7</v>
      </c>
      <c r="AF12" s="0" t="n">
        <v>7</v>
      </c>
      <c r="AG12" s="0" t="n">
        <v>6</v>
      </c>
      <c r="AH12" s="0" t="n">
        <v>7</v>
      </c>
      <c r="AI12" s="0" t="n">
        <v>7</v>
      </c>
      <c r="AJ12" s="0" t="n">
        <v>7</v>
      </c>
      <c r="AK12" s="0" t="n">
        <v>7</v>
      </c>
      <c r="AL12" s="0" t="n">
        <v>6</v>
      </c>
      <c r="AM12" s="0" t="n">
        <v>7</v>
      </c>
      <c r="AN12" s="0" t="n">
        <v>7</v>
      </c>
      <c r="AO12" s="0" t="n">
        <v>7</v>
      </c>
      <c r="AP12" s="0" t="n">
        <v>7</v>
      </c>
      <c r="AQ12" s="0" t="n">
        <v>7</v>
      </c>
      <c r="AR12" s="0" t="n">
        <v>7</v>
      </c>
      <c r="AS12" s="0" t="n">
        <v>7</v>
      </c>
      <c r="AT12" s="0" t="n">
        <v>6</v>
      </c>
      <c r="AU12" s="0" t="n">
        <v>7</v>
      </c>
      <c r="AV12" s="0" t="n">
        <v>7</v>
      </c>
      <c r="AW12" s="0" t="n">
        <v>30</v>
      </c>
      <c r="AX12" s="0" t="n">
        <v>7</v>
      </c>
      <c r="AY12" s="0" t="n">
        <v>7</v>
      </c>
      <c r="AZ12" s="0" t="n">
        <v>7</v>
      </c>
      <c r="BA12" s="0" t="n">
        <v>7</v>
      </c>
      <c r="BB12" s="0" t="n">
        <v>7</v>
      </c>
      <c r="BC12" s="0" t="n">
        <v>7</v>
      </c>
      <c r="BD12" s="0" t="n">
        <v>7</v>
      </c>
      <c r="BE12" s="0" t="n">
        <v>7</v>
      </c>
      <c r="BF12" s="0" t="n">
        <v>92</v>
      </c>
      <c r="BG12" s="0" t="n">
        <v>6</v>
      </c>
      <c r="BH12" s="0" t="n">
        <v>7</v>
      </c>
      <c r="BI12" s="0" t="n">
        <v>6</v>
      </c>
      <c r="BJ12" s="0" t="n">
        <v>45</v>
      </c>
      <c r="BK12" s="0" t="n">
        <v>7</v>
      </c>
      <c r="BL12" s="0" t="n">
        <v>7</v>
      </c>
      <c r="BM12" s="0" t="n">
        <v>7</v>
      </c>
      <c r="BN12" s="0" t="n">
        <v>7</v>
      </c>
      <c r="BO12" s="0" t="n">
        <v>7</v>
      </c>
      <c r="BP12" s="0" t="n">
        <v>2</v>
      </c>
      <c r="BQ12" s="0" t="n">
        <v>4</v>
      </c>
      <c r="BR12" s="0" t="n">
        <v>2</v>
      </c>
      <c r="BS12" s="0" t="n">
        <v>5</v>
      </c>
      <c r="BT12" s="0" t="n">
        <v>4</v>
      </c>
      <c r="BU12" s="0" t="n">
        <v>7</v>
      </c>
      <c r="BV12" s="0" t="n">
        <v>7</v>
      </c>
      <c r="BW12" s="0" t="n">
        <v>3</v>
      </c>
      <c r="BX12" s="0" t="n">
        <v>5</v>
      </c>
      <c r="BY12" s="0" t="n">
        <v>2</v>
      </c>
      <c r="BZ12" s="0" t="n">
        <v>5</v>
      </c>
      <c r="CA12" s="0" t="n">
        <v>1</v>
      </c>
      <c r="CB12" s="0" t="n">
        <v>7</v>
      </c>
      <c r="CC12" s="0" t="n">
        <v>5</v>
      </c>
      <c r="CD12" s="0" t="n">
        <v>5</v>
      </c>
      <c r="CE12" s="0" t="n">
        <v>1</v>
      </c>
      <c r="CF12" s="0" t="n">
        <v>1</v>
      </c>
      <c r="CG12" s="0" t="n">
        <v>1</v>
      </c>
      <c r="CH12" s="0" t="n">
        <v>1</v>
      </c>
      <c r="CI12" s="0" t="n">
        <v>1</v>
      </c>
      <c r="CJ12" s="0" t="n">
        <v>-77</v>
      </c>
      <c r="CK12" s="0" t="n">
        <v>-77</v>
      </c>
      <c r="CL12" s="0" t="n">
        <v>-77</v>
      </c>
      <c r="CM12" s="0" t="n">
        <v>-77</v>
      </c>
      <c r="CN12" s="0" t="n">
        <v>-77</v>
      </c>
      <c r="CO12" s="0" t="n">
        <v>-77</v>
      </c>
      <c r="CP12" s="0" t="n">
        <v>-77</v>
      </c>
      <c r="CQ12" s="0" t="n">
        <v>-77</v>
      </c>
      <c r="CR12" s="0" t="n">
        <v>-77</v>
      </c>
      <c r="CS12" s="0" t="n">
        <v>-77</v>
      </c>
      <c r="CT12" s="0" t="n">
        <v>-77</v>
      </c>
      <c r="CU12" s="0" t="n">
        <v>-77</v>
      </c>
      <c r="CV12" s="0" t="n">
        <v>-77</v>
      </c>
      <c r="CW12" s="0" t="n">
        <v>-77</v>
      </c>
      <c r="CX12" s="0" t="n">
        <v>-77</v>
      </c>
      <c r="CY12" s="0" t="n">
        <v>-77</v>
      </c>
      <c r="CZ12" s="0" t="n">
        <v>-77</v>
      </c>
      <c r="DA12" s="0" t="n">
        <v>-77</v>
      </c>
      <c r="DB12" s="0" t="n">
        <v>-77</v>
      </c>
      <c r="DC12" s="0" t="n">
        <v>-77</v>
      </c>
      <c r="DD12" s="0" t="n">
        <v>-77</v>
      </c>
      <c r="DE12" s="0" t="n">
        <v>-77</v>
      </c>
      <c r="DF12" s="0" t="n">
        <v>-77</v>
      </c>
      <c r="DG12" s="0" t="n">
        <v>-77</v>
      </c>
      <c r="DH12" s="0" t="n">
        <v>-77</v>
      </c>
      <c r="DI12" s="0" t="n">
        <v>-77</v>
      </c>
      <c r="DJ12" s="0" t="n">
        <v>6</v>
      </c>
      <c r="DK12" s="0" t="n">
        <v>3</v>
      </c>
      <c r="DL12" s="0" t="n">
        <v>1</v>
      </c>
      <c r="DM12" s="0" t="n">
        <v>3</v>
      </c>
      <c r="DN12" s="0" t="n">
        <v>2</v>
      </c>
      <c r="DO12" s="0" t="n">
        <v>3</v>
      </c>
      <c r="DP12" s="0" t="n">
        <v>2</v>
      </c>
      <c r="DQ12" s="0" t="n">
        <v>2</v>
      </c>
      <c r="DR12" s="0" t="n">
        <v>1</v>
      </c>
      <c r="DS12" s="0" t="n">
        <v>1</v>
      </c>
      <c r="DT12" s="0" t="n">
        <v>1</v>
      </c>
      <c r="DU12" s="0" t="n">
        <v>2</v>
      </c>
      <c r="DV12" s="0" t="n">
        <v>1</v>
      </c>
      <c r="DW12" s="0" t="n">
        <v>2</v>
      </c>
      <c r="DX12" s="0" t="n">
        <v>5</v>
      </c>
      <c r="DY12" s="0" t="n">
        <v>120000</v>
      </c>
      <c r="DZ12" s="0" t="s">
        <v>277</v>
      </c>
      <c r="EA12" s="0" t="s">
        <v>214</v>
      </c>
      <c r="EB12" s="0" t="n">
        <v>0</v>
      </c>
      <c r="EC12" s="0" t="n">
        <v>0</v>
      </c>
      <c r="ED12" s="0" t="n">
        <v>-66</v>
      </c>
      <c r="EE12" s="0" t="n">
        <v>0</v>
      </c>
      <c r="EF12" s="0" t="s">
        <v>278</v>
      </c>
      <c r="EG12" s="0" t="n">
        <v>0</v>
      </c>
      <c r="EH12" s="0" t="n">
        <v>0</v>
      </c>
      <c r="EI12" s="0" t="n">
        <v>0</v>
      </c>
      <c r="EJ12" s="0" t="n">
        <v>-77</v>
      </c>
      <c r="EK12" s="0" t="n">
        <v>-77</v>
      </c>
      <c r="EL12" s="0" t="s">
        <v>279</v>
      </c>
      <c r="EM12" s="0" t="n">
        <v>1</v>
      </c>
      <c r="EN12" s="0" t="n">
        <v>0</v>
      </c>
      <c r="EO12" s="0" t="n">
        <v>1662995393</v>
      </c>
      <c r="EP12" s="2" t="s">
        <v>280</v>
      </c>
      <c r="EQ12" s="2" t="s">
        <v>281</v>
      </c>
      <c r="ER12" s="0" t="s">
        <v>219</v>
      </c>
      <c r="ES12" s="0" t="n">
        <v>121</v>
      </c>
      <c r="ET12" s="0" t="n">
        <v>131</v>
      </c>
      <c r="EU12" s="0" t="n">
        <v>298</v>
      </c>
      <c r="EV12" s="0" t="n">
        <v>0</v>
      </c>
      <c r="EW12" s="0" t="n">
        <v>340</v>
      </c>
      <c r="EX12" s="0" t="n">
        <v>353</v>
      </c>
      <c r="EY12" s="0" t="n">
        <v>365</v>
      </c>
      <c r="EZ12" s="0" t="n">
        <v>396</v>
      </c>
      <c r="FA12" s="0" t="n">
        <v>409</v>
      </c>
      <c r="FB12" s="0" t="n">
        <v>421</v>
      </c>
      <c r="FC12" s="0" t="n">
        <v>432</v>
      </c>
      <c r="FD12" s="0" t="n">
        <v>442</v>
      </c>
      <c r="FE12" s="0" t="n">
        <v>466</v>
      </c>
      <c r="FF12" s="0" t="n">
        <v>483</v>
      </c>
      <c r="FG12" s="0" t="n">
        <v>485</v>
      </c>
      <c r="FH12" s="0" t="n">
        <v>0</v>
      </c>
      <c r="FI12" s="0" t="n">
        <v>690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695</v>
      </c>
      <c r="FO12" s="0" t="n">
        <v>704</v>
      </c>
      <c r="FP12" s="0" t="n">
        <v>736</v>
      </c>
      <c r="FQ12" s="0" t="n">
        <v>789</v>
      </c>
      <c r="FR12" s="0" t="n">
        <v>958</v>
      </c>
      <c r="FS12" s="0" t="n">
        <v>972</v>
      </c>
      <c r="FT12" s="0" t="n">
        <v>978</v>
      </c>
      <c r="FU12" s="0" t="n">
        <v>1075</v>
      </c>
      <c r="FV12" s="0" t="n">
        <v>1108</v>
      </c>
      <c r="FW12" s="0" t="n">
        <v>1115</v>
      </c>
      <c r="FX12" s="0" t="n">
        <v>1120</v>
      </c>
      <c r="FY12" s="0" t="n">
        <v>1125</v>
      </c>
      <c r="FZ12" s="0" t="n">
        <v>1129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1140</v>
      </c>
      <c r="HB12" s="0" t="n">
        <v>1259</v>
      </c>
      <c r="HC12" s="0" t="n">
        <v>1270</v>
      </c>
      <c r="HD12" s="0" t="n">
        <v>1298</v>
      </c>
    </row>
    <row r="13" customFormat="false" ht="12.8" hidden="false" customHeight="false" outlineLevel="0" collapsed="false">
      <c r="A13" s="0" t="n">
        <v>16</v>
      </c>
      <c r="B13" s="0" t="n">
        <v>0</v>
      </c>
      <c r="C13" s="0" t="n">
        <v>0</v>
      </c>
      <c r="D13" s="0" t="n">
        <v>31</v>
      </c>
      <c r="E13" s="0" t="n">
        <v>6047487</v>
      </c>
      <c r="F13" s="0" t="n">
        <v>-77</v>
      </c>
      <c r="G13" s="0" t="n">
        <v>696</v>
      </c>
      <c r="H13" s="0" t="n">
        <v>-77</v>
      </c>
      <c r="I13" s="0" t="n">
        <v>0.25</v>
      </c>
      <c r="J13" s="0" t="n">
        <v>4</v>
      </c>
      <c r="K13" s="0" t="s">
        <v>282</v>
      </c>
      <c r="L13" s="0" t="n">
        <v>2</v>
      </c>
      <c r="M13" s="0" t="n">
        <v>35</v>
      </c>
      <c r="N13" s="0" t="n">
        <v>101000</v>
      </c>
      <c r="O13" s="0" t="n">
        <v>250000</v>
      </c>
      <c r="P13" s="0" t="n">
        <v>1000</v>
      </c>
      <c r="Q13" s="0" t="n">
        <v>1000</v>
      </c>
      <c r="R13" s="0" t="n">
        <v>2</v>
      </c>
      <c r="S13" s="0" t="n">
        <v>1</v>
      </c>
      <c r="T13" s="0" t="n">
        <v>2</v>
      </c>
      <c r="U13" s="0" t="n">
        <v>-77</v>
      </c>
      <c r="V13" s="0" t="n">
        <v>1</v>
      </c>
      <c r="W13" s="0" t="n">
        <v>-77</v>
      </c>
      <c r="X13" s="0" t="n">
        <v>-77</v>
      </c>
      <c r="Y13" s="0" t="n">
        <v>-77</v>
      </c>
      <c r="Z13" s="0" t="n">
        <v>-77</v>
      </c>
      <c r="AA13" s="0" t="n">
        <v>2</v>
      </c>
      <c r="AB13" s="0" t="n">
        <v>1</v>
      </c>
      <c r="AC13" s="0" t="n">
        <v>4</v>
      </c>
      <c r="AD13" s="0" t="n">
        <v>7</v>
      </c>
      <c r="AE13" s="0" t="n">
        <v>5</v>
      </c>
      <c r="AF13" s="0" t="n">
        <v>7</v>
      </c>
      <c r="AG13" s="0" t="n">
        <v>4</v>
      </c>
      <c r="AH13" s="0" t="n">
        <v>6</v>
      </c>
      <c r="AI13" s="0" t="n">
        <v>5</v>
      </c>
      <c r="AJ13" s="0" t="n">
        <v>6</v>
      </c>
      <c r="AK13" s="0" t="n">
        <v>7</v>
      </c>
      <c r="AL13" s="0" t="n">
        <v>6</v>
      </c>
      <c r="AM13" s="0" t="n">
        <v>7</v>
      </c>
      <c r="AN13" s="0" t="n">
        <v>7</v>
      </c>
      <c r="AO13" s="0" t="n">
        <v>7</v>
      </c>
      <c r="AP13" s="0" t="n">
        <v>7</v>
      </c>
      <c r="AQ13" s="0" t="n">
        <v>6</v>
      </c>
      <c r="AR13" s="0" t="n">
        <v>6</v>
      </c>
      <c r="AS13" s="0" t="n">
        <v>7</v>
      </c>
      <c r="AT13" s="0" t="n">
        <v>5</v>
      </c>
      <c r="AU13" s="0" t="n">
        <v>7</v>
      </c>
      <c r="AV13" s="0" t="n">
        <v>7</v>
      </c>
      <c r="AW13" s="0" t="n">
        <v>10</v>
      </c>
      <c r="AX13" s="0" t="n">
        <v>6</v>
      </c>
      <c r="AY13" s="0" t="n">
        <v>5</v>
      </c>
      <c r="AZ13" s="0" t="n">
        <v>6</v>
      </c>
      <c r="BA13" s="0" t="n">
        <v>6</v>
      </c>
      <c r="BB13" s="0" t="n">
        <v>7</v>
      </c>
      <c r="BC13" s="0" t="n">
        <v>6</v>
      </c>
      <c r="BD13" s="0" t="n">
        <v>6</v>
      </c>
      <c r="BE13" s="0" t="n">
        <v>7</v>
      </c>
      <c r="BF13" s="0" t="n">
        <v>100</v>
      </c>
      <c r="BG13" s="0" t="n">
        <v>7</v>
      </c>
      <c r="BH13" s="0" t="n">
        <v>6</v>
      </c>
      <c r="BI13" s="0" t="n">
        <v>6</v>
      </c>
      <c r="BJ13" s="0" t="n">
        <v>15</v>
      </c>
      <c r="BK13" s="0" t="n">
        <v>6</v>
      </c>
      <c r="BL13" s="0" t="n">
        <v>7</v>
      </c>
      <c r="BM13" s="0" t="n">
        <v>6</v>
      </c>
      <c r="BN13" s="0" t="n">
        <v>7</v>
      </c>
      <c r="BO13" s="0" t="n">
        <v>6</v>
      </c>
      <c r="BP13" s="0" t="n">
        <v>3</v>
      </c>
      <c r="BQ13" s="0" t="n">
        <v>2</v>
      </c>
      <c r="BR13" s="0" t="n">
        <v>3</v>
      </c>
      <c r="BS13" s="0" t="n">
        <v>7</v>
      </c>
      <c r="BT13" s="0" t="n">
        <v>2</v>
      </c>
      <c r="BU13" s="0" t="n">
        <v>5</v>
      </c>
      <c r="BV13" s="0" t="n">
        <v>6</v>
      </c>
      <c r="BW13" s="0" t="n">
        <v>1</v>
      </c>
      <c r="BX13" s="0" t="n">
        <v>6</v>
      </c>
      <c r="BY13" s="0" t="n">
        <v>5</v>
      </c>
      <c r="BZ13" s="0" t="n">
        <v>2</v>
      </c>
      <c r="CA13" s="0" t="n">
        <v>2</v>
      </c>
      <c r="CB13" s="0" t="n">
        <v>6</v>
      </c>
      <c r="CC13" s="0" t="n">
        <v>1</v>
      </c>
      <c r="CD13" s="0" t="n">
        <v>4</v>
      </c>
      <c r="CE13" s="0" t="n">
        <v>1</v>
      </c>
      <c r="CF13" s="0" t="n">
        <v>1</v>
      </c>
      <c r="CG13" s="0" t="n">
        <v>1</v>
      </c>
      <c r="CH13" s="0" t="n">
        <v>1</v>
      </c>
      <c r="CI13" s="0" t="n">
        <v>1</v>
      </c>
      <c r="CJ13" s="0" t="n">
        <v>-77</v>
      </c>
      <c r="CK13" s="0" t="n">
        <v>-77</v>
      </c>
      <c r="CL13" s="0" t="n">
        <v>-77</v>
      </c>
      <c r="CM13" s="0" t="n">
        <v>-77</v>
      </c>
      <c r="CN13" s="0" t="n">
        <v>-77</v>
      </c>
      <c r="CO13" s="0" t="n">
        <v>-77</v>
      </c>
      <c r="CP13" s="0" t="n">
        <v>-77</v>
      </c>
      <c r="CQ13" s="0" t="n">
        <v>-77</v>
      </c>
      <c r="CR13" s="0" t="n">
        <v>-77</v>
      </c>
      <c r="CS13" s="0" t="n">
        <v>-77</v>
      </c>
      <c r="CT13" s="0" t="n">
        <v>-77</v>
      </c>
      <c r="CU13" s="0" t="n">
        <v>-77</v>
      </c>
      <c r="CV13" s="0" t="n">
        <v>-77</v>
      </c>
      <c r="CW13" s="0" t="n">
        <v>-77</v>
      </c>
      <c r="CX13" s="0" t="n">
        <v>-77</v>
      </c>
      <c r="CY13" s="0" t="n">
        <v>-77</v>
      </c>
      <c r="CZ13" s="0" t="n">
        <v>-77</v>
      </c>
      <c r="DA13" s="0" t="n">
        <v>-77</v>
      </c>
      <c r="DB13" s="0" t="n">
        <v>-77</v>
      </c>
      <c r="DC13" s="0" t="n">
        <v>-77</v>
      </c>
      <c r="DD13" s="0" t="n">
        <v>-77</v>
      </c>
      <c r="DE13" s="0" t="n">
        <v>-77</v>
      </c>
      <c r="DF13" s="0" t="n">
        <v>-77</v>
      </c>
      <c r="DG13" s="0" t="n">
        <v>-77</v>
      </c>
      <c r="DH13" s="0" t="n">
        <v>-77</v>
      </c>
      <c r="DI13" s="0" t="n">
        <v>-77</v>
      </c>
      <c r="DJ13" s="0" t="n">
        <v>4</v>
      </c>
      <c r="DK13" s="0" t="n">
        <v>3</v>
      </c>
      <c r="DL13" s="0" t="n">
        <v>1</v>
      </c>
      <c r="DM13" s="0" t="n">
        <v>2</v>
      </c>
      <c r="DN13" s="0" t="n">
        <v>3</v>
      </c>
      <c r="DO13" s="0" t="n">
        <v>1</v>
      </c>
      <c r="DP13" s="0" t="n">
        <v>2</v>
      </c>
      <c r="DQ13" s="0" t="n">
        <v>3</v>
      </c>
      <c r="DR13" s="0" t="n">
        <v>1</v>
      </c>
      <c r="DS13" s="0" t="n">
        <v>1</v>
      </c>
      <c r="DT13" s="0" t="n">
        <v>1</v>
      </c>
      <c r="DU13" s="0" t="n">
        <v>2</v>
      </c>
      <c r="DV13" s="0" t="n">
        <v>1</v>
      </c>
      <c r="DW13" s="0" t="n">
        <v>2</v>
      </c>
      <c r="DX13" s="0" t="n">
        <v>3</v>
      </c>
      <c r="DY13" s="0" t="n">
        <v>49000</v>
      </c>
      <c r="DZ13" s="0" t="s">
        <v>283</v>
      </c>
      <c r="EA13" s="0" t="s">
        <v>214</v>
      </c>
      <c r="EB13" s="0" t="n">
        <v>0</v>
      </c>
      <c r="EC13" s="0" t="n">
        <v>0</v>
      </c>
      <c r="ED13" s="0" t="n">
        <v>-66</v>
      </c>
      <c r="EE13" s="0" t="n">
        <v>0</v>
      </c>
      <c r="EF13" s="0" t="s">
        <v>284</v>
      </c>
      <c r="EG13" s="0" t="n">
        <v>0</v>
      </c>
      <c r="EH13" s="0" t="n">
        <v>1</v>
      </c>
      <c r="EI13" s="0" t="n">
        <v>0</v>
      </c>
      <c r="EJ13" s="0" t="n">
        <v>-77</v>
      </c>
      <c r="EK13" s="0" t="n">
        <v>-77</v>
      </c>
      <c r="EL13" s="0" t="s">
        <v>285</v>
      </c>
      <c r="EM13" s="0" t="n">
        <v>1</v>
      </c>
      <c r="EN13" s="0" t="n">
        <v>0</v>
      </c>
      <c r="EO13" s="0" t="n">
        <v>1662995461</v>
      </c>
      <c r="EP13" s="2" t="s">
        <v>286</v>
      </c>
      <c r="EQ13" s="2" t="s">
        <v>287</v>
      </c>
      <c r="ER13" s="0" t="s">
        <v>219</v>
      </c>
      <c r="ES13" s="0" t="n">
        <v>17</v>
      </c>
      <c r="ET13" s="0" t="n">
        <v>21</v>
      </c>
      <c r="EU13" s="0" t="n">
        <v>0</v>
      </c>
      <c r="EV13" s="0" t="n">
        <v>62</v>
      </c>
      <c r="EW13" s="0" t="n">
        <v>81</v>
      </c>
      <c r="EX13" s="0" t="n">
        <v>91</v>
      </c>
      <c r="EY13" s="0" t="n">
        <v>96</v>
      </c>
      <c r="EZ13" s="0" t="n">
        <v>120</v>
      </c>
      <c r="FA13" s="0" t="n">
        <v>132</v>
      </c>
      <c r="FB13" s="0" t="n">
        <v>141</v>
      </c>
      <c r="FC13" s="0" t="n">
        <v>151</v>
      </c>
      <c r="FD13" s="0" t="n">
        <v>157</v>
      </c>
      <c r="FE13" s="0" t="n">
        <v>167</v>
      </c>
      <c r="FF13" s="0" t="n">
        <v>176</v>
      </c>
      <c r="FG13" s="0" t="n">
        <v>179</v>
      </c>
      <c r="FH13" s="0" t="n">
        <v>0</v>
      </c>
      <c r="FI13" s="0" t="n">
        <v>312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316</v>
      </c>
      <c r="FO13" s="0" t="n">
        <v>329</v>
      </c>
      <c r="FP13" s="0" t="n">
        <v>353</v>
      </c>
      <c r="FQ13" s="0" t="n">
        <v>393</v>
      </c>
      <c r="FR13" s="0" t="n">
        <v>470</v>
      </c>
      <c r="FS13" s="0" t="n">
        <v>477</v>
      </c>
      <c r="FT13" s="0" t="n">
        <v>479</v>
      </c>
      <c r="FU13" s="0" t="n">
        <v>530</v>
      </c>
      <c r="FV13" s="0" t="n">
        <v>549</v>
      </c>
      <c r="FW13" s="0" t="n">
        <v>555</v>
      </c>
      <c r="FX13" s="0" t="n">
        <v>558</v>
      </c>
      <c r="FY13" s="0" t="n">
        <v>561</v>
      </c>
      <c r="FZ13" s="0" t="n">
        <v>564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n">
        <v>0</v>
      </c>
      <c r="GP13" s="0" t="n">
        <v>0</v>
      </c>
      <c r="GQ13" s="0" t="n">
        <v>0</v>
      </c>
      <c r="GR13" s="0" t="n">
        <v>0</v>
      </c>
      <c r="GS13" s="0" t="n">
        <v>0</v>
      </c>
      <c r="GT13" s="0" t="n">
        <v>0</v>
      </c>
      <c r="GU13" s="0" t="n">
        <v>0</v>
      </c>
      <c r="GV13" s="0" t="n">
        <v>0</v>
      </c>
      <c r="GW13" s="0" t="n">
        <v>0</v>
      </c>
      <c r="GX13" s="0" t="n">
        <v>0</v>
      </c>
      <c r="GY13" s="0" t="n">
        <v>0</v>
      </c>
      <c r="GZ13" s="0" t="n">
        <v>0</v>
      </c>
      <c r="HA13" s="0" t="n">
        <v>572</v>
      </c>
      <c r="HB13" s="0" t="n">
        <v>659</v>
      </c>
      <c r="HC13" s="0" t="n">
        <v>675</v>
      </c>
      <c r="HD13" s="0" t="n">
        <v>696</v>
      </c>
    </row>
    <row r="14" customFormat="false" ht="12.8" hidden="false" customHeight="false" outlineLevel="0" collapsed="false">
      <c r="A14" s="0" t="n">
        <v>17</v>
      </c>
      <c r="B14" s="0" t="n">
        <v>0</v>
      </c>
      <c r="C14" s="0" t="n">
        <v>0</v>
      </c>
      <c r="D14" s="0" t="n">
        <v>31</v>
      </c>
      <c r="E14" s="0" t="n">
        <v>6047487</v>
      </c>
      <c r="F14" s="0" t="n">
        <v>-77</v>
      </c>
      <c r="G14" s="0" t="n">
        <v>873</v>
      </c>
      <c r="H14" s="0" t="n">
        <v>-77</v>
      </c>
      <c r="I14" s="0" t="n">
        <v>0.75</v>
      </c>
      <c r="J14" s="0" t="n">
        <v>2</v>
      </c>
      <c r="K14" s="0" t="s">
        <v>288</v>
      </c>
      <c r="L14" s="0" t="n">
        <v>4</v>
      </c>
      <c r="M14" s="0" t="n">
        <v>23</v>
      </c>
      <c r="N14" s="0" t="n">
        <v>0</v>
      </c>
      <c r="O14" s="0" t="n">
        <v>0</v>
      </c>
      <c r="P14" s="0" t="n">
        <v>200</v>
      </c>
      <c r="Q14" s="0" t="n">
        <v>100</v>
      </c>
      <c r="R14" s="0" t="n">
        <v>3</v>
      </c>
      <c r="S14" s="0" t="n">
        <v>4</v>
      </c>
      <c r="T14" s="0" t="n">
        <v>2</v>
      </c>
      <c r="U14" s="0" t="n">
        <v>-77</v>
      </c>
      <c r="V14" s="0" t="n">
        <v>-77</v>
      </c>
      <c r="W14" s="0" t="n">
        <v>-77</v>
      </c>
      <c r="X14" s="0" t="n">
        <v>-77</v>
      </c>
      <c r="Y14" s="0" t="n">
        <v>1</v>
      </c>
      <c r="Z14" s="0" t="n">
        <v>-77</v>
      </c>
      <c r="AA14" s="0" t="n">
        <v>2</v>
      </c>
      <c r="AB14" s="0" t="n">
        <v>7</v>
      </c>
      <c r="AC14" s="0" t="n">
        <v>5</v>
      </c>
      <c r="AD14" s="0" t="n">
        <v>7</v>
      </c>
      <c r="AE14" s="0" t="n">
        <v>3</v>
      </c>
      <c r="AF14" s="0" t="n">
        <v>5</v>
      </c>
      <c r="AG14" s="0" t="n">
        <v>7</v>
      </c>
      <c r="AH14" s="0" t="n">
        <v>7</v>
      </c>
      <c r="AI14" s="0" t="n">
        <v>6</v>
      </c>
      <c r="AJ14" s="0" t="n">
        <v>7</v>
      </c>
      <c r="AK14" s="0" t="n">
        <v>6</v>
      </c>
      <c r="AL14" s="0" t="n">
        <v>5</v>
      </c>
      <c r="AM14" s="0" t="n">
        <v>7</v>
      </c>
      <c r="AN14" s="0" t="n">
        <v>6</v>
      </c>
      <c r="AO14" s="0" t="n">
        <v>6</v>
      </c>
      <c r="AP14" s="0" t="n">
        <v>7</v>
      </c>
      <c r="AQ14" s="0" t="n">
        <v>7</v>
      </c>
      <c r="AR14" s="0" t="n">
        <v>7</v>
      </c>
      <c r="AS14" s="0" t="n">
        <v>7</v>
      </c>
      <c r="AT14" s="0" t="n">
        <v>6</v>
      </c>
      <c r="AU14" s="0" t="n">
        <v>7</v>
      </c>
      <c r="AV14" s="0" t="n">
        <v>6</v>
      </c>
      <c r="AW14" s="0" t="n">
        <v>30</v>
      </c>
      <c r="AX14" s="0" t="n">
        <v>7</v>
      </c>
      <c r="AY14" s="0" t="n">
        <v>7</v>
      </c>
      <c r="AZ14" s="0" t="n">
        <v>7</v>
      </c>
      <c r="BA14" s="0" t="n">
        <v>7</v>
      </c>
      <c r="BB14" s="0" t="n">
        <v>7</v>
      </c>
      <c r="BC14" s="0" t="n">
        <v>7</v>
      </c>
      <c r="BD14" s="0" t="n">
        <v>7</v>
      </c>
      <c r="BE14" s="0" t="n">
        <v>7</v>
      </c>
      <c r="BF14" s="0" t="n">
        <v>100</v>
      </c>
      <c r="BG14" s="0" t="n">
        <v>7</v>
      </c>
      <c r="BH14" s="0" t="n">
        <v>7</v>
      </c>
      <c r="BI14" s="0" t="n">
        <v>7</v>
      </c>
      <c r="BJ14" s="0" t="n">
        <v>15</v>
      </c>
      <c r="BK14" s="0" t="n">
        <v>7</v>
      </c>
      <c r="BL14" s="0" t="n">
        <v>7</v>
      </c>
      <c r="BM14" s="0" t="n">
        <v>6</v>
      </c>
      <c r="BN14" s="0" t="n">
        <v>7</v>
      </c>
      <c r="BO14" s="0" t="n">
        <v>5</v>
      </c>
      <c r="BP14" s="0" t="n">
        <v>5</v>
      </c>
      <c r="BQ14" s="0" t="n">
        <v>5</v>
      </c>
      <c r="BR14" s="0" t="n">
        <v>1</v>
      </c>
      <c r="BS14" s="0" t="n">
        <v>7</v>
      </c>
      <c r="BT14" s="0" t="n">
        <v>1</v>
      </c>
      <c r="BU14" s="0" t="n">
        <v>6</v>
      </c>
      <c r="BV14" s="0" t="n">
        <v>6</v>
      </c>
      <c r="BW14" s="0" t="n">
        <v>2</v>
      </c>
      <c r="BX14" s="0" t="n">
        <v>6</v>
      </c>
      <c r="BY14" s="0" t="n">
        <v>7</v>
      </c>
      <c r="BZ14" s="0" t="n">
        <v>3</v>
      </c>
      <c r="CA14" s="0" t="n">
        <v>3</v>
      </c>
      <c r="CB14" s="0" t="n">
        <v>4</v>
      </c>
      <c r="CC14" s="0" t="n">
        <v>3</v>
      </c>
      <c r="CD14" s="0" t="n">
        <v>7</v>
      </c>
      <c r="CE14" s="0" t="n">
        <v>1</v>
      </c>
      <c r="CF14" s="0" t="n">
        <v>1</v>
      </c>
      <c r="CG14" s="0" t="n">
        <v>1</v>
      </c>
      <c r="CH14" s="0" t="n">
        <v>1</v>
      </c>
      <c r="CI14" s="0" t="n">
        <v>1</v>
      </c>
      <c r="CJ14" s="0" t="n">
        <v>-77</v>
      </c>
      <c r="CK14" s="0" t="n">
        <v>-77</v>
      </c>
      <c r="CL14" s="0" t="n">
        <v>-77</v>
      </c>
      <c r="CM14" s="0" t="n">
        <v>-77</v>
      </c>
      <c r="CN14" s="0" t="n">
        <v>-77</v>
      </c>
      <c r="CO14" s="0" t="n">
        <v>-77</v>
      </c>
      <c r="CP14" s="0" t="n">
        <v>-77</v>
      </c>
      <c r="CQ14" s="0" t="n">
        <v>-77</v>
      </c>
      <c r="CR14" s="0" t="n">
        <v>-77</v>
      </c>
      <c r="CS14" s="0" t="n">
        <v>-77</v>
      </c>
      <c r="CT14" s="0" t="n">
        <v>-77</v>
      </c>
      <c r="CU14" s="0" t="n">
        <v>-77</v>
      </c>
      <c r="CV14" s="0" t="n">
        <v>-77</v>
      </c>
      <c r="CW14" s="0" t="n">
        <v>-77</v>
      </c>
      <c r="CX14" s="0" t="n">
        <v>-77</v>
      </c>
      <c r="CY14" s="0" t="n">
        <v>-77</v>
      </c>
      <c r="CZ14" s="0" t="n">
        <v>-77</v>
      </c>
      <c r="DA14" s="0" t="n">
        <v>-77</v>
      </c>
      <c r="DB14" s="0" t="n">
        <v>-77</v>
      </c>
      <c r="DC14" s="0" t="n">
        <v>-77</v>
      </c>
      <c r="DD14" s="0" t="n">
        <v>-77</v>
      </c>
      <c r="DE14" s="0" t="n">
        <v>-77</v>
      </c>
      <c r="DF14" s="0" t="n">
        <v>-77</v>
      </c>
      <c r="DG14" s="0" t="n">
        <v>-77</v>
      </c>
      <c r="DH14" s="0" t="n">
        <v>-77</v>
      </c>
      <c r="DI14" s="0" t="n">
        <v>-77</v>
      </c>
      <c r="DJ14" s="0" t="n">
        <v>6</v>
      </c>
      <c r="DK14" s="0" t="n">
        <v>3</v>
      </c>
      <c r="DL14" s="0" t="n">
        <v>1</v>
      </c>
      <c r="DM14" s="0" t="n">
        <v>3</v>
      </c>
      <c r="DN14" s="0" t="n">
        <v>3</v>
      </c>
      <c r="DO14" s="0" t="n">
        <v>2</v>
      </c>
      <c r="DP14" s="0" t="n">
        <v>2</v>
      </c>
      <c r="DQ14" s="0" t="n">
        <v>2</v>
      </c>
      <c r="DR14" s="0" t="n">
        <v>3</v>
      </c>
      <c r="DS14" s="0" t="n">
        <v>1</v>
      </c>
      <c r="DT14" s="0" t="n">
        <v>1</v>
      </c>
      <c r="DU14" s="0" t="n">
        <v>2</v>
      </c>
      <c r="DV14" s="0" t="n">
        <v>1</v>
      </c>
      <c r="DW14" s="0" t="n">
        <v>2</v>
      </c>
      <c r="DX14" s="0" t="n">
        <v>5</v>
      </c>
      <c r="DY14" s="0" t="n">
        <v>10000</v>
      </c>
      <c r="DZ14" s="0" t="s">
        <v>241</v>
      </c>
      <c r="EA14" s="0" t="s">
        <v>214</v>
      </c>
      <c r="EB14" s="0" t="n">
        <v>0</v>
      </c>
      <c r="EC14" s="0" t="n">
        <v>0</v>
      </c>
      <c r="ED14" s="0" t="n">
        <v>-66</v>
      </c>
      <c r="EE14" s="0" t="n">
        <v>0</v>
      </c>
      <c r="EF14" s="0" t="s">
        <v>272</v>
      </c>
      <c r="EG14" s="0" t="n">
        <v>0</v>
      </c>
      <c r="EH14" s="0" t="n">
        <v>0</v>
      </c>
      <c r="EI14" s="0" t="n">
        <v>0</v>
      </c>
      <c r="EJ14" s="0" t="n">
        <v>-77</v>
      </c>
      <c r="EK14" s="0" t="n">
        <v>-77</v>
      </c>
      <c r="EL14" s="0" t="s">
        <v>289</v>
      </c>
      <c r="EM14" s="0" t="n">
        <v>1</v>
      </c>
      <c r="EN14" s="0" t="n">
        <v>0</v>
      </c>
      <c r="EO14" s="0" t="n">
        <v>1662995519</v>
      </c>
      <c r="EP14" s="2" t="s">
        <v>290</v>
      </c>
      <c r="EQ14" s="2" t="s">
        <v>291</v>
      </c>
      <c r="ER14" s="0" t="s">
        <v>219</v>
      </c>
      <c r="ES14" s="0" t="n">
        <v>29</v>
      </c>
      <c r="ET14" s="0" t="n">
        <v>42</v>
      </c>
      <c r="EU14" s="0" t="n">
        <v>0</v>
      </c>
      <c r="EV14" s="0" t="n">
        <v>72</v>
      </c>
      <c r="EW14" s="0" t="n">
        <v>140</v>
      </c>
      <c r="EX14" s="0" t="n">
        <v>164</v>
      </c>
      <c r="EY14" s="0" t="n">
        <v>196</v>
      </c>
      <c r="EZ14" s="0" t="n">
        <v>212</v>
      </c>
      <c r="FA14" s="0" t="n">
        <v>222</v>
      </c>
      <c r="FB14" s="0" t="n">
        <v>246</v>
      </c>
      <c r="FC14" s="0" t="n">
        <v>262</v>
      </c>
      <c r="FD14" s="0" t="n">
        <v>284</v>
      </c>
      <c r="FE14" s="0" t="n">
        <v>300</v>
      </c>
      <c r="FF14" s="0" t="n">
        <v>326</v>
      </c>
      <c r="FG14" s="0" t="n">
        <v>336</v>
      </c>
      <c r="FH14" s="0" t="n">
        <v>0</v>
      </c>
      <c r="FI14" s="0" t="n">
        <v>0</v>
      </c>
      <c r="FJ14" s="0" t="n">
        <v>0</v>
      </c>
      <c r="FK14" s="0" t="n">
        <v>0</v>
      </c>
      <c r="FL14" s="0" t="n">
        <v>422</v>
      </c>
      <c r="FM14" s="0" t="n">
        <v>0</v>
      </c>
      <c r="FN14" s="0" t="n">
        <v>436</v>
      </c>
      <c r="FO14" s="0" t="n">
        <v>448</v>
      </c>
      <c r="FP14" s="0" t="n">
        <v>485</v>
      </c>
      <c r="FQ14" s="0" t="n">
        <v>541</v>
      </c>
      <c r="FR14" s="0" t="n">
        <v>629</v>
      </c>
      <c r="FS14" s="0" t="n">
        <v>647</v>
      </c>
      <c r="FT14" s="0" t="n">
        <v>656</v>
      </c>
      <c r="FU14" s="0" t="n">
        <v>713</v>
      </c>
      <c r="FV14" s="0" t="n">
        <v>723</v>
      </c>
      <c r="FW14" s="0" t="n">
        <v>734</v>
      </c>
      <c r="FX14" s="0" t="n">
        <v>742</v>
      </c>
      <c r="FY14" s="0" t="n">
        <v>750</v>
      </c>
      <c r="FZ14" s="0" t="n">
        <v>759</v>
      </c>
      <c r="GA14" s="0" t="n">
        <v>0</v>
      </c>
      <c r="GB14" s="0" t="n">
        <v>0</v>
      </c>
      <c r="GC14" s="0" t="n">
        <v>0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v>0</v>
      </c>
      <c r="GI14" s="0" t="n">
        <v>0</v>
      </c>
      <c r="GJ14" s="0" t="n">
        <v>0</v>
      </c>
      <c r="GK14" s="0" t="n">
        <v>0</v>
      </c>
      <c r="GL14" s="0" t="n">
        <v>0</v>
      </c>
      <c r="GM14" s="0" t="n">
        <v>0</v>
      </c>
      <c r="GN14" s="0" t="n">
        <v>0</v>
      </c>
      <c r="GO14" s="0" t="n">
        <v>0</v>
      </c>
      <c r="GP14" s="0" t="n">
        <v>0</v>
      </c>
      <c r="GQ14" s="0" t="n">
        <v>0</v>
      </c>
      <c r="GR14" s="0" t="n">
        <v>0</v>
      </c>
      <c r="GS14" s="0" t="n">
        <v>0</v>
      </c>
      <c r="GT14" s="0" t="n">
        <v>0</v>
      </c>
      <c r="GU14" s="0" t="n">
        <v>0</v>
      </c>
      <c r="GV14" s="0" t="n">
        <v>0</v>
      </c>
      <c r="GW14" s="0" t="n">
        <v>0</v>
      </c>
      <c r="GX14" s="0" t="n">
        <v>0</v>
      </c>
      <c r="GY14" s="0" t="n">
        <v>0</v>
      </c>
      <c r="GZ14" s="0" t="n">
        <v>0</v>
      </c>
      <c r="HA14" s="0" t="n">
        <v>787</v>
      </c>
      <c r="HB14" s="0" t="n">
        <v>838</v>
      </c>
      <c r="HC14" s="0" t="n">
        <v>850</v>
      </c>
      <c r="HD14" s="0" t="n">
        <v>873</v>
      </c>
    </row>
    <row r="15" customFormat="false" ht="12.8" hidden="false" customHeight="false" outlineLevel="0" collapsed="false">
      <c r="A15" s="0" t="n">
        <v>18</v>
      </c>
      <c r="B15" s="0" t="n">
        <v>0</v>
      </c>
      <c r="C15" s="0" t="n">
        <v>0</v>
      </c>
      <c r="D15" s="0" t="n">
        <v>31</v>
      </c>
      <c r="E15" s="0" t="n">
        <v>6047487</v>
      </c>
      <c r="F15" s="0" t="n">
        <v>-77</v>
      </c>
      <c r="G15" s="0" t="n">
        <v>3044</v>
      </c>
      <c r="H15" s="0" t="n">
        <v>-77</v>
      </c>
      <c r="I15" s="0" t="n">
        <v>0.625</v>
      </c>
      <c r="J15" s="0" t="n">
        <v>4</v>
      </c>
      <c r="K15" s="0" t="s">
        <v>292</v>
      </c>
      <c r="L15" s="0" t="n">
        <v>1</v>
      </c>
      <c r="M15" s="0" t="n">
        <v>24</v>
      </c>
      <c r="N15" s="0" t="n">
        <v>0</v>
      </c>
      <c r="O15" s="0" t="n">
        <v>0</v>
      </c>
      <c r="P15" s="0" t="n">
        <v>100</v>
      </c>
      <c r="Q15" s="0" t="n">
        <v>20</v>
      </c>
      <c r="R15" s="0" t="n">
        <v>3</v>
      </c>
      <c r="S15" s="0" t="n">
        <v>3</v>
      </c>
      <c r="T15" s="0" t="n">
        <v>2</v>
      </c>
      <c r="U15" s="0" t="n">
        <v>-77</v>
      </c>
      <c r="V15" s="0" t="n">
        <v>-77</v>
      </c>
      <c r="W15" s="0" t="n">
        <v>-77</v>
      </c>
      <c r="X15" s="0" t="n">
        <v>1</v>
      </c>
      <c r="Y15" s="0" t="n">
        <v>-77</v>
      </c>
      <c r="Z15" s="0" t="n">
        <v>-77</v>
      </c>
      <c r="AA15" s="0" t="s">
        <v>292</v>
      </c>
      <c r="AB15" s="0" t="n">
        <v>1</v>
      </c>
      <c r="AC15" s="0" t="n">
        <v>3</v>
      </c>
      <c r="AD15" s="0" t="n">
        <v>7</v>
      </c>
      <c r="AE15" s="0" t="n">
        <v>4</v>
      </c>
      <c r="AF15" s="0" t="n">
        <v>7</v>
      </c>
      <c r="AG15" s="0" t="n">
        <v>7</v>
      </c>
      <c r="AH15" s="0" t="n">
        <v>7</v>
      </c>
      <c r="AI15" s="0" t="n">
        <v>1</v>
      </c>
      <c r="AJ15" s="0" t="n">
        <v>7</v>
      </c>
      <c r="AK15" s="0" t="n">
        <v>7</v>
      </c>
      <c r="AL15" s="0" t="n">
        <v>3</v>
      </c>
      <c r="AM15" s="0" t="n">
        <v>7</v>
      </c>
      <c r="AN15" s="0" t="n">
        <v>7</v>
      </c>
      <c r="AO15" s="0" t="n">
        <v>7</v>
      </c>
      <c r="AP15" s="0" t="n">
        <v>7</v>
      </c>
      <c r="AQ15" s="0" t="n">
        <v>7</v>
      </c>
      <c r="AR15" s="0" t="n">
        <v>4</v>
      </c>
      <c r="AS15" s="0" t="n">
        <v>7</v>
      </c>
      <c r="AT15" s="0" t="n">
        <v>2</v>
      </c>
      <c r="AU15" s="0" t="n">
        <v>4</v>
      </c>
      <c r="AV15" s="0" t="n">
        <v>4</v>
      </c>
      <c r="AW15" s="0" t="n">
        <v>100</v>
      </c>
      <c r="AX15" s="0" t="n">
        <v>7</v>
      </c>
      <c r="AY15" s="0" t="n">
        <v>7</v>
      </c>
      <c r="AZ15" s="0" t="n">
        <v>7</v>
      </c>
      <c r="BA15" s="0" t="n">
        <v>4</v>
      </c>
      <c r="BB15" s="0" t="n">
        <v>6</v>
      </c>
      <c r="BC15" s="0" t="n">
        <v>2</v>
      </c>
      <c r="BD15" s="0" t="n">
        <v>6</v>
      </c>
      <c r="BE15" s="0" t="n">
        <v>4</v>
      </c>
      <c r="BF15" s="0" t="n">
        <v>100</v>
      </c>
      <c r="BG15" s="0" t="n">
        <v>7</v>
      </c>
      <c r="BH15" s="0" t="n">
        <v>4</v>
      </c>
      <c r="BI15" s="0" t="n">
        <v>2</v>
      </c>
      <c r="BJ15" s="0" t="n">
        <v>76</v>
      </c>
      <c r="BK15" s="0" t="n">
        <v>3</v>
      </c>
      <c r="BL15" s="0" t="n">
        <v>7</v>
      </c>
      <c r="BM15" s="0" t="n">
        <v>4</v>
      </c>
      <c r="BN15" s="0" t="n">
        <v>2</v>
      </c>
      <c r="BO15" s="0" t="n">
        <v>2</v>
      </c>
      <c r="BP15" s="0" t="n">
        <v>7</v>
      </c>
      <c r="BQ15" s="0" t="n">
        <v>4</v>
      </c>
      <c r="BR15" s="0" t="n">
        <v>7</v>
      </c>
      <c r="BS15" s="0" t="n">
        <v>7</v>
      </c>
      <c r="BT15" s="0" t="n">
        <v>1</v>
      </c>
      <c r="BU15" s="0" t="n">
        <v>4</v>
      </c>
      <c r="BV15" s="0" t="n">
        <v>4</v>
      </c>
      <c r="BW15" s="0" t="n">
        <v>7</v>
      </c>
      <c r="BX15" s="0" t="n">
        <v>1</v>
      </c>
      <c r="BY15" s="0" t="n">
        <v>6</v>
      </c>
      <c r="BZ15" s="0" t="n">
        <v>6</v>
      </c>
      <c r="CA15" s="0" t="n">
        <v>6</v>
      </c>
      <c r="CB15" s="0" t="n">
        <v>1</v>
      </c>
      <c r="CC15" s="0" t="n">
        <v>7</v>
      </c>
      <c r="CD15" s="0" t="n">
        <v>7</v>
      </c>
      <c r="CE15" s="0" t="n">
        <v>1</v>
      </c>
      <c r="CF15" s="0" t="n">
        <v>1</v>
      </c>
      <c r="CG15" s="0" t="n">
        <v>1</v>
      </c>
      <c r="CH15" s="0" t="n">
        <v>1</v>
      </c>
      <c r="CI15" s="0" t="n">
        <v>1</v>
      </c>
      <c r="CJ15" s="0" t="n">
        <v>-77</v>
      </c>
      <c r="CK15" s="0" t="n">
        <v>-77</v>
      </c>
      <c r="CL15" s="0" t="n">
        <v>-77</v>
      </c>
      <c r="CM15" s="0" t="n">
        <v>-77</v>
      </c>
      <c r="CN15" s="0" t="n">
        <v>-77</v>
      </c>
      <c r="CO15" s="0" t="n">
        <v>-77</v>
      </c>
      <c r="CP15" s="0" t="n">
        <v>-77</v>
      </c>
      <c r="CQ15" s="0" t="n">
        <v>-77</v>
      </c>
      <c r="CR15" s="0" t="n">
        <v>-77</v>
      </c>
      <c r="CS15" s="0" t="n">
        <v>-77</v>
      </c>
      <c r="CT15" s="0" t="n">
        <v>-77</v>
      </c>
      <c r="CU15" s="0" t="n">
        <v>-77</v>
      </c>
      <c r="CV15" s="0" t="n">
        <v>-77</v>
      </c>
      <c r="CW15" s="0" t="n">
        <v>-77</v>
      </c>
      <c r="CX15" s="0" t="n">
        <v>-77</v>
      </c>
      <c r="CY15" s="0" t="n">
        <v>-77</v>
      </c>
      <c r="CZ15" s="0" t="n">
        <v>-77</v>
      </c>
      <c r="DA15" s="0" t="n">
        <v>-77</v>
      </c>
      <c r="DB15" s="0" t="n">
        <v>-77</v>
      </c>
      <c r="DC15" s="0" t="n">
        <v>-77</v>
      </c>
      <c r="DD15" s="0" t="n">
        <v>-77</v>
      </c>
      <c r="DE15" s="0" t="n">
        <v>-77</v>
      </c>
      <c r="DF15" s="0" t="n">
        <v>-77</v>
      </c>
      <c r="DG15" s="0" t="n">
        <v>-77</v>
      </c>
      <c r="DH15" s="0" t="n">
        <v>-77</v>
      </c>
      <c r="DI15" s="0" t="n">
        <v>-77</v>
      </c>
      <c r="DJ15" s="0" t="n">
        <v>4</v>
      </c>
      <c r="DK15" s="0" t="n">
        <v>3</v>
      </c>
      <c r="DL15" s="0" t="n">
        <v>3</v>
      </c>
      <c r="DM15" s="0" t="n">
        <v>3</v>
      </c>
      <c r="DN15" s="0" t="n">
        <v>3</v>
      </c>
      <c r="DO15" s="0" t="n">
        <v>3</v>
      </c>
      <c r="DP15" s="0" t="n">
        <v>2</v>
      </c>
      <c r="DQ15" s="0" t="n">
        <v>3</v>
      </c>
      <c r="DR15" s="0" t="n">
        <v>2</v>
      </c>
      <c r="DS15" s="0" t="n">
        <v>1</v>
      </c>
      <c r="DT15" s="0" t="n">
        <v>1</v>
      </c>
      <c r="DU15" s="0" t="n">
        <v>2</v>
      </c>
      <c r="DV15" s="0" t="n">
        <v>1</v>
      </c>
      <c r="DW15" s="0" t="n">
        <v>2</v>
      </c>
      <c r="DX15" s="0" t="n">
        <v>3</v>
      </c>
      <c r="DY15" s="0" t="n">
        <v>300</v>
      </c>
      <c r="DZ15" s="0" t="s">
        <v>293</v>
      </c>
      <c r="EA15" s="0" t="n">
        <v>-99</v>
      </c>
      <c r="EB15" s="0" t="n">
        <v>0</v>
      </c>
      <c r="EC15" s="0" t="n">
        <v>0</v>
      </c>
      <c r="ED15" s="0" t="n">
        <v>-66</v>
      </c>
      <c r="EE15" s="0" t="n">
        <v>0</v>
      </c>
      <c r="EF15" s="0" t="s">
        <v>294</v>
      </c>
      <c r="EG15" s="0" t="n">
        <v>1</v>
      </c>
      <c r="EH15" s="0" t="n">
        <v>0</v>
      </c>
      <c r="EI15" s="0" t="n">
        <v>0</v>
      </c>
      <c r="EJ15" s="0" t="n">
        <v>-77</v>
      </c>
      <c r="EK15" s="0" t="n">
        <v>-77</v>
      </c>
      <c r="EL15" s="0" t="s">
        <v>295</v>
      </c>
      <c r="EM15" s="0" t="n">
        <v>1</v>
      </c>
      <c r="EN15" s="0" t="n">
        <v>0</v>
      </c>
      <c r="EO15" s="0" t="n">
        <v>1662995609</v>
      </c>
      <c r="EP15" s="2" t="s">
        <v>296</v>
      </c>
      <c r="EQ15" s="2" t="s">
        <v>297</v>
      </c>
      <c r="ER15" s="0" t="s">
        <v>219</v>
      </c>
      <c r="ES15" s="0" t="n">
        <v>58</v>
      </c>
      <c r="ET15" s="0" t="n">
        <v>68</v>
      </c>
      <c r="EU15" s="0" t="n">
        <v>0</v>
      </c>
      <c r="EV15" s="0" t="n">
        <v>126</v>
      </c>
      <c r="EW15" s="0" t="n">
        <v>136</v>
      </c>
      <c r="EX15" s="0" t="n">
        <v>802</v>
      </c>
      <c r="EY15" s="0" t="n">
        <v>810</v>
      </c>
      <c r="EZ15" s="0" t="n">
        <v>823</v>
      </c>
      <c r="FA15" s="0" t="n">
        <v>829</v>
      </c>
      <c r="FB15" s="0" t="n">
        <v>839</v>
      </c>
      <c r="FC15" s="0" t="n">
        <v>914</v>
      </c>
      <c r="FD15" s="0" t="n">
        <v>922</v>
      </c>
      <c r="FE15" s="0" t="n">
        <v>1008</v>
      </c>
      <c r="FF15" s="0" t="n">
        <v>1020</v>
      </c>
      <c r="FG15" s="0" t="n">
        <v>1089</v>
      </c>
      <c r="FH15" s="0" t="n">
        <v>0</v>
      </c>
      <c r="FI15" s="0" t="n">
        <v>0</v>
      </c>
      <c r="FJ15" s="0" t="n">
        <v>0</v>
      </c>
      <c r="FK15" s="0" t="n">
        <v>1266</v>
      </c>
      <c r="FL15" s="0" t="n">
        <v>0</v>
      </c>
      <c r="FM15" s="0" t="n">
        <v>0</v>
      </c>
      <c r="FN15" s="0" t="n">
        <v>1283</v>
      </c>
      <c r="FO15" s="0" t="n">
        <v>1293</v>
      </c>
      <c r="FP15" s="0" t="n">
        <v>1423</v>
      </c>
      <c r="FQ15" s="0" t="n">
        <v>1639</v>
      </c>
      <c r="FR15" s="0" t="n">
        <v>1950</v>
      </c>
      <c r="FS15" s="0" t="n">
        <v>2269</v>
      </c>
      <c r="FT15" s="0" t="n">
        <v>2278</v>
      </c>
      <c r="FU15" s="0" t="n">
        <v>2534</v>
      </c>
      <c r="FV15" s="0" t="n">
        <v>2663</v>
      </c>
      <c r="FW15" s="0" t="n">
        <v>2671</v>
      </c>
      <c r="FX15" s="0" t="n">
        <v>2677</v>
      </c>
      <c r="FY15" s="0" t="n">
        <v>2682</v>
      </c>
      <c r="FZ15" s="0" t="n">
        <v>2684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n">
        <v>0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0</v>
      </c>
      <c r="GW15" s="0" t="n">
        <v>0</v>
      </c>
      <c r="GX15" s="0" t="n">
        <v>0</v>
      </c>
      <c r="GY15" s="0" t="n">
        <v>0</v>
      </c>
      <c r="GZ15" s="0" t="n">
        <v>0</v>
      </c>
      <c r="HA15" s="0" t="n">
        <v>2693</v>
      </c>
      <c r="HB15" s="0" t="n">
        <v>3006</v>
      </c>
      <c r="HC15" s="0" t="n">
        <v>3014</v>
      </c>
      <c r="HD15" s="0" t="n">
        <v>3044</v>
      </c>
    </row>
    <row r="16" customFormat="false" ht="12.8" hidden="false" customHeight="false" outlineLevel="0" collapsed="false">
      <c r="A16" s="0" t="n">
        <v>19</v>
      </c>
      <c r="B16" s="0" t="n">
        <v>0</v>
      </c>
      <c r="C16" s="0" t="n">
        <v>0</v>
      </c>
      <c r="D16" s="0" t="n">
        <v>31</v>
      </c>
      <c r="E16" s="0" t="n">
        <v>6047487</v>
      </c>
      <c r="F16" s="0" t="n">
        <v>-77</v>
      </c>
      <c r="G16" s="0" t="n">
        <v>756</v>
      </c>
      <c r="H16" s="0" t="n">
        <v>-77</v>
      </c>
      <c r="I16" s="0" t="n">
        <v>0.625</v>
      </c>
      <c r="J16" s="0" t="n">
        <v>3</v>
      </c>
      <c r="K16" s="0" t="s">
        <v>298</v>
      </c>
      <c r="L16" s="0" t="n">
        <v>3</v>
      </c>
      <c r="M16" s="0" t="n">
        <v>23</v>
      </c>
      <c r="N16" s="0" t="n">
        <v>0</v>
      </c>
      <c r="O16" s="0" t="n">
        <v>0</v>
      </c>
      <c r="P16" s="0" t="n">
        <v>5000</v>
      </c>
      <c r="Q16" s="0" t="n">
        <v>500</v>
      </c>
      <c r="R16" s="0" t="n">
        <v>3</v>
      </c>
      <c r="S16" s="0" t="n">
        <v>3</v>
      </c>
      <c r="T16" s="0" t="n">
        <v>2</v>
      </c>
      <c r="U16" s="0" t="n">
        <v>-77</v>
      </c>
      <c r="V16" s="0" t="n">
        <v>-77</v>
      </c>
      <c r="W16" s="0" t="n">
        <v>-77</v>
      </c>
      <c r="X16" s="0" t="n">
        <v>1</v>
      </c>
      <c r="Y16" s="0" t="n">
        <v>-77</v>
      </c>
      <c r="Z16" s="0" t="n">
        <v>-77</v>
      </c>
      <c r="AA16" s="0" t="n">
        <v>2</v>
      </c>
      <c r="AB16" s="0" t="n">
        <v>1</v>
      </c>
      <c r="AC16" s="0" t="n">
        <v>1</v>
      </c>
      <c r="AD16" s="0" t="n">
        <v>1</v>
      </c>
      <c r="AE16" s="0" t="n">
        <v>4</v>
      </c>
      <c r="AF16" s="0" t="n">
        <v>6</v>
      </c>
      <c r="AG16" s="0" t="n">
        <v>4</v>
      </c>
      <c r="AH16" s="0" t="n">
        <v>5</v>
      </c>
      <c r="AI16" s="0" t="n">
        <v>4</v>
      </c>
      <c r="AJ16" s="0" t="n">
        <v>4</v>
      </c>
      <c r="AK16" s="0" t="n">
        <v>5</v>
      </c>
      <c r="AL16" s="0" t="n">
        <v>5</v>
      </c>
      <c r="AM16" s="0" t="n">
        <v>6</v>
      </c>
      <c r="AN16" s="0" t="n">
        <v>6</v>
      </c>
      <c r="AO16" s="0" t="n">
        <v>6</v>
      </c>
      <c r="AP16" s="0" t="n">
        <v>7</v>
      </c>
      <c r="AQ16" s="0" t="n">
        <v>5</v>
      </c>
      <c r="AR16" s="0" t="n">
        <v>6</v>
      </c>
      <c r="AS16" s="0" t="n">
        <v>6</v>
      </c>
      <c r="AT16" s="0" t="n">
        <v>5</v>
      </c>
      <c r="AU16" s="0" t="n">
        <v>5</v>
      </c>
      <c r="AV16" s="0" t="n">
        <v>4</v>
      </c>
      <c r="AW16" s="0" t="n">
        <v>40</v>
      </c>
      <c r="AX16" s="0" t="n">
        <v>6</v>
      </c>
      <c r="AY16" s="0" t="n">
        <v>7</v>
      </c>
      <c r="AZ16" s="0" t="n">
        <v>7</v>
      </c>
      <c r="BA16" s="0" t="n">
        <v>5</v>
      </c>
      <c r="BB16" s="0" t="n">
        <v>5</v>
      </c>
      <c r="BC16" s="0" t="n">
        <v>5</v>
      </c>
      <c r="BD16" s="0" t="n">
        <v>5</v>
      </c>
      <c r="BE16" s="0" t="n">
        <v>5</v>
      </c>
      <c r="BF16" s="0" t="n">
        <v>75</v>
      </c>
      <c r="BG16" s="0" t="n">
        <v>5</v>
      </c>
      <c r="BH16" s="0" t="n">
        <v>5</v>
      </c>
      <c r="BI16" s="0" t="n">
        <v>4</v>
      </c>
      <c r="BJ16" s="0" t="n">
        <v>40</v>
      </c>
      <c r="BK16" s="0" t="n">
        <v>6</v>
      </c>
      <c r="BL16" s="0" t="n">
        <v>7</v>
      </c>
      <c r="BM16" s="0" t="n">
        <v>7</v>
      </c>
      <c r="BN16" s="0" t="n">
        <v>5</v>
      </c>
      <c r="BO16" s="0" t="n">
        <v>5</v>
      </c>
      <c r="BP16" s="0" t="n">
        <v>4</v>
      </c>
      <c r="BQ16" s="0" t="n">
        <v>4</v>
      </c>
      <c r="BR16" s="0" t="n">
        <v>1</v>
      </c>
      <c r="BS16" s="0" t="n">
        <v>7</v>
      </c>
      <c r="BT16" s="0" t="n">
        <v>1</v>
      </c>
      <c r="BU16" s="0" t="n">
        <v>5</v>
      </c>
      <c r="BV16" s="0" t="n">
        <v>5</v>
      </c>
      <c r="BW16" s="0" t="n">
        <v>1</v>
      </c>
      <c r="BX16" s="0" t="n">
        <v>7</v>
      </c>
      <c r="BY16" s="0" t="n">
        <v>1</v>
      </c>
      <c r="BZ16" s="0" t="n">
        <v>4</v>
      </c>
      <c r="CA16" s="0" t="n">
        <v>1</v>
      </c>
      <c r="CB16" s="0" t="n">
        <v>7</v>
      </c>
      <c r="CC16" s="0" t="n">
        <v>3</v>
      </c>
      <c r="CD16" s="0" t="n">
        <v>6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-77</v>
      </c>
      <c r="CK16" s="0" t="n">
        <v>-77</v>
      </c>
      <c r="CL16" s="0" t="n">
        <v>-77</v>
      </c>
      <c r="CM16" s="0" t="n">
        <v>-77</v>
      </c>
      <c r="CN16" s="0" t="n">
        <v>-77</v>
      </c>
      <c r="CO16" s="0" t="n">
        <v>-77</v>
      </c>
      <c r="CP16" s="0" t="n">
        <v>-77</v>
      </c>
      <c r="CQ16" s="0" t="n">
        <v>-77</v>
      </c>
      <c r="CR16" s="0" t="n">
        <v>-77</v>
      </c>
      <c r="CS16" s="0" t="n">
        <v>-77</v>
      </c>
      <c r="CT16" s="0" t="n">
        <v>-77</v>
      </c>
      <c r="CU16" s="0" t="n">
        <v>-77</v>
      </c>
      <c r="CV16" s="0" t="n">
        <v>-77</v>
      </c>
      <c r="CW16" s="0" t="n">
        <v>-77</v>
      </c>
      <c r="CX16" s="0" t="n">
        <v>-77</v>
      </c>
      <c r="CY16" s="0" t="n">
        <v>-77</v>
      </c>
      <c r="CZ16" s="0" t="n">
        <v>-77</v>
      </c>
      <c r="DA16" s="0" t="n">
        <v>-77</v>
      </c>
      <c r="DB16" s="0" t="n">
        <v>-77</v>
      </c>
      <c r="DC16" s="0" t="n">
        <v>-77</v>
      </c>
      <c r="DD16" s="0" t="n">
        <v>-77</v>
      </c>
      <c r="DE16" s="0" t="n">
        <v>-77</v>
      </c>
      <c r="DF16" s="0" t="n">
        <v>-77</v>
      </c>
      <c r="DG16" s="0" t="n">
        <v>-77</v>
      </c>
      <c r="DH16" s="0" t="n">
        <v>-77</v>
      </c>
      <c r="DI16" s="0" t="n">
        <v>-77</v>
      </c>
      <c r="DJ16" s="0" t="n">
        <v>5</v>
      </c>
      <c r="DK16" s="0" t="n">
        <v>3</v>
      </c>
      <c r="DL16" s="0" t="n">
        <v>1</v>
      </c>
      <c r="DM16" s="0" t="n">
        <v>3</v>
      </c>
      <c r="DN16" s="0" t="n">
        <v>3</v>
      </c>
      <c r="DO16" s="0" t="n">
        <v>2</v>
      </c>
      <c r="DP16" s="0" t="n">
        <v>1</v>
      </c>
      <c r="DQ16" s="0" t="n">
        <v>1</v>
      </c>
      <c r="DR16" s="0" t="n">
        <v>2</v>
      </c>
      <c r="DS16" s="0" t="n">
        <v>2</v>
      </c>
      <c r="DT16" s="0" t="n">
        <v>2</v>
      </c>
      <c r="DU16" s="0" t="n">
        <v>2</v>
      </c>
      <c r="DV16" s="0" t="n">
        <v>1</v>
      </c>
      <c r="DW16" s="0" t="n">
        <v>2</v>
      </c>
      <c r="DX16" s="0" t="n">
        <v>5</v>
      </c>
      <c r="DY16" s="0" t="n">
        <v>45000</v>
      </c>
      <c r="DZ16" s="0" t="s">
        <v>299</v>
      </c>
      <c r="EA16" s="0" t="s">
        <v>214</v>
      </c>
      <c r="EB16" s="0" t="n">
        <v>0</v>
      </c>
      <c r="EC16" s="0" t="n">
        <v>0</v>
      </c>
      <c r="ED16" s="0" t="n">
        <v>-66</v>
      </c>
      <c r="EE16" s="0" t="n">
        <v>0</v>
      </c>
      <c r="EF16" s="0" t="s">
        <v>300</v>
      </c>
      <c r="EG16" s="0" t="n">
        <v>0</v>
      </c>
      <c r="EH16" s="0" t="n">
        <v>0</v>
      </c>
      <c r="EI16" s="0" t="n">
        <v>0</v>
      </c>
      <c r="EJ16" s="0" t="n">
        <v>-77</v>
      </c>
      <c r="EK16" s="0" t="n">
        <v>-77</v>
      </c>
      <c r="EL16" s="0" t="s">
        <v>301</v>
      </c>
      <c r="EM16" s="0" t="n">
        <v>1</v>
      </c>
      <c r="EN16" s="0" t="n">
        <v>0</v>
      </c>
      <c r="EO16" s="0" t="n">
        <v>1662995615</v>
      </c>
      <c r="EP16" s="2" t="s">
        <v>302</v>
      </c>
      <c r="EQ16" s="2" t="s">
        <v>303</v>
      </c>
      <c r="ER16" s="0" t="s">
        <v>219</v>
      </c>
      <c r="ES16" s="0" t="n">
        <v>7</v>
      </c>
      <c r="ET16" s="0" t="n">
        <v>14</v>
      </c>
      <c r="EU16" s="0" t="n">
        <v>32</v>
      </c>
      <c r="EV16" s="0" t="n">
        <v>0</v>
      </c>
      <c r="EW16" s="0" t="n">
        <v>36</v>
      </c>
      <c r="EX16" s="0" t="n">
        <v>44</v>
      </c>
      <c r="EY16" s="0" t="n">
        <v>50</v>
      </c>
      <c r="EZ16" s="0" t="n">
        <v>67</v>
      </c>
      <c r="FA16" s="0" t="n">
        <v>73</v>
      </c>
      <c r="FB16" s="0" t="n">
        <v>81</v>
      </c>
      <c r="FC16" s="0" t="n">
        <v>90</v>
      </c>
      <c r="FD16" s="0" t="n">
        <v>95</v>
      </c>
      <c r="FE16" s="0" t="n">
        <v>106</v>
      </c>
      <c r="FF16" s="0" t="n">
        <v>139</v>
      </c>
      <c r="FG16" s="0" t="n">
        <v>142</v>
      </c>
      <c r="FH16" s="0" t="n">
        <v>0</v>
      </c>
      <c r="FI16" s="0" t="n">
        <v>0</v>
      </c>
      <c r="FJ16" s="0" t="n">
        <v>0</v>
      </c>
      <c r="FK16" s="0" t="n">
        <v>291</v>
      </c>
      <c r="FL16" s="0" t="n">
        <v>0</v>
      </c>
      <c r="FM16" s="0" t="n">
        <v>0</v>
      </c>
      <c r="FN16" s="0" t="n">
        <v>295</v>
      </c>
      <c r="FO16" s="0" t="n">
        <v>299</v>
      </c>
      <c r="FP16" s="0" t="n">
        <v>314</v>
      </c>
      <c r="FQ16" s="0" t="n">
        <v>352</v>
      </c>
      <c r="FR16" s="0" t="n">
        <v>447</v>
      </c>
      <c r="FS16" s="0" t="n">
        <v>456</v>
      </c>
      <c r="FT16" s="0" t="n">
        <v>459</v>
      </c>
      <c r="FU16" s="0" t="n">
        <v>554</v>
      </c>
      <c r="FV16" s="0" t="n">
        <v>560</v>
      </c>
      <c r="FW16" s="0" t="n">
        <v>565</v>
      </c>
      <c r="FX16" s="0" t="n">
        <v>568</v>
      </c>
      <c r="FY16" s="0" t="n">
        <v>575</v>
      </c>
      <c r="FZ16" s="0" t="n">
        <v>578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</v>
      </c>
      <c r="GO16" s="0" t="n">
        <v>0</v>
      </c>
      <c r="GP16" s="0" t="n">
        <v>0</v>
      </c>
      <c r="GQ16" s="0" t="n">
        <v>0</v>
      </c>
      <c r="GR16" s="0" t="n">
        <v>0</v>
      </c>
      <c r="GS16" s="0" t="n">
        <v>0</v>
      </c>
      <c r="GT16" s="0" t="n">
        <v>0</v>
      </c>
      <c r="GU16" s="0" t="n">
        <v>0</v>
      </c>
      <c r="GV16" s="0" t="n">
        <v>0</v>
      </c>
      <c r="GW16" s="0" t="n">
        <v>0</v>
      </c>
      <c r="GX16" s="0" t="n">
        <v>0</v>
      </c>
      <c r="GY16" s="0" t="n">
        <v>0</v>
      </c>
      <c r="GZ16" s="0" t="n">
        <v>0</v>
      </c>
      <c r="HA16" s="0" t="n">
        <v>585</v>
      </c>
      <c r="HB16" s="0" t="n">
        <v>724</v>
      </c>
      <c r="HC16" s="0" t="n">
        <v>733</v>
      </c>
      <c r="HD16" s="0" t="n">
        <v>756</v>
      </c>
    </row>
    <row r="17" customFormat="false" ht="12.8" hidden="false" customHeight="false" outlineLevel="0" collapsed="false">
      <c r="A17" s="0" t="n">
        <v>21</v>
      </c>
      <c r="B17" s="0" t="n">
        <v>0</v>
      </c>
      <c r="C17" s="0" t="n">
        <v>0</v>
      </c>
      <c r="D17" s="0" t="n">
        <v>31</v>
      </c>
      <c r="E17" s="0" t="n">
        <v>6047487</v>
      </c>
      <c r="F17" s="0" t="n">
        <v>-77</v>
      </c>
      <c r="G17" s="0" t="n">
        <v>1189</v>
      </c>
      <c r="H17" s="0" t="n">
        <v>-77</v>
      </c>
      <c r="I17" s="0" t="n">
        <v>0.5</v>
      </c>
      <c r="J17" s="0" t="n">
        <v>2</v>
      </c>
      <c r="K17" s="0" t="s">
        <v>304</v>
      </c>
      <c r="L17" s="0" t="n">
        <v>1</v>
      </c>
      <c r="M17" s="0" t="n">
        <v>38</v>
      </c>
      <c r="N17" s="0" t="n">
        <v>0</v>
      </c>
      <c r="O17" s="0" t="n">
        <v>26000</v>
      </c>
      <c r="P17" s="0" t="n">
        <v>450</v>
      </c>
      <c r="Q17" s="0" t="n">
        <v>40</v>
      </c>
      <c r="R17" s="0" t="n">
        <v>2</v>
      </c>
      <c r="S17" s="0" t="n">
        <v>4</v>
      </c>
      <c r="T17" s="0" t="n">
        <v>1</v>
      </c>
      <c r="U17" s="0" t="n">
        <v>-77</v>
      </c>
      <c r="V17" s="0" t="n">
        <v>-77</v>
      </c>
      <c r="W17" s="0" t="n">
        <v>1</v>
      </c>
      <c r="X17" s="0" t="n">
        <v>-77</v>
      </c>
      <c r="Y17" s="0" t="n">
        <v>-77</v>
      </c>
      <c r="Z17" s="0" t="n">
        <v>-77</v>
      </c>
      <c r="AA17" s="0" t="n">
        <v>2</v>
      </c>
      <c r="AB17" s="0" t="n">
        <v>7</v>
      </c>
      <c r="AC17" s="0" t="n">
        <v>3</v>
      </c>
      <c r="AD17" s="0" t="n">
        <v>7</v>
      </c>
      <c r="AE17" s="0" t="n">
        <v>5</v>
      </c>
      <c r="AF17" s="0" t="n">
        <v>6</v>
      </c>
      <c r="AG17" s="0" t="n">
        <v>5</v>
      </c>
      <c r="AH17" s="0" t="n">
        <v>4</v>
      </c>
      <c r="AI17" s="0" t="n">
        <v>4</v>
      </c>
      <c r="AJ17" s="0" t="n">
        <v>5</v>
      </c>
      <c r="AK17" s="0" t="n">
        <v>6</v>
      </c>
      <c r="AL17" s="0" t="n">
        <v>5</v>
      </c>
      <c r="AM17" s="0" t="n">
        <v>5</v>
      </c>
      <c r="AN17" s="0" t="n">
        <v>5</v>
      </c>
      <c r="AO17" s="0" t="n">
        <v>4</v>
      </c>
      <c r="AP17" s="0" t="n">
        <v>6</v>
      </c>
      <c r="AQ17" s="0" t="n">
        <v>4</v>
      </c>
      <c r="AR17" s="0" t="n">
        <v>3</v>
      </c>
      <c r="AS17" s="0" t="n">
        <v>5</v>
      </c>
      <c r="AT17" s="0" t="n">
        <v>5</v>
      </c>
      <c r="AU17" s="0" t="n">
        <v>4</v>
      </c>
      <c r="AV17" s="0" t="n">
        <v>4</v>
      </c>
      <c r="AW17" s="0" t="n">
        <v>30</v>
      </c>
      <c r="AX17" s="0" t="n">
        <v>5</v>
      </c>
      <c r="AY17" s="0" t="n">
        <v>5</v>
      </c>
      <c r="AZ17" s="0" t="n">
        <v>5</v>
      </c>
      <c r="BA17" s="0" t="n">
        <v>5</v>
      </c>
      <c r="BB17" s="0" t="n">
        <v>3</v>
      </c>
      <c r="BC17" s="0" t="n">
        <v>3</v>
      </c>
      <c r="BD17" s="0" t="n">
        <v>3</v>
      </c>
      <c r="BE17" s="0" t="n">
        <v>3</v>
      </c>
      <c r="BF17" s="0" t="n">
        <v>61</v>
      </c>
      <c r="BG17" s="0" t="n">
        <v>3</v>
      </c>
      <c r="BH17" s="0" t="n">
        <v>5</v>
      </c>
      <c r="BI17" s="0" t="n">
        <v>3</v>
      </c>
      <c r="BJ17" s="0" t="n">
        <v>10</v>
      </c>
      <c r="BK17" s="0" t="n">
        <v>5</v>
      </c>
      <c r="BL17" s="0" t="n">
        <v>7</v>
      </c>
      <c r="BM17" s="0" t="n">
        <v>5</v>
      </c>
      <c r="BN17" s="0" t="n">
        <v>5</v>
      </c>
      <c r="BO17" s="0" t="n">
        <v>4</v>
      </c>
      <c r="BP17" s="0" t="n">
        <v>6</v>
      </c>
      <c r="BQ17" s="0" t="n">
        <v>5</v>
      </c>
      <c r="BR17" s="0" t="n">
        <v>7</v>
      </c>
      <c r="BS17" s="0" t="n">
        <v>2</v>
      </c>
      <c r="BT17" s="0" t="n">
        <v>7</v>
      </c>
      <c r="BU17" s="0" t="n">
        <v>5</v>
      </c>
      <c r="BV17" s="0" t="n">
        <v>2</v>
      </c>
      <c r="BW17" s="0" t="n">
        <v>6</v>
      </c>
      <c r="BX17" s="0" t="n">
        <v>3</v>
      </c>
      <c r="BY17" s="0" t="n">
        <v>6</v>
      </c>
      <c r="BZ17" s="0" t="n">
        <v>2</v>
      </c>
      <c r="CA17" s="0" t="n">
        <v>7</v>
      </c>
      <c r="CB17" s="0" t="n">
        <v>3</v>
      </c>
      <c r="CC17" s="0" t="n">
        <v>6</v>
      </c>
      <c r="CD17" s="0" t="n">
        <v>7</v>
      </c>
      <c r="CE17" s="0" t="n">
        <v>1</v>
      </c>
      <c r="CF17" s="0" t="n">
        <v>1</v>
      </c>
      <c r="CG17" s="0" t="n">
        <v>1</v>
      </c>
      <c r="CH17" s="0" t="n">
        <v>1</v>
      </c>
      <c r="CI17" s="0" t="n">
        <v>1</v>
      </c>
      <c r="CJ17" s="0" t="n">
        <v>-77</v>
      </c>
      <c r="CK17" s="0" t="n">
        <v>-77</v>
      </c>
      <c r="CL17" s="0" t="n">
        <v>-77</v>
      </c>
      <c r="CM17" s="0" t="n">
        <v>-77</v>
      </c>
      <c r="CN17" s="0" t="n">
        <v>-77</v>
      </c>
      <c r="CO17" s="0" t="n">
        <v>-77</v>
      </c>
      <c r="CP17" s="0" t="n">
        <v>-77</v>
      </c>
      <c r="CQ17" s="0" t="n">
        <v>-77</v>
      </c>
      <c r="CR17" s="0" t="n">
        <v>-77</v>
      </c>
      <c r="CS17" s="0" t="n">
        <v>-77</v>
      </c>
      <c r="CT17" s="0" t="n">
        <v>-77</v>
      </c>
      <c r="CU17" s="0" t="n">
        <v>-77</v>
      </c>
      <c r="CV17" s="0" t="n">
        <v>-77</v>
      </c>
      <c r="CW17" s="0" t="n">
        <v>-77</v>
      </c>
      <c r="CX17" s="0" t="n">
        <v>-77</v>
      </c>
      <c r="CY17" s="0" t="n">
        <v>-77</v>
      </c>
      <c r="CZ17" s="0" t="n">
        <v>-77</v>
      </c>
      <c r="DA17" s="0" t="n">
        <v>-77</v>
      </c>
      <c r="DB17" s="0" t="n">
        <v>-77</v>
      </c>
      <c r="DC17" s="0" t="n">
        <v>-77</v>
      </c>
      <c r="DD17" s="0" t="n">
        <v>-77</v>
      </c>
      <c r="DE17" s="0" t="n">
        <v>-77</v>
      </c>
      <c r="DF17" s="0" t="n">
        <v>-77</v>
      </c>
      <c r="DG17" s="0" t="n">
        <v>-77</v>
      </c>
      <c r="DH17" s="0" t="n">
        <v>-77</v>
      </c>
      <c r="DI17" s="0" t="n">
        <v>-77</v>
      </c>
      <c r="DJ17" s="0" t="n">
        <v>4</v>
      </c>
      <c r="DK17" s="0" t="n">
        <v>3</v>
      </c>
      <c r="DL17" s="0" t="n">
        <v>1</v>
      </c>
      <c r="DM17" s="0" t="n">
        <v>3</v>
      </c>
      <c r="DN17" s="0" t="n">
        <v>3</v>
      </c>
      <c r="DO17" s="0" t="n">
        <v>2</v>
      </c>
      <c r="DP17" s="0" t="n">
        <v>2</v>
      </c>
      <c r="DQ17" s="0" t="n">
        <v>1</v>
      </c>
      <c r="DR17" s="0" t="n">
        <v>2</v>
      </c>
      <c r="DS17" s="0" t="n">
        <v>1</v>
      </c>
      <c r="DT17" s="0" t="n">
        <v>1</v>
      </c>
      <c r="DU17" s="0" t="n">
        <v>2</v>
      </c>
      <c r="DV17" s="0" t="n">
        <v>1</v>
      </c>
      <c r="DW17" s="0" t="n">
        <v>1</v>
      </c>
      <c r="DX17" s="0" t="n">
        <v>5</v>
      </c>
      <c r="DY17" s="0" t="n">
        <v>25000</v>
      </c>
      <c r="DZ17" s="0" t="s">
        <v>241</v>
      </c>
      <c r="EA17" s="0" t="s">
        <v>214</v>
      </c>
      <c r="EB17" s="0" t="n">
        <v>0</v>
      </c>
      <c r="EC17" s="0" t="n">
        <v>0</v>
      </c>
      <c r="ED17" s="0" t="n">
        <v>-66</v>
      </c>
      <c r="EE17" s="0" t="n">
        <v>0</v>
      </c>
      <c r="EF17" s="0" t="s">
        <v>305</v>
      </c>
      <c r="EG17" s="0" t="n">
        <v>1</v>
      </c>
      <c r="EH17" s="0" t="n">
        <v>0</v>
      </c>
      <c r="EI17" s="0" t="n">
        <v>0</v>
      </c>
      <c r="EJ17" s="0" t="n">
        <v>-77</v>
      </c>
      <c r="EK17" s="0" t="n">
        <v>-77</v>
      </c>
      <c r="EL17" s="0" t="s">
        <v>306</v>
      </c>
      <c r="EM17" s="0" t="n">
        <v>1</v>
      </c>
      <c r="EN17" s="0" t="n">
        <v>0</v>
      </c>
      <c r="EO17" s="0" t="n">
        <v>1662995679</v>
      </c>
      <c r="EP17" s="2" t="s">
        <v>307</v>
      </c>
      <c r="EQ17" s="2" t="s">
        <v>308</v>
      </c>
      <c r="ER17" s="0" t="s">
        <v>219</v>
      </c>
      <c r="ES17" s="0" t="n">
        <v>18</v>
      </c>
      <c r="ET17" s="0" t="n">
        <v>26</v>
      </c>
      <c r="EU17" s="0" t="n">
        <v>0</v>
      </c>
      <c r="EV17" s="0" t="n">
        <v>66</v>
      </c>
      <c r="EW17" s="0" t="n">
        <v>80</v>
      </c>
      <c r="EX17" s="0" t="n">
        <v>89</v>
      </c>
      <c r="EY17" s="0" t="n">
        <v>186</v>
      </c>
      <c r="EZ17" s="0" t="n">
        <v>213</v>
      </c>
      <c r="FA17" s="0" t="n">
        <v>229</v>
      </c>
      <c r="FB17" s="0" t="n">
        <v>240</v>
      </c>
      <c r="FC17" s="0" t="n">
        <v>254</v>
      </c>
      <c r="FD17" s="0" t="n">
        <v>271</v>
      </c>
      <c r="FE17" s="0" t="n">
        <v>298</v>
      </c>
      <c r="FF17" s="0" t="n">
        <v>310</v>
      </c>
      <c r="FG17" s="0" t="n">
        <v>312</v>
      </c>
      <c r="FH17" s="0" t="n">
        <v>0</v>
      </c>
      <c r="FI17" s="0" t="n">
        <v>0</v>
      </c>
      <c r="FJ17" s="0" t="n">
        <v>483</v>
      </c>
      <c r="FK17" s="0" t="n">
        <v>0</v>
      </c>
      <c r="FL17" s="0" t="n">
        <v>0</v>
      </c>
      <c r="FM17" s="0" t="n">
        <v>0</v>
      </c>
      <c r="FN17" s="0" t="n">
        <v>488</v>
      </c>
      <c r="FO17" s="0" t="n">
        <v>496</v>
      </c>
      <c r="FP17" s="0" t="n">
        <v>531</v>
      </c>
      <c r="FQ17" s="0" t="n">
        <v>621</v>
      </c>
      <c r="FR17" s="0" t="n">
        <v>743</v>
      </c>
      <c r="FS17" s="0" t="n">
        <v>758</v>
      </c>
      <c r="FT17" s="0" t="n">
        <v>764</v>
      </c>
      <c r="FU17" s="0" t="n">
        <v>969</v>
      </c>
      <c r="FV17" s="0" t="n">
        <v>982</v>
      </c>
      <c r="FW17" s="0" t="n">
        <v>987</v>
      </c>
      <c r="FX17" s="0" t="n">
        <v>993</v>
      </c>
      <c r="FY17" s="0" t="n">
        <v>997</v>
      </c>
      <c r="FZ17" s="0" t="n">
        <v>1000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0</v>
      </c>
      <c r="GF17" s="0" t="n">
        <v>0</v>
      </c>
      <c r="GG17" s="0" t="n">
        <v>0</v>
      </c>
      <c r="GH17" s="0" t="n">
        <v>0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0</v>
      </c>
      <c r="GQ17" s="0" t="n">
        <v>0</v>
      </c>
      <c r="GR17" s="0" t="n">
        <v>0</v>
      </c>
      <c r="GS17" s="0" t="n">
        <v>0</v>
      </c>
      <c r="GT17" s="0" t="n">
        <v>0</v>
      </c>
      <c r="GU17" s="0" t="n">
        <v>0</v>
      </c>
      <c r="GV17" s="0" t="n">
        <v>0</v>
      </c>
      <c r="GW17" s="0" t="n">
        <v>0</v>
      </c>
      <c r="GX17" s="0" t="n">
        <v>0</v>
      </c>
      <c r="GY17" s="0" t="n">
        <v>0</v>
      </c>
      <c r="GZ17" s="0" t="n">
        <v>0</v>
      </c>
      <c r="HA17" s="0" t="n">
        <v>1009</v>
      </c>
      <c r="HB17" s="0" t="n">
        <v>1138</v>
      </c>
      <c r="HC17" s="0" t="n">
        <v>1152</v>
      </c>
      <c r="HD17" s="0" t="n">
        <v>1189</v>
      </c>
    </row>
    <row r="18" customFormat="false" ht="12.8" hidden="false" customHeight="false" outlineLevel="0" collapsed="false">
      <c r="A18" s="0" t="n">
        <v>23</v>
      </c>
      <c r="B18" s="0" t="n">
        <v>0</v>
      </c>
      <c r="C18" s="0" t="n">
        <v>0</v>
      </c>
      <c r="D18" s="0" t="n">
        <v>31</v>
      </c>
      <c r="E18" s="0" t="n">
        <v>6047487</v>
      </c>
      <c r="F18" s="0" t="n">
        <v>-77</v>
      </c>
      <c r="G18" s="0" t="n">
        <v>577</v>
      </c>
      <c r="H18" s="0" t="n">
        <v>-77</v>
      </c>
      <c r="I18" s="0" t="n">
        <v>0.375</v>
      </c>
      <c r="J18" s="0" t="n">
        <v>3</v>
      </c>
      <c r="K18" s="0" t="s">
        <v>309</v>
      </c>
      <c r="L18" s="0" t="n">
        <v>3</v>
      </c>
      <c r="M18" s="0" t="n">
        <v>31</v>
      </c>
      <c r="N18" s="0" t="n">
        <v>0</v>
      </c>
      <c r="O18" s="0" t="n">
        <v>10000</v>
      </c>
      <c r="P18" s="0" t="n">
        <v>200</v>
      </c>
      <c r="Q18" s="0" t="n">
        <v>200</v>
      </c>
      <c r="R18" s="0" t="n">
        <v>2</v>
      </c>
      <c r="S18" s="0" t="n">
        <v>2</v>
      </c>
      <c r="T18" s="0" t="n">
        <v>2</v>
      </c>
      <c r="U18" s="0" t="n">
        <v>-77</v>
      </c>
      <c r="V18" s="0" t="n">
        <v>-77</v>
      </c>
      <c r="W18" s="0" t="n">
        <v>-77</v>
      </c>
      <c r="X18" s="0" t="n">
        <v>1</v>
      </c>
      <c r="Y18" s="0" t="n">
        <v>-77</v>
      </c>
      <c r="Z18" s="0" t="n">
        <v>-77</v>
      </c>
      <c r="AA18" s="0" t="n">
        <v>2</v>
      </c>
      <c r="AB18" s="0" t="n">
        <v>1</v>
      </c>
      <c r="AC18" s="0" t="n">
        <v>4</v>
      </c>
      <c r="AD18" s="0" t="n">
        <v>7</v>
      </c>
      <c r="AE18" s="0" t="n">
        <v>5</v>
      </c>
      <c r="AF18" s="0" t="n">
        <v>6</v>
      </c>
      <c r="AG18" s="0" t="n">
        <v>4</v>
      </c>
      <c r="AH18" s="0" t="n">
        <v>4</v>
      </c>
      <c r="AI18" s="0" t="n">
        <v>3</v>
      </c>
      <c r="AJ18" s="0" t="n">
        <v>4</v>
      </c>
      <c r="AK18" s="0" t="n">
        <v>4</v>
      </c>
      <c r="AL18" s="0" t="n">
        <v>4</v>
      </c>
      <c r="AM18" s="0" t="n">
        <v>4</v>
      </c>
      <c r="AN18" s="0" t="n">
        <v>4</v>
      </c>
      <c r="AO18" s="0" t="n">
        <v>4</v>
      </c>
      <c r="AP18" s="0" t="n">
        <v>4</v>
      </c>
      <c r="AQ18" s="0" t="n">
        <v>4</v>
      </c>
      <c r="AR18" s="0" t="n">
        <v>4</v>
      </c>
      <c r="AS18" s="0" t="n">
        <v>4</v>
      </c>
      <c r="AT18" s="0" t="n">
        <v>5</v>
      </c>
      <c r="AU18" s="0" t="n">
        <v>5</v>
      </c>
      <c r="AV18" s="0" t="n">
        <v>5</v>
      </c>
      <c r="AW18" s="0" t="n">
        <v>30</v>
      </c>
      <c r="AX18" s="0" t="n">
        <v>4</v>
      </c>
      <c r="AY18" s="0" t="n">
        <v>4</v>
      </c>
      <c r="AZ18" s="0" t="n">
        <v>4</v>
      </c>
      <c r="BA18" s="0" t="n">
        <v>3</v>
      </c>
      <c r="BB18" s="0" t="n">
        <v>4</v>
      </c>
      <c r="BC18" s="0" t="n">
        <v>4</v>
      </c>
      <c r="BD18" s="0" t="n">
        <v>4</v>
      </c>
      <c r="BE18" s="0" t="n">
        <v>4</v>
      </c>
      <c r="BF18" s="0" t="n">
        <v>61</v>
      </c>
      <c r="BG18" s="0" t="n">
        <v>5</v>
      </c>
      <c r="BH18" s="0" t="n">
        <v>4</v>
      </c>
      <c r="BI18" s="0" t="n">
        <v>4</v>
      </c>
      <c r="BJ18" s="0" t="n">
        <v>30</v>
      </c>
      <c r="BK18" s="0" t="n">
        <v>4</v>
      </c>
      <c r="BL18" s="0" t="n">
        <v>4</v>
      </c>
      <c r="BM18" s="0" t="n">
        <v>4</v>
      </c>
      <c r="BN18" s="0" t="n">
        <v>3</v>
      </c>
      <c r="BO18" s="0" t="n">
        <v>3</v>
      </c>
      <c r="BP18" s="0" t="n">
        <v>5</v>
      </c>
      <c r="BQ18" s="0" t="n">
        <v>5</v>
      </c>
      <c r="BR18" s="0" t="n">
        <v>3</v>
      </c>
      <c r="BS18" s="0" t="n">
        <v>4</v>
      </c>
      <c r="BT18" s="0" t="n">
        <v>3</v>
      </c>
      <c r="BU18" s="0" t="n">
        <v>5</v>
      </c>
      <c r="BV18" s="0" t="n">
        <v>4</v>
      </c>
      <c r="BW18" s="0" t="n">
        <v>3</v>
      </c>
      <c r="BX18" s="0" t="n">
        <v>3</v>
      </c>
      <c r="BY18" s="0" t="n">
        <v>5</v>
      </c>
      <c r="BZ18" s="0" t="n">
        <v>3</v>
      </c>
      <c r="CA18" s="0" t="n">
        <v>5</v>
      </c>
      <c r="CB18" s="0" t="n">
        <v>4</v>
      </c>
      <c r="CC18" s="0" t="n">
        <v>5</v>
      </c>
      <c r="CD18" s="0" t="n">
        <v>3</v>
      </c>
      <c r="CE18" s="0" t="n">
        <v>2</v>
      </c>
      <c r="CF18" s="0" t="n">
        <v>-77</v>
      </c>
      <c r="CG18" s="0" t="n">
        <v>-77</v>
      </c>
      <c r="CH18" s="0" t="n">
        <v>-77</v>
      </c>
      <c r="CI18" s="0" t="n">
        <v>-77</v>
      </c>
      <c r="CJ18" s="0" t="n">
        <v>-77</v>
      </c>
      <c r="CK18" s="0" t="n">
        <v>-77</v>
      </c>
      <c r="CL18" s="0" t="n">
        <v>-77</v>
      </c>
      <c r="CM18" s="0" t="n">
        <v>-77</v>
      </c>
      <c r="CN18" s="0" t="n">
        <v>-77</v>
      </c>
      <c r="CO18" s="0" t="n">
        <v>-77</v>
      </c>
      <c r="CP18" s="0" t="n">
        <v>-77</v>
      </c>
      <c r="CQ18" s="0" t="n">
        <v>-77</v>
      </c>
      <c r="CR18" s="0" t="n">
        <v>-77</v>
      </c>
      <c r="CS18" s="0" t="n">
        <v>-77</v>
      </c>
      <c r="CT18" s="0" t="n">
        <v>-77</v>
      </c>
      <c r="CU18" s="0" t="n">
        <v>1</v>
      </c>
      <c r="CV18" s="0" t="n">
        <v>2</v>
      </c>
      <c r="CW18" s="0" t="n">
        <v>-77</v>
      </c>
      <c r="CX18" s="0" t="n">
        <v>-77</v>
      </c>
      <c r="CY18" s="0" t="n">
        <v>-77</v>
      </c>
      <c r="CZ18" s="0" t="n">
        <v>2</v>
      </c>
      <c r="DA18" s="0" t="n">
        <v>-77</v>
      </c>
      <c r="DB18" s="0" t="n">
        <v>1</v>
      </c>
      <c r="DC18" s="0" t="n">
        <v>-77</v>
      </c>
      <c r="DD18" s="0" t="n">
        <v>-77</v>
      </c>
      <c r="DE18" s="0" t="n">
        <v>-77</v>
      </c>
      <c r="DF18" s="0" t="n">
        <v>-77</v>
      </c>
      <c r="DG18" s="0" t="n">
        <v>-77</v>
      </c>
      <c r="DH18" s="0" t="n">
        <v>-77</v>
      </c>
      <c r="DI18" s="0" t="n">
        <v>-77</v>
      </c>
      <c r="DJ18" s="0" t="n">
        <v>5</v>
      </c>
      <c r="DK18" s="0" t="n">
        <v>3</v>
      </c>
      <c r="DL18" s="0" t="n">
        <v>1</v>
      </c>
      <c r="DM18" s="0" t="n">
        <v>3</v>
      </c>
      <c r="DN18" s="0" t="n">
        <v>3</v>
      </c>
      <c r="DO18" s="0" t="n">
        <v>2</v>
      </c>
      <c r="DP18" s="0" t="n">
        <v>3</v>
      </c>
      <c r="DQ18" s="0" t="n">
        <v>1</v>
      </c>
      <c r="DR18" s="0" t="n">
        <v>2</v>
      </c>
      <c r="DS18" s="0" t="n">
        <v>1</v>
      </c>
      <c r="DT18" s="0" t="n">
        <v>1</v>
      </c>
      <c r="DU18" s="0" t="n">
        <v>2</v>
      </c>
      <c r="DV18" s="0" t="n">
        <v>1</v>
      </c>
      <c r="DW18" s="0" t="n">
        <v>2</v>
      </c>
      <c r="DX18" s="0" t="n">
        <v>5</v>
      </c>
      <c r="DY18" s="0" t="n">
        <v>15000</v>
      </c>
      <c r="DZ18" s="0" t="s">
        <v>271</v>
      </c>
      <c r="EA18" s="0" t="s">
        <v>214</v>
      </c>
      <c r="EB18" s="0" t="n">
        <v>0</v>
      </c>
      <c r="EC18" s="0" t="n">
        <v>0</v>
      </c>
      <c r="ED18" s="0" t="n">
        <v>-66</v>
      </c>
      <c r="EE18" s="0" t="n">
        <v>0</v>
      </c>
      <c r="EF18" s="0" t="s">
        <v>310</v>
      </c>
      <c r="EG18" s="0" t="n">
        <v>0</v>
      </c>
      <c r="EH18" s="0" t="n">
        <v>0</v>
      </c>
      <c r="EI18" s="0" t="n">
        <v>0</v>
      </c>
      <c r="EJ18" s="0" t="n">
        <v>-77</v>
      </c>
      <c r="EK18" s="0" t="n">
        <v>-77</v>
      </c>
      <c r="EL18" s="0" t="s">
        <v>311</v>
      </c>
      <c r="EM18" s="0" t="n">
        <v>1</v>
      </c>
      <c r="EN18" s="0" t="n">
        <v>0</v>
      </c>
      <c r="EO18" s="0" t="n">
        <v>1662995826</v>
      </c>
      <c r="EP18" s="2" t="s">
        <v>312</v>
      </c>
      <c r="EQ18" s="2" t="s">
        <v>313</v>
      </c>
      <c r="ER18" s="0" t="s">
        <v>219</v>
      </c>
      <c r="ES18" s="0" t="n">
        <v>5</v>
      </c>
      <c r="ET18" s="0" t="n">
        <v>11</v>
      </c>
      <c r="EU18" s="0" t="n">
        <v>35</v>
      </c>
      <c r="EV18" s="0" t="n">
        <v>0</v>
      </c>
      <c r="EW18" s="0" t="n">
        <v>41</v>
      </c>
      <c r="EX18" s="0" t="n">
        <v>47</v>
      </c>
      <c r="EY18" s="0" t="n">
        <v>58</v>
      </c>
      <c r="EZ18" s="0" t="n">
        <v>66</v>
      </c>
      <c r="FA18" s="0" t="n">
        <v>71</v>
      </c>
      <c r="FB18" s="0" t="n">
        <v>78</v>
      </c>
      <c r="FC18" s="0" t="n">
        <v>82</v>
      </c>
      <c r="FD18" s="0" t="n">
        <v>90</v>
      </c>
      <c r="FE18" s="0" t="n">
        <v>104</v>
      </c>
      <c r="FF18" s="0" t="n">
        <v>117</v>
      </c>
      <c r="FG18" s="0" t="n">
        <v>120</v>
      </c>
      <c r="FH18" s="0" t="n">
        <v>0</v>
      </c>
      <c r="FI18" s="0" t="n">
        <v>0</v>
      </c>
      <c r="FJ18" s="0" t="n">
        <v>0</v>
      </c>
      <c r="FK18" s="0" t="n">
        <v>255</v>
      </c>
      <c r="FL18" s="0" t="n">
        <v>0</v>
      </c>
      <c r="FM18" s="0" t="n">
        <v>0</v>
      </c>
      <c r="FN18" s="0" t="n">
        <v>260</v>
      </c>
      <c r="FO18" s="0" t="n">
        <v>263</v>
      </c>
      <c r="FP18" s="0" t="n">
        <v>278</v>
      </c>
      <c r="FQ18" s="0" t="n">
        <v>302</v>
      </c>
      <c r="FR18" s="0" t="n">
        <v>369</v>
      </c>
      <c r="FS18" s="0" t="n">
        <v>377</v>
      </c>
      <c r="FT18" s="0" t="n">
        <v>380</v>
      </c>
      <c r="FU18" s="0" t="n">
        <v>428</v>
      </c>
      <c r="FV18" s="0" t="n">
        <v>440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0</v>
      </c>
      <c r="GK18" s="0" t="n">
        <v>0</v>
      </c>
      <c r="GL18" s="0" t="n">
        <v>445</v>
      </c>
      <c r="GM18" s="0" t="n">
        <v>448</v>
      </c>
      <c r="GN18" s="0" t="n">
        <v>0</v>
      </c>
      <c r="GO18" s="0" t="n">
        <v>0</v>
      </c>
      <c r="GP18" s="0" t="n">
        <v>0</v>
      </c>
      <c r="GQ18" s="0" t="n">
        <v>452</v>
      </c>
      <c r="GR18" s="0" t="n">
        <v>0</v>
      </c>
      <c r="GS18" s="0" t="n">
        <v>455</v>
      </c>
      <c r="GT18" s="0" t="n">
        <v>0</v>
      </c>
      <c r="GU18" s="0" t="n">
        <v>0</v>
      </c>
      <c r="GV18" s="0" t="n">
        <v>0</v>
      </c>
      <c r="GW18" s="0" t="n">
        <v>0</v>
      </c>
      <c r="GX18" s="0" t="n">
        <v>0</v>
      </c>
      <c r="GY18" s="0" t="n">
        <v>0</v>
      </c>
      <c r="GZ18" s="0" t="n">
        <v>0</v>
      </c>
      <c r="HA18" s="0" t="n">
        <v>462</v>
      </c>
      <c r="HB18" s="0" t="n">
        <v>550</v>
      </c>
      <c r="HC18" s="0" t="n">
        <v>557</v>
      </c>
      <c r="HD18" s="0" t="n">
        <v>577</v>
      </c>
    </row>
    <row r="19" customFormat="false" ht="12.8" hidden="false" customHeight="false" outlineLevel="0" collapsed="false">
      <c r="A19" s="0" t="n">
        <v>25</v>
      </c>
      <c r="B19" s="0" t="n">
        <v>0</v>
      </c>
      <c r="C19" s="0" t="n">
        <v>0</v>
      </c>
      <c r="D19" s="0" t="n">
        <v>31</v>
      </c>
      <c r="E19" s="0" t="n">
        <v>6047487</v>
      </c>
      <c r="F19" s="0" t="n">
        <v>-77</v>
      </c>
      <c r="G19" s="0" t="n">
        <v>975</v>
      </c>
      <c r="H19" s="0" t="n">
        <v>-77</v>
      </c>
      <c r="I19" s="0" t="n">
        <v>0.875</v>
      </c>
      <c r="J19" s="0" t="n">
        <v>4</v>
      </c>
      <c r="K19" s="0" t="s">
        <v>314</v>
      </c>
      <c r="L19" s="0" t="n">
        <v>2</v>
      </c>
      <c r="M19" s="0" t="n">
        <v>32</v>
      </c>
      <c r="N19" s="0" t="n">
        <v>30000</v>
      </c>
      <c r="O19" s="0" t="n">
        <v>500</v>
      </c>
      <c r="P19" s="0" t="n">
        <v>1000</v>
      </c>
      <c r="Q19" s="0" t="n">
        <v>100</v>
      </c>
      <c r="R19" s="0" t="n">
        <v>3</v>
      </c>
      <c r="S19" s="0" t="n">
        <v>4</v>
      </c>
      <c r="T19" s="0" t="n">
        <v>3</v>
      </c>
      <c r="U19" s="0" t="n">
        <v>-77</v>
      </c>
      <c r="V19" s="0" t="n">
        <v>-77</v>
      </c>
      <c r="W19" s="0" t="n">
        <v>-77</v>
      </c>
      <c r="X19" s="0" t="n">
        <v>-77</v>
      </c>
      <c r="Y19" s="0" t="n">
        <v>-77</v>
      </c>
      <c r="Z19" s="0" t="n">
        <v>1</v>
      </c>
      <c r="AA19" s="0" t="n">
        <v>2</v>
      </c>
      <c r="AB19" s="0" t="n">
        <v>2</v>
      </c>
      <c r="AC19" s="0" t="n">
        <v>1</v>
      </c>
      <c r="AD19" s="0" t="n">
        <v>7</v>
      </c>
      <c r="AE19" s="0" t="n">
        <v>5</v>
      </c>
      <c r="AF19" s="0" t="n">
        <v>6</v>
      </c>
      <c r="AG19" s="0" t="n">
        <v>7</v>
      </c>
      <c r="AH19" s="0" t="n">
        <v>6</v>
      </c>
      <c r="AI19" s="0" t="n">
        <v>4</v>
      </c>
      <c r="AJ19" s="0" t="n">
        <v>4</v>
      </c>
      <c r="AK19" s="0" t="n">
        <v>6</v>
      </c>
      <c r="AL19" s="0" t="n">
        <v>4</v>
      </c>
      <c r="AM19" s="0" t="n">
        <v>6</v>
      </c>
      <c r="AN19" s="0" t="n">
        <v>7</v>
      </c>
      <c r="AO19" s="0" t="n">
        <v>6</v>
      </c>
      <c r="AP19" s="0" t="n">
        <v>7</v>
      </c>
      <c r="AQ19" s="0" t="n">
        <v>6</v>
      </c>
      <c r="AR19" s="0" t="n">
        <v>7</v>
      </c>
      <c r="AS19" s="0" t="n">
        <v>6</v>
      </c>
      <c r="AT19" s="0" t="n">
        <v>6</v>
      </c>
      <c r="AU19" s="0" t="n">
        <v>7</v>
      </c>
      <c r="AV19" s="0" t="n">
        <v>6</v>
      </c>
      <c r="AW19" s="0" t="n">
        <v>83</v>
      </c>
      <c r="AX19" s="0" t="n">
        <v>6</v>
      </c>
      <c r="AY19" s="0" t="n">
        <v>5</v>
      </c>
      <c r="AZ19" s="0" t="n">
        <v>6</v>
      </c>
      <c r="BA19" s="0" t="n">
        <v>6</v>
      </c>
      <c r="BB19" s="0" t="n">
        <v>7</v>
      </c>
      <c r="BC19" s="0" t="n">
        <v>6</v>
      </c>
      <c r="BD19" s="0" t="n">
        <v>5</v>
      </c>
      <c r="BE19" s="0" t="n">
        <v>6</v>
      </c>
      <c r="BF19" s="0" t="n">
        <v>84</v>
      </c>
      <c r="BG19" s="0" t="n">
        <v>7</v>
      </c>
      <c r="BH19" s="0" t="n">
        <v>5</v>
      </c>
      <c r="BI19" s="0" t="n">
        <v>6</v>
      </c>
      <c r="BJ19" s="0" t="n">
        <v>71</v>
      </c>
      <c r="BK19" s="0" t="n">
        <v>7</v>
      </c>
      <c r="BL19" s="0" t="n">
        <v>6</v>
      </c>
      <c r="BM19" s="0" t="n">
        <v>6</v>
      </c>
      <c r="BN19" s="0" t="n">
        <v>6</v>
      </c>
      <c r="BO19" s="0" t="n">
        <v>5</v>
      </c>
      <c r="BP19" s="0" t="n">
        <v>6</v>
      </c>
      <c r="BQ19" s="0" t="n">
        <v>6</v>
      </c>
      <c r="BR19" s="0" t="n">
        <v>7</v>
      </c>
      <c r="BS19" s="0" t="n">
        <v>5</v>
      </c>
      <c r="BT19" s="0" t="n">
        <v>6</v>
      </c>
      <c r="BU19" s="0" t="n">
        <v>7</v>
      </c>
      <c r="BV19" s="0" t="n">
        <v>6</v>
      </c>
      <c r="BW19" s="0" t="n">
        <v>7</v>
      </c>
      <c r="BX19" s="0" t="n">
        <v>2</v>
      </c>
      <c r="BY19" s="0" t="n">
        <v>3</v>
      </c>
      <c r="BZ19" s="0" t="n">
        <v>1</v>
      </c>
      <c r="CA19" s="0" t="n">
        <v>3</v>
      </c>
      <c r="CB19" s="0" t="n">
        <v>6</v>
      </c>
      <c r="CC19" s="0" t="n">
        <v>4</v>
      </c>
      <c r="CD19" s="0" t="n">
        <v>7</v>
      </c>
      <c r="CE19" s="0" t="n">
        <v>2</v>
      </c>
      <c r="CF19" s="0" t="n">
        <v>-77</v>
      </c>
      <c r="CG19" s="0" t="n">
        <v>-77</v>
      </c>
      <c r="CH19" s="0" t="n">
        <v>-77</v>
      </c>
      <c r="CI19" s="0" t="n">
        <v>-77</v>
      </c>
      <c r="CJ19" s="0" t="n">
        <v>-77</v>
      </c>
      <c r="CK19" s="0" t="n">
        <v>-77</v>
      </c>
      <c r="CL19" s="0" t="n">
        <v>-77</v>
      </c>
      <c r="CM19" s="0" t="n">
        <v>-77</v>
      </c>
      <c r="CN19" s="0" t="n">
        <v>-77</v>
      </c>
      <c r="CO19" s="0" t="n">
        <v>-77</v>
      </c>
      <c r="CP19" s="0" t="n">
        <v>-77</v>
      </c>
      <c r="CQ19" s="0" t="n">
        <v>-77</v>
      </c>
      <c r="CR19" s="0" t="n">
        <v>-77</v>
      </c>
      <c r="CS19" s="0" t="n">
        <v>-77</v>
      </c>
      <c r="CT19" s="0" t="n">
        <v>-77</v>
      </c>
      <c r="CU19" s="0" t="n">
        <v>2</v>
      </c>
      <c r="CV19" s="0" t="n">
        <v>-77</v>
      </c>
      <c r="CW19" s="0" t="n">
        <v>-77</v>
      </c>
      <c r="CX19" s="0" t="n">
        <v>-77</v>
      </c>
      <c r="CY19" s="0" t="n">
        <v>-77</v>
      </c>
      <c r="CZ19" s="0" t="n">
        <v>-77</v>
      </c>
      <c r="DA19" s="0" t="n">
        <v>-77</v>
      </c>
      <c r="DB19" s="0" t="n">
        <v>-77</v>
      </c>
      <c r="DC19" s="0" t="n">
        <v>2</v>
      </c>
      <c r="DD19" s="0" t="n">
        <v>-77</v>
      </c>
      <c r="DE19" s="0" t="n">
        <v>-77</v>
      </c>
      <c r="DF19" s="0" t="n">
        <v>-77</v>
      </c>
      <c r="DG19" s="0" t="n">
        <v>1</v>
      </c>
      <c r="DH19" s="0" t="n">
        <v>1</v>
      </c>
      <c r="DI19" s="0" t="n">
        <v>-77</v>
      </c>
      <c r="DJ19" s="0" t="n">
        <v>7</v>
      </c>
      <c r="DK19" s="0" t="n">
        <v>3</v>
      </c>
      <c r="DL19" s="0" t="n">
        <v>2</v>
      </c>
      <c r="DM19" s="0" t="n">
        <v>3</v>
      </c>
      <c r="DN19" s="0" t="n">
        <v>1</v>
      </c>
      <c r="DO19" s="0" t="n">
        <v>2</v>
      </c>
      <c r="DP19" s="0" t="n">
        <v>1</v>
      </c>
      <c r="DQ19" s="0" t="n">
        <v>3</v>
      </c>
      <c r="DR19" s="0" t="n">
        <v>3</v>
      </c>
      <c r="DS19" s="0" t="n">
        <v>2</v>
      </c>
      <c r="DT19" s="0" t="n">
        <v>1</v>
      </c>
      <c r="DU19" s="0" t="n">
        <v>2</v>
      </c>
      <c r="DV19" s="0" t="n">
        <v>1</v>
      </c>
      <c r="DW19" s="0" t="n">
        <v>1</v>
      </c>
      <c r="DX19" s="0" t="n">
        <v>5</v>
      </c>
      <c r="DY19" s="0" t="n">
        <v>30000</v>
      </c>
      <c r="DZ19" s="0" t="s">
        <v>315</v>
      </c>
      <c r="EA19" s="0" t="s">
        <v>214</v>
      </c>
      <c r="EB19" s="0" t="n">
        <v>0</v>
      </c>
      <c r="EC19" s="0" t="n">
        <v>0</v>
      </c>
      <c r="ED19" s="0" t="n">
        <v>-66</v>
      </c>
      <c r="EE19" s="0" t="n">
        <v>0</v>
      </c>
      <c r="EF19" s="0" t="s">
        <v>316</v>
      </c>
      <c r="EG19" s="0" t="n">
        <v>1</v>
      </c>
      <c r="EH19" s="0" t="n">
        <v>0</v>
      </c>
      <c r="EI19" s="0" t="n">
        <v>0</v>
      </c>
      <c r="EJ19" s="0" t="n">
        <v>-77</v>
      </c>
      <c r="EK19" s="0" t="n">
        <v>-77</v>
      </c>
      <c r="EL19" s="0" t="s">
        <v>317</v>
      </c>
      <c r="EM19" s="0" t="n">
        <v>1</v>
      </c>
      <c r="EN19" s="0" t="n">
        <v>0</v>
      </c>
      <c r="EO19" s="0" t="n">
        <v>1662995872</v>
      </c>
      <c r="EP19" s="2" t="s">
        <v>318</v>
      </c>
      <c r="EQ19" s="2" t="s">
        <v>319</v>
      </c>
      <c r="ER19" s="0" t="s">
        <v>219</v>
      </c>
      <c r="ES19" s="0" t="n">
        <v>59</v>
      </c>
      <c r="ET19" s="0" t="n">
        <v>64</v>
      </c>
      <c r="EU19" s="0" t="n">
        <v>0</v>
      </c>
      <c r="EV19" s="0" t="n">
        <v>164</v>
      </c>
      <c r="EW19" s="0" t="n">
        <v>221</v>
      </c>
      <c r="EX19" s="0" t="n">
        <v>228</v>
      </c>
      <c r="EY19" s="0" t="n">
        <v>236</v>
      </c>
      <c r="EZ19" s="0" t="n">
        <v>247</v>
      </c>
      <c r="FA19" s="0" t="n">
        <v>271</v>
      </c>
      <c r="FB19" s="0" t="n">
        <v>284</v>
      </c>
      <c r="FC19" s="0" t="n">
        <v>305</v>
      </c>
      <c r="FD19" s="0" t="n">
        <v>312</v>
      </c>
      <c r="FE19" s="0" t="n">
        <v>317</v>
      </c>
      <c r="FF19" s="0" t="n">
        <v>364</v>
      </c>
      <c r="FG19" s="0" t="n">
        <v>366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478</v>
      </c>
      <c r="FN19" s="0" t="n">
        <v>482</v>
      </c>
      <c r="FO19" s="0" t="n">
        <v>487</v>
      </c>
      <c r="FP19" s="0" t="n">
        <v>514</v>
      </c>
      <c r="FQ19" s="0" t="n">
        <v>548</v>
      </c>
      <c r="FR19" s="0" t="n">
        <v>679</v>
      </c>
      <c r="FS19" s="0" t="n">
        <v>688</v>
      </c>
      <c r="FT19" s="0" t="n">
        <v>690</v>
      </c>
      <c r="FU19" s="0" t="n">
        <v>743</v>
      </c>
      <c r="FV19" s="0" t="n">
        <v>749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754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  <c r="GS19" s="0" t="n">
        <v>0</v>
      </c>
      <c r="GT19" s="0" t="n">
        <v>757</v>
      </c>
      <c r="GU19" s="0" t="n">
        <v>0</v>
      </c>
      <c r="GV19" s="0" t="n">
        <v>0</v>
      </c>
      <c r="GW19" s="0" t="n">
        <v>0</v>
      </c>
      <c r="GX19" s="0" t="n">
        <v>761</v>
      </c>
      <c r="GY19" s="0" t="n">
        <v>765</v>
      </c>
      <c r="GZ19" s="0" t="n">
        <v>0</v>
      </c>
      <c r="HA19" s="0" t="n">
        <v>773</v>
      </c>
      <c r="HB19" s="0" t="n">
        <v>930</v>
      </c>
      <c r="HC19" s="0" t="n">
        <v>937</v>
      </c>
      <c r="HD19" s="0" t="n">
        <v>975</v>
      </c>
    </row>
    <row r="20" customFormat="false" ht="12.8" hidden="false" customHeight="false" outlineLevel="0" collapsed="false">
      <c r="A20" s="0" t="n">
        <v>27</v>
      </c>
      <c r="B20" s="0" t="n">
        <v>0</v>
      </c>
      <c r="C20" s="0" t="n">
        <v>0</v>
      </c>
      <c r="D20" s="0" t="n">
        <v>31</v>
      </c>
      <c r="E20" s="0" t="n">
        <v>6047487</v>
      </c>
      <c r="F20" s="0" t="n">
        <v>-77</v>
      </c>
      <c r="G20" s="0" t="n">
        <v>1547</v>
      </c>
      <c r="H20" s="0" t="n">
        <v>-77</v>
      </c>
      <c r="I20" s="0" t="n">
        <v>0.5</v>
      </c>
      <c r="J20" s="0" t="n">
        <v>2</v>
      </c>
      <c r="K20" s="0" t="s">
        <v>320</v>
      </c>
      <c r="L20" s="0" t="n">
        <v>3</v>
      </c>
      <c r="M20" s="0" t="n">
        <v>24</v>
      </c>
      <c r="N20" s="0" t="n">
        <v>250000</v>
      </c>
      <c r="O20" s="0" t="n">
        <v>0</v>
      </c>
      <c r="P20" s="0" t="n">
        <v>20000</v>
      </c>
      <c r="Q20" s="0" t="n">
        <v>500</v>
      </c>
      <c r="R20" s="0" t="n">
        <v>2</v>
      </c>
      <c r="S20" s="0" t="n">
        <v>2</v>
      </c>
      <c r="T20" s="0" t="n">
        <v>3</v>
      </c>
      <c r="U20" s="0" t="n">
        <v>-77</v>
      </c>
      <c r="V20" s="0" t="n">
        <v>-77</v>
      </c>
      <c r="W20" s="0" t="n">
        <v>1</v>
      </c>
      <c r="X20" s="0" t="n">
        <v>-77</v>
      </c>
      <c r="Y20" s="0" t="n">
        <v>-77</v>
      </c>
      <c r="Z20" s="0" t="n">
        <v>-77</v>
      </c>
      <c r="AA20" s="0" t="n">
        <v>2</v>
      </c>
      <c r="AB20" s="0" t="n">
        <v>7</v>
      </c>
      <c r="AC20" s="0" t="n">
        <v>7</v>
      </c>
      <c r="AD20" s="0" t="n">
        <v>7</v>
      </c>
      <c r="AE20" s="0" t="n">
        <v>7</v>
      </c>
      <c r="AF20" s="0" t="n">
        <v>7</v>
      </c>
      <c r="AG20" s="0" t="n">
        <v>7</v>
      </c>
      <c r="AH20" s="0" t="n">
        <v>7</v>
      </c>
      <c r="AI20" s="0" t="n">
        <v>7</v>
      </c>
      <c r="AJ20" s="0" t="n">
        <v>7</v>
      </c>
      <c r="AK20" s="0" t="n">
        <v>7</v>
      </c>
      <c r="AL20" s="0" t="n">
        <v>7</v>
      </c>
      <c r="AM20" s="0" t="n">
        <v>7</v>
      </c>
      <c r="AN20" s="0" t="n">
        <v>7</v>
      </c>
      <c r="AO20" s="0" t="n">
        <v>7</v>
      </c>
      <c r="AP20" s="0" t="n">
        <v>7</v>
      </c>
      <c r="AQ20" s="0" t="n">
        <v>7</v>
      </c>
      <c r="AR20" s="0" t="n">
        <v>7</v>
      </c>
      <c r="AS20" s="0" t="n">
        <v>7</v>
      </c>
      <c r="AT20" s="0" t="n">
        <v>7</v>
      </c>
      <c r="AU20" s="0" t="n">
        <v>7</v>
      </c>
      <c r="AV20" s="0" t="n">
        <v>7</v>
      </c>
      <c r="AW20" s="0" t="n">
        <v>45</v>
      </c>
      <c r="AX20" s="0" t="n">
        <v>7</v>
      </c>
      <c r="AY20" s="0" t="n">
        <v>7</v>
      </c>
      <c r="AZ20" s="0" t="n">
        <v>7</v>
      </c>
      <c r="BA20" s="0" t="n">
        <v>7</v>
      </c>
      <c r="BB20" s="0" t="n">
        <v>7</v>
      </c>
      <c r="BC20" s="0" t="n">
        <v>7</v>
      </c>
      <c r="BD20" s="0" t="n">
        <v>7</v>
      </c>
      <c r="BE20" s="0" t="n">
        <v>7</v>
      </c>
      <c r="BF20" s="0" t="n">
        <v>99</v>
      </c>
      <c r="BG20" s="0" t="n">
        <v>7</v>
      </c>
      <c r="BH20" s="0" t="n">
        <v>7</v>
      </c>
      <c r="BI20" s="0" t="n">
        <v>7</v>
      </c>
      <c r="BJ20" s="0" t="n">
        <v>85</v>
      </c>
      <c r="BK20" s="0" t="n">
        <v>7</v>
      </c>
      <c r="BL20" s="0" t="n">
        <v>7</v>
      </c>
      <c r="BM20" s="0" t="n">
        <v>7</v>
      </c>
      <c r="BN20" s="0" t="n">
        <v>7</v>
      </c>
      <c r="BO20" s="0" t="n">
        <v>7</v>
      </c>
      <c r="BP20" s="0" t="n">
        <v>3</v>
      </c>
      <c r="BQ20" s="0" t="n">
        <v>3</v>
      </c>
      <c r="BR20" s="0" t="n">
        <v>1</v>
      </c>
      <c r="BS20" s="0" t="n">
        <v>6</v>
      </c>
      <c r="BT20" s="0" t="n">
        <v>1</v>
      </c>
      <c r="BU20" s="0" t="n">
        <v>7</v>
      </c>
      <c r="BV20" s="0" t="n">
        <v>7</v>
      </c>
      <c r="BW20" s="0" t="n">
        <v>1</v>
      </c>
      <c r="BX20" s="0" t="n">
        <v>7</v>
      </c>
      <c r="BY20" s="0" t="n">
        <v>1</v>
      </c>
      <c r="BZ20" s="0" t="n">
        <v>7</v>
      </c>
      <c r="CA20" s="0" t="n">
        <v>1</v>
      </c>
      <c r="CB20" s="0" t="n">
        <v>7</v>
      </c>
      <c r="CC20" s="0" t="n">
        <v>1</v>
      </c>
      <c r="CD20" s="0" t="n">
        <v>7</v>
      </c>
      <c r="CE20" s="0" t="n">
        <v>2</v>
      </c>
      <c r="CF20" s="0" t="n">
        <v>-77</v>
      </c>
      <c r="CG20" s="0" t="n">
        <v>-77</v>
      </c>
      <c r="CH20" s="0" t="n">
        <v>-77</v>
      </c>
      <c r="CI20" s="0" t="n">
        <v>-77</v>
      </c>
      <c r="CJ20" s="0" t="n">
        <v>-77</v>
      </c>
      <c r="CK20" s="0" t="n">
        <v>-77</v>
      </c>
      <c r="CL20" s="0" t="n">
        <v>-77</v>
      </c>
      <c r="CM20" s="0" t="n">
        <v>-77</v>
      </c>
      <c r="CN20" s="0" t="n">
        <v>-77</v>
      </c>
      <c r="CO20" s="0" t="n">
        <v>-77</v>
      </c>
      <c r="CP20" s="0" t="n">
        <v>-77</v>
      </c>
      <c r="CQ20" s="0" t="n">
        <v>-77</v>
      </c>
      <c r="CR20" s="0" t="n">
        <v>-77</v>
      </c>
      <c r="CS20" s="0" t="n">
        <v>-77</v>
      </c>
      <c r="CT20" s="0" t="n">
        <v>-77</v>
      </c>
      <c r="CU20" s="0" t="n">
        <v>2</v>
      </c>
      <c r="CV20" s="0" t="n">
        <v>-77</v>
      </c>
      <c r="CW20" s="0" t="n">
        <v>-77</v>
      </c>
      <c r="CX20" s="0" t="n">
        <v>-77</v>
      </c>
      <c r="CY20" s="0" t="n">
        <v>-77</v>
      </c>
      <c r="CZ20" s="0" t="n">
        <v>-77</v>
      </c>
      <c r="DA20" s="0" t="n">
        <v>-77</v>
      </c>
      <c r="DB20" s="0" t="n">
        <v>-77</v>
      </c>
      <c r="DC20" s="0" t="n">
        <v>1</v>
      </c>
      <c r="DD20" s="0" t="n">
        <v>1</v>
      </c>
      <c r="DE20" s="0" t="n">
        <v>2</v>
      </c>
      <c r="DF20" s="0" t="n">
        <v>-77</v>
      </c>
      <c r="DG20" s="0" t="n">
        <v>-77</v>
      </c>
      <c r="DH20" s="0" t="n">
        <v>-77</v>
      </c>
      <c r="DI20" s="0" t="n">
        <v>-77</v>
      </c>
      <c r="DJ20" s="0" t="n">
        <v>7</v>
      </c>
      <c r="DK20" s="0" t="n">
        <v>3</v>
      </c>
      <c r="DL20" s="0" t="n">
        <v>1</v>
      </c>
      <c r="DM20" s="0" t="n">
        <v>3</v>
      </c>
      <c r="DN20" s="0" t="n">
        <v>3</v>
      </c>
      <c r="DO20" s="0" t="n">
        <v>2</v>
      </c>
      <c r="DP20" s="0" t="n">
        <v>1</v>
      </c>
      <c r="DQ20" s="0" t="n">
        <v>3</v>
      </c>
      <c r="DR20" s="0" t="n">
        <v>2</v>
      </c>
      <c r="DS20" s="0" t="n">
        <v>2</v>
      </c>
      <c r="DT20" s="0" t="n">
        <v>1</v>
      </c>
      <c r="DU20" s="0" t="n">
        <v>2</v>
      </c>
      <c r="DV20" s="0" t="n">
        <v>1</v>
      </c>
      <c r="DW20" s="0" t="n">
        <v>1</v>
      </c>
      <c r="DX20" s="0" t="n">
        <v>6</v>
      </c>
      <c r="DY20" s="0" t="n">
        <v>99000</v>
      </c>
      <c r="DZ20" s="0" t="s">
        <v>222</v>
      </c>
      <c r="EA20" s="0" t="s">
        <v>214</v>
      </c>
      <c r="EB20" s="0" t="n">
        <v>0</v>
      </c>
      <c r="EC20" s="0" t="n">
        <v>0</v>
      </c>
      <c r="ED20" s="0" t="n">
        <v>-66</v>
      </c>
      <c r="EE20" s="0" t="n">
        <v>0</v>
      </c>
      <c r="EF20" s="0" t="s">
        <v>321</v>
      </c>
      <c r="EG20" s="0" t="n">
        <v>1</v>
      </c>
      <c r="EH20" s="0" t="n">
        <v>0</v>
      </c>
      <c r="EI20" s="0" t="n">
        <v>0</v>
      </c>
      <c r="EJ20" s="0" t="n">
        <v>-77</v>
      </c>
      <c r="EK20" s="0" t="n">
        <v>-77</v>
      </c>
      <c r="EL20" s="0" t="s">
        <v>322</v>
      </c>
      <c r="EM20" s="0" t="n">
        <v>1</v>
      </c>
      <c r="EN20" s="0" t="n">
        <v>0</v>
      </c>
      <c r="EO20" s="0" t="n">
        <v>1662995886</v>
      </c>
      <c r="EP20" s="2" t="s">
        <v>323</v>
      </c>
      <c r="EQ20" s="2" t="s">
        <v>324</v>
      </c>
      <c r="ER20" s="0" t="s">
        <v>219</v>
      </c>
      <c r="ES20" s="0" t="n">
        <v>66</v>
      </c>
      <c r="ET20" s="0" t="n">
        <v>78</v>
      </c>
      <c r="EU20" s="0" t="n">
        <v>0</v>
      </c>
      <c r="EV20" s="0" t="n">
        <v>214</v>
      </c>
      <c r="EW20" s="0" t="n">
        <v>249</v>
      </c>
      <c r="EX20" s="0" t="n">
        <v>278</v>
      </c>
      <c r="EY20" s="0" t="n">
        <v>287</v>
      </c>
      <c r="EZ20" s="0" t="n">
        <v>438</v>
      </c>
      <c r="FA20" s="0" t="n">
        <v>448</v>
      </c>
      <c r="FB20" s="0" t="n">
        <v>513</v>
      </c>
      <c r="FC20" s="0" t="n">
        <v>537</v>
      </c>
      <c r="FD20" s="0" t="n">
        <v>549</v>
      </c>
      <c r="FE20" s="0" t="n">
        <v>566</v>
      </c>
      <c r="FF20" s="0" t="n">
        <v>589</v>
      </c>
      <c r="FG20" s="0" t="n">
        <v>592</v>
      </c>
      <c r="FH20" s="0" t="n">
        <v>0</v>
      </c>
      <c r="FI20" s="0" t="n">
        <v>0</v>
      </c>
      <c r="FJ20" s="0" t="n">
        <v>732</v>
      </c>
      <c r="FK20" s="0" t="n">
        <v>0</v>
      </c>
      <c r="FL20" s="0" t="n">
        <v>0</v>
      </c>
      <c r="FM20" s="0" t="n">
        <v>0</v>
      </c>
      <c r="FN20" s="0" t="n">
        <v>738</v>
      </c>
      <c r="FO20" s="0" t="n">
        <v>747</v>
      </c>
      <c r="FP20" s="0" t="n">
        <v>781</v>
      </c>
      <c r="FQ20" s="0" t="n">
        <v>850</v>
      </c>
      <c r="FR20" s="0" t="n">
        <v>992</v>
      </c>
      <c r="FS20" s="0" t="n">
        <v>1009</v>
      </c>
      <c r="FT20" s="0" t="n">
        <v>1013</v>
      </c>
      <c r="FU20" s="0" t="n">
        <v>1141</v>
      </c>
      <c r="FV20" s="0" t="n">
        <v>1174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1180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  <c r="GS20" s="0" t="n">
        <v>0</v>
      </c>
      <c r="GT20" s="0" t="n">
        <v>1186</v>
      </c>
      <c r="GU20" s="0" t="n">
        <v>1190</v>
      </c>
      <c r="GV20" s="0" t="n">
        <v>1196</v>
      </c>
      <c r="GW20" s="0" t="n">
        <v>0</v>
      </c>
      <c r="GX20" s="0" t="n">
        <v>0</v>
      </c>
      <c r="GY20" s="0" t="n">
        <v>0</v>
      </c>
      <c r="GZ20" s="0" t="n">
        <v>0</v>
      </c>
      <c r="HA20" s="0" t="n">
        <v>1205</v>
      </c>
      <c r="HB20" s="0" t="n">
        <v>1498</v>
      </c>
      <c r="HC20" s="0" t="n">
        <v>1514</v>
      </c>
      <c r="HD20" s="0" t="n">
        <v>1547</v>
      </c>
    </row>
    <row r="21" customFormat="false" ht="12.8" hidden="false" customHeight="false" outlineLevel="0" collapsed="false">
      <c r="A21" s="0" t="n">
        <v>28</v>
      </c>
      <c r="B21" s="0" t="n">
        <v>0</v>
      </c>
      <c r="C21" s="0" t="n">
        <v>0</v>
      </c>
      <c r="D21" s="0" t="n">
        <v>31</v>
      </c>
      <c r="E21" s="0" t="n">
        <v>6047487</v>
      </c>
      <c r="F21" s="0" t="n">
        <v>-77</v>
      </c>
      <c r="G21" s="0" t="n">
        <v>693</v>
      </c>
      <c r="H21" s="0" t="n">
        <v>-77</v>
      </c>
      <c r="I21" s="0" t="n">
        <v>0.625</v>
      </c>
      <c r="J21" s="0" t="n">
        <v>3</v>
      </c>
      <c r="K21" s="0" t="s">
        <v>325</v>
      </c>
      <c r="L21" s="0" t="n">
        <v>3</v>
      </c>
      <c r="M21" s="0" t="n">
        <v>21</v>
      </c>
      <c r="N21" s="0" t="n">
        <v>0</v>
      </c>
      <c r="O21" s="0" t="n">
        <v>100</v>
      </c>
      <c r="P21" s="0" t="n">
        <v>100</v>
      </c>
      <c r="Q21" s="0" t="n">
        <v>100</v>
      </c>
      <c r="R21" s="0" t="n">
        <v>3</v>
      </c>
      <c r="S21" s="0" t="n">
        <v>3</v>
      </c>
      <c r="T21" s="0" t="n">
        <v>2</v>
      </c>
      <c r="U21" s="0" t="n">
        <v>-77</v>
      </c>
      <c r="V21" s="0" t="n">
        <v>-77</v>
      </c>
      <c r="W21" s="0" t="n">
        <v>-77</v>
      </c>
      <c r="X21" s="0" t="n">
        <v>1</v>
      </c>
      <c r="Y21" s="0" t="n">
        <v>-77</v>
      </c>
      <c r="Z21" s="0" t="n">
        <v>-77</v>
      </c>
      <c r="AA21" s="0" t="n">
        <v>2</v>
      </c>
      <c r="AB21" s="0" t="n">
        <v>1</v>
      </c>
      <c r="AC21" s="0" t="n">
        <v>2</v>
      </c>
      <c r="AD21" s="0" t="n">
        <v>7</v>
      </c>
      <c r="AE21" s="0" t="n">
        <v>2</v>
      </c>
      <c r="AF21" s="0" t="n">
        <v>4</v>
      </c>
      <c r="AG21" s="0" t="n">
        <v>4</v>
      </c>
      <c r="AH21" s="0" t="n">
        <v>4</v>
      </c>
      <c r="AI21" s="0" t="n">
        <v>3</v>
      </c>
      <c r="AJ21" s="0" t="n">
        <v>3</v>
      </c>
      <c r="AK21" s="0" t="n">
        <v>3</v>
      </c>
      <c r="AL21" s="0" t="n">
        <v>4</v>
      </c>
      <c r="AM21" s="0" t="n">
        <v>5</v>
      </c>
      <c r="AN21" s="0" t="n">
        <v>5</v>
      </c>
      <c r="AO21" s="0" t="n">
        <v>4</v>
      </c>
      <c r="AP21" s="0" t="n">
        <v>5</v>
      </c>
      <c r="AQ21" s="0" t="n">
        <v>4</v>
      </c>
      <c r="AR21" s="0" t="n">
        <v>4</v>
      </c>
      <c r="AS21" s="0" t="n">
        <v>5</v>
      </c>
      <c r="AT21" s="0" t="n">
        <v>4</v>
      </c>
      <c r="AU21" s="0" t="n">
        <v>5</v>
      </c>
      <c r="AV21" s="0" t="n">
        <v>5</v>
      </c>
      <c r="AW21" s="0" t="n">
        <v>25</v>
      </c>
      <c r="AX21" s="0" t="n">
        <v>4</v>
      </c>
      <c r="AY21" s="0" t="n">
        <v>5</v>
      </c>
      <c r="AZ21" s="0" t="n">
        <v>5</v>
      </c>
      <c r="BA21" s="0" t="n">
        <v>4</v>
      </c>
      <c r="BB21" s="0" t="n">
        <v>3</v>
      </c>
      <c r="BC21" s="0" t="n">
        <v>4</v>
      </c>
      <c r="BD21" s="0" t="n">
        <v>4</v>
      </c>
      <c r="BE21" s="0" t="n">
        <v>3</v>
      </c>
      <c r="BF21" s="0" t="n">
        <v>60</v>
      </c>
      <c r="BG21" s="0" t="n">
        <v>4</v>
      </c>
      <c r="BH21" s="0" t="n">
        <v>5</v>
      </c>
      <c r="BI21" s="0" t="n">
        <v>4</v>
      </c>
      <c r="BJ21" s="0" t="n">
        <v>25</v>
      </c>
      <c r="BK21" s="0" t="n">
        <v>4</v>
      </c>
      <c r="BL21" s="0" t="n">
        <v>6</v>
      </c>
      <c r="BM21" s="0" t="n">
        <v>6</v>
      </c>
      <c r="BN21" s="0" t="n">
        <v>4</v>
      </c>
      <c r="BO21" s="0" t="n">
        <v>3</v>
      </c>
      <c r="BP21" s="0" t="n">
        <v>4</v>
      </c>
      <c r="BQ21" s="0" t="n">
        <v>5</v>
      </c>
      <c r="BR21" s="0" t="n">
        <v>2</v>
      </c>
      <c r="BS21" s="0" t="n">
        <v>5</v>
      </c>
      <c r="BT21" s="0" t="n">
        <v>4</v>
      </c>
      <c r="BU21" s="0" t="n">
        <v>5</v>
      </c>
      <c r="BV21" s="0" t="n">
        <v>2</v>
      </c>
      <c r="BW21" s="0" t="n">
        <v>2</v>
      </c>
      <c r="BX21" s="0" t="n">
        <v>5</v>
      </c>
      <c r="BY21" s="0" t="n">
        <v>2</v>
      </c>
      <c r="BZ21" s="0" t="n">
        <v>2</v>
      </c>
      <c r="CA21" s="0" t="n">
        <v>2</v>
      </c>
      <c r="CB21" s="0" t="n">
        <v>4</v>
      </c>
      <c r="CC21" s="0" t="n">
        <v>5</v>
      </c>
      <c r="CD21" s="0" t="n">
        <v>6</v>
      </c>
      <c r="CE21" s="0" t="n">
        <v>1</v>
      </c>
      <c r="CF21" s="0" t="n">
        <v>1</v>
      </c>
      <c r="CG21" s="0" t="n">
        <v>1</v>
      </c>
      <c r="CH21" s="0" t="n">
        <v>1</v>
      </c>
      <c r="CI21" s="0" t="n">
        <v>1</v>
      </c>
      <c r="CJ21" s="0" t="n">
        <v>-77</v>
      </c>
      <c r="CK21" s="0" t="n">
        <v>-77</v>
      </c>
      <c r="CL21" s="0" t="n">
        <v>-77</v>
      </c>
      <c r="CM21" s="0" t="n">
        <v>-77</v>
      </c>
      <c r="CN21" s="0" t="n">
        <v>-77</v>
      </c>
      <c r="CO21" s="0" t="n">
        <v>-77</v>
      </c>
      <c r="CP21" s="0" t="n">
        <v>-77</v>
      </c>
      <c r="CQ21" s="0" t="n">
        <v>-77</v>
      </c>
      <c r="CR21" s="0" t="n">
        <v>-77</v>
      </c>
      <c r="CS21" s="0" t="n">
        <v>-77</v>
      </c>
      <c r="CT21" s="0" t="n">
        <v>-77</v>
      </c>
      <c r="CU21" s="0" t="n">
        <v>-77</v>
      </c>
      <c r="CV21" s="0" t="n">
        <v>-77</v>
      </c>
      <c r="CW21" s="0" t="n">
        <v>-77</v>
      </c>
      <c r="CX21" s="0" t="n">
        <v>-77</v>
      </c>
      <c r="CY21" s="0" t="n">
        <v>-77</v>
      </c>
      <c r="CZ21" s="0" t="n">
        <v>-77</v>
      </c>
      <c r="DA21" s="0" t="n">
        <v>-77</v>
      </c>
      <c r="DB21" s="0" t="n">
        <v>-77</v>
      </c>
      <c r="DC21" s="0" t="n">
        <v>-77</v>
      </c>
      <c r="DD21" s="0" t="n">
        <v>-77</v>
      </c>
      <c r="DE21" s="0" t="n">
        <v>-77</v>
      </c>
      <c r="DF21" s="0" t="n">
        <v>-77</v>
      </c>
      <c r="DG21" s="0" t="n">
        <v>-77</v>
      </c>
      <c r="DH21" s="0" t="n">
        <v>-77</v>
      </c>
      <c r="DI21" s="0" t="n">
        <v>-77</v>
      </c>
      <c r="DJ21" s="0" t="n">
        <v>5</v>
      </c>
      <c r="DK21" s="0" t="n">
        <v>3</v>
      </c>
      <c r="DL21" s="0" t="n">
        <v>1</v>
      </c>
      <c r="DM21" s="0" t="n">
        <v>3</v>
      </c>
      <c r="DN21" s="0" t="n">
        <v>1</v>
      </c>
      <c r="DO21" s="0" t="n">
        <v>2</v>
      </c>
      <c r="DP21" s="0" t="n">
        <v>1</v>
      </c>
      <c r="DQ21" s="0" t="n">
        <v>1</v>
      </c>
      <c r="DR21" s="0" t="n">
        <v>2</v>
      </c>
      <c r="DS21" s="0" t="n">
        <v>1</v>
      </c>
      <c r="DT21" s="0" t="n">
        <v>1</v>
      </c>
      <c r="DU21" s="0" t="n">
        <v>6</v>
      </c>
      <c r="DV21" s="0" t="n">
        <v>1</v>
      </c>
      <c r="DW21" s="0" t="n">
        <v>1</v>
      </c>
      <c r="DX21" s="0" t="n">
        <v>3</v>
      </c>
      <c r="DY21" s="0" t="n">
        <v>35000</v>
      </c>
      <c r="DZ21" s="0" t="s">
        <v>315</v>
      </c>
      <c r="EA21" s="0" t="n">
        <v>-99</v>
      </c>
      <c r="EB21" s="0" t="n">
        <v>0</v>
      </c>
      <c r="EC21" s="0" t="n">
        <v>0</v>
      </c>
      <c r="ED21" s="0" t="n">
        <v>-66</v>
      </c>
      <c r="EE21" s="0" t="n">
        <v>0</v>
      </c>
      <c r="EF21" s="0" t="s">
        <v>326</v>
      </c>
      <c r="EG21" s="0" t="n">
        <v>0</v>
      </c>
      <c r="EH21" s="0" t="n">
        <v>1</v>
      </c>
      <c r="EI21" s="0" t="n">
        <v>0</v>
      </c>
      <c r="EJ21" s="0" t="n">
        <v>-77</v>
      </c>
      <c r="EK21" s="0" t="n">
        <v>-77</v>
      </c>
      <c r="EL21" s="0" t="s">
        <v>327</v>
      </c>
      <c r="EM21" s="0" t="n">
        <v>1</v>
      </c>
      <c r="EN21" s="0" t="n">
        <v>0</v>
      </c>
      <c r="EO21" s="0" t="n">
        <v>1662996005</v>
      </c>
      <c r="EP21" s="2" t="s">
        <v>328</v>
      </c>
      <c r="EQ21" s="2" t="s">
        <v>329</v>
      </c>
      <c r="ER21" s="0" t="s">
        <v>219</v>
      </c>
      <c r="ES21" s="0" t="n">
        <v>18</v>
      </c>
      <c r="ET21" s="0" t="n">
        <v>23</v>
      </c>
      <c r="EU21" s="0" t="n">
        <v>76</v>
      </c>
      <c r="EV21" s="0" t="n">
        <v>0</v>
      </c>
      <c r="EW21" s="0" t="n">
        <v>93</v>
      </c>
      <c r="EX21" s="0" t="n">
        <v>101</v>
      </c>
      <c r="EY21" s="0" t="n">
        <v>106</v>
      </c>
      <c r="EZ21" s="0" t="n">
        <v>117</v>
      </c>
      <c r="FA21" s="0" t="n">
        <v>125</v>
      </c>
      <c r="FB21" s="0" t="n">
        <v>134</v>
      </c>
      <c r="FC21" s="0" t="n">
        <v>142</v>
      </c>
      <c r="FD21" s="0" t="n">
        <v>153</v>
      </c>
      <c r="FE21" s="0" t="n">
        <v>178</v>
      </c>
      <c r="FF21" s="0" t="n">
        <v>192</v>
      </c>
      <c r="FG21" s="0" t="n">
        <v>195</v>
      </c>
      <c r="FH21" s="0" t="n">
        <v>0</v>
      </c>
      <c r="FI21" s="0" t="n">
        <v>0</v>
      </c>
      <c r="FJ21" s="0" t="n">
        <v>0</v>
      </c>
      <c r="FK21" s="0" t="n">
        <v>263</v>
      </c>
      <c r="FL21" s="0" t="n">
        <v>0</v>
      </c>
      <c r="FM21" s="0" t="n">
        <v>0</v>
      </c>
      <c r="FN21" s="0" t="n">
        <v>268</v>
      </c>
      <c r="FO21" s="0" t="n">
        <v>276</v>
      </c>
      <c r="FP21" s="0" t="n">
        <v>296</v>
      </c>
      <c r="FQ21" s="0" t="n">
        <v>337</v>
      </c>
      <c r="FR21" s="0" t="n">
        <v>444</v>
      </c>
      <c r="FS21" s="0" t="n">
        <v>455</v>
      </c>
      <c r="FT21" s="0" t="n">
        <v>458</v>
      </c>
      <c r="FU21" s="0" t="n">
        <v>503</v>
      </c>
      <c r="FV21" s="0" t="n">
        <v>512</v>
      </c>
      <c r="FW21" s="0" t="n">
        <v>517</v>
      </c>
      <c r="FX21" s="0" t="n">
        <v>522</v>
      </c>
      <c r="FY21" s="0" t="n">
        <v>525</v>
      </c>
      <c r="FZ21" s="0" t="n">
        <v>527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n">
        <v>0</v>
      </c>
      <c r="GP21" s="0" t="n">
        <v>0</v>
      </c>
      <c r="GQ21" s="0" t="n">
        <v>0</v>
      </c>
      <c r="GR21" s="0" t="n">
        <v>0</v>
      </c>
      <c r="GS21" s="0" t="n">
        <v>0</v>
      </c>
      <c r="GT21" s="0" t="n">
        <v>0</v>
      </c>
      <c r="GU21" s="0" t="n">
        <v>0</v>
      </c>
      <c r="GV21" s="0" t="n">
        <v>0</v>
      </c>
      <c r="GW21" s="0" t="n">
        <v>0</v>
      </c>
      <c r="GX21" s="0" t="n">
        <v>0</v>
      </c>
      <c r="GY21" s="0" t="n">
        <v>0</v>
      </c>
      <c r="GZ21" s="0" t="n">
        <v>0</v>
      </c>
      <c r="HA21" s="0" t="n">
        <v>537</v>
      </c>
      <c r="HB21" s="0" t="n">
        <v>662</v>
      </c>
      <c r="HC21" s="0" t="n">
        <v>671</v>
      </c>
      <c r="HD21" s="0" t="n">
        <v>693</v>
      </c>
    </row>
    <row r="22" customFormat="false" ht="12.8" hidden="false" customHeight="false" outlineLevel="0" collapsed="false">
      <c r="A22" s="0" t="n">
        <v>29</v>
      </c>
      <c r="B22" s="0" t="n">
        <v>0</v>
      </c>
      <c r="C22" s="0" t="n">
        <v>0</v>
      </c>
      <c r="D22" s="0" t="n">
        <v>31</v>
      </c>
      <c r="E22" s="0" t="n">
        <v>6047487</v>
      </c>
      <c r="F22" s="0" t="n">
        <v>-77</v>
      </c>
      <c r="G22" s="0" t="n">
        <v>2341</v>
      </c>
      <c r="H22" s="0" t="n">
        <v>-77</v>
      </c>
      <c r="I22" s="0" t="n">
        <v>0.625</v>
      </c>
      <c r="J22" s="0" t="n">
        <v>1</v>
      </c>
      <c r="K22" s="0" t="s">
        <v>330</v>
      </c>
      <c r="L22" s="0" t="n">
        <v>2</v>
      </c>
      <c r="M22" s="0" t="n">
        <v>33</v>
      </c>
      <c r="N22" s="0" t="n">
        <v>20000</v>
      </c>
      <c r="O22" s="0" t="n">
        <v>0</v>
      </c>
      <c r="P22" s="0" t="n">
        <v>20000</v>
      </c>
      <c r="Q22" s="0" t="n">
        <v>1000</v>
      </c>
      <c r="R22" s="0" t="n">
        <v>2</v>
      </c>
      <c r="S22" s="0" t="n">
        <v>4</v>
      </c>
      <c r="T22" s="0" t="n">
        <v>2</v>
      </c>
      <c r="U22" s="0" t="n">
        <v>-77</v>
      </c>
      <c r="V22" s="0" t="n">
        <v>-77</v>
      </c>
      <c r="W22" s="0" t="n">
        <v>1</v>
      </c>
      <c r="X22" s="0" t="n">
        <v>-77</v>
      </c>
      <c r="Y22" s="0" t="n">
        <v>-77</v>
      </c>
      <c r="Z22" s="0" t="n">
        <v>-77</v>
      </c>
      <c r="AA22" s="0" t="n">
        <v>2</v>
      </c>
      <c r="AB22" s="0" t="n">
        <v>5</v>
      </c>
      <c r="AC22" s="0" t="n">
        <v>5</v>
      </c>
      <c r="AD22" s="0" t="n">
        <v>5</v>
      </c>
      <c r="AE22" s="0" t="n">
        <v>5</v>
      </c>
      <c r="AF22" s="0" t="n">
        <v>5</v>
      </c>
      <c r="AG22" s="0" t="n">
        <v>5</v>
      </c>
      <c r="AH22" s="0" t="n">
        <v>5</v>
      </c>
      <c r="AI22" s="0" t="n">
        <v>4</v>
      </c>
      <c r="AJ22" s="0" t="n">
        <v>6</v>
      </c>
      <c r="AK22" s="0" t="n">
        <v>5</v>
      </c>
      <c r="AL22" s="0" t="n">
        <v>5</v>
      </c>
      <c r="AM22" s="0" t="n">
        <v>5</v>
      </c>
      <c r="AN22" s="0" t="n">
        <v>5</v>
      </c>
      <c r="AO22" s="0" t="n">
        <v>4</v>
      </c>
      <c r="AP22" s="0" t="n">
        <v>6</v>
      </c>
      <c r="AQ22" s="0" t="n">
        <v>5</v>
      </c>
      <c r="AR22" s="0" t="n">
        <v>4</v>
      </c>
      <c r="AS22" s="0" t="n">
        <v>6</v>
      </c>
      <c r="AT22" s="0" t="n">
        <v>2</v>
      </c>
      <c r="AU22" s="0" t="n">
        <v>5</v>
      </c>
      <c r="AV22" s="0" t="n">
        <v>4</v>
      </c>
      <c r="AW22" s="0" t="n">
        <v>40</v>
      </c>
      <c r="AX22" s="0" t="n">
        <v>5</v>
      </c>
      <c r="AY22" s="0" t="n">
        <v>6</v>
      </c>
      <c r="AZ22" s="0" t="n">
        <v>6</v>
      </c>
      <c r="BA22" s="0" t="n">
        <v>3</v>
      </c>
      <c r="BB22" s="0" t="n">
        <v>5</v>
      </c>
      <c r="BC22" s="0" t="n">
        <v>5</v>
      </c>
      <c r="BD22" s="0" t="n">
        <v>4</v>
      </c>
      <c r="BE22" s="0" t="n">
        <v>6</v>
      </c>
      <c r="BF22" s="0" t="n">
        <v>61</v>
      </c>
      <c r="BG22" s="0" t="n">
        <v>5</v>
      </c>
      <c r="BH22" s="0" t="n">
        <v>5</v>
      </c>
      <c r="BI22" s="0" t="n">
        <v>5</v>
      </c>
      <c r="BJ22" s="0" t="n">
        <v>40</v>
      </c>
      <c r="BK22" s="0" t="n">
        <v>6</v>
      </c>
      <c r="BL22" s="0" t="n">
        <v>4</v>
      </c>
      <c r="BM22" s="0" t="n">
        <v>5</v>
      </c>
      <c r="BN22" s="0" t="n">
        <v>5</v>
      </c>
      <c r="BO22" s="0" t="n">
        <v>5</v>
      </c>
      <c r="BP22" s="0" t="n">
        <v>5</v>
      </c>
      <c r="BQ22" s="0" t="n">
        <v>6</v>
      </c>
      <c r="BR22" s="0" t="n">
        <v>5</v>
      </c>
      <c r="BS22" s="0" t="n">
        <v>3</v>
      </c>
      <c r="BT22" s="0" t="n">
        <v>5</v>
      </c>
      <c r="BU22" s="0" t="n">
        <v>5</v>
      </c>
      <c r="BV22" s="0" t="n">
        <v>5</v>
      </c>
      <c r="BW22" s="0" t="n">
        <v>2</v>
      </c>
      <c r="BX22" s="0" t="n">
        <v>2</v>
      </c>
      <c r="BY22" s="0" t="n">
        <v>6</v>
      </c>
      <c r="BZ22" s="0" t="n">
        <v>6</v>
      </c>
      <c r="CA22" s="0" t="n">
        <v>2</v>
      </c>
      <c r="CB22" s="0" t="n">
        <v>2</v>
      </c>
      <c r="CC22" s="0" t="n">
        <v>2</v>
      </c>
      <c r="CD22" s="0" t="n">
        <v>6</v>
      </c>
      <c r="CE22" s="0" t="n">
        <v>1</v>
      </c>
      <c r="CF22" s="0" t="n">
        <v>1</v>
      </c>
      <c r="CG22" s="0" t="n">
        <v>1</v>
      </c>
      <c r="CH22" s="0" t="n">
        <v>1</v>
      </c>
      <c r="CI22" s="0" t="n">
        <v>1</v>
      </c>
      <c r="CJ22" s="0" t="n">
        <v>-77</v>
      </c>
      <c r="CK22" s="0" t="n">
        <v>-77</v>
      </c>
      <c r="CL22" s="0" t="n">
        <v>-77</v>
      </c>
      <c r="CM22" s="0" t="n">
        <v>-77</v>
      </c>
      <c r="CN22" s="0" t="n">
        <v>-77</v>
      </c>
      <c r="CO22" s="0" t="n">
        <v>-77</v>
      </c>
      <c r="CP22" s="0" t="n">
        <v>-77</v>
      </c>
      <c r="CQ22" s="0" t="n">
        <v>-77</v>
      </c>
      <c r="CR22" s="0" t="n">
        <v>-77</v>
      </c>
      <c r="CS22" s="0" t="n">
        <v>-77</v>
      </c>
      <c r="CT22" s="0" t="n">
        <v>-77</v>
      </c>
      <c r="CU22" s="0" t="n">
        <v>-77</v>
      </c>
      <c r="CV22" s="0" t="n">
        <v>-77</v>
      </c>
      <c r="CW22" s="0" t="n">
        <v>-77</v>
      </c>
      <c r="CX22" s="0" t="n">
        <v>-77</v>
      </c>
      <c r="CY22" s="0" t="n">
        <v>-77</v>
      </c>
      <c r="CZ22" s="0" t="n">
        <v>-77</v>
      </c>
      <c r="DA22" s="0" t="n">
        <v>-77</v>
      </c>
      <c r="DB22" s="0" t="n">
        <v>-77</v>
      </c>
      <c r="DC22" s="0" t="n">
        <v>-77</v>
      </c>
      <c r="DD22" s="0" t="n">
        <v>-77</v>
      </c>
      <c r="DE22" s="0" t="n">
        <v>-77</v>
      </c>
      <c r="DF22" s="0" t="n">
        <v>-77</v>
      </c>
      <c r="DG22" s="0" t="n">
        <v>-77</v>
      </c>
      <c r="DH22" s="0" t="n">
        <v>-77</v>
      </c>
      <c r="DI22" s="0" t="n">
        <v>-77</v>
      </c>
      <c r="DJ22" s="0" t="n">
        <v>5</v>
      </c>
      <c r="DK22" s="0" t="n">
        <v>2</v>
      </c>
      <c r="DL22" s="0" t="n">
        <v>1</v>
      </c>
      <c r="DM22" s="0" t="n">
        <v>1</v>
      </c>
      <c r="DN22" s="0" t="n">
        <v>2</v>
      </c>
      <c r="DO22" s="0" t="n">
        <v>1</v>
      </c>
      <c r="DP22" s="0" t="n">
        <v>2</v>
      </c>
      <c r="DQ22" s="0" t="n">
        <v>2</v>
      </c>
      <c r="DR22" s="0" t="n">
        <v>2</v>
      </c>
      <c r="DS22" s="0" t="n">
        <v>1</v>
      </c>
      <c r="DT22" s="0" t="n">
        <v>1</v>
      </c>
      <c r="DU22" s="0" t="n">
        <v>2</v>
      </c>
      <c r="DV22" s="0" t="n">
        <v>1</v>
      </c>
      <c r="DW22" s="0" t="n">
        <v>1</v>
      </c>
      <c r="DX22" s="0" t="n">
        <v>6</v>
      </c>
      <c r="DY22" s="0" t="n">
        <v>150000</v>
      </c>
      <c r="DZ22" s="0" t="s">
        <v>331</v>
      </c>
      <c r="EA22" s="0" t="s">
        <v>214</v>
      </c>
      <c r="EB22" s="0" t="n">
        <v>0</v>
      </c>
      <c r="EC22" s="0" t="n">
        <v>0</v>
      </c>
      <c r="ED22" s="0" t="n">
        <v>-66</v>
      </c>
      <c r="EE22" s="0" t="n">
        <v>0</v>
      </c>
      <c r="EF22" s="0" t="s">
        <v>332</v>
      </c>
      <c r="EG22" s="0" t="n">
        <v>0</v>
      </c>
      <c r="EH22" s="0" t="n">
        <v>1</v>
      </c>
      <c r="EI22" s="0" t="n">
        <v>0</v>
      </c>
      <c r="EJ22" s="0" t="n">
        <v>-77</v>
      </c>
      <c r="EK22" s="0" t="n">
        <v>-77</v>
      </c>
      <c r="EL22" s="0" t="s">
        <v>333</v>
      </c>
      <c r="EM22" s="0" t="n">
        <v>1</v>
      </c>
      <c r="EN22" s="0" t="n">
        <v>0</v>
      </c>
      <c r="EO22" s="0" t="n">
        <v>1662996076</v>
      </c>
      <c r="EP22" s="2" t="s">
        <v>334</v>
      </c>
      <c r="EQ22" s="2" t="s">
        <v>335</v>
      </c>
      <c r="ER22" s="0" t="s">
        <v>219</v>
      </c>
      <c r="ES22" s="0" t="n">
        <v>185</v>
      </c>
      <c r="ET22" s="0" t="n">
        <v>195</v>
      </c>
      <c r="EU22" s="0" t="n">
        <v>907</v>
      </c>
      <c r="EV22" s="0" t="n">
        <v>0</v>
      </c>
      <c r="EW22" s="0" t="n">
        <v>926</v>
      </c>
      <c r="EX22" s="0" t="n">
        <v>944</v>
      </c>
      <c r="EY22" s="0" t="n">
        <v>964</v>
      </c>
      <c r="EZ22" s="0" t="n">
        <v>998</v>
      </c>
      <c r="FA22" s="0" t="n">
        <v>1009</v>
      </c>
      <c r="FB22" s="0" t="n">
        <v>1019</v>
      </c>
      <c r="FC22" s="0" t="n">
        <v>1040</v>
      </c>
      <c r="FD22" s="0" t="n">
        <v>1052</v>
      </c>
      <c r="FE22" s="0" t="n">
        <v>1058</v>
      </c>
      <c r="FF22" s="0" t="n">
        <v>1073</v>
      </c>
      <c r="FG22" s="0" t="n">
        <v>1075</v>
      </c>
      <c r="FH22" s="0" t="n">
        <v>0</v>
      </c>
      <c r="FI22" s="0" t="n">
        <v>0</v>
      </c>
      <c r="FJ22" s="0" t="n">
        <v>1528</v>
      </c>
      <c r="FK22" s="0" t="n">
        <v>0</v>
      </c>
      <c r="FL22" s="0" t="n">
        <v>0</v>
      </c>
      <c r="FM22" s="0" t="n">
        <v>0</v>
      </c>
      <c r="FN22" s="0" t="n">
        <v>1629</v>
      </c>
      <c r="FO22" s="0" t="n">
        <v>1637</v>
      </c>
      <c r="FP22" s="0" t="n">
        <v>1699</v>
      </c>
      <c r="FQ22" s="0" t="n">
        <v>1736</v>
      </c>
      <c r="FR22" s="0" t="n">
        <v>1897</v>
      </c>
      <c r="FS22" s="0" t="n">
        <v>1907</v>
      </c>
      <c r="FT22" s="0" t="n">
        <v>1912</v>
      </c>
      <c r="FU22" s="0" t="n">
        <v>1967</v>
      </c>
      <c r="FV22" s="0" t="n">
        <v>1997</v>
      </c>
      <c r="FW22" s="0" t="n">
        <v>2002</v>
      </c>
      <c r="FX22" s="0" t="n">
        <v>2007</v>
      </c>
      <c r="FY22" s="0" t="n">
        <v>2011</v>
      </c>
      <c r="FZ22" s="0" t="n">
        <v>2016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  <c r="GS22" s="0" t="n">
        <v>0</v>
      </c>
      <c r="GT22" s="0" t="n">
        <v>0</v>
      </c>
      <c r="GU22" s="0" t="n">
        <v>0</v>
      </c>
      <c r="GV22" s="0" t="n">
        <v>0</v>
      </c>
      <c r="GW22" s="0" t="n">
        <v>0</v>
      </c>
      <c r="GX22" s="0" t="n">
        <v>0</v>
      </c>
      <c r="GY22" s="0" t="n">
        <v>0</v>
      </c>
      <c r="GZ22" s="0" t="n">
        <v>0</v>
      </c>
      <c r="HA22" s="0" t="n">
        <v>2024</v>
      </c>
      <c r="HB22" s="0" t="n">
        <v>2268</v>
      </c>
      <c r="HC22" s="0" t="n">
        <v>2312</v>
      </c>
      <c r="HD22" s="0" t="n">
        <v>2341</v>
      </c>
    </row>
    <row r="23" customFormat="false" ht="12.8" hidden="false" customHeight="false" outlineLevel="0" collapsed="false">
      <c r="A23" s="0" t="n">
        <v>30</v>
      </c>
      <c r="B23" s="0" t="n">
        <v>0</v>
      </c>
      <c r="C23" s="0" t="n">
        <v>0</v>
      </c>
      <c r="D23" s="0" t="n">
        <v>31</v>
      </c>
      <c r="E23" s="0" t="n">
        <v>6047487</v>
      </c>
      <c r="F23" s="0" t="n">
        <v>-77</v>
      </c>
      <c r="G23" s="0" t="n">
        <v>961</v>
      </c>
      <c r="H23" s="0" t="n">
        <v>-77</v>
      </c>
      <c r="I23" s="0" t="n">
        <v>0.375</v>
      </c>
      <c r="J23" s="0" t="n">
        <v>3</v>
      </c>
      <c r="K23" s="0" t="s">
        <v>336</v>
      </c>
      <c r="L23" s="0" t="n">
        <v>1</v>
      </c>
      <c r="M23" s="0" t="n">
        <v>49</v>
      </c>
      <c r="N23" s="0" t="n">
        <v>0</v>
      </c>
      <c r="O23" s="0" t="n">
        <v>5000</v>
      </c>
      <c r="P23" s="0" t="n">
        <v>100</v>
      </c>
      <c r="Q23" s="0" t="n">
        <v>50</v>
      </c>
      <c r="R23" s="0" t="n">
        <v>2</v>
      </c>
      <c r="S23" s="0" t="n">
        <v>2</v>
      </c>
      <c r="T23" s="0" t="n">
        <v>2</v>
      </c>
      <c r="U23" s="0" t="n">
        <v>-77</v>
      </c>
      <c r="V23" s="0" t="n">
        <v>-77</v>
      </c>
      <c r="W23" s="0" t="n">
        <v>-77</v>
      </c>
      <c r="X23" s="0" t="n">
        <v>1</v>
      </c>
      <c r="Y23" s="0" t="n">
        <v>-77</v>
      </c>
      <c r="Z23" s="0" t="n">
        <v>-77</v>
      </c>
      <c r="AA23" s="0" t="n">
        <v>2</v>
      </c>
      <c r="AB23" s="0" t="n">
        <v>1</v>
      </c>
      <c r="AC23" s="0" t="n">
        <v>3</v>
      </c>
      <c r="AD23" s="0" t="n">
        <v>7</v>
      </c>
      <c r="AE23" s="0" t="n">
        <v>3</v>
      </c>
      <c r="AF23" s="0" t="n">
        <v>7</v>
      </c>
      <c r="AG23" s="0" t="n">
        <v>6</v>
      </c>
      <c r="AH23" s="0" t="n">
        <v>6</v>
      </c>
      <c r="AI23" s="0" t="n">
        <v>6</v>
      </c>
      <c r="AJ23" s="0" t="n">
        <v>6</v>
      </c>
      <c r="AK23" s="0" t="n">
        <v>6</v>
      </c>
      <c r="AL23" s="0" t="n">
        <v>5</v>
      </c>
      <c r="AM23" s="0" t="n">
        <v>6</v>
      </c>
      <c r="AN23" s="0" t="n">
        <v>6</v>
      </c>
      <c r="AO23" s="0" t="n">
        <v>6</v>
      </c>
      <c r="AP23" s="0" t="n">
        <v>6</v>
      </c>
      <c r="AQ23" s="0" t="n">
        <v>6</v>
      </c>
      <c r="AR23" s="0" t="n">
        <v>6</v>
      </c>
      <c r="AS23" s="0" t="n">
        <v>6</v>
      </c>
      <c r="AT23" s="0" t="n">
        <v>6</v>
      </c>
      <c r="AU23" s="0" t="n">
        <v>6</v>
      </c>
      <c r="AV23" s="0" t="n">
        <v>6</v>
      </c>
      <c r="AW23" s="0" t="n">
        <v>25</v>
      </c>
      <c r="AX23" s="0" t="n">
        <v>6</v>
      </c>
      <c r="AY23" s="0" t="n">
        <v>6</v>
      </c>
      <c r="AZ23" s="0" t="n">
        <v>6</v>
      </c>
      <c r="BA23" s="0" t="n">
        <v>6</v>
      </c>
      <c r="BB23" s="0" t="n">
        <v>6</v>
      </c>
      <c r="BC23" s="0" t="n">
        <v>6</v>
      </c>
      <c r="BD23" s="0" t="n">
        <v>6</v>
      </c>
      <c r="BE23" s="0" t="n">
        <v>6</v>
      </c>
      <c r="BF23" s="0" t="n">
        <v>90</v>
      </c>
      <c r="BG23" s="0" t="n">
        <v>6</v>
      </c>
      <c r="BH23" s="0" t="n">
        <v>6</v>
      </c>
      <c r="BI23" s="0" t="n">
        <v>6</v>
      </c>
      <c r="BJ23" s="0" t="n">
        <v>20</v>
      </c>
      <c r="BK23" s="0" t="n">
        <v>6</v>
      </c>
      <c r="BL23" s="0" t="n">
        <v>6</v>
      </c>
      <c r="BM23" s="0" t="n">
        <v>6</v>
      </c>
      <c r="BN23" s="0" t="n">
        <v>6</v>
      </c>
      <c r="BO23" s="0" t="n">
        <v>6</v>
      </c>
      <c r="BP23" s="0" t="n">
        <v>2</v>
      </c>
      <c r="BQ23" s="0" t="n">
        <v>2</v>
      </c>
      <c r="BR23" s="0" t="n">
        <v>4</v>
      </c>
      <c r="BS23" s="0" t="n">
        <v>2</v>
      </c>
      <c r="BT23" s="0" t="n">
        <v>6</v>
      </c>
      <c r="BU23" s="0" t="n">
        <v>7</v>
      </c>
      <c r="BV23" s="0" t="n">
        <v>6</v>
      </c>
      <c r="BW23" s="0" t="n">
        <v>1</v>
      </c>
      <c r="BX23" s="0" t="n">
        <v>5</v>
      </c>
      <c r="BY23" s="0" t="n">
        <v>2</v>
      </c>
      <c r="BZ23" s="0" t="n">
        <v>2</v>
      </c>
      <c r="CA23" s="0" t="n">
        <v>2</v>
      </c>
      <c r="CB23" s="0" t="n">
        <v>6</v>
      </c>
      <c r="CC23" s="0" t="n">
        <v>2</v>
      </c>
      <c r="CD23" s="0" t="n">
        <v>5</v>
      </c>
      <c r="CE23" s="0" t="n">
        <v>1</v>
      </c>
      <c r="CF23" s="0" t="n">
        <v>2</v>
      </c>
      <c r="CG23" s="0" t="n">
        <v>-77</v>
      </c>
      <c r="CH23" s="0" t="n">
        <v>-77</v>
      </c>
      <c r="CI23" s="0" t="n">
        <v>-77</v>
      </c>
      <c r="CJ23" s="0" t="n">
        <v>-77</v>
      </c>
      <c r="CK23" s="0" t="n">
        <v>-77</v>
      </c>
      <c r="CL23" s="0" t="n">
        <v>-77</v>
      </c>
      <c r="CM23" s="0" t="n">
        <v>-77</v>
      </c>
      <c r="CN23" s="0" t="n">
        <v>1</v>
      </c>
      <c r="CO23" s="0" t="n">
        <v>2</v>
      </c>
      <c r="CP23" s="0" t="n">
        <v>-77</v>
      </c>
      <c r="CQ23" s="0" t="n">
        <v>2</v>
      </c>
      <c r="CR23" s="0" t="n">
        <v>-77</v>
      </c>
      <c r="CS23" s="0" t="n">
        <v>-77</v>
      </c>
      <c r="CT23" s="0" t="n">
        <v>-77</v>
      </c>
      <c r="CU23" s="0" t="n">
        <v>-77</v>
      </c>
      <c r="CV23" s="0" t="n">
        <v>-77</v>
      </c>
      <c r="CW23" s="0" t="n">
        <v>-77</v>
      </c>
      <c r="CX23" s="0" t="n">
        <v>-77</v>
      </c>
      <c r="CY23" s="0" t="n">
        <v>-77</v>
      </c>
      <c r="CZ23" s="0" t="n">
        <v>-77</v>
      </c>
      <c r="DA23" s="0" t="n">
        <v>-77</v>
      </c>
      <c r="DB23" s="0" t="n">
        <v>-77</v>
      </c>
      <c r="DC23" s="0" t="n">
        <v>-77</v>
      </c>
      <c r="DD23" s="0" t="n">
        <v>-77</v>
      </c>
      <c r="DE23" s="0" t="n">
        <v>-77</v>
      </c>
      <c r="DF23" s="0" t="n">
        <v>-77</v>
      </c>
      <c r="DG23" s="0" t="n">
        <v>-77</v>
      </c>
      <c r="DH23" s="0" t="n">
        <v>-77</v>
      </c>
      <c r="DI23" s="0" t="n">
        <v>-77</v>
      </c>
      <c r="DJ23" s="0" t="n">
        <v>6</v>
      </c>
      <c r="DK23" s="0" t="n">
        <v>3</v>
      </c>
      <c r="DL23" s="0" t="n">
        <v>1</v>
      </c>
      <c r="DM23" s="0" t="n">
        <v>3</v>
      </c>
      <c r="DN23" s="0" t="n">
        <v>3</v>
      </c>
      <c r="DO23" s="0" t="n">
        <v>2</v>
      </c>
      <c r="DP23" s="0" t="n">
        <v>1</v>
      </c>
      <c r="DQ23" s="0" t="n">
        <v>1</v>
      </c>
      <c r="DR23" s="0" t="n">
        <v>2</v>
      </c>
      <c r="DS23" s="0" t="n">
        <v>2</v>
      </c>
      <c r="DT23" s="0" t="n">
        <v>1</v>
      </c>
      <c r="DU23" s="0" t="n">
        <v>2</v>
      </c>
      <c r="DV23" s="0" t="n">
        <v>1</v>
      </c>
      <c r="DW23" s="0" t="n">
        <v>2</v>
      </c>
      <c r="DX23" s="0" t="n">
        <v>6</v>
      </c>
      <c r="DY23" s="0" t="n">
        <v>20000</v>
      </c>
      <c r="DZ23" s="0" t="s">
        <v>241</v>
      </c>
      <c r="EA23" s="0" t="s">
        <v>214</v>
      </c>
      <c r="EB23" s="0" t="n">
        <v>0</v>
      </c>
      <c r="EC23" s="0" t="n">
        <v>0</v>
      </c>
      <c r="ED23" s="0" t="n">
        <v>-66</v>
      </c>
      <c r="EE23" s="0" t="n">
        <v>0</v>
      </c>
      <c r="EF23" s="0" t="s">
        <v>337</v>
      </c>
      <c r="EG23" s="0" t="n">
        <v>0</v>
      </c>
      <c r="EH23" s="0" t="n">
        <v>0</v>
      </c>
      <c r="EI23" s="0" t="n">
        <v>0</v>
      </c>
      <c r="EJ23" s="0" t="n">
        <v>-77</v>
      </c>
      <c r="EK23" s="0" t="n">
        <v>-77</v>
      </c>
      <c r="EL23" s="0" t="s">
        <v>338</v>
      </c>
      <c r="EM23" s="0" t="n">
        <v>1</v>
      </c>
      <c r="EN23" s="0" t="n">
        <v>0</v>
      </c>
      <c r="EO23" s="0" t="n">
        <v>1662996079</v>
      </c>
      <c r="EP23" s="2" t="s">
        <v>339</v>
      </c>
      <c r="EQ23" s="2" t="s">
        <v>340</v>
      </c>
      <c r="ER23" s="0" t="s">
        <v>219</v>
      </c>
      <c r="ES23" s="0" t="n">
        <v>40</v>
      </c>
      <c r="ET23" s="0" t="n">
        <v>60</v>
      </c>
      <c r="EU23" s="0" t="n">
        <v>106</v>
      </c>
      <c r="EV23" s="0" t="n">
        <v>0</v>
      </c>
      <c r="EW23" s="0" t="n">
        <v>128</v>
      </c>
      <c r="EX23" s="0" t="n">
        <v>138</v>
      </c>
      <c r="EY23" s="0" t="n">
        <v>150</v>
      </c>
      <c r="EZ23" s="0" t="n">
        <v>233</v>
      </c>
      <c r="FA23" s="0" t="n">
        <v>242</v>
      </c>
      <c r="FB23" s="0" t="n">
        <v>251</v>
      </c>
      <c r="FC23" s="0" t="n">
        <v>260</v>
      </c>
      <c r="FD23" s="0" t="n">
        <v>267</v>
      </c>
      <c r="FE23" s="0" t="n">
        <v>295</v>
      </c>
      <c r="FF23" s="0" t="n">
        <v>315</v>
      </c>
      <c r="FG23" s="0" t="n">
        <v>318</v>
      </c>
      <c r="FH23" s="0" t="n">
        <v>0</v>
      </c>
      <c r="FI23" s="0" t="n">
        <v>0</v>
      </c>
      <c r="FJ23" s="0" t="n">
        <v>0</v>
      </c>
      <c r="FK23" s="0" t="n">
        <v>497</v>
      </c>
      <c r="FL23" s="0" t="n">
        <v>0</v>
      </c>
      <c r="FM23" s="0" t="n">
        <v>0</v>
      </c>
      <c r="FN23" s="0" t="n">
        <v>503</v>
      </c>
      <c r="FO23" s="0" t="n">
        <v>508</v>
      </c>
      <c r="FP23" s="0" t="n">
        <v>525</v>
      </c>
      <c r="FQ23" s="0" t="n">
        <v>588</v>
      </c>
      <c r="FR23" s="0" t="n">
        <v>723</v>
      </c>
      <c r="FS23" s="0" t="n">
        <v>734</v>
      </c>
      <c r="FT23" s="0" t="n">
        <v>738</v>
      </c>
      <c r="FU23" s="0" t="n">
        <v>805</v>
      </c>
      <c r="FV23" s="0" t="n">
        <v>820</v>
      </c>
      <c r="FW23" s="0" t="n">
        <v>824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827</v>
      </c>
      <c r="GF23" s="0" t="n">
        <v>832</v>
      </c>
      <c r="GG23" s="0" t="n">
        <v>0</v>
      </c>
      <c r="GH23" s="0" t="n">
        <v>835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n">
        <v>0</v>
      </c>
      <c r="GP23" s="0" t="n">
        <v>0</v>
      </c>
      <c r="GQ23" s="0" t="n">
        <v>0</v>
      </c>
      <c r="GR23" s="0" t="n">
        <v>0</v>
      </c>
      <c r="GS23" s="0" t="n">
        <v>0</v>
      </c>
      <c r="GT23" s="0" t="n">
        <v>0</v>
      </c>
      <c r="GU23" s="0" t="n">
        <v>0</v>
      </c>
      <c r="GV23" s="0" t="n">
        <v>0</v>
      </c>
      <c r="GW23" s="0" t="n">
        <v>0</v>
      </c>
      <c r="GX23" s="0" t="n">
        <v>0</v>
      </c>
      <c r="GY23" s="0" t="n">
        <v>0</v>
      </c>
      <c r="GZ23" s="0" t="n">
        <v>0</v>
      </c>
      <c r="HA23" s="0" t="n">
        <v>842</v>
      </c>
      <c r="HB23" s="0" t="n">
        <v>936</v>
      </c>
      <c r="HC23" s="0" t="n">
        <v>946</v>
      </c>
      <c r="HD23" s="0" t="n">
        <v>961</v>
      </c>
    </row>
    <row r="24" customFormat="false" ht="12.8" hidden="false" customHeight="false" outlineLevel="0" collapsed="false">
      <c r="A24" s="0" t="n">
        <v>31</v>
      </c>
      <c r="B24" s="0" t="n">
        <v>0</v>
      </c>
      <c r="C24" s="0" t="n">
        <v>0</v>
      </c>
      <c r="D24" s="0" t="n">
        <v>31</v>
      </c>
      <c r="E24" s="0" t="n">
        <v>6047487</v>
      </c>
      <c r="F24" s="0" t="n">
        <v>-77</v>
      </c>
      <c r="G24" s="0" t="n">
        <v>632</v>
      </c>
      <c r="H24" s="0" t="n">
        <v>-77</v>
      </c>
      <c r="I24" s="0" t="n">
        <v>0.25</v>
      </c>
      <c r="J24" s="0" t="n">
        <v>4</v>
      </c>
      <c r="K24" s="0" t="s">
        <v>341</v>
      </c>
      <c r="L24" s="0" t="n">
        <v>1</v>
      </c>
      <c r="M24" s="0" t="n">
        <v>28</v>
      </c>
      <c r="N24" s="0" t="n">
        <v>0</v>
      </c>
      <c r="O24" s="0" t="n">
        <v>1500</v>
      </c>
      <c r="P24" s="0" t="n">
        <v>1000</v>
      </c>
      <c r="Q24" s="0" t="n">
        <v>200</v>
      </c>
      <c r="R24" s="0" t="n">
        <v>2</v>
      </c>
      <c r="S24" s="0" t="n">
        <v>1</v>
      </c>
      <c r="T24" s="0" t="n">
        <v>2</v>
      </c>
      <c r="U24" s="0" t="n">
        <v>-77</v>
      </c>
      <c r="V24" s="0" t="n">
        <v>1</v>
      </c>
      <c r="W24" s="0" t="n">
        <v>-77</v>
      </c>
      <c r="X24" s="0" t="n">
        <v>-77</v>
      </c>
      <c r="Y24" s="0" t="n">
        <v>-77</v>
      </c>
      <c r="Z24" s="0" t="n">
        <v>-77</v>
      </c>
      <c r="AA24" s="0" t="n">
        <v>2</v>
      </c>
      <c r="AB24" s="0" t="n">
        <v>1</v>
      </c>
      <c r="AC24" s="0" t="n">
        <v>2</v>
      </c>
      <c r="AD24" s="0" t="n">
        <v>1</v>
      </c>
      <c r="AE24" s="0" t="n">
        <v>4</v>
      </c>
      <c r="AF24" s="0" t="n">
        <v>5</v>
      </c>
      <c r="AG24" s="0" t="n">
        <v>5</v>
      </c>
      <c r="AH24" s="0" t="n">
        <v>3</v>
      </c>
      <c r="AI24" s="0" t="n">
        <v>3</v>
      </c>
      <c r="AJ24" s="0" t="n">
        <v>3</v>
      </c>
      <c r="AK24" s="0" t="n">
        <v>3</v>
      </c>
      <c r="AL24" s="0" t="n">
        <v>3</v>
      </c>
      <c r="AM24" s="0" t="n">
        <v>5</v>
      </c>
      <c r="AN24" s="0" t="n">
        <v>5</v>
      </c>
      <c r="AO24" s="0" t="n">
        <v>5</v>
      </c>
      <c r="AP24" s="0" t="n">
        <v>5</v>
      </c>
      <c r="AQ24" s="0" t="n">
        <v>3</v>
      </c>
      <c r="AR24" s="0" t="n">
        <v>3</v>
      </c>
      <c r="AS24" s="0" t="n">
        <v>4</v>
      </c>
      <c r="AT24" s="0" t="n">
        <v>5</v>
      </c>
      <c r="AU24" s="0" t="n">
        <v>5</v>
      </c>
      <c r="AV24" s="0" t="n">
        <v>5</v>
      </c>
      <c r="AW24" s="0" t="n">
        <v>60</v>
      </c>
      <c r="AX24" s="0" t="n">
        <v>5</v>
      </c>
      <c r="AY24" s="0" t="n">
        <v>5</v>
      </c>
      <c r="AZ24" s="0" t="n">
        <v>5</v>
      </c>
      <c r="BA24" s="0" t="n">
        <v>4</v>
      </c>
      <c r="BB24" s="0" t="n">
        <v>4</v>
      </c>
      <c r="BC24" s="0" t="n">
        <v>3</v>
      </c>
      <c r="BD24" s="0" t="n">
        <v>3</v>
      </c>
      <c r="BE24" s="0" t="n">
        <v>3</v>
      </c>
      <c r="BF24" s="0" t="n">
        <v>70</v>
      </c>
      <c r="BG24" s="0" t="n">
        <v>4</v>
      </c>
      <c r="BH24" s="0" t="n">
        <v>4</v>
      </c>
      <c r="BI24" s="0" t="n">
        <v>2</v>
      </c>
      <c r="BJ24" s="0" t="n">
        <v>51</v>
      </c>
      <c r="BK24" s="0" t="n">
        <v>5</v>
      </c>
      <c r="BL24" s="0" t="n">
        <v>5</v>
      </c>
      <c r="BM24" s="0" t="n">
        <v>5</v>
      </c>
      <c r="BN24" s="0" t="n">
        <v>3</v>
      </c>
      <c r="BO24" s="0" t="n">
        <v>4</v>
      </c>
      <c r="BP24" s="0" t="n">
        <v>5</v>
      </c>
      <c r="BQ24" s="0" t="n">
        <v>5</v>
      </c>
      <c r="BR24" s="0" t="n">
        <v>5</v>
      </c>
      <c r="BS24" s="0" t="n">
        <v>2</v>
      </c>
      <c r="BT24" s="0" t="n">
        <v>6</v>
      </c>
      <c r="BU24" s="0" t="n">
        <v>3</v>
      </c>
      <c r="BV24" s="0" t="n">
        <v>5</v>
      </c>
      <c r="BW24" s="0" t="n">
        <v>5</v>
      </c>
      <c r="BX24" s="0" t="n">
        <v>5</v>
      </c>
      <c r="BY24" s="0" t="n">
        <v>5</v>
      </c>
      <c r="BZ24" s="0" t="n">
        <v>6</v>
      </c>
      <c r="CA24" s="0" t="n">
        <v>5</v>
      </c>
      <c r="CB24" s="0" t="n">
        <v>6</v>
      </c>
      <c r="CC24" s="0" t="n">
        <v>2</v>
      </c>
      <c r="CD24" s="0" t="n">
        <v>5</v>
      </c>
      <c r="CE24" s="0" t="n">
        <v>2</v>
      </c>
      <c r="CF24" s="0" t="n">
        <v>-77</v>
      </c>
      <c r="CG24" s="0" t="n">
        <v>-77</v>
      </c>
      <c r="CH24" s="0" t="n">
        <v>-77</v>
      </c>
      <c r="CI24" s="0" t="n">
        <v>-77</v>
      </c>
      <c r="CJ24" s="0" t="n">
        <v>-77</v>
      </c>
      <c r="CK24" s="0" t="n">
        <v>-77</v>
      </c>
      <c r="CL24" s="0" t="n">
        <v>-77</v>
      </c>
      <c r="CM24" s="0" t="n">
        <v>-77</v>
      </c>
      <c r="CN24" s="0" t="n">
        <v>-77</v>
      </c>
      <c r="CO24" s="0" t="n">
        <v>-77</v>
      </c>
      <c r="CP24" s="0" t="n">
        <v>-77</v>
      </c>
      <c r="CQ24" s="0" t="n">
        <v>-77</v>
      </c>
      <c r="CR24" s="0" t="n">
        <v>-77</v>
      </c>
      <c r="CS24" s="0" t="n">
        <v>-77</v>
      </c>
      <c r="CT24" s="0" t="n">
        <v>-77</v>
      </c>
      <c r="CU24" s="0" t="n">
        <v>1</v>
      </c>
      <c r="CV24" s="0" t="n">
        <v>2</v>
      </c>
      <c r="CW24" s="0" t="n">
        <v>-77</v>
      </c>
      <c r="CX24" s="0" t="n">
        <v>-77</v>
      </c>
      <c r="CY24" s="0" t="n">
        <v>-77</v>
      </c>
      <c r="CZ24" s="0" t="n">
        <v>2</v>
      </c>
      <c r="DA24" s="0" t="n">
        <v>-77</v>
      </c>
      <c r="DB24" s="0" t="n">
        <v>1</v>
      </c>
      <c r="DC24" s="0" t="n">
        <v>-77</v>
      </c>
      <c r="DD24" s="0" t="n">
        <v>-77</v>
      </c>
      <c r="DE24" s="0" t="n">
        <v>-77</v>
      </c>
      <c r="DF24" s="0" t="n">
        <v>-77</v>
      </c>
      <c r="DG24" s="0" t="n">
        <v>-77</v>
      </c>
      <c r="DH24" s="0" t="n">
        <v>-77</v>
      </c>
      <c r="DI24" s="0" t="n">
        <v>-77</v>
      </c>
      <c r="DJ24" s="0" t="n">
        <v>4</v>
      </c>
      <c r="DK24" s="0" t="n">
        <v>3</v>
      </c>
      <c r="DL24" s="0" t="n">
        <v>1</v>
      </c>
      <c r="DM24" s="0" t="n">
        <v>3</v>
      </c>
      <c r="DN24" s="0" t="n">
        <v>3</v>
      </c>
      <c r="DO24" s="0" t="n">
        <v>2</v>
      </c>
      <c r="DP24" s="0" t="n">
        <v>2</v>
      </c>
      <c r="DQ24" s="0" t="n">
        <v>1</v>
      </c>
      <c r="DR24" s="0" t="n">
        <v>1</v>
      </c>
      <c r="DS24" s="0" t="n">
        <v>1</v>
      </c>
      <c r="DT24" s="0" t="n">
        <v>2</v>
      </c>
      <c r="DU24" s="0" t="n">
        <v>2</v>
      </c>
      <c r="DV24" s="0" t="n">
        <v>1</v>
      </c>
      <c r="DW24" s="0" t="n">
        <v>1</v>
      </c>
      <c r="DX24" s="0" t="n">
        <v>5</v>
      </c>
      <c r="DY24" s="0" t="n">
        <v>10000</v>
      </c>
      <c r="DZ24" s="0" t="s">
        <v>342</v>
      </c>
      <c r="EA24" s="0" t="s">
        <v>214</v>
      </c>
      <c r="EB24" s="0" t="n">
        <v>0</v>
      </c>
      <c r="EC24" s="0" t="n">
        <v>0</v>
      </c>
      <c r="ED24" s="0" t="n">
        <v>-66</v>
      </c>
      <c r="EE24" s="0" t="n">
        <v>0</v>
      </c>
      <c r="EF24" s="0" t="s">
        <v>343</v>
      </c>
      <c r="EG24" s="0" t="n">
        <v>0</v>
      </c>
      <c r="EH24" s="0" t="n">
        <v>0</v>
      </c>
      <c r="EI24" s="0" t="n">
        <v>0</v>
      </c>
      <c r="EJ24" s="0" t="n">
        <v>-77</v>
      </c>
      <c r="EK24" s="0" t="n">
        <v>-77</v>
      </c>
      <c r="EL24" s="0" t="s">
        <v>344</v>
      </c>
      <c r="EM24" s="0" t="n">
        <v>1</v>
      </c>
      <c r="EN24" s="0" t="n">
        <v>0</v>
      </c>
      <c r="EO24" s="0" t="n">
        <v>1662996105</v>
      </c>
      <c r="EP24" s="2" t="s">
        <v>345</v>
      </c>
      <c r="EQ24" s="2" t="s">
        <v>346</v>
      </c>
      <c r="ER24" s="0" t="s">
        <v>219</v>
      </c>
      <c r="ES24" s="0" t="n">
        <v>10</v>
      </c>
      <c r="ET24" s="0" t="n">
        <v>15</v>
      </c>
      <c r="EU24" s="0" t="n">
        <v>0</v>
      </c>
      <c r="EV24" s="0" t="n">
        <v>36</v>
      </c>
      <c r="EW24" s="0" t="n">
        <v>41</v>
      </c>
      <c r="EX24" s="0" t="n">
        <v>51</v>
      </c>
      <c r="EY24" s="0" t="n">
        <v>59</v>
      </c>
      <c r="EZ24" s="0" t="n">
        <v>65</v>
      </c>
      <c r="FA24" s="0" t="n">
        <v>74</v>
      </c>
      <c r="FB24" s="0" t="n">
        <v>82</v>
      </c>
      <c r="FC24" s="0" t="n">
        <v>87</v>
      </c>
      <c r="FD24" s="0" t="n">
        <v>93</v>
      </c>
      <c r="FE24" s="0" t="n">
        <v>106</v>
      </c>
      <c r="FF24" s="0" t="n">
        <v>115</v>
      </c>
      <c r="FG24" s="0" t="n">
        <v>118</v>
      </c>
      <c r="FH24" s="0" t="n">
        <v>0</v>
      </c>
      <c r="FI24" s="0" t="n">
        <v>277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281</v>
      </c>
      <c r="FO24" s="0" t="n">
        <v>285</v>
      </c>
      <c r="FP24" s="0" t="n">
        <v>307</v>
      </c>
      <c r="FQ24" s="0" t="n">
        <v>339</v>
      </c>
      <c r="FR24" s="0" t="n">
        <v>414</v>
      </c>
      <c r="FS24" s="0" t="n">
        <v>424</v>
      </c>
      <c r="FT24" s="0" t="n">
        <v>426</v>
      </c>
      <c r="FU24" s="0" t="n">
        <v>474</v>
      </c>
      <c r="FV24" s="0" t="n">
        <v>494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498</v>
      </c>
      <c r="GM24" s="0" t="n">
        <v>502</v>
      </c>
      <c r="GN24" s="0" t="n">
        <v>0</v>
      </c>
      <c r="GO24" s="0" t="n">
        <v>0</v>
      </c>
      <c r="GP24" s="0" t="n">
        <v>0</v>
      </c>
      <c r="GQ24" s="0" t="n">
        <v>506</v>
      </c>
      <c r="GR24" s="0" t="n">
        <v>0</v>
      </c>
      <c r="GS24" s="0" t="n">
        <v>510</v>
      </c>
      <c r="GT24" s="0" t="n">
        <v>0</v>
      </c>
      <c r="GU24" s="0" t="n">
        <v>0</v>
      </c>
      <c r="GV24" s="0" t="n">
        <v>0</v>
      </c>
      <c r="GW24" s="0" t="n">
        <v>0</v>
      </c>
      <c r="GX24" s="0" t="n">
        <v>0</v>
      </c>
      <c r="GY24" s="0" t="n">
        <v>0</v>
      </c>
      <c r="GZ24" s="0" t="n">
        <v>0</v>
      </c>
      <c r="HA24" s="0" t="n">
        <v>516</v>
      </c>
      <c r="HB24" s="0" t="n">
        <v>601</v>
      </c>
      <c r="HC24" s="0" t="n">
        <v>614</v>
      </c>
      <c r="HD24" s="0" t="n">
        <v>632</v>
      </c>
    </row>
    <row r="25" customFormat="false" ht="12.8" hidden="false" customHeight="false" outlineLevel="0" collapsed="false">
      <c r="A25" s="0" t="n">
        <v>32</v>
      </c>
      <c r="B25" s="0" t="n">
        <v>0</v>
      </c>
      <c r="C25" s="0" t="n">
        <v>0</v>
      </c>
      <c r="D25" s="0" t="n">
        <v>31</v>
      </c>
      <c r="E25" s="0" t="n">
        <v>6047487</v>
      </c>
      <c r="F25" s="0" t="n">
        <v>-77</v>
      </c>
      <c r="G25" s="0" t="n">
        <v>1619</v>
      </c>
      <c r="H25" s="0" t="n">
        <v>-77</v>
      </c>
      <c r="I25" s="0" t="n">
        <v>0.875</v>
      </c>
      <c r="J25" s="0" t="n">
        <v>4</v>
      </c>
      <c r="K25" s="0" t="s">
        <v>347</v>
      </c>
      <c r="L25" s="0" t="n">
        <v>2</v>
      </c>
      <c r="M25" s="0" t="n">
        <v>33</v>
      </c>
      <c r="N25" s="0" t="n">
        <v>10000</v>
      </c>
      <c r="O25" s="0" t="n">
        <v>2500</v>
      </c>
      <c r="P25" s="0" t="n">
        <v>5000</v>
      </c>
      <c r="Q25" s="0" t="n">
        <v>400</v>
      </c>
      <c r="R25" s="0" t="n">
        <v>3</v>
      </c>
      <c r="S25" s="0" t="n">
        <v>4</v>
      </c>
      <c r="T25" s="0" t="n">
        <v>3</v>
      </c>
      <c r="U25" s="0" t="n">
        <v>-77</v>
      </c>
      <c r="V25" s="0" t="n">
        <v>-77</v>
      </c>
      <c r="W25" s="0" t="n">
        <v>-77</v>
      </c>
      <c r="X25" s="0" t="n">
        <v>-77</v>
      </c>
      <c r="Y25" s="0" t="n">
        <v>-77</v>
      </c>
      <c r="Z25" s="0" t="n">
        <v>-66</v>
      </c>
      <c r="AA25" s="0" t="n">
        <v>2</v>
      </c>
      <c r="AB25" s="0" t="n">
        <v>6</v>
      </c>
      <c r="AC25" s="0" t="n">
        <v>7</v>
      </c>
      <c r="AD25" s="0" t="n">
        <v>7</v>
      </c>
      <c r="AE25" s="0" t="n">
        <v>2</v>
      </c>
      <c r="AF25" s="0" t="n">
        <v>3</v>
      </c>
      <c r="AG25" s="0" t="n">
        <v>6</v>
      </c>
      <c r="AH25" s="0" t="n">
        <v>7</v>
      </c>
      <c r="AI25" s="0" t="n">
        <v>4</v>
      </c>
      <c r="AJ25" s="0" t="n">
        <v>7</v>
      </c>
      <c r="AK25" s="0" t="n">
        <v>7</v>
      </c>
      <c r="AL25" s="0" t="n">
        <v>6</v>
      </c>
      <c r="AM25" s="0" t="n">
        <v>6</v>
      </c>
      <c r="AN25" s="0" t="n">
        <v>6</v>
      </c>
      <c r="AO25" s="0" t="n">
        <v>6</v>
      </c>
      <c r="AP25" s="0" t="n">
        <v>6</v>
      </c>
      <c r="AQ25" s="0" t="n">
        <v>7</v>
      </c>
      <c r="AR25" s="0" t="n">
        <v>6</v>
      </c>
      <c r="AS25" s="0" t="n">
        <v>7</v>
      </c>
      <c r="AT25" s="0" t="n">
        <v>6</v>
      </c>
      <c r="AU25" s="0" t="n">
        <v>7</v>
      </c>
      <c r="AV25" s="0" t="n">
        <v>5</v>
      </c>
      <c r="AW25" s="0" t="n">
        <v>66</v>
      </c>
      <c r="AX25" s="0" t="n">
        <v>7</v>
      </c>
      <c r="AY25" s="0" t="n">
        <v>6</v>
      </c>
      <c r="AZ25" s="0" t="n">
        <v>6</v>
      </c>
      <c r="BA25" s="0" t="n">
        <v>5</v>
      </c>
      <c r="BB25" s="0" t="n">
        <v>7</v>
      </c>
      <c r="BC25" s="0" t="n">
        <v>5</v>
      </c>
      <c r="BD25" s="0" t="n">
        <v>7</v>
      </c>
      <c r="BE25" s="0" t="n">
        <v>6</v>
      </c>
      <c r="BF25" s="0" t="n">
        <v>78</v>
      </c>
      <c r="BG25" s="0" t="n">
        <v>6</v>
      </c>
      <c r="BH25" s="0" t="n">
        <v>7</v>
      </c>
      <c r="BI25" s="0" t="n">
        <v>6</v>
      </c>
      <c r="BJ25" s="0" t="n">
        <v>80</v>
      </c>
      <c r="BK25" s="0" t="n">
        <v>7</v>
      </c>
      <c r="BL25" s="0" t="n">
        <v>6</v>
      </c>
      <c r="BM25" s="0" t="n">
        <v>6</v>
      </c>
      <c r="BN25" s="0" t="n">
        <v>7</v>
      </c>
      <c r="BO25" s="0" t="n">
        <v>5</v>
      </c>
      <c r="BP25" s="0" t="n">
        <v>3</v>
      </c>
      <c r="BQ25" s="0" t="n">
        <v>7</v>
      </c>
      <c r="BR25" s="0" t="n">
        <v>1</v>
      </c>
      <c r="BS25" s="0" t="n">
        <v>5</v>
      </c>
      <c r="BT25" s="0" t="n">
        <v>2</v>
      </c>
      <c r="BU25" s="0" t="n">
        <v>7</v>
      </c>
      <c r="BV25" s="0" t="n">
        <v>7</v>
      </c>
      <c r="BW25" s="0" t="n">
        <v>1</v>
      </c>
      <c r="BX25" s="0" t="n">
        <v>5</v>
      </c>
      <c r="BY25" s="0" t="n">
        <v>2</v>
      </c>
      <c r="BZ25" s="0" t="n">
        <v>3</v>
      </c>
      <c r="CA25" s="0" t="n">
        <v>1</v>
      </c>
      <c r="CB25" s="0" t="n">
        <v>6</v>
      </c>
      <c r="CC25" s="0" t="n">
        <v>1</v>
      </c>
      <c r="CD25" s="0" t="n">
        <v>7</v>
      </c>
      <c r="CE25" s="0" t="n">
        <v>1</v>
      </c>
      <c r="CF25" s="0" t="n">
        <v>2</v>
      </c>
      <c r="CG25" s="0" t="n">
        <v>-77</v>
      </c>
      <c r="CH25" s="0" t="n">
        <v>-77</v>
      </c>
      <c r="CI25" s="0" t="n">
        <v>-77</v>
      </c>
      <c r="CJ25" s="0" t="n">
        <v>-77</v>
      </c>
      <c r="CK25" s="0" t="n">
        <v>-77</v>
      </c>
      <c r="CL25" s="0" t="n">
        <v>-77</v>
      </c>
      <c r="CM25" s="0" t="n">
        <v>-77</v>
      </c>
      <c r="CN25" s="0" t="n">
        <v>2</v>
      </c>
      <c r="CO25" s="0" t="n">
        <v>-77</v>
      </c>
      <c r="CP25" s="0" t="n">
        <v>-77</v>
      </c>
      <c r="CQ25" s="0" t="n">
        <v>-77</v>
      </c>
      <c r="CR25" s="0" t="n">
        <v>2</v>
      </c>
      <c r="CS25" s="0" t="n">
        <v>-77</v>
      </c>
      <c r="CT25" s="0" t="n">
        <v>2</v>
      </c>
      <c r="CU25" s="0" t="n">
        <v>-77</v>
      </c>
      <c r="CV25" s="0" t="n">
        <v>-77</v>
      </c>
      <c r="CW25" s="0" t="n">
        <v>-77</v>
      </c>
      <c r="CX25" s="0" t="n">
        <v>-77</v>
      </c>
      <c r="CY25" s="0" t="n">
        <v>-77</v>
      </c>
      <c r="CZ25" s="0" t="n">
        <v>-77</v>
      </c>
      <c r="DA25" s="0" t="n">
        <v>-77</v>
      </c>
      <c r="DB25" s="0" t="n">
        <v>-77</v>
      </c>
      <c r="DC25" s="0" t="n">
        <v>-77</v>
      </c>
      <c r="DD25" s="0" t="n">
        <v>-77</v>
      </c>
      <c r="DE25" s="0" t="n">
        <v>-77</v>
      </c>
      <c r="DF25" s="0" t="n">
        <v>-77</v>
      </c>
      <c r="DG25" s="0" t="n">
        <v>-77</v>
      </c>
      <c r="DH25" s="0" t="n">
        <v>-77</v>
      </c>
      <c r="DI25" s="0" t="n">
        <v>-77</v>
      </c>
      <c r="DJ25" s="0" t="n">
        <v>7</v>
      </c>
      <c r="DK25" s="0" t="n">
        <v>3</v>
      </c>
      <c r="DL25" s="0" t="n">
        <v>1</v>
      </c>
      <c r="DM25" s="0" t="n">
        <v>1</v>
      </c>
      <c r="DN25" s="0" t="n">
        <v>3</v>
      </c>
      <c r="DO25" s="0" t="n">
        <v>2</v>
      </c>
      <c r="DP25" s="0" t="n">
        <v>1</v>
      </c>
      <c r="DQ25" s="0" t="n">
        <v>1</v>
      </c>
      <c r="DR25" s="0" t="n">
        <v>3</v>
      </c>
      <c r="DS25" s="0" t="n">
        <v>2</v>
      </c>
      <c r="DT25" s="0" t="n">
        <v>1</v>
      </c>
      <c r="DU25" s="0" t="n">
        <v>2</v>
      </c>
      <c r="DV25" s="0" t="n">
        <v>1</v>
      </c>
      <c r="DW25" s="0" t="n">
        <v>2</v>
      </c>
      <c r="DX25" s="0" t="n">
        <v>6</v>
      </c>
      <c r="DY25" s="0" t="n">
        <v>16231</v>
      </c>
      <c r="DZ25" s="0" t="s">
        <v>241</v>
      </c>
      <c r="EA25" s="0" t="s">
        <v>214</v>
      </c>
      <c r="EB25" s="0" t="n">
        <v>0</v>
      </c>
      <c r="EC25" s="0" t="n">
        <v>0</v>
      </c>
      <c r="ED25" s="0" t="n">
        <v>-66</v>
      </c>
      <c r="EE25" s="0" t="n">
        <v>0</v>
      </c>
      <c r="EF25" s="0" t="s">
        <v>348</v>
      </c>
      <c r="EG25" s="0" t="n">
        <v>1</v>
      </c>
      <c r="EH25" s="0" t="n">
        <v>0</v>
      </c>
      <c r="EI25" s="0" t="n">
        <v>0</v>
      </c>
      <c r="EJ25" s="0" t="n">
        <v>-77</v>
      </c>
      <c r="EK25" s="0" t="n">
        <v>-77</v>
      </c>
      <c r="EL25" s="0" t="s">
        <v>349</v>
      </c>
      <c r="EM25" s="0" t="n">
        <v>1</v>
      </c>
      <c r="EN25" s="0" t="n">
        <v>0</v>
      </c>
      <c r="EO25" s="0" t="n">
        <v>1662996145</v>
      </c>
      <c r="EP25" s="2" t="s">
        <v>350</v>
      </c>
      <c r="EQ25" s="2" t="s">
        <v>351</v>
      </c>
      <c r="ER25" s="0" t="s">
        <v>219</v>
      </c>
      <c r="ES25" s="0" t="n">
        <v>68</v>
      </c>
      <c r="ET25" s="0" t="n">
        <v>77</v>
      </c>
      <c r="EU25" s="0" t="n">
        <v>0</v>
      </c>
      <c r="EV25" s="0" t="n">
        <v>182</v>
      </c>
      <c r="EW25" s="0" t="n">
        <v>235</v>
      </c>
      <c r="EX25" s="0" t="n">
        <v>255</v>
      </c>
      <c r="EY25" s="0" t="n">
        <v>265</v>
      </c>
      <c r="EZ25" s="0" t="n">
        <v>315</v>
      </c>
      <c r="FA25" s="0" t="n">
        <v>331</v>
      </c>
      <c r="FB25" s="0" t="n">
        <v>367</v>
      </c>
      <c r="FC25" s="0" t="n">
        <v>384</v>
      </c>
      <c r="FD25" s="0" t="n">
        <v>407</v>
      </c>
      <c r="FE25" s="0" t="n">
        <v>424</v>
      </c>
      <c r="FF25" s="0" t="n">
        <v>447</v>
      </c>
      <c r="FG25" s="0" t="n">
        <v>451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533</v>
      </c>
      <c r="FN25" s="0" t="n">
        <v>636</v>
      </c>
      <c r="FO25" s="0" t="n">
        <v>655</v>
      </c>
      <c r="FP25" s="0" t="n">
        <v>711</v>
      </c>
      <c r="FQ25" s="0" t="n">
        <v>806</v>
      </c>
      <c r="FR25" s="0" t="n">
        <v>944</v>
      </c>
      <c r="FS25" s="0" t="n">
        <v>967</v>
      </c>
      <c r="FT25" s="0" t="n">
        <v>982</v>
      </c>
      <c r="FU25" s="0" t="n">
        <v>1101</v>
      </c>
      <c r="FV25" s="0" t="n">
        <v>1160</v>
      </c>
      <c r="FW25" s="0" t="n">
        <v>1168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1177</v>
      </c>
      <c r="GF25" s="0" t="n">
        <v>0</v>
      </c>
      <c r="GG25" s="0" t="n">
        <v>0</v>
      </c>
      <c r="GH25" s="0" t="n">
        <v>0</v>
      </c>
      <c r="GI25" s="0" t="n">
        <v>1190</v>
      </c>
      <c r="GJ25" s="0" t="n">
        <v>0</v>
      </c>
      <c r="GK25" s="0" t="n">
        <v>1198</v>
      </c>
      <c r="GL25" s="0" t="n">
        <v>0</v>
      </c>
      <c r="GM25" s="0" t="n">
        <v>0</v>
      </c>
      <c r="GN25" s="0" t="n">
        <v>0</v>
      </c>
      <c r="GO25" s="0" t="n">
        <v>0</v>
      </c>
      <c r="GP25" s="0" t="n">
        <v>0</v>
      </c>
      <c r="GQ25" s="0" t="n">
        <v>0</v>
      </c>
      <c r="GR25" s="0" t="n">
        <v>0</v>
      </c>
      <c r="GS25" s="0" t="n">
        <v>0</v>
      </c>
      <c r="GT25" s="0" t="n">
        <v>0</v>
      </c>
      <c r="GU25" s="0" t="n">
        <v>0</v>
      </c>
      <c r="GV25" s="0" t="n">
        <v>0</v>
      </c>
      <c r="GW25" s="0" t="n">
        <v>0</v>
      </c>
      <c r="GX25" s="0" t="n">
        <v>0</v>
      </c>
      <c r="GY25" s="0" t="n">
        <v>0</v>
      </c>
      <c r="GZ25" s="0" t="n">
        <v>0</v>
      </c>
      <c r="HA25" s="0" t="n">
        <v>1213</v>
      </c>
      <c r="HB25" s="0" t="n">
        <v>1529</v>
      </c>
      <c r="HC25" s="0" t="n">
        <v>1573</v>
      </c>
      <c r="HD25" s="0" t="n">
        <v>1619</v>
      </c>
    </row>
    <row r="26" customFormat="false" ht="12.8" hidden="false" customHeight="false" outlineLevel="0" collapsed="false">
      <c r="A26" s="0" t="n">
        <v>33</v>
      </c>
      <c r="B26" s="0" t="n">
        <v>0</v>
      </c>
      <c r="C26" s="0" t="n">
        <v>0</v>
      </c>
      <c r="D26" s="0" t="n">
        <v>31</v>
      </c>
      <c r="E26" s="0" t="n">
        <v>6047487</v>
      </c>
      <c r="F26" s="0" t="n">
        <v>-77</v>
      </c>
      <c r="G26" s="0" t="n">
        <v>1082</v>
      </c>
      <c r="H26" s="0" t="n">
        <v>-77</v>
      </c>
      <c r="I26" s="0" t="n">
        <v>0.125</v>
      </c>
      <c r="J26" s="0" t="n">
        <v>2</v>
      </c>
      <c r="K26" s="0" t="s">
        <v>352</v>
      </c>
      <c r="L26" s="0" t="n">
        <v>1</v>
      </c>
      <c r="M26" s="0" t="n">
        <v>65</v>
      </c>
      <c r="N26" s="0" t="n">
        <v>50000</v>
      </c>
      <c r="O26" s="0" t="n">
        <v>0</v>
      </c>
      <c r="P26" s="0" t="n">
        <v>100</v>
      </c>
      <c r="Q26" s="0" t="n">
        <v>50</v>
      </c>
      <c r="R26" s="0" t="n">
        <v>1</v>
      </c>
      <c r="S26" s="0" t="n">
        <v>2</v>
      </c>
      <c r="T26" s="0" t="n">
        <v>1</v>
      </c>
      <c r="U26" s="0" t="n">
        <v>1</v>
      </c>
      <c r="V26" s="0" t="n">
        <v>-77</v>
      </c>
      <c r="W26" s="0" t="n">
        <v>-77</v>
      </c>
      <c r="X26" s="0" t="n">
        <v>-77</v>
      </c>
      <c r="Y26" s="0" t="n">
        <v>-77</v>
      </c>
      <c r="Z26" s="0" t="n">
        <v>-77</v>
      </c>
      <c r="AA26" s="0" t="n">
        <v>2</v>
      </c>
      <c r="AB26" s="0" t="n">
        <v>7</v>
      </c>
      <c r="AC26" s="0" t="n">
        <v>4</v>
      </c>
      <c r="AD26" s="0" t="n">
        <v>1</v>
      </c>
      <c r="AE26" s="0" t="n">
        <v>3</v>
      </c>
      <c r="AF26" s="0" t="n">
        <v>7</v>
      </c>
      <c r="AG26" s="0" t="n">
        <v>4</v>
      </c>
      <c r="AH26" s="0" t="n">
        <v>4</v>
      </c>
      <c r="AI26" s="0" t="n">
        <v>2</v>
      </c>
      <c r="AJ26" s="0" t="n">
        <v>4</v>
      </c>
      <c r="AK26" s="0" t="n">
        <v>4</v>
      </c>
      <c r="AL26" s="0" t="n">
        <v>5</v>
      </c>
      <c r="AM26" s="0" t="n">
        <v>4</v>
      </c>
      <c r="AN26" s="0" t="n">
        <v>4</v>
      </c>
      <c r="AO26" s="0" t="n">
        <v>4</v>
      </c>
      <c r="AP26" s="0" t="n">
        <v>4</v>
      </c>
      <c r="AQ26" s="0" t="n">
        <v>4</v>
      </c>
      <c r="AR26" s="0" t="n">
        <v>4</v>
      </c>
      <c r="AS26" s="0" t="n">
        <v>4</v>
      </c>
      <c r="AT26" s="0" t="n">
        <v>1</v>
      </c>
      <c r="AU26" s="0" t="n">
        <v>4</v>
      </c>
      <c r="AV26" s="0" t="n">
        <v>2</v>
      </c>
      <c r="AW26" s="0" t="n">
        <v>90</v>
      </c>
      <c r="AX26" s="0" t="n">
        <v>4</v>
      </c>
      <c r="AY26" s="0" t="n">
        <v>4</v>
      </c>
      <c r="AZ26" s="0" t="n">
        <v>4</v>
      </c>
      <c r="BA26" s="0" t="n">
        <v>1</v>
      </c>
      <c r="BB26" s="0" t="n">
        <v>4</v>
      </c>
      <c r="BC26" s="0" t="n">
        <v>2</v>
      </c>
      <c r="BD26" s="0" t="n">
        <v>4</v>
      </c>
      <c r="BE26" s="0" t="n">
        <v>4</v>
      </c>
      <c r="BF26" s="0" t="n">
        <v>0</v>
      </c>
      <c r="BG26" s="0" t="n">
        <v>1</v>
      </c>
      <c r="BH26" s="0" t="n">
        <v>1</v>
      </c>
      <c r="BI26" s="0" t="n">
        <v>1</v>
      </c>
      <c r="BJ26" s="0" t="n">
        <v>0</v>
      </c>
      <c r="BK26" s="0" t="n">
        <v>3</v>
      </c>
      <c r="BL26" s="0" t="n">
        <v>6</v>
      </c>
      <c r="BM26" s="0" t="n">
        <v>1</v>
      </c>
      <c r="BN26" s="0" t="n">
        <v>4</v>
      </c>
      <c r="BO26" s="0" t="n">
        <v>4</v>
      </c>
      <c r="BP26" s="0" t="n">
        <v>7</v>
      </c>
      <c r="BQ26" s="0" t="n">
        <v>7</v>
      </c>
      <c r="BR26" s="0" t="n">
        <v>7</v>
      </c>
      <c r="BS26" s="0" t="n">
        <v>1</v>
      </c>
      <c r="BT26" s="0" t="n">
        <v>7</v>
      </c>
      <c r="BU26" s="0" t="n">
        <v>4</v>
      </c>
      <c r="BV26" s="0" t="n">
        <v>1</v>
      </c>
      <c r="BW26" s="0" t="n">
        <v>2</v>
      </c>
      <c r="BX26" s="0" t="n">
        <v>6</v>
      </c>
      <c r="BY26" s="0" t="n">
        <v>1</v>
      </c>
      <c r="BZ26" s="0" t="n">
        <v>2</v>
      </c>
      <c r="CA26" s="0" t="n">
        <v>2</v>
      </c>
      <c r="CB26" s="0" t="n">
        <v>4</v>
      </c>
      <c r="CC26" s="0" t="n">
        <v>1</v>
      </c>
      <c r="CD26" s="0" t="n">
        <v>7</v>
      </c>
      <c r="CE26" s="0" t="n">
        <v>1</v>
      </c>
      <c r="CF26" s="0" t="n">
        <v>2</v>
      </c>
      <c r="CG26" s="0" t="n">
        <v>-77</v>
      </c>
      <c r="CH26" s="0" t="n">
        <v>-77</v>
      </c>
      <c r="CI26" s="0" t="n">
        <v>-77</v>
      </c>
      <c r="CJ26" s="0" t="n">
        <v>-77</v>
      </c>
      <c r="CK26" s="0" t="n">
        <v>-77</v>
      </c>
      <c r="CL26" s="0" t="n">
        <v>-77</v>
      </c>
      <c r="CM26" s="0" t="n">
        <v>-77</v>
      </c>
      <c r="CN26" s="0" t="n">
        <v>2</v>
      </c>
      <c r="CO26" s="0" t="n">
        <v>-77</v>
      </c>
      <c r="CP26" s="0" t="n">
        <v>-77</v>
      </c>
      <c r="CQ26" s="0" t="n">
        <v>-77</v>
      </c>
      <c r="CR26" s="0" t="n">
        <v>2</v>
      </c>
      <c r="CS26" s="0" t="n">
        <v>-77</v>
      </c>
      <c r="CT26" s="0" t="n">
        <v>1</v>
      </c>
      <c r="CU26" s="0" t="n">
        <v>-77</v>
      </c>
      <c r="CV26" s="0" t="n">
        <v>-77</v>
      </c>
      <c r="CW26" s="0" t="n">
        <v>-77</v>
      </c>
      <c r="CX26" s="0" t="n">
        <v>-77</v>
      </c>
      <c r="CY26" s="0" t="n">
        <v>-77</v>
      </c>
      <c r="CZ26" s="0" t="n">
        <v>-77</v>
      </c>
      <c r="DA26" s="0" t="n">
        <v>-77</v>
      </c>
      <c r="DB26" s="0" t="n">
        <v>-77</v>
      </c>
      <c r="DC26" s="0" t="n">
        <v>-77</v>
      </c>
      <c r="DD26" s="0" t="n">
        <v>-77</v>
      </c>
      <c r="DE26" s="0" t="n">
        <v>-77</v>
      </c>
      <c r="DF26" s="0" t="n">
        <v>-77</v>
      </c>
      <c r="DG26" s="0" t="n">
        <v>-77</v>
      </c>
      <c r="DH26" s="0" t="n">
        <v>-77</v>
      </c>
      <c r="DI26" s="0" t="n">
        <v>-77</v>
      </c>
      <c r="DJ26" s="0" t="n">
        <v>4</v>
      </c>
      <c r="DK26" s="0" t="n">
        <v>3</v>
      </c>
      <c r="DL26" s="0" t="n">
        <v>1</v>
      </c>
      <c r="DM26" s="0" t="n">
        <v>3</v>
      </c>
      <c r="DN26" s="0" t="n">
        <v>3</v>
      </c>
      <c r="DO26" s="0" t="n">
        <v>3</v>
      </c>
      <c r="DP26" s="0" t="n">
        <v>3</v>
      </c>
      <c r="DQ26" s="0" t="n">
        <v>3</v>
      </c>
      <c r="DR26" s="0" t="n">
        <v>2</v>
      </c>
      <c r="DS26" s="0" t="n">
        <v>2</v>
      </c>
      <c r="DT26" s="0" t="n">
        <v>2</v>
      </c>
      <c r="DU26" s="0" t="n">
        <v>2</v>
      </c>
      <c r="DV26" s="0" t="n">
        <v>1</v>
      </c>
      <c r="DW26" s="0" t="n">
        <v>2</v>
      </c>
      <c r="DX26" s="0" t="n">
        <v>3</v>
      </c>
      <c r="DY26" s="0" t="n">
        <v>0</v>
      </c>
      <c r="DZ26" s="0" t="s">
        <v>222</v>
      </c>
      <c r="EA26" s="0" t="s">
        <v>214</v>
      </c>
      <c r="EB26" s="0" t="n">
        <v>0</v>
      </c>
      <c r="EC26" s="0" t="n">
        <v>0</v>
      </c>
      <c r="ED26" s="0" t="n">
        <v>-66</v>
      </c>
      <c r="EE26" s="0" t="n">
        <v>0</v>
      </c>
      <c r="EF26" s="0" t="s">
        <v>353</v>
      </c>
      <c r="EG26" s="0" t="n">
        <v>0</v>
      </c>
      <c r="EH26" s="0" t="n">
        <v>0</v>
      </c>
      <c r="EI26" s="0" t="n">
        <v>0</v>
      </c>
      <c r="EJ26" s="0" t="n">
        <v>-77</v>
      </c>
      <c r="EK26" s="0" t="n">
        <v>-77</v>
      </c>
      <c r="EL26" s="0" t="s">
        <v>354</v>
      </c>
      <c r="EM26" s="0" t="n">
        <v>1</v>
      </c>
      <c r="EN26" s="0" t="n">
        <v>0</v>
      </c>
      <c r="EO26" s="0" t="n">
        <v>1662996245</v>
      </c>
      <c r="EP26" s="2" t="s">
        <v>355</v>
      </c>
      <c r="EQ26" s="2" t="s">
        <v>356</v>
      </c>
      <c r="ER26" s="0" t="s">
        <v>219</v>
      </c>
      <c r="ES26" s="0" t="n">
        <v>36</v>
      </c>
      <c r="ET26" s="0" t="n">
        <v>41</v>
      </c>
      <c r="EU26" s="0" t="n">
        <v>0</v>
      </c>
      <c r="EV26" s="0" t="n">
        <v>99</v>
      </c>
      <c r="EW26" s="0" t="n">
        <v>120</v>
      </c>
      <c r="EX26" s="0" t="n">
        <v>134</v>
      </c>
      <c r="EY26" s="0" t="n">
        <v>143</v>
      </c>
      <c r="EZ26" s="0" t="n">
        <v>176</v>
      </c>
      <c r="FA26" s="0" t="n">
        <v>183</v>
      </c>
      <c r="FB26" s="0" t="n">
        <v>197</v>
      </c>
      <c r="FC26" s="0" t="n">
        <v>207</v>
      </c>
      <c r="FD26" s="0" t="n">
        <v>216</v>
      </c>
      <c r="FE26" s="0" t="n">
        <v>228</v>
      </c>
      <c r="FF26" s="0" t="n">
        <v>241</v>
      </c>
      <c r="FG26" s="0" t="n">
        <v>244</v>
      </c>
      <c r="FH26" s="0" t="n">
        <v>411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417</v>
      </c>
      <c r="FO26" s="0" t="n">
        <v>431</v>
      </c>
      <c r="FP26" s="0" t="n">
        <v>483</v>
      </c>
      <c r="FQ26" s="0" t="n">
        <v>559</v>
      </c>
      <c r="FR26" s="0" t="n">
        <v>719</v>
      </c>
      <c r="FS26" s="0" t="n">
        <v>740</v>
      </c>
      <c r="FT26" s="0" t="n">
        <v>745</v>
      </c>
      <c r="FU26" s="0" t="n">
        <v>815</v>
      </c>
      <c r="FV26" s="0" t="n">
        <v>831</v>
      </c>
      <c r="FW26" s="0" t="n">
        <v>845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856</v>
      </c>
      <c r="GF26" s="0" t="n">
        <v>0</v>
      </c>
      <c r="GG26" s="0" t="n">
        <v>0</v>
      </c>
      <c r="GH26" s="0" t="n">
        <v>0</v>
      </c>
      <c r="GI26" s="0" t="n">
        <v>862</v>
      </c>
      <c r="GJ26" s="0" t="n">
        <v>0</v>
      </c>
      <c r="GK26" s="0" t="n">
        <v>878</v>
      </c>
      <c r="GL26" s="0" t="n">
        <v>0</v>
      </c>
      <c r="GM26" s="0" t="n">
        <v>0</v>
      </c>
      <c r="GN26" s="0" t="n">
        <v>0</v>
      </c>
      <c r="GO26" s="0" t="n">
        <v>0</v>
      </c>
      <c r="GP26" s="0" t="n">
        <v>0</v>
      </c>
      <c r="GQ26" s="0" t="n">
        <v>0</v>
      </c>
      <c r="GR26" s="0" t="n">
        <v>0</v>
      </c>
      <c r="GS26" s="0" t="n">
        <v>0</v>
      </c>
      <c r="GT26" s="0" t="n">
        <v>0</v>
      </c>
      <c r="GU26" s="0" t="n">
        <v>0</v>
      </c>
      <c r="GV26" s="0" t="n">
        <v>0</v>
      </c>
      <c r="GW26" s="0" t="n">
        <v>0</v>
      </c>
      <c r="GX26" s="0" t="n">
        <v>0</v>
      </c>
      <c r="GY26" s="0" t="n">
        <v>0</v>
      </c>
      <c r="GZ26" s="0" t="n">
        <v>0</v>
      </c>
      <c r="HA26" s="0" t="n">
        <v>890</v>
      </c>
      <c r="HB26" s="0" t="n">
        <v>1042</v>
      </c>
      <c r="HC26" s="0" t="n">
        <v>1057</v>
      </c>
      <c r="HD26" s="0" t="n">
        <v>1082</v>
      </c>
    </row>
    <row r="27" customFormat="false" ht="12.8" hidden="false" customHeight="false" outlineLevel="0" collapsed="false">
      <c r="A27" s="0" t="n">
        <v>34</v>
      </c>
      <c r="B27" s="0" t="n">
        <v>0</v>
      </c>
      <c r="C27" s="0" t="n">
        <v>0</v>
      </c>
      <c r="D27" s="0" t="n">
        <v>31</v>
      </c>
      <c r="E27" s="0" t="n">
        <v>6047487</v>
      </c>
      <c r="F27" s="0" t="n">
        <v>-77</v>
      </c>
      <c r="G27" s="0" t="n">
        <v>1334</v>
      </c>
      <c r="H27" s="0" t="n">
        <v>-77</v>
      </c>
      <c r="I27" s="0" t="n">
        <v>0.625</v>
      </c>
      <c r="J27" s="0" t="n">
        <v>3</v>
      </c>
      <c r="K27" s="0" t="s">
        <v>357</v>
      </c>
      <c r="L27" s="0" t="n">
        <v>2</v>
      </c>
      <c r="M27" s="0" t="n">
        <v>34</v>
      </c>
      <c r="N27" s="0" t="n">
        <v>0</v>
      </c>
      <c r="O27" s="0" t="n">
        <v>0</v>
      </c>
      <c r="P27" s="0" t="n">
        <v>100</v>
      </c>
      <c r="Q27" s="0" t="n">
        <v>80</v>
      </c>
      <c r="R27" s="0" t="n">
        <v>2</v>
      </c>
      <c r="S27" s="0" t="n">
        <v>4</v>
      </c>
      <c r="T27" s="0" t="n">
        <v>2</v>
      </c>
      <c r="U27" s="0" t="n">
        <v>-77</v>
      </c>
      <c r="V27" s="0" t="n">
        <v>-77</v>
      </c>
      <c r="W27" s="0" t="n">
        <v>-77</v>
      </c>
      <c r="X27" s="0" t="n">
        <v>1</v>
      </c>
      <c r="Y27" s="0" t="n">
        <v>-77</v>
      </c>
      <c r="Z27" s="0" t="n">
        <v>-77</v>
      </c>
      <c r="AA27" s="0" t="n">
        <v>2</v>
      </c>
      <c r="AB27" s="0" t="n">
        <v>1</v>
      </c>
      <c r="AC27" s="0" t="n">
        <v>1</v>
      </c>
      <c r="AD27" s="0" t="n">
        <v>7</v>
      </c>
      <c r="AE27" s="0" t="n">
        <v>5</v>
      </c>
      <c r="AF27" s="0" t="n">
        <v>6</v>
      </c>
      <c r="AG27" s="0" t="n">
        <v>3</v>
      </c>
      <c r="AH27" s="0" t="n">
        <v>2</v>
      </c>
      <c r="AI27" s="0" t="n">
        <v>2</v>
      </c>
      <c r="AJ27" s="0" t="n">
        <v>2</v>
      </c>
      <c r="AK27" s="0" t="n">
        <v>3</v>
      </c>
      <c r="AL27" s="0" t="n">
        <v>5</v>
      </c>
      <c r="AM27" s="0" t="n">
        <v>4</v>
      </c>
      <c r="AN27" s="0" t="n">
        <v>5</v>
      </c>
      <c r="AO27" s="0" t="n">
        <v>4</v>
      </c>
      <c r="AP27" s="0" t="n">
        <v>4</v>
      </c>
      <c r="AQ27" s="0" t="n">
        <v>5</v>
      </c>
      <c r="AR27" s="0" t="n">
        <v>4</v>
      </c>
      <c r="AS27" s="0" t="n">
        <v>5</v>
      </c>
      <c r="AT27" s="0" t="n">
        <v>4</v>
      </c>
      <c r="AU27" s="0" t="n">
        <v>3</v>
      </c>
      <c r="AV27" s="0" t="n">
        <v>2</v>
      </c>
      <c r="AW27" s="0" t="n">
        <v>20</v>
      </c>
      <c r="AX27" s="0" t="n">
        <v>4</v>
      </c>
      <c r="AY27" s="0" t="n">
        <v>3</v>
      </c>
      <c r="AZ27" s="0" t="n">
        <v>2</v>
      </c>
      <c r="BA27" s="0" t="n">
        <v>3</v>
      </c>
      <c r="BB27" s="0" t="n">
        <v>3</v>
      </c>
      <c r="BC27" s="0" t="n">
        <v>2</v>
      </c>
      <c r="BD27" s="0" t="n">
        <v>3</v>
      </c>
      <c r="BE27" s="0" t="n">
        <v>3</v>
      </c>
      <c r="BF27" s="0" t="n">
        <v>3</v>
      </c>
      <c r="BG27" s="0" t="n">
        <v>3</v>
      </c>
      <c r="BH27" s="0" t="n">
        <v>3</v>
      </c>
      <c r="BI27" s="0" t="n">
        <v>2</v>
      </c>
      <c r="BJ27" s="0" t="n">
        <v>3</v>
      </c>
      <c r="BK27" s="0" t="n">
        <v>5</v>
      </c>
      <c r="BL27" s="0" t="n">
        <v>7</v>
      </c>
      <c r="BM27" s="0" t="n">
        <v>2</v>
      </c>
      <c r="BN27" s="0" t="n">
        <v>3</v>
      </c>
      <c r="BO27" s="0" t="n">
        <v>3</v>
      </c>
      <c r="BP27" s="0" t="n">
        <v>4</v>
      </c>
      <c r="BQ27" s="0" t="n">
        <v>3</v>
      </c>
      <c r="BR27" s="0" t="n">
        <v>3</v>
      </c>
      <c r="BS27" s="0" t="n">
        <v>2</v>
      </c>
      <c r="BT27" s="0" t="n">
        <v>2</v>
      </c>
      <c r="BU27" s="0" t="n">
        <v>4</v>
      </c>
      <c r="BV27" s="0" t="n">
        <v>5</v>
      </c>
      <c r="BW27" s="0" t="n">
        <v>3</v>
      </c>
      <c r="BX27" s="0" t="n">
        <v>4</v>
      </c>
      <c r="BY27" s="0" t="n">
        <v>3</v>
      </c>
      <c r="BZ27" s="0" t="n">
        <v>4</v>
      </c>
      <c r="CA27" s="0" t="n">
        <v>3</v>
      </c>
      <c r="CB27" s="0" t="n">
        <v>4</v>
      </c>
      <c r="CC27" s="0" t="n">
        <v>3</v>
      </c>
      <c r="CD27" s="0" t="n">
        <v>4</v>
      </c>
      <c r="CE27" s="0" t="n">
        <v>1</v>
      </c>
      <c r="CF27" s="0" t="n">
        <v>1</v>
      </c>
      <c r="CG27" s="0" t="n">
        <v>1</v>
      </c>
      <c r="CH27" s="0" t="n">
        <v>1</v>
      </c>
      <c r="CI27" s="0" t="n">
        <v>1</v>
      </c>
      <c r="CJ27" s="0" t="n">
        <v>-77</v>
      </c>
      <c r="CK27" s="0" t="n">
        <v>-77</v>
      </c>
      <c r="CL27" s="0" t="n">
        <v>-77</v>
      </c>
      <c r="CM27" s="0" t="n">
        <v>-77</v>
      </c>
      <c r="CN27" s="0" t="n">
        <v>-77</v>
      </c>
      <c r="CO27" s="0" t="n">
        <v>-77</v>
      </c>
      <c r="CP27" s="0" t="n">
        <v>-77</v>
      </c>
      <c r="CQ27" s="0" t="n">
        <v>-77</v>
      </c>
      <c r="CR27" s="0" t="n">
        <v>-77</v>
      </c>
      <c r="CS27" s="0" t="n">
        <v>-77</v>
      </c>
      <c r="CT27" s="0" t="n">
        <v>-77</v>
      </c>
      <c r="CU27" s="0" t="n">
        <v>-77</v>
      </c>
      <c r="CV27" s="0" t="n">
        <v>-77</v>
      </c>
      <c r="CW27" s="0" t="n">
        <v>-77</v>
      </c>
      <c r="CX27" s="0" t="n">
        <v>-77</v>
      </c>
      <c r="CY27" s="0" t="n">
        <v>-77</v>
      </c>
      <c r="CZ27" s="0" t="n">
        <v>-77</v>
      </c>
      <c r="DA27" s="0" t="n">
        <v>-77</v>
      </c>
      <c r="DB27" s="0" t="n">
        <v>-77</v>
      </c>
      <c r="DC27" s="0" t="n">
        <v>-77</v>
      </c>
      <c r="DD27" s="0" t="n">
        <v>-77</v>
      </c>
      <c r="DE27" s="0" t="n">
        <v>-77</v>
      </c>
      <c r="DF27" s="0" t="n">
        <v>-77</v>
      </c>
      <c r="DG27" s="0" t="n">
        <v>-77</v>
      </c>
      <c r="DH27" s="0" t="n">
        <v>-77</v>
      </c>
      <c r="DI27" s="0" t="n">
        <v>-77</v>
      </c>
      <c r="DJ27" s="0" t="n">
        <v>6</v>
      </c>
      <c r="DK27" s="0" t="n">
        <v>3</v>
      </c>
      <c r="DL27" s="0" t="n">
        <v>2</v>
      </c>
      <c r="DM27" s="0" t="n">
        <v>1</v>
      </c>
      <c r="DN27" s="0" t="n">
        <v>3</v>
      </c>
      <c r="DO27" s="0" t="n">
        <v>3</v>
      </c>
      <c r="DP27" s="0" t="n">
        <v>3</v>
      </c>
      <c r="DQ27" s="0" t="n">
        <v>2</v>
      </c>
      <c r="DR27" s="0" t="n">
        <v>3</v>
      </c>
      <c r="DS27" s="0" t="n">
        <v>2</v>
      </c>
      <c r="DT27" s="0" t="n">
        <v>1</v>
      </c>
      <c r="DU27" s="0" t="n">
        <v>2</v>
      </c>
      <c r="DV27" s="0" t="n">
        <v>1</v>
      </c>
      <c r="DW27" s="0" t="n">
        <v>2</v>
      </c>
      <c r="DX27" s="0" t="n">
        <v>3</v>
      </c>
      <c r="DY27" s="0" t="n">
        <v>25000</v>
      </c>
      <c r="DZ27" s="0" t="s">
        <v>358</v>
      </c>
      <c r="EA27" s="0" t="s">
        <v>214</v>
      </c>
      <c r="EB27" s="0" t="n">
        <v>0</v>
      </c>
      <c r="EC27" s="0" t="n">
        <v>0</v>
      </c>
      <c r="ED27" s="0" t="n">
        <v>-66</v>
      </c>
      <c r="EE27" s="0" t="n">
        <v>0</v>
      </c>
      <c r="EF27" s="0" t="s">
        <v>359</v>
      </c>
      <c r="EG27" s="0" t="n">
        <v>1</v>
      </c>
      <c r="EH27" s="0" t="n">
        <v>1</v>
      </c>
      <c r="EI27" s="0" t="n">
        <v>0</v>
      </c>
      <c r="EJ27" s="0" t="n">
        <v>-77</v>
      </c>
      <c r="EK27" s="0" t="n">
        <v>-77</v>
      </c>
      <c r="EL27" s="0" t="s">
        <v>360</v>
      </c>
      <c r="EM27" s="0" t="n">
        <v>1</v>
      </c>
      <c r="EN27" s="0" t="n">
        <v>0</v>
      </c>
      <c r="EO27" s="0" t="n">
        <v>1662996283</v>
      </c>
      <c r="EP27" s="2" t="s">
        <v>361</v>
      </c>
      <c r="EQ27" s="2" t="s">
        <v>362</v>
      </c>
      <c r="ER27" s="0" t="s">
        <v>219</v>
      </c>
      <c r="ES27" s="0" t="n">
        <v>31</v>
      </c>
      <c r="ET27" s="0" t="n">
        <v>37</v>
      </c>
      <c r="EU27" s="0" t="n">
        <v>78</v>
      </c>
      <c r="EV27" s="0" t="n">
        <v>0</v>
      </c>
      <c r="EW27" s="0" t="n">
        <v>81</v>
      </c>
      <c r="EX27" s="0" t="n">
        <v>106</v>
      </c>
      <c r="EY27" s="0" t="n">
        <v>122</v>
      </c>
      <c r="EZ27" s="0" t="n">
        <v>146</v>
      </c>
      <c r="FA27" s="0" t="n">
        <v>165</v>
      </c>
      <c r="FB27" s="0" t="n">
        <v>201</v>
      </c>
      <c r="FC27" s="0" t="n">
        <v>221</v>
      </c>
      <c r="FD27" s="0" t="n">
        <v>236</v>
      </c>
      <c r="FE27" s="0" t="n">
        <v>257</v>
      </c>
      <c r="FF27" s="0" t="n">
        <v>293</v>
      </c>
      <c r="FG27" s="0" t="n">
        <v>296</v>
      </c>
      <c r="FH27" s="0" t="n">
        <v>0</v>
      </c>
      <c r="FI27" s="0" t="n">
        <v>0</v>
      </c>
      <c r="FJ27" s="0" t="n">
        <v>0</v>
      </c>
      <c r="FK27" s="0" t="n">
        <v>411</v>
      </c>
      <c r="FL27" s="0" t="n">
        <v>0</v>
      </c>
      <c r="FM27" s="0" t="n">
        <v>0</v>
      </c>
      <c r="FN27" s="0" t="n">
        <v>583</v>
      </c>
      <c r="FO27" s="0" t="n">
        <v>587</v>
      </c>
      <c r="FP27" s="0" t="n">
        <v>647</v>
      </c>
      <c r="FQ27" s="0" t="n">
        <v>712</v>
      </c>
      <c r="FR27" s="0" t="n">
        <v>921</v>
      </c>
      <c r="FS27" s="0" t="n">
        <v>936</v>
      </c>
      <c r="FT27" s="0" t="n">
        <v>939</v>
      </c>
      <c r="FU27" s="0" t="n">
        <v>1059</v>
      </c>
      <c r="FV27" s="0" t="n">
        <v>1067</v>
      </c>
      <c r="FW27" s="0" t="n">
        <v>1073</v>
      </c>
      <c r="FX27" s="0" t="n">
        <v>1082</v>
      </c>
      <c r="FY27" s="0" t="n">
        <v>1087</v>
      </c>
      <c r="FZ27" s="0" t="n">
        <v>1091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0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1115</v>
      </c>
      <c r="HB27" s="0" t="n">
        <v>1249</v>
      </c>
      <c r="HC27" s="0" t="n">
        <v>1273</v>
      </c>
      <c r="HD27" s="0" t="n">
        <v>1334</v>
      </c>
    </row>
    <row r="28" customFormat="false" ht="12.8" hidden="false" customHeight="false" outlineLevel="0" collapsed="false">
      <c r="A28" s="0" t="n">
        <v>36</v>
      </c>
      <c r="B28" s="0" t="n">
        <v>0</v>
      </c>
      <c r="C28" s="0" t="n">
        <v>0</v>
      </c>
      <c r="D28" s="0" t="n">
        <v>31</v>
      </c>
      <c r="E28" s="0" t="n">
        <v>6047487</v>
      </c>
      <c r="F28" s="0" t="n">
        <v>-77</v>
      </c>
      <c r="G28" s="0" t="n">
        <v>999</v>
      </c>
      <c r="H28" s="0" t="n">
        <v>-77</v>
      </c>
      <c r="I28" s="0" t="n">
        <v>0.625</v>
      </c>
      <c r="J28" s="0" t="n">
        <v>2</v>
      </c>
      <c r="K28" s="0" t="s">
        <v>363</v>
      </c>
      <c r="L28" s="0" t="n">
        <v>1</v>
      </c>
      <c r="M28" s="0" t="n">
        <v>41</v>
      </c>
      <c r="N28" s="0" t="n">
        <v>0</v>
      </c>
      <c r="O28" s="0" t="n">
        <v>3000</v>
      </c>
      <c r="P28" s="0" t="n">
        <v>10000</v>
      </c>
      <c r="Q28" s="0" t="n">
        <v>1000</v>
      </c>
      <c r="R28" s="0" t="n">
        <v>2</v>
      </c>
      <c r="S28" s="0" t="n">
        <v>3</v>
      </c>
      <c r="T28" s="0" t="n">
        <v>3</v>
      </c>
      <c r="U28" s="0" t="n">
        <v>-77</v>
      </c>
      <c r="V28" s="0" t="n">
        <v>-77</v>
      </c>
      <c r="W28" s="0" t="n">
        <v>1</v>
      </c>
      <c r="X28" s="0" t="n">
        <v>-77</v>
      </c>
      <c r="Y28" s="0" t="n">
        <v>-77</v>
      </c>
      <c r="Z28" s="0" t="n">
        <v>-77</v>
      </c>
      <c r="AA28" s="0" t="s">
        <v>364</v>
      </c>
      <c r="AB28" s="0" t="n">
        <v>7</v>
      </c>
      <c r="AC28" s="0" t="n">
        <v>6</v>
      </c>
      <c r="AD28" s="0" t="n">
        <v>7</v>
      </c>
      <c r="AE28" s="0" t="n">
        <v>7</v>
      </c>
      <c r="AF28" s="0" t="n">
        <v>7</v>
      </c>
      <c r="AG28" s="0" t="n">
        <v>6</v>
      </c>
      <c r="AH28" s="0" t="n">
        <v>6</v>
      </c>
      <c r="AI28" s="0" t="n">
        <v>5</v>
      </c>
      <c r="AJ28" s="0" t="n">
        <v>5</v>
      </c>
      <c r="AK28" s="0" t="n">
        <v>6</v>
      </c>
      <c r="AL28" s="0" t="n">
        <v>6</v>
      </c>
      <c r="AM28" s="0" t="n">
        <v>7</v>
      </c>
      <c r="AN28" s="0" t="n">
        <v>7</v>
      </c>
      <c r="AO28" s="0" t="n">
        <v>7</v>
      </c>
      <c r="AP28" s="0" t="n">
        <v>7</v>
      </c>
      <c r="AQ28" s="0" t="n">
        <v>6</v>
      </c>
      <c r="AR28" s="0" t="n">
        <v>6</v>
      </c>
      <c r="AS28" s="0" t="n">
        <v>7</v>
      </c>
      <c r="AT28" s="0" t="n">
        <v>6</v>
      </c>
      <c r="AU28" s="0" t="n">
        <v>6</v>
      </c>
      <c r="AV28" s="0" t="n">
        <v>6</v>
      </c>
      <c r="AW28" s="0" t="n">
        <v>50</v>
      </c>
      <c r="AX28" s="0" t="n">
        <v>7</v>
      </c>
      <c r="AY28" s="0" t="n">
        <v>7</v>
      </c>
      <c r="AZ28" s="0" t="n">
        <v>6</v>
      </c>
      <c r="BA28" s="0" t="n">
        <v>6</v>
      </c>
      <c r="BB28" s="0" t="n">
        <v>6</v>
      </c>
      <c r="BC28" s="0" t="n">
        <v>5</v>
      </c>
      <c r="BD28" s="0" t="n">
        <v>6</v>
      </c>
      <c r="BE28" s="0" t="n">
        <v>6</v>
      </c>
      <c r="BF28" s="0" t="n">
        <v>85</v>
      </c>
      <c r="BG28" s="0" t="n">
        <v>6</v>
      </c>
      <c r="BH28" s="0" t="n">
        <v>6</v>
      </c>
      <c r="BI28" s="0" t="n">
        <v>6</v>
      </c>
      <c r="BJ28" s="0" t="n">
        <v>60</v>
      </c>
      <c r="BK28" s="0" t="n">
        <v>7</v>
      </c>
      <c r="BL28" s="0" t="n">
        <v>7</v>
      </c>
      <c r="BM28" s="0" t="n">
        <v>6</v>
      </c>
      <c r="BN28" s="0" t="n">
        <v>4</v>
      </c>
      <c r="BO28" s="0" t="n">
        <v>4</v>
      </c>
      <c r="BP28" s="0" t="n">
        <v>4</v>
      </c>
      <c r="BQ28" s="0" t="n">
        <v>6</v>
      </c>
      <c r="BR28" s="0" t="n">
        <v>3</v>
      </c>
      <c r="BS28" s="0" t="n">
        <v>4</v>
      </c>
      <c r="BT28" s="0" t="n">
        <v>4</v>
      </c>
      <c r="BU28" s="0" t="n">
        <v>4</v>
      </c>
      <c r="BV28" s="0" t="n">
        <v>2</v>
      </c>
      <c r="BW28" s="0" t="n">
        <v>3</v>
      </c>
      <c r="BX28" s="0" t="n">
        <v>4</v>
      </c>
      <c r="BY28" s="0" t="n">
        <v>1</v>
      </c>
      <c r="BZ28" s="0" t="n">
        <v>5</v>
      </c>
      <c r="CA28" s="0" t="n">
        <v>5</v>
      </c>
      <c r="CB28" s="0" t="n">
        <v>5</v>
      </c>
      <c r="CC28" s="0" t="n">
        <v>5</v>
      </c>
      <c r="CD28" s="0" t="n">
        <v>7</v>
      </c>
      <c r="CE28" s="0" t="n">
        <v>1</v>
      </c>
      <c r="CF28" s="0" t="n">
        <v>2</v>
      </c>
      <c r="CG28" s="0" t="n">
        <v>-77</v>
      </c>
      <c r="CH28" s="0" t="n">
        <v>-77</v>
      </c>
      <c r="CI28" s="0" t="n">
        <v>-77</v>
      </c>
      <c r="CJ28" s="0" t="n">
        <v>-77</v>
      </c>
      <c r="CK28" s="0" t="n">
        <v>-77</v>
      </c>
      <c r="CL28" s="0" t="n">
        <v>-77</v>
      </c>
      <c r="CM28" s="0" t="n">
        <v>-77</v>
      </c>
      <c r="CN28" s="0" t="n">
        <v>2</v>
      </c>
      <c r="CO28" s="0" t="n">
        <v>-77</v>
      </c>
      <c r="CP28" s="0" t="n">
        <v>-77</v>
      </c>
      <c r="CQ28" s="0" t="n">
        <v>-77</v>
      </c>
      <c r="CR28" s="0" t="n">
        <v>2</v>
      </c>
      <c r="CS28" s="0" t="n">
        <v>-77</v>
      </c>
      <c r="CT28" s="0" t="n">
        <v>1</v>
      </c>
      <c r="CU28" s="0" t="n">
        <v>-77</v>
      </c>
      <c r="CV28" s="0" t="n">
        <v>-77</v>
      </c>
      <c r="CW28" s="0" t="n">
        <v>-77</v>
      </c>
      <c r="CX28" s="0" t="n">
        <v>-77</v>
      </c>
      <c r="CY28" s="0" t="n">
        <v>-77</v>
      </c>
      <c r="CZ28" s="0" t="n">
        <v>-77</v>
      </c>
      <c r="DA28" s="0" t="n">
        <v>-77</v>
      </c>
      <c r="DB28" s="0" t="n">
        <v>-77</v>
      </c>
      <c r="DC28" s="0" t="n">
        <v>-77</v>
      </c>
      <c r="DD28" s="0" t="n">
        <v>-77</v>
      </c>
      <c r="DE28" s="0" t="n">
        <v>-77</v>
      </c>
      <c r="DF28" s="0" t="n">
        <v>-77</v>
      </c>
      <c r="DG28" s="0" t="n">
        <v>-77</v>
      </c>
      <c r="DH28" s="0" t="n">
        <v>-77</v>
      </c>
      <c r="DI28" s="0" t="n">
        <v>-77</v>
      </c>
      <c r="DJ28" s="0" t="n">
        <v>6</v>
      </c>
      <c r="DK28" s="0" t="n">
        <v>3</v>
      </c>
      <c r="DL28" s="0" t="n">
        <v>1</v>
      </c>
      <c r="DM28" s="0" t="n">
        <v>3</v>
      </c>
      <c r="DN28" s="0" t="n">
        <v>3</v>
      </c>
      <c r="DO28" s="0" t="n">
        <v>2</v>
      </c>
      <c r="DP28" s="0" t="n">
        <v>1</v>
      </c>
      <c r="DQ28" s="0" t="n">
        <v>1</v>
      </c>
      <c r="DR28" s="0" t="n">
        <v>2</v>
      </c>
      <c r="DS28" s="0" t="n">
        <v>2</v>
      </c>
      <c r="DT28" s="0" t="n">
        <v>1</v>
      </c>
      <c r="DU28" s="0" t="n">
        <v>2</v>
      </c>
      <c r="DV28" s="0" t="n">
        <v>1</v>
      </c>
      <c r="DW28" s="0" t="n">
        <v>2</v>
      </c>
      <c r="DX28" s="0" t="n">
        <v>5</v>
      </c>
      <c r="DY28" s="0" t="n">
        <v>55000</v>
      </c>
      <c r="DZ28" s="0" t="s">
        <v>365</v>
      </c>
      <c r="EA28" s="0" t="s">
        <v>214</v>
      </c>
      <c r="EB28" s="0" t="n">
        <v>0</v>
      </c>
      <c r="EC28" s="0" t="n">
        <v>0</v>
      </c>
      <c r="ED28" s="0" t="n">
        <v>-66</v>
      </c>
      <c r="EE28" s="0" t="n">
        <v>0</v>
      </c>
      <c r="EF28" s="0" t="s">
        <v>366</v>
      </c>
      <c r="EG28" s="0" t="n">
        <v>1</v>
      </c>
      <c r="EH28" s="0" t="n">
        <v>0</v>
      </c>
      <c r="EI28" s="0" t="n">
        <v>0</v>
      </c>
      <c r="EJ28" s="0" t="n">
        <v>-77</v>
      </c>
      <c r="EK28" s="0" t="n">
        <v>-77</v>
      </c>
      <c r="EL28" s="0" t="s">
        <v>367</v>
      </c>
      <c r="EM28" s="0" t="n">
        <v>1</v>
      </c>
      <c r="EN28" s="0" t="n">
        <v>0</v>
      </c>
      <c r="EO28" s="0" t="n">
        <v>1662996299</v>
      </c>
      <c r="EP28" s="2" t="s">
        <v>368</v>
      </c>
      <c r="EQ28" s="2" t="s">
        <v>369</v>
      </c>
      <c r="ER28" s="0" t="s">
        <v>219</v>
      </c>
      <c r="ES28" s="0" t="n">
        <v>34</v>
      </c>
      <c r="ET28" s="0" t="n">
        <v>39</v>
      </c>
      <c r="EU28" s="0" t="n">
        <v>0</v>
      </c>
      <c r="EV28" s="0" t="n">
        <v>98</v>
      </c>
      <c r="EW28" s="0" t="n">
        <v>132</v>
      </c>
      <c r="EX28" s="0" t="n">
        <v>143</v>
      </c>
      <c r="EY28" s="0" t="n">
        <v>161</v>
      </c>
      <c r="EZ28" s="0" t="n">
        <v>167</v>
      </c>
      <c r="FA28" s="0" t="n">
        <v>175</v>
      </c>
      <c r="FB28" s="0" t="n">
        <v>182</v>
      </c>
      <c r="FC28" s="0" t="n">
        <v>190</v>
      </c>
      <c r="FD28" s="0" t="n">
        <v>198</v>
      </c>
      <c r="FE28" s="0" t="n">
        <v>208</v>
      </c>
      <c r="FF28" s="0" t="n">
        <v>219</v>
      </c>
      <c r="FG28" s="0" t="n">
        <v>222</v>
      </c>
      <c r="FH28" s="0" t="n">
        <v>0</v>
      </c>
      <c r="FI28" s="0" t="n">
        <v>0</v>
      </c>
      <c r="FJ28" s="0" t="n">
        <v>346</v>
      </c>
      <c r="FK28" s="0" t="n">
        <v>0</v>
      </c>
      <c r="FL28" s="0" t="n">
        <v>0</v>
      </c>
      <c r="FM28" s="0" t="n">
        <v>0</v>
      </c>
      <c r="FN28" s="0" t="n">
        <v>381</v>
      </c>
      <c r="FO28" s="0" t="n">
        <v>393</v>
      </c>
      <c r="FP28" s="0" t="n">
        <v>429</v>
      </c>
      <c r="FQ28" s="0" t="n">
        <v>541</v>
      </c>
      <c r="FR28" s="0" t="n">
        <v>641</v>
      </c>
      <c r="FS28" s="0" t="n">
        <v>653</v>
      </c>
      <c r="FT28" s="0" t="n">
        <v>655</v>
      </c>
      <c r="FU28" s="0" t="n">
        <v>727</v>
      </c>
      <c r="FV28" s="0" t="n">
        <v>737</v>
      </c>
      <c r="FW28" s="0" t="n">
        <v>747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751</v>
      </c>
      <c r="GF28" s="0" t="n">
        <v>0</v>
      </c>
      <c r="GG28" s="0" t="n">
        <v>0</v>
      </c>
      <c r="GH28" s="0" t="n">
        <v>0</v>
      </c>
      <c r="GI28" s="0" t="n">
        <v>755</v>
      </c>
      <c r="GJ28" s="0" t="n">
        <v>0</v>
      </c>
      <c r="GK28" s="0" t="n">
        <v>760</v>
      </c>
      <c r="GL28" s="0" t="n">
        <v>0</v>
      </c>
      <c r="GM28" s="0" t="n">
        <v>0</v>
      </c>
      <c r="GN28" s="0" t="n">
        <v>0</v>
      </c>
      <c r="GO28" s="0" t="n">
        <v>0</v>
      </c>
      <c r="GP28" s="0" t="n">
        <v>0</v>
      </c>
      <c r="GQ28" s="0" t="n">
        <v>0</v>
      </c>
      <c r="GR28" s="0" t="n">
        <v>0</v>
      </c>
      <c r="GS28" s="0" t="n">
        <v>0</v>
      </c>
      <c r="GT28" s="0" t="n">
        <v>0</v>
      </c>
      <c r="GU28" s="0" t="n">
        <v>0</v>
      </c>
      <c r="GV28" s="0" t="n">
        <v>0</v>
      </c>
      <c r="GW28" s="0" t="n">
        <v>0</v>
      </c>
      <c r="GX28" s="0" t="n">
        <v>0</v>
      </c>
      <c r="GY28" s="0" t="n">
        <v>0</v>
      </c>
      <c r="GZ28" s="0" t="n">
        <v>0</v>
      </c>
      <c r="HA28" s="0" t="n">
        <v>767</v>
      </c>
      <c r="HB28" s="0" t="n">
        <v>953</v>
      </c>
      <c r="HC28" s="0" t="n">
        <v>977</v>
      </c>
      <c r="HD28" s="0" t="n">
        <v>999</v>
      </c>
    </row>
    <row r="29" customFormat="false" ht="12.8" hidden="false" customHeight="false" outlineLevel="0" collapsed="false">
      <c r="A29" s="0" t="n">
        <v>37</v>
      </c>
      <c r="B29" s="0" t="n">
        <v>0</v>
      </c>
      <c r="C29" s="0" t="n">
        <v>0</v>
      </c>
      <c r="D29" s="0" t="n">
        <v>31</v>
      </c>
      <c r="E29" s="0" t="n">
        <v>6047487</v>
      </c>
      <c r="F29" s="0" t="n">
        <v>-77</v>
      </c>
      <c r="G29" s="0" t="n">
        <v>946</v>
      </c>
      <c r="H29" s="0" t="n">
        <v>-77</v>
      </c>
      <c r="I29" s="0" t="n">
        <v>0.25</v>
      </c>
      <c r="J29" s="0" t="n">
        <v>4</v>
      </c>
      <c r="K29" s="0" t="s">
        <v>370</v>
      </c>
      <c r="L29" s="0" t="n">
        <v>1</v>
      </c>
      <c r="M29" s="0" t="n">
        <v>35</v>
      </c>
      <c r="N29" s="0" t="n">
        <v>100000</v>
      </c>
      <c r="O29" s="0" t="n">
        <v>100000</v>
      </c>
      <c r="P29" s="0" t="n">
        <v>500</v>
      </c>
      <c r="Q29" s="0" t="n">
        <v>150</v>
      </c>
      <c r="R29" s="0" t="n">
        <v>2</v>
      </c>
      <c r="S29" s="0" t="n">
        <v>1</v>
      </c>
      <c r="T29" s="0" t="n">
        <v>2</v>
      </c>
      <c r="U29" s="0" t="n">
        <v>-77</v>
      </c>
      <c r="V29" s="0" t="n">
        <v>1</v>
      </c>
      <c r="W29" s="0" t="n">
        <v>-77</v>
      </c>
      <c r="X29" s="0" t="n">
        <v>-77</v>
      </c>
      <c r="Y29" s="0" t="n">
        <v>-77</v>
      </c>
      <c r="Z29" s="0" t="n">
        <v>-77</v>
      </c>
      <c r="AA29" s="0" t="n">
        <v>2</v>
      </c>
      <c r="AB29" s="0" t="n">
        <v>1</v>
      </c>
      <c r="AC29" s="0" t="n">
        <v>1</v>
      </c>
      <c r="AD29" s="0" t="n">
        <v>1</v>
      </c>
      <c r="AE29" s="0" t="n">
        <v>5</v>
      </c>
      <c r="AF29" s="0" t="n">
        <v>4</v>
      </c>
      <c r="AG29" s="0" t="n">
        <v>6</v>
      </c>
      <c r="AH29" s="0" t="n">
        <v>4</v>
      </c>
      <c r="AI29" s="0" t="n">
        <v>3</v>
      </c>
      <c r="AJ29" s="0" t="n">
        <v>4</v>
      </c>
      <c r="AK29" s="0" t="n">
        <v>4</v>
      </c>
      <c r="AL29" s="0" t="n">
        <v>5</v>
      </c>
      <c r="AM29" s="0" t="n">
        <v>7</v>
      </c>
      <c r="AN29" s="0" t="n">
        <v>7</v>
      </c>
      <c r="AO29" s="0" t="n">
        <v>7</v>
      </c>
      <c r="AP29" s="0" t="n">
        <v>7</v>
      </c>
      <c r="AQ29" s="0" t="n">
        <v>5</v>
      </c>
      <c r="AR29" s="0" t="n">
        <v>5</v>
      </c>
      <c r="AS29" s="0" t="n">
        <v>6</v>
      </c>
      <c r="AT29" s="0" t="n">
        <v>6</v>
      </c>
      <c r="AU29" s="0" t="n">
        <v>6</v>
      </c>
      <c r="AV29" s="0" t="n">
        <v>4</v>
      </c>
      <c r="AW29" s="0" t="n">
        <v>25</v>
      </c>
      <c r="AX29" s="0" t="n">
        <v>5</v>
      </c>
      <c r="AY29" s="0" t="n">
        <v>5</v>
      </c>
      <c r="AZ29" s="0" t="n">
        <v>5</v>
      </c>
      <c r="BA29" s="0" t="n">
        <v>6</v>
      </c>
      <c r="BB29" s="0" t="n">
        <v>5</v>
      </c>
      <c r="BC29" s="0" t="n">
        <v>4</v>
      </c>
      <c r="BD29" s="0" t="n">
        <v>3</v>
      </c>
      <c r="BE29" s="0" t="n">
        <v>4</v>
      </c>
      <c r="BF29" s="0" t="n">
        <v>46</v>
      </c>
      <c r="BG29" s="0" t="n">
        <v>5</v>
      </c>
      <c r="BH29" s="0" t="n">
        <v>6</v>
      </c>
      <c r="BI29" s="0" t="n">
        <v>2</v>
      </c>
      <c r="BJ29" s="0" t="n">
        <v>26</v>
      </c>
      <c r="BK29" s="0" t="n">
        <v>4</v>
      </c>
      <c r="BL29" s="0" t="n">
        <v>5</v>
      </c>
      <c r="BM29" s="0" t="n">
        <v>6</v>
      </c>
      <c r="BN29" s="0" t="n">
        <v>5</v>
      </c>
      <c r="BO29" s="0" t="n">
        <v>5</v>
      </c>
      <c r="BP29" s="0" t="n">
        <v>6</v>
      </c>
      <c r="BQ29" s="0" t="n">
        <v>6</v>
      </c>
      <c r="BR29" s="0" t="n">
        <v>4</v>
      </c>
      <c r="BS29" s="0" t="n">
        <v>3</v>
      </c>
      <c r="BT29" s="0" t="n">
        <v>6</v>
      </c>
      <c r="BU29" s="0" t="n">
        <v>3</v>
      </c>
      <c r="BV29" s="0" t="n">
        <v>4</v>
      </c>
      <c r="BW29" s="0" t="n">
        <v>5</v>
      </c>
      <c r="BX29" s="0" t="n">
        <v>4</v>
      </c>
      <c r="BY29" s="0" t="n">
        <v>2</v>
      </c>
      <c r="BZ29" s="0" t="n">
        <v>5</v>
      </c>
      <c r="CA29" s="0" t="n">
        <v>1</v>
      </c>
      <c r="CB29" s="0" t="n">
        <v>5</v>
      </c>
      <c r="CC29" s="0" t="n">
        <v>3</v>
      </c>
      <c r="CD29" s="0" t="n">
        <v>6</v>
      </c>
      <c r="CE29" s="0" t="n">
        <v>1</v>
      </c>
      <c r="CF29" s="0" t="n">
        <v>1</v>
      </c>
      <c r="CG29" s="0" t="n">
        <v>2</v>
      </c>
      <c r="CH29" s="0" t="n">
        <v>-77</v>
      </c>
      <c r="CI29" s="0" t="n">
        <v>-77</v>
      </c>
      <c r="CJ29" s="0" t="n">
        <v>-77</v>
      </c>
      <c r="CK29" s="0" t="n">
        <v>2</v>
      </c>
      <c r="CL29" s="0" t="n">
        <v>-77</v>
      </c>
      <c r="CM29" s="0" t="n">
        <v>1</v>
      </c>
      <c r="CN29" s="0" t="n">
        <v>-77</v>
      </c>
      <c r="CO29" s="0" t="n">
        <v>-77</v>
      </c>
      <c r="CP29" s="0" t="n">
        <v>-77</v>
      </c>
      <c r="CQ29" s="0" t="n">
        <v>-77</v>
      </c>
      <c r="CR29" s="0" t="n">
        <v>-77</v>
      </c>
      <c r="CS29" s="0" t="n">
        <v>-77</v>
      </c>
      <c r="CT29" s="0" t="n">
        <v>-77</v>
      </c>
      <c r="CU29" s="0" t="n">
        <v>-77</v>
      </c>
      <c r="CV29" s="0" t="n">
        <v>-77</v>
      </c>
      <c r="CW29" s="0" t="n">
        <v>-77</v>
      </c>
      <c r="CX29" s="0" t="n">
        <v>-77</v>
      </c>
      <c r="CY29" s="0" t="n">
        <v>-77</v>
      </c>
      <c r="CZ29" s="0" t="n">
        <v>-77</v>
      </c>
      <c r="DA29" s="0" t="n">
        <v>-77</v>
      </c>
      <c r="DB29" s="0" t="n">
        <v>-77</v>
      </c>
      <c r="DC29" s="0" t="n">
        <v>-77</v>
      </c>
      <c r="DD29" s="0" t="n">
        <v>-77</v>
      </c>
      <c r="DE29" s="0" t="n">
        <v>-77</v>
      </c>
      <c r="DF29" s="0" t="n">
        <v>-77</v>
      </c>
      <c r="DG29" s="0" t="n">
        <v>-77</v>
      </c>
      <c r="DH29" s="0" t="n">
        <v>-77</v>
      </c>
      <c r="DI29" s="0" t="n">
        <v>-77</v>
      </c>
      <c r="DJ29" s="0" t="n">
        <v>5</v>
      </c>
      <c r="DK29" s="0" t="n">
        <v>3</v>
      </c>
      <c r="DL29" s="0" t="n">
        <v>1</v>
      </c>
      <c r="DM29" s="0" t="n">
        <v>3</v>
      </c>
      <c r="DN29" s="0" t="n">
        <v>3</v>
      </c>
      <c r="DO29" s="0" t="n">
        <v>3</v>
      </c>
      <c r="DP29" s="0" t="n">
        <v>1</v>
      </c>
      <c r="DQ29" s="0" t="n">
        <v>1</v>
      </c>
      <c r="DR29" s="0" t="n">
        <v>1</v>
      </c>
      <c r="DS29" s="0" t="n">
        <v>2</v>
      </c>
      <c r="DT29" s="0" t="n">
        <v>2</v>
      </c>
      <c r="DU29" s="0" t="n">
        <v>2</v>
      </c>
      <c r="DV29" s="0" t="n">
        <v>1</v>
      </c>
      <c r="DW29" s="0" t="n">
        <v>2</v>
      </c>
      <c r="DX29" s="0" t="n">
        <v>5</v>
      </c>
      <c r="DY29" s="0" t="n">
        <v>35000</v>
      </c>
      <c r="DZ29" s="0" t="s">
        <v>241</v>
      </c>
      <c r="EA29" s="0" t="s">
        <v>214</v>
      </c>
      <c r="EB29" s="0" t="n">
        <v>0</v>
      </c>
      <c r="EC29" s="0" t="n">
        <v>0</v>
      </c>
      <c r="ED29" s="0" t="n">
        <v>-66</v>
      </c>
      <c r="EE29" s="0" t="n">
        <v>0</v>
      </c>
      <c r="EF29" s="0" t="s">
        <v>371</v>
      </c>
      <c r="EG29" s="0" t="n">
        <v>0</v>
      </c>
      <c r="EH29" s="0" t="n">
        <v>1</v>
      </c>
      <c r="EI29" s="0" t="n">
        <v>0</v>
      </c>
      <c r="EJ29" s="0" t="n">
        <v>-77</v>
      </c>
      <c r="EK29" s="0" t="n">
        <v>-77</v>
      </c>
      <c r="EL29" s="0" t="s">
        <v>372</v>
      </c>
      <c r="EM29" s="0" t="n">
        <v>1</v>
      </c>
      <c r="EN29" s="0" t="n">
        <v>0</v>
      </c>
      <c r="EO29" s="0" t="n">
        <v>1662996514</v>
      </c>
      <c r="EP29" s="2" t="s">
        <v>373</v>
      </c>
      <c r="EQ29" s="2" t="s">
        <v>374</v>
      </c>
      <c r="ER29" s="0" t="s">
        <v>219</v>
      </c>
      <c r="ES29" s="0" t="n">
        <v>147</v>
      </c>
      <c r="ET29" s="0" t="n">
        <v>153</v>
      </c>
      <c r="EU29" s="0" t="n">
        <v>0</v>
      </c>
      <c r="EV29" s="0" t="n">
        <v>176</v>
      </c>
      <c r="EW29" s="0" t="n">
        <v>179</v>
      </c>
      <c r="EX29" s="0" t="n">
        <v>184</v>
      </c>
      <c r="EY29" s="0" t="n">
        <v>189</v>
      </c>
      <c r="EZ29" s="0" t="n">
        <v>207</v>
      </c>
      <c r="FA29" s="0" t="n">
        <v>237</v>
      </c>
      <c r="FB29" s="0" t="n">
        <v>242</v>
      </c>
      <c r="FC29" s="0" t="n">
        <v>254</v>
      </c>
      <c r="FD29" s="0" t="n">
        <v>278</v>
      </c>
      <c r="FE29" s="0" t="n">
        <v>320</v>
      </c>
      <c r="FF29" s="0" t="n">
        <v>383</v>
      </c>
      <c r="FG29" s="0" t="n">
        <v>385</v>
      </c>
      <c r="FH29" s="0" t="n">
        <v>0</v>
      </c>
      <c r="FI29" s="0" t="n">
        <v>512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549</v>
      </c>
      <c r="FO29" s="0" t="n">
        <v>552</v>
      </c>
      <c r="FP29" s="0" t="n">
        <v>564</v>
      </c>
      <c r="FQ29" s="0" t="n">
        <v>586</v>
      </c>
      <c r="FR29" s="0" t="n">
        <v>704</v>
      </c>
      <c r="FS29" s="0" t="n">
        <v>712</v>
      </c>
      <c r="FT29" s="0" t="n">
        <v>714</v>
      </c>
      <c r="FU29" s="0" t="n">
        <v>756</v>
      </c>
      <c r="FV29" s="0" t="n">
        <v>764</v>
      </c>
      <c r="FW29" s="0" t="n">
        <v>768</v>
      </c>
      <c r="FX29" s="0" t="n">
        <v>772</v>
      </c>
      <c r="FY29" s="0" t="n">
        <v>0</v>
      </c>
      <c r="FZ29" s="0" t="n">
        <v>0</v>
      </c>
      <c r="GA29" s="0" t="n">
        <v>0</v>
      </c>
      <c r="GB29" s="0" t="n">
        <v>781</v>
      </c>
      <c r="GC29" s="0" t="n">
        <v>0</v>
      </c>
      <c r="GD29" s="0" t="n">
        <v>783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n">
        <v>0</v>
      </c>
      <c r="GP29" s="0" t="n">
        <v>0</v>
      </c>
      <c r="GQ29" s="0" t="n">
        <v>0</v>
      </c>
      <c r="GR29" s="0" t="n">
        <v>0</v>
      </c>
      <c r="GS29" s="0" t="n">
        <v>0</v>
      </c>
      <c r="GT29" s="0" t="n">
        <v>0</v>
      </c>
      <c r="GU29" s="0" t="n">
        <v>0</v>
      </c>
      <c r="GV29" s="0" t="n">
        <v>0</v>
      </c>
      <c r="GW29" s="0" t="n">
        <v>0</v>
      </c>
      <c r="GX29" s="0" t="n">
        <v>0</v>
      </c>
      <c r="GY29" s="0" t="n">
        <v>0</v>
      </c>
      <c r="GZ29" s="0" t="n">
        <v>0</v>
      </c>
      <c r="HA29" s="0" t="n">
        <v>790</v>
      </c>
      <c r="HB29" s="0" t="n">
        <v>920</v>
      </c>
      <c r="HC29" s="0" t="n">
        <v>928</v>
      </c>
      <c r="HD29" s="0" t="n">
        <v>946</v>
      </c>
    </row>
    <row r="30" customFormat="false" ht="12.8" hidden="false" customHeight="false" outlineLevel="0" collapsed="false">
      <c r="A30" s="0" t="n">
        <v>38</v>
      </c>
      <c r="B30" s="0" t="n">
        <v>0</v>
      </c>
      <c r="C30" s="0" t="n">
        <v>0</v>
      </c>
      <c r="D30" s="0" t="n">
        <v>31</v>
      </c>
      <c r="E30" s="0" t="n">
        <v>6047487</v>
      </c>
      <c r="F30" s="0" t="n">
        <v>-77</v>
      </c>
      <c r="G30" s="0" t="n">
        <v>1015</v>
      </c>
      <c r="H30" s="0" t="n">
        <v>-77</v>
      </c>
      <c r="I30" s="0" t="n">
        <v>0.5</v>
      </c>
      <c r="J30" s="0" t="n">
        <v>4</v>
      </c>
      <c r="K30" s="0" t="s">
        <v>375</v>
      </c>
      <c r="L30" s="0" t="n">
        <v>3</v>
      </c>
      <c r="M30" s="0" t="n">
        <v>27</v>
      </c>
      <c r="N30" s="0" t="n">
        <v>250000</v>
      </c>
      <c r="O30" s="0" t="n">
        <v>23000</v>
      </c>
      <c r="P30" s="0" t="n">
        <v>2000</v>
      </c>
      <c r="Q30" s="0" t="n">
        <v>500</v>
      </c>
      <c r="R30" s="0" t="n">
        <v>1</v>
      </c>
      <c r="S30" s="0" t="n">
        <v>4</v>
      </c>
      <c r="T30" s="0" t="n">
        <v>2</v>
      </c>
      <c r="U30" s="0" t="n">
        <v>-77</v>
      </c>
      <c r="V30" s="0" t="n">
        <v>-77</v>
      </c>
      <c r="W30" s="0" t="n">
        <v>-77</v>
      </c>
      <c r="X30" s="0" t="n">
        <v>1</v>
      </c>
      <c r="Y30" s="0" t="n">
        <v>-77</v>
      </c>
      <c r="Z30" s="0" t="n">
        <v>-77</v>
      </c>
      <c r="AA30" s="0" t="n">
        <v>2</v>
      </c>
      <c r="AB30" s="0" t="n">
        <v>1</v>
      </c>
      <c r="AC30" s="0" t="n">
        <v>1</v>
      </c>
      <c r="AD30" s="0" t="n">
        <v>7</v>
      </c>
      <c r="AE30" s="0" t="n">
        <v>6</v>
      </c>
      <c r="AF30" s="0" t="n">
        <v>5</v>
      </c>
      <c r="AG30" s="0" t="n">
        <v>7</v>
      </c>
      <c r="AH30" s="0" t="n">
        <v>6</v>
      </c>
      <c r="AI30" s="0" t="n">
        <v>6</v>
      </c>
      <c r="AJ30" s="0" t="n">
        <v>6</v>
      </c>
      <c r="AK30" s="0" t="n">
        <v>6</v>
      </c>
      <c r="AL30" s="0" t="n">
        <v>6</v>
      </c>
      <c r="AM30" s="0" t="n">
        <v>7</v>
      </c>
      <c r="AN30" s="0" t="n">
        <v>7</v>
      </c>
      <c r="AO30" s="0" t="n">
        <v>7</v>
      </c>
      <c r="AP30" s="0" t="n">
        <v>7</v>
      </c>
      <c r="AQ30" s="0" t="n">
        <v>7</v>
      </c>
      <c r="AR30" s="0" t="n">
        <v>7</v>
      </c>
      <c r="AS30" s="0" t="n">
        <v>7</v>
      </c>
      <c r="AT30" s="0" t="n">
        <v>4</v>
      </c>
      <c r="AU30" s="0" t="n">
        <v>7</v>
      </c>
      <c r="AV30" s="0" t="n">
        <v>6</v>
      </c>
      <c r="AW30" s="0" t="n">
        <v>45</v>
      </c>
      <c r="AX30" s="0" t="n">
        <v>6</v>
      </c>
      <c r="AY30" s="0" t="n">
        <v>6</v>
      </c>
      <c r="AZ30" s="0" t="n">
        <v>6</v>
      </c>
      <c r="BA30" s="0" t="n">
        <v>7</v>
      </c>
      <c r="BB30" s="0" t="n">
        <v>7</v>
      </c>
      <c r="BC30" s="0" t="n">
        <v>7</v>
      </c>
      <c r="BD30" s="0" t="n">
        <v>7</v>
      </c>
      <c r="BE30" s="0" t="n">
        <v>7</v>
      </c>
      <c r="BF30" s="0" t="n">
        <v>80</v>
      </c>
      <c r="BG30" s="0" t="n">
        <v>6</v>
      </c>
      <c r="BH30" s="0" t="n">
        <v>6</v>
      </c>
      <c r="BI30" s="0" t="n">
        <v>6</v>
      </c>
      <c r="BJ30" s="0" t="n">
        <v>25</v>
      </c>
      <c r="BK30" s="0" t="n">
        <v>7</v>
      </c>
      <c r="BL30" s="0" t="n">
        <v>7</v>
      </c>
      <c r="BM30" s="0" t="n">
        <v>7</v>
      </c>
      <c r="BN30" s="0" t="n">
        <v>5</v>
      </c>
      <c r="BO30" s="0" t="n">
        <v>5</v>
      </c>
      <c r="BP30" s="0" t="n">
        <v>3</v>
      </c>
      <c r="BQ30" s="0" t="n">
        <v>6</v>
      </c>
      <c r="BR30" s="0" t="n">
        <v>5</v>
      </c>
      <c r="BS30" s="0" t="n">
        <v>4</v>
      </c>
      <c r="BT30" s="0" t="n">
        <v>5</v>
      </c>
      <c r="BU30" s="0" t="n">
        <v>6</v>
      </c>
      <c r="BV30" s="0" t="n">
        <v>6</v>
      </c>
      <c r="BW30" s="0" t="n">
        <v>7</v>
      </c>
      <c r="BX30" s="0" t="n">
        <v>3</v>
      </c>
      <c r="BY30" s="0" t="n">
        <v>2</v>
      </c>
      <c r="BZ30" s="0" t="n">
        <v>2</v>
      </c>
      <c r="CA30" s="0" t="n">
        <v>5</v>
      </c>
      <c r="CB30" s="0" t="n">
        <v>5</v>
      </c>
      <c r="CC30" s="0" t="n">
        <v>6</v>
      </c>
      <c r="CD30" s="0" t="n">
        <v>6</v>
      </c>
      <c r="CE30" s="0" t="n">
        <v>1</v>
      </c>
      <c r="CF30" s="0" t="n">
        <v>1</v>
      </c>
      <c r="CG30" s="0" t="n">
        <v>1</v>
      </c>
      <c r="CH30" s="0" t="n">
        <v>1</v>
      </c>
      <c r="CI30" s="0" t="n">
        <v>1</v>
      </c>
      <c r="CJ30" s="0" t="n">
        <v>-77</v>
      </c>
      <c r="CK30" s="0" t="n">
        <v>-77</v>
      </c>
      <c r="CL30" s="0" t="n">
        <v>-77</v>
      </c>
      <c r="CM30" s="0" t="n">
        <v>-77</v>
      </c>
      <c r="CN30" s="0" t="n">
        <v>-77</v>
      </c>
      <c r="CO30" s="0" t="n">
        <v>-77</v>
      </c>
      <c r="CP30" s="0" t="n">
        <v>-77</v>
      </c>
      <c r="CQ30" s="0" t="n">
        <v>-77</v>
      </c>
      <c r="CR30" s="0" t="n">
        <v>-77</v>
      </c>
      <c r="CS30" s="0" t="n">
        <v>-77</v>
      </c>
      <c r="CT30" s="0" t="n">
        <v>-77</v>
      </c>
      <c r="CU30" s="0" t="n">
        <v>-77</v>
      </c>
      <c r="CV30" s="0" t="n">
        <v>-77</v>
      </c>
      <c r="CW30" s="0" t="n">
        <v>-77</v>
      </c>
      <c r="CX30" s="0" t="n">
        <v>-77</v>
      </c>
      <c r="CY30" s="0" t="n">
        <v>-77</v>
      </c>
      <c r="CZ30" s="0" t="n">
        <v>-77</v>
      </c>
      <c r="DA30" s="0" t="n">
        <v>-77</v>
      </c>
      <c r="DB30" s="0" t="n">
        <v>-77</v>
      </c>
      <c r="DC30" s="0" t="n">
        <v>-77</v>
      </c>
      <c r="DD30" s="0" t="n">
        <v>-77</v>
      </c>
      <c r="DE30" s="0" t="n">
        <v>-77</v>
      </c>
      <c r="DF30" s="0" t="n">
        <v>-77</v>
      </c>
      <c r="DG30" s="0" t="n">
        <v>-77</v>
      </c>
      <c r="DH30" s="0" t="n">
        <v>-77</v>
      </c>
      <c r="DI30" s="0" t="n">
        <v>-77</v>
      </c>
      <c r="DJ30" s="0" t="n">
        <v>3</v>
      </c>
      <c r="DK30" s="0" t="n">
        <v>3</v>
      </c>
      <c r="DL30" s="0" t="n">
        <v>1</v>
      </c>
      <c r="DM30" s="0" t="n">
        <v>3</v>
      </c>
      <c r="DN30" s="0" t="n">
        <v>1</v>
      </c>
      <c r="DO30" s="0" t="n">
        <v>3</v>
      </c>
      <c r="DP30" s="0" t="n">
        <v>1</v>
      </c>
      <c r="DQ30" s="0" t="n">
        <v>3</v>
      </c>
      <c r="DR30" s="0" t="n">
        <v>2</v>
      </c>
      <c r="DS30" s="0" t="n">
        <v>1</v>
      </c>
      <c r="DT30" s="0" t="n">
        <v>1</v>
      </c>
      <c r="DU30" s="0" t="n">
        <v>2</v>
      </c>
      <c r="DV30" s="0" t="n">
        <v>1</v>
      </c>
      <c r="DW30" s="0" t="n">
        <v>2</v>
      </c>
      <c r="DX30" s="0" t="n">
        <v>4</v>
      </c>
      <c r="DY30" s="0" t="n">
        <v>19000</v>
      </c>
      <c r="DZ30" s="0" t="s">
        <v>283</v>
      </c>
      <c r="EA30" s="0" t="s">
        <v>214</v>
      </c>
      <c r="EB30" s="0" t="n">
        <v>0</v>
      </c>
      <c r="EC30" s="0" t="n">
        <v>0</v>
      </c>
      <c r="ED30" s="0" t="n">
        <v>-66</v>
      </c>
      <c r="EE30" s="0" t="n">
        <v>0</v>
      </c>
      <c r="EF30" s="0" t="s">
        <v>376</v>
      </c>
      <c r="EG30" s="0" t="n">
        <v>1</v>
      </c>
      <c r="EH30" s="0" t="n">
        <v>1</v>
      </c>
      <c r="EI30" s="0" t="n">
        <v>0</v>
      </c>
      <c r="EJ30" s="0" t="n">
        <v>-77</v>
      </c>
      <c r="EK30" s="0" t="n">
        <v>-77</v>
      </c>
      <c r="EL30" s="0" t="s">
        <v>377</v>
      </c>
      <c r="EM30" s="0" t="n">
        <v>1</v>
      </c>
      <c r="EN30" s="0" t="n">
        <v>0</v>
      </c>
      <c r="EO30" s="0" t="n">
        <v>1662996522</v>
      </c>
      <c r="EP30" s="2" t="s">
        <v>378</v>
      </c>
      <c r="EQ30" s="2" t="s">
        <v>379</v>
      </c>
      <c r="ER30" s="0" t="s">
        <v>219</v>
      </c>
      <c r="ES30" s="0" t="n">
        <v>12</v>
      </c>
      <c r="ET30" s="0" t="n">
        <v>17</v>
      </c>
      <c r="EU30" s="0" t="n">
        <v>0</v>
      </c>
      <c r="EV30" s="0" t="n">
        <v>61</v>
      </c>
      <c r="EW30" s="0" t="n">
        <v>117</v>
      </c>
      <c r="EX30" s="0" t="n">
        <v>128</v>
      </c>
      <c r="EY30" s="0" t="n">
        <v>134</v>
      </c>
      <c r="EZ30" s="0" t="n">
        <v>152</v>
      </c>
      <c r="FA30" s="0" t="n">
        <v>164</v>
      </c>
      <c r="FB30" s="0" t="n">
        <v>174</v>
      </c>
      <c r="FC30" s="0" t="n">
        <v>187</v>
      </c>
      <c r="FD30" s="0" t="n">
        <v>195</v>
      </c>
      <c r="FE30" s="0" t="n">
        <v>200</v>
      </c>
      <c r="FF30" s="0" t="n">
        <v>210</v>
      </c>
      <c r="FG30" s="0" t="n">
        <v>213</v>
      </c>
      <c r="FH30" s="0" t="n">
        <v>0</v>
      </c>
      <c r="FI30" s="0" t="n">
        <v>0</v>
      </c>
      <c r="FJ30" s="0" t="n">
        <v>0</v>
      </c>
      <c r="FK30" s="0" t="n">
        <v>366</v>
      </c>
      <c r="FL30" s="0" t="n">
        <v>0</v>
      </c>
      <c r="FM30" s="0" t="n">
        <v>0</v>
      </c>
      <c r="FN30" s="0" t="n">
        <v>370</v>
      </c>
      <c r="FO30" s="0" t="n">
        <v>377</v>
      </c>
      <c r="FP30" s="0" t="n">
        <v>428</v>
      </c>
      <c r="FQ30" s="0" t="n">
        <v>472</v>
      </c>
      <c r="FR30" s="0" t="n">
        <v>589</v>
      </c>
      <c r="FS30" s="0" t="n">
        <v>603</v>
      </c>
      <c r="FT30" s="0" t="n">
        <v>606</v>
      </c>
      <c r="FU30" s="0" t="n">
        <v>688</v>
      </c>
      <c r="FV30" s="0" t="n">
        <v>716</v>
      </c>
      <c r="FW30" s="0" t="n">
        <v>722</v>
      </c>
      <c r="FX30" s="0" t="n">
        <v>727</v>
      </c>
      <c r="FY30" s="0" t="n">
        <v>730</v>
      </c>
      <c r="FZ30" s="0" t="n">
        <v>734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  <c r="GS30" s="0" t="n">
        <v>0</v>
      </c>
      <c r="GT30" s="0" t="n">
        <v>0</v>
      </c>
      <c r="GU30" s="0" t="n">
        <v>0</v>
      </c>
      <c r="GV30" s="0" t="n">
        <v>0</v>
      </c>
      <c r="GW30" s="0" t="n">
        <v>0</v>
      </c>
      <c r="GX30" s="0" t="n">
        <v>0</v>
      </c>
      <c r="GY30" s="0" t="n">
        <v>0</v>
      </c>
      <c r="GZ30" s="0" t="n">
        <v>0</v>
      </c>
      <c r="HA30" s="0" t="n">
        <v>747</v>
      </c>
      <c r="HB30" s="0" t="n">
        <v>967</v>
      </c>
      <c r="HC30" s="0" t="n">
        <v>982</v>
      </c>
      <c r="HD30" s="0" t="n">
        <v>1015</v>
      </c>
    </row>
    <row r="31" customFormat="false" ht="12.8" hidden="false" customHeight="false" outlineLevel="0" collapsed="false">
      <c r="A31" s="0" t="n">
        <v>39</v>
      </c>
      <c r="B31" s="0" t="n">
        <v>0</v>
      </c>
      <c r="C31" s="0" t="n">
        <v>0</v>
      </c>
      <c r="D31" s="0" t="n">
        <v>31</v>
      </c>
      <c r="E31" s="0" t="n">
        <v>6047487</v>
      </c>
      <c r="F31" s="0" t="n">
        <v>-77</v>
      </c>
      <c r="G31" s="0" t="n">
        <v>1616</v>
      </c>
      <c r="H31" s="0" t="n">
        <v>-77</v>
      </c>
      <c r="I31" s="0" t="n">
        <v>0.375</v>
      </c>
      <c r="J31" s="0" t="n">
        <v>3</v>
      </c>
      <c r="K31" s="0" t="s">
        <v>380</v>
      </c>
      <c r="L31" s="0" t="n">
        <v>2</v>
      </c>
      <c r="M31" s="0" t="n">
        <v>40</v>
      </c>
      <c r="N31" s="0" t="n">
        <v>123000</v>
      </c>
      <c r="O31" s="0" t="n">
        <v>0</v>
      </c>
      <c r="P31" s="0" t="n">
        <v>20000</v>
      </c>
      <c r="Q31" s="0" t="n">
        <v>3000</v>
      </c>
      <c r="R31" s="0" t="n">
        <v>2</v>
      </c>
      <c r="S31" s="0" t="n">
        <v>2</v>
      </c>
      <c r="T31" s="0" t="n">
        <v>2</v>
      </c>
      <c r="U31" s="0" t="n">
        <v>-77</v>
      </c>
      <c r="V31" s="0" t="n">
        <v>-77</v>
      </c>
      <c r="W31" s="0" t="n">
        <v>-77</v>
      </c>
      <c r="X31" s="0" t="n">
        <v>-66</v>
      </c>
      <c r="Y31" s="0" t="n">
        <v>-77</v>
      </c>
      <c r="Z31" s="0" t="n">
        <v>-77</v>
      </c>
      <c r="AA31" s="0" t="n">
        <v>2</v>
      </c>
      <c r="AB31" s="0" t="n">
        <v>5</v>
      </c>
      <c r="AC31" s="0" t="n">
        <v>4</v>
      </c>
      <c r="AD31" s="0" t="n">
        <v>6</v>
      </c>
      <c r="AE31" s="0" t="n">
        <v>2</v>
      </c>
      <c r="AF31" s="0" t="n">
        <v>4</v>
      </c>
      <c r="AG31" s="0" t="n">
        <v>6</v>
      </c>
      <c r="AH31" s="0" t="n">
        <v>6</v>
      </c>
      <c r="AI31" s="0" t="n">
        <v>2</v>
      </c>
      <c r="AJ31" s="0" t="n">
        <v>5</v>
      </c>
      <c r="AK31" s="0" t="n">
        <v>5</v>
      </c>
      <c r="AL31" s="0" t="n">
        <v>5</v>
      </c>
      <c r="AM31" s="0" t="n">
        <v>6</v>
      </c>
      <c r="AN31" s="0" t="n">
        <v>6</v>
      </c>
      <c r="AO31" s="0" t="n">
        <v>6</v>
      </c>
      <c r="AP31" s="0" t="n">
        <v>6</v>
      </c>
      <c r="AQ31" s="0" t="n">
        <v>5</v>
      </c>
      <c r="AR31" s="0" t="n">
        <v>6</v>
      </c>
      <c r="AS31" s="0" t="n">
        <v>6</v>
      </c>
      <c r="AT31" s="0" t="n">
        <v>4</v>
      </c>
      <c r="AU31" s="0" t="n">
        <v>6</v>
      </c>
      <c r="AV31" s="0" t="n">
        <v>5</v>
      </c>
      <c r="AW31" s="0" t="n">
        <v>20</v>
      </c>
      <c r="AX31" s="0" t="n">
        <v>6</v>
      </c>
      <c r="AY31" s="0" t="n">
        <v>6</v>
      </c>
      <c r="AZ31" s="0" t="n">
        <v>6</v>
      </c>
      <c r="BA31" s="0" t="n">
        <v>6</v>
      </c>
      <c r="BB31" s="0" t="n">
        <v>6</v>
      </c>
      <c r="BC31" s="0" t="n">
        <v>6</v>
      </c>
      <c r="BD31" s="0" t="n">
        <v>6</v>
      </c>
      <c r="BE31" s="0" t="n">
        <v>6</v>
      </c>
      <c r="BF31" s="0" t="n">
        <v>80</v>
      </c>
      <c r="BG31" s="0" t="n">
        <v>4</v>
      </c>
      <c r="BH31" s="0" t="n">
        <v>4</v>
      </c>
      <c r="BI31" s="0" t="n">
        <v>4</v>
      </c>
      <c r="BJ31" s="0" t="n">
        <v>30</v>
      </c>
      <c r="BK31" s="0" t="n">
        <v>7</v>
      </c>
      <c r="BL31" s="0" t="n">
        <v>7</v>
      </c>
      <c r="BM31" s="0" t="n">
        <v>7</v>
      </c>
      <c r="BN31" s="0" t="n">
        <v>4</v>
      </c>
      <c r="BO31" s="0" t="n">
        <v>3</v>
      </c>
      <c r="BP31" s="0" t="n">
        <v>6</v>
      </c>
      <c r="BQ31" s="0" t="n">
        <v>6</v>
      </c>
      <c r="BR31" s="0" t="n">
        <v>2</v>
      </c>
      <c r="BS31" s="0" t="n">
        <v>6</v>
      </c>
      <c r="BT31" s="0" t="n">
        <v>3</v>
      </c>
      <c r="BU31" s="0" t="n">
        <v>6</v>
      </c>
      <c r="BV31" s="0" t="n">
        <v>2</v>
      </c>
      <c r="BW31" s="0" t="n">
        <v>1</v>
      </c>
      <c r="BX31" s="0" t="n">
        <v>4</v>
      </c>
      <c r="BY31" s="0" t="n">
        <v>2</v>
      </c>
      <c r="BZ31" s="0" t="n">
        <v>2</v>
      </c>
      <c r="CA31" s="0" t="n">
        <v>5</v>
      </c>
      <c r="CB31" s="0" t="n">
        <v>7</v>
      </c>
      <c r="CC31" s="0" t="n">
        <v>5</v>
      </c>
      <c r="CD31" s="0" t="n">
        <v>5</v>
      </c>
      <c r="CE31" s="0" t="n">
        <v>1</v>
      </c>
      <c r="CF31" s="0" t="n">
        <v>1</v>
      </c>
      <c r="CG31" s="0" t="n">
        <v>2</v>
      </c>
      <c r="CH31" s="0" t="n">
        <v>-77</v>
      </c>
      <c r="CI31" s="0" t="n">
        <v>-77</v>
      </c>
      <c r="CJ31" s="0" t="n">
        <v>-77</v>
      </c>
      <c r="CK31" s="0" t="n">
        <v>1</v>
      </c>
      <c r="CL31" s="0" t="n">
        <v>1</v>
      </c>
      <c r="CM31" s="0" t="n">
        <v>-77</v>
      </c>
      <c r="CN31" s="0" t="n">
        <v>-77</v>
      </c>
      <c r="CO31" s="0" t="n">
        <v>-77</v>
      </c>
      <c r="CP31" s="0" t="n">
        <v>-77</v>
      </c>
      <c r="CQ31" s="0" t="n">
        <v>-77</v>
      </c>
      <c r="CR31" s="0" t="n">
        <v>-77</v>
      </c>
      <c r="CS31" s="0" t="n">
        <v>-77</v>
      </c>
      <c r="CT31" s="0" t="n">
        <v>-77</v>
      </c>
      <c r="CU31" s="0" t="n">
        <v>-77</v>
      </c>
      <c r="CV31" s="0" t="n">
        <v>-77</v>
      </c>
      <c r="CW31" s="0" t="n">
        <v>-77</v>
      </c>
      <c r="CX31" s="0" t="n">
        <v>-77</v>
      </c>
      <c r="CY31" s="0" t="n">
        <v>-77</v>
      </c>
      <c r="CZ31" s="0" t="n">
        <v>-77</v>
      </c>
      <c r="DA31" s="0" t="n">
        <v>-77</v>
      </c>
      <c r="DB31" s="0" t="n">
        <v>-77</v>
      </c>
      <c r="DC31" s="0" t="n">
        <v>-77</v>
      </c>
      <c r="DD31" s="0" t="n">
        <v>-77</v>
      </c>
      <c r="DE31" s="0" t="n">
        <v>-77</v>
      </c>
      <c r="DF31" s="0" t="n">
        <v>-77</v>
      </c>
      <c r="DG31" s="0" t="n">
        <v>-77</v>
      </c>
      <c r="DH31" s="0" t="n">
        <v>-77</v>
      </c>
      <c r="DI31" s="0" t="n">
        <v>-77</v>
      </c>
      <c r="DJ31" s="0" t="n">
        <v>4</v>
      </c>
      <c r="DK31" s="0" t="n">
        <v>3</v>
      </c>
      <c r="DL31" s="0" t="n">
        <v>1</v>
      </c>
      <c r="DM31" s="0" t="n">
        <v>3</v>
      </c>
      <c r="DN31" s="0" t="n">
        <v>3</v>
      </c>
      <c r="DO31" s="0" t="n">
        <v>2</v>
      </c>
      <c r="DP31" s="0" t="n">
        <v>3</v>
      </c>
      <c r="DQ31" s="0" t="n">
        <v>4</v>
      </c>
      <c r="DR31" s="0" t="n">
        <v>2</v>
      </c>
      <c r="DS31" s="0" t="n">
        <v>1</v>
      </c>
      <c r="DT31" s="0" t="n">
        <v>2</v>
      </c>
      <c r="DU31" s="0" t="n">
        <v>2</v>
      </c>
      <c r="DV31" s="0" t="n">
        <v>1</v>
      </c>
      <c r="DW31" s="0" t="n">
        <v>2</v>
      </c>
      <c r="DX31" s="0" t="n">
        <v>6</v>
      </c>
      <c r="DY31" s="0" t="n">
        <v>80000</v>
      </c>
      <c r="DZ31" s="0" t="s">
        <v>381</v>
      </c>
      <c r="EA31" s="0" t="s">
        <v>214</v>
      </c>
      <c r="EB31" s="0" t="n">
        <v>0</v>
      </c>
      <c r="EC31" s="0" t="n">
        <v>0</v>
      </c>
      <c r="ED31" s="0" t="n">
        <v>-66</v>
      </c>
      <c r="EE31" s="0" t="n">
        <v>0</v>
      </c>
      <c r="EF31" s="0" t="s">
        <v>382</v>
      </c>
      <c r="EG31" s="0" t="n">
        <v>1</v>
      </c>
      <c r="EH31" s="0" t="n">
        <v>1</v>
      </c>
      <c r="EI31" s="0" t="n">
        <v>0</v>
      </c>
      <c r="EJ31" s="0" t="n">
        <v>-77</v>
      </c>
      <c r="EK31" s="0" t="n">
        <v>-77</v>
      </c>
      <c r="EL31" s="0" t="s">
        <v>383</v>
      </c>
      <c r="EM31" s="0" t="n">
        <v>1</v>
      </c>
      <c r="EN31" s="0" t="n">
        <v>0</v>
      </c>
      <c r="EO31" s="0" t="n">
        <v>1662996546</v>
      </c>
      <c r="EP31" s="2" t="s">
        <v>384</v>
      </c>
      <c r="EQ31" s="2" t="s">
        <v>385</v>
      </c>
      <c r="ER31" s="0" t="s">
        <v>219</v>
      </c>
      <c r="ES31" s="0" t="n">
        <v>188</v>
      </c>
      <c r="ET31" s="0" t="n">
        <v>196</v>
      </c>
      <c r="EU31" s="0" t="n">
        <v>252</v>
      </c>
      <c r="EV31" s="0" t="n">
        <v>0</v>
      </c>
      <c r="EW31" s="0" t="n">
        <v>480</v>
      </c>
      <c r="EX31" s="0" t="n">
        <v>493</v>
      </c>
      <c r="EY31" s="0" t="n">
        <v>512</v>
      </c>
      <c r="EZ31" s="0" t="n">
        <v>539</v>
      </c>
      <c r="FA31" s="0" t="n">
        <v>548</v>
      </c>
      <c r="FB31" s="0" t="n">
        <v>561</v>
      </c>
      <c r="FC31" s="0" t="n">
        <v>584</v>
      </c>
      <c r="FD31" s="0" t="n">
        <v>590</v>
      </c>
      <c r="FE31" s="0" t="n">
        <v>618</v>
      </c>
      <c r="FF31" s="0" t="n">
        <v>630</v>
      </c>
      <c r="FG31" s="0" t="n">
        <v>633</v>
      </c>
      <c r="FH31" s="0" t="n">
        <v>0</v>
      </c>
      <c r="FI31" s="0" t="n">
        <v>0</v>
      </c>
      <c r="FJ31" s="0" t="n">
        <v>0</v>
      </c>
      <c r="FK31" s="0" t="n">
        <v>803</v>
      </c>
      <c r="FL31" s="0" t="n">
        <v>0</v>
      </c>
      <c r="FM31" s="0" t="n">
        <v>0</v>
      </c>
      <c r="FN31" s="0" t="n">
        <v>812</v>
      </c>
      <c r="FO31" s="0" t="n">
        <v>824</v>
      </c>
      <c r="FP31" s="0" t="n">
        <v>869</v>
      </c>
      <c r="FQ31" s="0" t="n">
        <v>919</v>
      </c>
      <c r="FR31" s="0" t="n">
        <v>1059</v>
      </c>
      <c r="FS31" s="0" t="n">
        <v>1075</v>
      </c>
      <c r="FT31" s="0" t="n">
        <v>1079</v>
      </c>
      <c r="FU31" s="0" t="n">
        <v>1140</v>
      </c>
      <c r="FV31" s="0" t="n">
        <v>1168</v>
      </c>
      <c r="FW31" s="0" t="n">
        <v>1174</v>
      </c>
      <c r="FX31" s="0" t="n">
        <v>1177</v>
      </c>
      <c r="FY31" s="0" t="n">
        <v>0</v>
      </c>
      <c r="FZ31" s="0" t="n">
        <v>0</v>
      </c>
      <c r="GA31" s="0" t="n">
        <v>0</v>
      </c>
      <c r="GB31" s="0" t="n">
        <v>1186</v>
      </c>
      <c r="GC31" s="0" t="n">
        <v>1189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  <c r="GS31" s="0" t="n">
        <v>0</v>
      </c>
      <c r="GT31" s="0" t="n">
        <v>0</v>
      </c>
      <c r="GU31" s="0" t="n">
        <v>0</v>
      </c>
      <c r="GV31" s="0" t="n">
        <v>0</v>
      </c>
      <c r="GW31" s="0" t="n">
        <v>0</v>
      </c>
      <c r="GX31" s="0" t="n">
        <v>0</v>
      </c>
      <c r="GY31" s="0" t="n">
        <v>0</v>
      </c>
      <c r="GZ31" s="0" t="n">
        <v>0</v>
      </c>
      <c r="HA31" s="0" t="n">
        <v>1202</v>
      </c>
      <c r="HB31" s="0" t="n">
        <v>1555</v>
      </c>
      <c r="HC31" s="0" t="n">
        <v>1576</v>
      </c>
      <c r="HD31" s="0" t="n">
        <v>1616</v>
      </c>
    </row>
    <row r="32" customFormat="false" ht="12.8" hidden="false" customHeight="false" outlineLevel="0" collapsed="false">
      <c r="A32" s="0" t="n">
        <v>40</v>
      </c>
      <c r="B32" s="0" t="n">
        <v>0</v>
      </c>
      <c r="C32" s="0" t="n">
        <v>0</v>
      </c>
      <c r="D32" s="0" t="n">
        <v>31</v>
      </c>
      <c r="E32" s="0" t="n">
        <v>6047487</v>
      </c>
      <c r="F32" s="0" t="n">
        <v>-77</v>
      </c>
      <c r="G32" s="0" t="n">
        <v>1364</v>
      </c>
      <c r="H32" s="0" t="n">
        <v>-77</v>
      </c>
      <c r="I32" s="0" t="n">
        <v>0.25</v>
      </c>
      <c r="J32" s="0" t="n">
        <v>2</v>
      </c>
      <c r="K32" s="0" t="s">
        <v>386</v>
      </c>
      <c r="L32" s="0" t="n">
        <v>3</v>
      </c>
      <c r="M32" s="0" t="n">
        <v>68</v>
      </c>
      <c r="N32" s="0" t="n">
        <v>795000</v>
      </c>
      <c r="O32" s="0" t="n">
        <v>252000</v>
      </c>
      <c r="P32" s="0" t="n">
        <v>300000</v>
      </c>
      <c r="Q32" s="0" t="n">
        <v>0</v>
      </c>
      <c r="R32" s="0" t="n">
        <v>1</v>
      </c>
      <c r="S32" s="0" t="n">
        <v>2</v>
      </c>
      <c r="T32" s="0" t="n">
        <v>2</v>
      </c>
      <c r="U32" s="0" t="n">
        <v>1</v>
      </c>
      <c r="V32" s="0" t="n">
        <v>-77</v>
      </c>
      <c r="W32" s="0" t="n">
        <v>-77</v>
      </c>
      <c r="X32" s="0" t="n">
        <v>-77</v>
      </c>
      <c r="Y32" s="0" t="n">
        <v>-77</v>
      </c>
      <c r="Z32" s="0" t="n">
        <v>-77</v>
      </c>
      <c r="AA32" s="0" t="n">
        <v>2</v>
      </c>
      <c r="AB32" s="0" t="n">
        <v>7</v>
      </c>
      <c r="AC32" s="0" t="n">
        <v>4</v>
      </c>
      <c r="AD32" s="0" t="n">
        <v>1</v>
      </c>
      <c r="AE32" s="0" t="n">
        <v>1</v>
      </c>
      <c r="AF32" s="0" t="n">
        <v>7</v>
      </c>
      <c r="AG32" s="0" t="n">
        <v>4</v>
      </c>
      <c r="AH32" s="0" t="n">
        <v>3</v>
      </c>
      <c r="AI32" s="0" t="n">
        <v>3</v>
      </c>
      <c r="AJ32" s="0" t="n">
        <v>5</v>
      </c>
      <c r="AK32" s="0" t="n">
        <v>6</v>
      </c>
      <c r="AL32" s="0" t="n">
        <v>2</v>
      </c>
      <c r="AM32" s="0" t="n">
        <v>6</v>
      </c>
      <c r="AN32" s="0" t="n">
        <v>6</v>
      </c>
      <c r="AO32" s="0" t="n">
        <v>4</v>
      </c>
      <c r="AP32" s="0" t="n">
        <v>7</v>
      </c>
      <c r="AQ32" s="0" t="n">
        <v>4</v>
      </c>
      <c r="AR32" s="0" t="n">
        <v>4</v>
      </c>
      <c r="AS32" s="0" t="n">
        <v>4</v>
      </c>
      <c r="AT32" s="0" t="n">
        <v>5</v>
      </c>
      <c r="AU32" s="0" t="n">
        <v>3</v>
      </c>
      <c r="AV32" s="0" t="n">
        <v>3</v>
      </c>
      <c r="AW32" s="0" t="n">
        <v>95</v>
      </c>
      <c r="AX32" s="0" t="n">
        <v>4</v>
      </c>
      <c r="AY32" s="0" t="n">
        <v>4</v>
      </c>
      <c r="AZ32" s="0" t="n">
        <v>4</v>
      </c>
      <c r="BA32" s="0" t="n">
        <v>2</v>
      </c>
      <c r="BB32" s="0" t="n">
        <v>2</v>
      </c>
      <c r="BC32" s="0" t="n">
        <v>2</v>
      </c>
      <c r="BD32" s="0" t="n">
        <v>2</v>
      </c>
      <c r="BE32" s="0" t="n">
        <v>2</v>
      </c>
      <c r="BF32" s="0" t="n">
        <v>50</v>
      </c>
      <c r="BG32" s="0" t="n">
        <v>2</v>
      </c>
      <c r="BH32" s="0" t="n">
        <v>2</v>
      </c>
      <c r="BI32" s="0" t="n">
        <v>2</v>
      </c>
      <c r="BJ32" s="0" t="n">
        <v>5</v>
      </c>
      <c r="BK32" s="0" t="n">
        <v>3</v>
      </c>
      <c r="BL32" s="0" t="n">
        <v>7</v>
      </c>
      <c r="BM32" s="0" t="n">
        <v>2</v>
      </c>
      <c r="BN32" s="0" t="n">
        <v>2</v>
      </c>
      <c r="BO32" s="0" t="n">
        <v>2</v>
      </c>
      <c r="BP32" s="0" t="n">
        <v>2</v>
      </c>
      <c r="BQ32" s="0" t="n">
        <v>2</v>
      </c>
      <c r="BR32" s="0" t="n">
        <v>1</v>
      </c>
      <c r="BS32" s="0" t="n">
        <v>1</v>
      </c>
      <c r="BT32" s="0" t="n">
        <v>1</v>
      </c>
      <c r="BU32" s="0" t="n">
        <v>6</v>
      </c>
      <c r="BV32" s="0" t="n">
        <v>6</v>
      </c>
      <c r="BW32" s="0" t="n">
        <v>1</v>
      </c>
      <c r="BX32" s="0" t="n">
        <v>6</v>
      </c>
      <c r="BY32" s="0" t="n">
        <v>1</v>
      </c>
      <c r="BZ32" s="0" t="n">
        <v>7</v>
      </c>
      <c r="CA32" s="0" t="n">
        <v>1</v>
      </c>
      <c r="CB32" s="0" t="n">
        <v>7</v>
      </c>
      <c r="CC32" s="0" t="n">
        <v>2</v>
      </c>
      <c r="CD32" s="0" t="n">
        <v>7</v>
      </c>
      <c r="CE32" s="0" t="n">
        <v>2</v>
      </c>
      <c r="CF32" s="0" t="n">
        <v>-77</v>
      </c>
      <c r="CG32" s="0" t="n">
        <v>-77</v>
      </c>
      <c r="CH32" s="0" t="n">
        <v>-77</v>
      </c>
      <c r="CI32" s="0" t="n">
        <v>-77</v>
      </c>
      <c r="CJ32" s="0" t="n">
        <v>-77</v>
      </c>
      <c r="CK32" s="0" t="n">
        <v>-77</v>
      </c>
      <c r="CL32" s="0" t="n">
        <v>-77</v>
      </c>
      <c r="CM32" s="0" t="n">
        <v>-77</v>
      </c>
      <c r="CN32" s="0" t="n">
        <v>-77</v>
      </c>
      <c r="CO32" s="0" t="n">
        <v>-77</v>
      </c>
      <c r="CP32" s="0" t="n">
        <v>-77</v>
      </c>
      <c r="CQ32" s="0" t="n">
        <v>-77</v>
      </c>
      <c r="CR32" s="0" t="n">
        <v>-77</v>
      </c>
      <c r="CS32" s="0" t="n">
        <v>-77</v>
      </c>
      <c r="CT32" s="0" t="n">
        <v>-77</v>
      </c>
      <c r="CU32" s="0" t="n">
        <v>1</v>
      </c>
      <c r="CV32" s="0" t="n">
        <v>1</v>
      </c>
      <c r="CW32" s="0" t="n">
        <v>1</v>
      </c>
      <c r="CX32" s="0" t="n">
        <v>1</v>
      </c>
      <c r="CY32" s="0" t="n">
        <v>-77</v>
      </c>
      <c r="CZ32" s="0" t="n">
        <v>-77</v>
      </c>
      <c r="DA32" s="0" t="n">
        <v>-77</v>
      </c>
      <c r="DB32" s="0" t="n">
        <v>-77</v>
      </c>
      <c r="DC32" s="0" t="n">
        <v>-77</v>
      </c>
      <c r="DD32" s="0" t="n">
        <v>-77</v>
      </c>
      <c r="DE32" s="0" t="n">
        <v>-77</v>
      </c>
      <c r="DF32" s="0" t="n">
        <v>-77</v>
      </c>
      <c r="DG32" s="0" t="n">
        <v>-77</v>
      </c>
      <c r="DH32" s="0" t="n">
        <v>-77</v>
      </c>
      <c r="DI32" s="0" t="n">
        <v>-77</v>
      </c>
      <c r="DJ32" s="0" t="n">
        <v>6</v>
      </c>
      <c r="DK32" s="0" t="n">
        <v>3</v>
      </c>
      <c r="DL32" s="0" t="n">
        <v>1</v>
      </c>
      <c r="DM32" s="0" t="n">
        <v>3</v>
      </c>
      <c r="DN32" s="0" t="n">
        <v>3</v>
      </c>
      <c r="DO32" s="0" t="n">
        <v>2</v>
      </c>
      <c r="DP32" s="0" t="n">
        <v>1</v>
      </c>
      <c r="DQ32" s="0" t="n">
        <v>1</v>
      </c>
      <c r="DR32" s="0" t="n">
        <v>2</v>
      </c>
      <c r="DS32" s="0" t="n">
        <v>2</v>
      </c>
      <c r="DT32" s="0" t="n">
        <v>2</v>
      </c>
      <c r="DU32" s="0" t="n">
        <v>2</v>
      </c>
      <c r="DV32" s="0" t="n">
        <v>1</v>
      </c>
      <c r="DW32" s="0" t="n">
        <v>2</v>
      </c>
      <c r="DX32" s="0" t="n">
        <v>5</v>
      </c>
      <c r="DY32" s="0" t="n">
        <v>150000</v>
      </c>
      <c r="DZ32" s="0" t="s">
        <v>241</v>
      </c>
      <c r="EA32" s="0" t="s">
        <v>214</v>
      </c>
      <c r="EB32" s="0" t="n">
        <v>0</v>
      </c>
      <c r="EC32" s="0" t="n">
        <v>0</v>
      </c>
      <c r="ED32" s="0" t="n">
        <v>-66</v>
      </c>
      <c r="EE32" s="0" t="n">
        <v>0</v>
      </c>
      <c r="EF32" s="0" t="s">
        <v>387</v>
      </c>
      <c r="EG32" s="0" t="n">
        <v>0</v>
      </c>
      <c r="EH32" s="0" t="n">
        <v>1</v>
      </c>
      <c r="EI32" s="0" t="n">
        <v>0</v>
      </c>
      <c r="EJ32" s="0" t="n">
        <v>-77</v>
      </c>
      <c r="EK32" s="0" t="n">
        <v>-77</v>
      </c>
      <c r="EL32" s="0" t="s">
        <v>388</v>
      </c>
      <c r="EM32" s="0" t="n">
        <v>1</v>
      </c>
      <c r="EN32" s="0" t="n">
        <v>0</v>
      </c>
      <c r="EO32" s="0" t="n">
        <v>1662996644</v>
      </c>
      <c r="EP32" s="2" t="s">
        <v>389</v>
      </c>
      <c r="EQ32" s="2" t="s">
        <v>390</v>
      </c>
      <c r="ER32" s="0" t="s">
        <v>219</v>
      </c>
      <c r="ES32" s="0" t="n">
        <v>38</v>
      </c>
      <c r="ET32" s="0" t="n">
        <v>47</v>
      </c>
      <c r="EU32" s="0" t="n">
        <v>0</v>
      </c>
      <c r="EV32" s="0" t="n">
        <v>140</v>
      </c>
      <c r="EW32" s="0" t="n">
        <v>172</v>
      </c>
      <c r="EX32" s="0" t="n">
        <v>185</v>
      </c>
      <c r="EY32" s="0" t="n">
        <v>203</v>
      </c>
      <c r="EZ32" s="0" t="n">
        <v>309</v>
      </c>
      <c r="FA32" s="0" t="n">
        <v>333</v>
      </c>
      <c r="FB32" s="0" t="n">
        <v>348</v>
      </c>
      <c r="FC32" s="0" t="n">
        <v>370</v>
      </c>
      <c r="FD32" s="0" t="n">
        <v>380</v>
      </c>
      <c r="FE32" s="0" t="n">
        <v>393</v>
      </c>
      <c r="FF32" s="0" t="n">
        <v>518</v>
      </c>
      <c r="FG32" s="0" t="n">
        <v>521</v>
      </c>
      <c r="FH32" s="0" t="n">
        <v>590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601</v>
      </c>
      <c r="FO32" s="0" t="n">
        <v>614</v>
      </c>
      <c r="FP32" s="0" t="n">
        <v>659</v>
      </c>
      <c r="FQ32" s="0" t="n">
        <v>731</v>
      </c>
      <c r="FR32" s="0" t="n">
        <v>867</v>
      </c>
      <c r="FS32" s="0" t="n">
        <v>886</v>
      </c>
      <c r="FT32" s="0" t="n">
        <v>894</v>
      </c>
      <c r="FU32" s="0" t="n">
        <v>992</v>
      </c>
      <c r="FV32" s="0" t="n">
        <v>1022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1029</v>
      </c>
      <c r="GM32" s="0" t="n">
        <v>1038</v>
      </c>
      <c r="GN32" s="0" t="n">
        <v>1044</v>
      </c>
      <c r="GO32" s="0" t="n">
        <v>1049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0</v>
      </c>
      <c r="GZ32" s="0" t="n">
        <v>0</v>
      </c>
      <c r="HA32" s="0" t="n">
        <v>1066</v>
      </c>
      <c r="HB32" s="0" t="n">
        <v>1304</v>
      </c>
      <c r="HC32" s="0" t="n">
        <v>1319</v>
      </c>
      <c r="HD32" s="0" t="n">
        <v>1364</v>
      </c>
    </row>
    <row r="33" customFormat="false" ht="12.8" hidden="false" customHeight="false" outlineLevel="0" collapsed="false">
      <c r="A33" s="0" t="n">
        <v>41</v>
      </c>
      <c r="B33" s="0" t="n">
        <v>0</v>
      </c>
      <c r="C33" s="0" t="n">
        <v>0</v>
      </c>
      <c r="D33" s="0" t="n">
        <v>31</v>
      </c>
      <c r="E33" s="0" t="n">
        <v>6047487</v>
      </c>
      <c r="F33" s="0" t="n">
        <v>-77</v>
      </c>
      <c r="G33" s="0" t="n">
        <v>645</v>
      </c>
      <c r="H33" s="0" t="n">
        <v>-77</v>
      </c>
      <c r="I33" s="0" t="n">
        <v>0.25</v>
      </c>
      <c r="J33" s="0" t="n">
        <v>1</v>
      </c>
      <c r="K33" s="0" t="s">
        <v>391</v>
      </c>
      <c r="L33" s="0" t="n">
        <v>2</v>
      </c>
      <c r="M33" s="0" t="n">
        <v>42</v>
      </c>
      <c r="N33" s="0" t="n">
        <v>0</v>
      </c>
      <c r="O33" s="0" t="n">
        <v>0</v>
      </c>
      <c r="P33" s="0" t="n">
        <v>2000</v>
      </c>
      <c r="Q33" s="0" t="n">
        <v>500</v>
      </c>
      <c r="R33" s="0" t="n">
        <v>2</v>
      </c>
      <c r="S33" s="0" t="n">
        <v>1</v>
      </c>
      <c r="T33" s="0" t="n">
        <v>2</v>
      </c>
      <c r="U33" s="0" t="n">
        <v>1</v>
      </c>
      <c r="V33" s="0" t="n">
        <v>-77</v>
      </c>
      <c r="W33" s="0" t="n">
        <v>-77</v>
      </c>
      <c r="X33" s="0" t="n">
        <v>-77</v>
      </c>
      <c r="Y33" s="0" t="n">
        <v>-77</v>
      </c>
      <c r="Z33" s="0" t="n">
        <v>-77</v>
      </c>
      <c r="AA33" s="0" t="s">
        <v>392</v>
      </c>
      <c r="AB33" s="0" t="n">
        <v>7</v>
      </c>
      <c r="AC33" s="0" t="n">
        <v>1</v>
      </c>
      <c r="AD33" s="0" t="n">
        <v>1</v>
      </c>
      <c r="AE33" s="0" t="n">
        <v>1</v>
      </c>
      <c r="AF33" s="0" t="n">
        <v>1</v>
      </c>
      <c r="AG33" s="0" t="n">
        <v>4</v>
      </c>
      <c r="AH33" s="0" t="n">
        <v>1</v>
      </c>
      <c r="AI33" s="0" t="n">
        <v>1</v>
      </c>
      <c r="AJ33" s="0" t="n">
        <v>1</v>
      </c>
      <c r="AK33" s="0" t="n">
        <v>1</v>
      </c>
      <c r="AL33" s="0" t="n">
        <v>1</v>
      </c>
      <c r="AM33" s="0" t="n">
        <v>4</v>
      </c>
      <c r="AN33" s="0" t="n">
        <v>4</v>
      </c>
      <c r="AO33" s="0" t="n">
        <v>4</v>
      </c>
      <c r="AP33" s="0" t="n">
        <v>4</v>
      </c>
      <c r="AQ33" s="0" t="n">
        <v>4</v>
      </c>
      <c r="AR33" s="0" t="n">
        <v>4</v>
      </c>
      <c r="AS33" s="0" t="n">
        <v>4</v>
      </c>
      <c r="AT33" s="0" t="n">
        <v>1</v>
      </c>
      <c r="AU33" s="0" t="n">
        <v>1</v>
      </c>
      <c r="AV33" s="0" t="n">
        <v>1</v>
      </c>
      <c r="AW33" s="0" t="n">
        <v>85</v>
      </c>
      <c r="AX33" s="0" t="n">
        <v>1</v>
      </c>
      <c r="AY33" s="0" t="n">
        <v>1</v>
      </c>
      <c r="AZ33" s="0" t="n">
        <v>1</v>
      </c>
      <c r="BA33" s="0" t="n">
        <v>4</v>
      </c>
      <c r="BB33" s="0" t="n">
        <v>4</v>
      </c>
      <c r="BC33" s="0" t="n">
        <v>4</v>
      </c>
      <c r="BD33" s="0" t="n">
        <v>4</v>
      </c>
      <c r="BE33" s="0" t="n">
        <v>1</v>
      </c>
      <c r="BF33" s="0" t="n">
        <v>2</v>
      </c>
      <c r="BG33" s="0" t="n">
        <v>1</v>
      </c>
      <c r="BH33" s="0" t="n">
        <v>1</v>
      </c>
      <c r="BI33" s="0" t="n">
        <v>1</v>
      </c>
      <c r="BJ33" s="0" t="n">
        <v>1</v>
      </c>
      <c r="BK33" s="0" t="n">
        <v>1</v>
      </c>
      <c r="BL33" s="0" t="n">
        <v>1</v>
      </c>
      <c r="BM33" s="0" t="n">
        <v>1</v>
      </c>
      <c r="BN33" s="0" t="n">
        <v>4</v>
      </c>
      <c r="BO33" s="0" t="n">
        <v>4</v>
      </c>
      <c r="BP33" s="0" t="n">
        <v>5</v>
      </c>
      <c r="BQ33" s="0" t="n">
        <v>5</v>
      </c>
      <c r="BR33" s="0" t="n">
        <v>7</v>
      </c>
      <c r="BS33" s="0" t="n">
        <v>6</v>
      </c>
      <c r="BT33" s="0" t="n">
        <v>6</v>
      </c>
      <c r="BU33" s="0" t="n">
        <v>1</v>
      </c>
      <c r="BV33" s="0" t="n">
        <v>1</v>
      </c>
      <c r="BW33" s="0" t="n">
        <v>1</v>
      </c>
      <c r="BX33" s="0" t="n">
        <v>1</v>
      </c>
      <c r="BY33" s="0" t="n">
        <v>1</v>
      </c>
      <c r="BZ33" s="0" t="n">
        <v>1</v>
      </c>
      <c r="CA33" s="0" t="n">
        <v>1</v>
      </c>
      <c r="CB33" s="0" t="n">
        <v>1</v>
      </c>
      <c r="CC33" s="0" t="n">
        <v>7</v>
      </c>
      <c r="CD33" s="0" t="n">
        <v>7</v>
      </c>
      <c r="CE33" s="0" t="n">
        <v>1</v>
      </c>
      <c r="CF33" s="0" t="n">
        <v>2</v>
      </c>
      <c r="CG33" s="0" t="n">
        <v>-77</v>
      </c>
      <c r="CH33" s="0" t="n">
        <v>-77</v>
      </c>
      <c r="CI33" s="0" t="n">
        <v>-77</v>
      </c>
      <c r="CJ33" s="0" t="n">
        <v>-77</v>
      </c>
      <c r="CK33" s="0" t="n">
        <v>-77</v>
      </c>
      <c r="CL33" s="0" t="n">
        <v>-77</v>
      </c>
      <c r="CM33" s="0" t="n">
        <v>-77</v>
      </c>
      <c r="CN33" s="0" t="n">
        <v>1</v>
      </c>
      <c r="CO33" s="0" t="n">
        <v>1</v>
      </c>
      <c r="CP33" s="0" t="n">
        <v>2</v>
      </c>
      <c r="CQ33" s="0" t="n">
        <v>-77</v>
      </c>
      <c r="CR33" s="0" t="n">
        <v>-77</v>
      </c>
      <c r="CS33" s="0" t="n">
        <v>-77</v>
      </c>
      <c r="CT33" s="0" t="n">
        <v>-77</v>
      </c>
      <c r="CU33" s="0" t="n">
        <v>-77</v>
      </c>
      <c r="CV33" s="0" t="n">
        <v>-77</v>
      </c>
      <c r="CW33" s="0" t="n">
        <v>-77</v>
      </c>
      <c r="CX33" s="0" t="n">
        <v>-77</v>
      </c>
      <c r="CY33" s="0" t="n">
        <v>-77</v>
      </c>
      <c r="CZ33" s="0" t="n">
        <v>-77</v>
      </c>
      <c r="DA33" s="0" t="n">
        <v>-77</v>
      </c>
      <c r="DB33" s="0" t="n">
        <v>-77</v>
      </c>
      <c r="DC33" s="0" t="n">
        <v>-77</v>
      </c>
      <c r="DD33" s="0" t="n">
        <v>-77</v>
      </c>
      <c r="DE33" s="0" t="n">
        <v>-77</v>
      </c>
      <c r="DF33" s="0" t="n">
        <v>-77</v>
      </c>
      <c r="DG33" s="0" t="n">
        <v>-77</v>
      </c>
      <c r="DH33" s="0" t="n">
        <v>-77</v>
      </c>
      <c r="DI33" s="0" t="n">
        <v>-77</v>
      </c>
      <c r="DJ33" s="0" t="n">
        <v>1</v>
      </c>
      <c r="DK33" s="0" t="n">
        <v>3</v>
      </c>
      <c r="DL33" s="0" t="n">
        <v>1</v>
      </c>
      <c r="DM33" s="0" t="n">
        <v>3</v>
      </c>
      <c r="DN33" s="0" t="n">
        <v>1</v>
      </c>
      <c r="DO33" s="0" t="n">
        <v>2</v>
      </c>
      <c r="DP33" s="0" t="n">
        <v>2</v>
      </c>
      <c r="DQ33" s="0" t="n">
        <v>2</v>
      </c>
      <c r="DR33" s="0" t="n">
        <v>1</v>
      </c>
      <c r="DS33" s="0" t="n">
        <v>1</v>
      </c>
      <c r="DT33" s="0" t="n">
        <v>2</v>
      </c>
      <c r="DU33" s="0" t="n">
        <v>2</v>
      </c>
      <c r="DV33" s="0" t="n">
        <v>1</v>
      </c>
      <c r="DW33" s="0" t="n">
        <v>2</v>
      </c>
      <c r="DX33" s="0" t="n">
        <v>5</v>
      </c>
      <c r="DY33" s="0" t="n">
        <v>25000</v>
      </c>
      <c r="DZ33" s="0" t="s">
        <v>393</v>
      </c>
      <c r="EA33" s="0" t="s">
        <v>235</v>
      </c>
      <c r="EB33" s="0" t="n">
        <v>0</v>
      </c>
      <c r="EC33" s="0" t="n">
        <v>0</v>
      </c>
      <c r="ED33" s="0" t="n">
        <v>-66</v>
      </c>
      <c r="EE33" s="0" t="n">
        <v>0</v>
      </c>
      <c r="EF33" s="0" t="s">
        <v>394</v>
      </c>
      <c r="EG33" s="0" t="n">
        <v>0</v>
      </c>
      <c r="EH33" s="0" t="n">
        <v>1</v>
      </c>
      <c r="EI33" s="0" t="n">
        <v>0</v>
      </c>
      <c r="EJ33" s="0" t="n">
        <v>-77</v>
      </c>
      <c r="EK33" s="0" t="n">
        <v>-77</v>
      </c>
      <c r="EL33" s="0" t="s">
        <v>395</v>
      </c>
      <c r="EM33" s="0" t="n">
        <v>1</v>
      </c>
      <c r="EN33" s="0" t="n">
        <v>0</v>
      </c>
      <c r="EO33" s="0" t="n">
        <v>1662996648</v>
      </c>
      <c r="EP33" s="2" t="s">
        <v>396</v>
      </c>
      <c r="EQ33" s="2" t="s">
        <v>397</v>
      </c>
      <c r="ER33" s="0" t="s">
        <v>219</v>
      </c>
      <c r="ES33" s="0" t="n">
        <v>18</v>
      </c>
      <c r="ET33" s="0" t="n">
        <v>22</v>
      </c>
      <c r="EU33" s="0" t="n">
        <v>50</v>
      </c>
      <c r="EV33" s="0" t="n">
        <v>0</v>
      </c>
      <c r="EW33" s="0" t="n">
        <v>65</v>
      </c>
      <c r="EX33" s="0" t="n">
        <v>76</v>
      </c>
      <c r="EY33" s="0" t="n">
        <v>83</v>
      </c>
      <c r="EZ33" s="0" t="n">
        <v>91</v>
      </c>
      <c r="FA33" s="0" t="n">
        <v>97</v>
      </c>
      <c r="FB33" s="0" t="n">
        <v>106</v>
      </c>
      <c r="FC33" s="0" t="n">
        <v>114</v>
      </c>
      <c r="FD33" s="0" t="n">
        <v>120</v>
      </c>
      <c r="FE33" s="0" t="n">
        <v>128</v>
      </c>
      <c r="FF33" s="0" t="n">
        <v>136</v>
      </c>
      <c r="FG33" s="0" t="n">
        <v>138</v>
      </c>
      <c r="FH33" s="0" t="n">
        <v>278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296</v>
      </c>
      <c r="FO33" s="0" t="n">
        <v>302</v>
      </c>
      <c r="FP33" s="0" t="n">
        <v>319</v>
      </c>
      <c r="FQ33" s="0" t="n">
        <v>350</v>
      </c>
      <c r="FR33" s="0" t="n">
        <v>417</v>
      </c>
      <c r="FS33" s="0" t="n">
        <v>425</v>
      </c>
      <c r="FT33" s="0" t="n">
        <v>428</v>
      </c>
      <c r="FU33" s="0" t="n">
        <v>469</v>
      </c>
      <c r="FV33" s="0" t="n">
        <v>485</v>
      </c>
      <c r="FW33" s="0" t="n">
        <v>488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492</v>
      </c>
      <c r="GF33" s="0" t="n">
        <v>495</v>
      </c>
      <c r="GG33" s="0" t="n">
        <v>498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0</v>
      </c>
      <c r="GZ33" s="0" t="n">
        <v>0</v>
      </c>
      <c r="HA33" s="0" t="n">
        <v>508</v>
      </c>
      <c r="HB33" s="0" t="n">
        <v>587</v>
      </c>
      <c r="HC33" s="0" t="n">
        <v>598</v>
      </c>
      <c r="HD33" s="0" t="n">
        <v>645</v>
      </c>
    </row>
    <row r="34" customFormat="false" ht="12.8" hidden="false" customHeight="false" outlineLevel="0" collapsed="false">
      <c r="A34" s="0" t="n">
        <v>42</v>
      </c>
      <c r="B34" s="0" t="n">
        <v>0</v>
      </c>
      <c r="C34" s="0" t="n">
        <v>0</v>
      </c>
      <c r="D34" s="0" t="n">
        <v>31</v>
      </c>
      <c r="E34" s="0" t="n">
        <v>6047487</v>
      </c>
      <c r="F34" s="0" t="n">
        <v>-77</v>
      </c>
      <c r="G34" s="0" t="n">
        <v>1290</v>
      </c>
      <c r="H34" s="0" t="n">
        <v>-77</v>
      </c>
      <c r="I34" s="0" t="n">
        <v>0</v>
      </c>
      <c r="J34" s="0" t="n">
        <v>2</v>
      </c>
      <c r="K34" s="0" t="s">
        <v>398</v>
      </c>
      <c r="L34" s="0" t="n">
        <v>1</v>
      </c>
      <c r="M34" s="0" t="n">
        <v>23</v>
      </c>
      <c r="N34" s="0" t="n">
        <v>0</v>
      </c>
      <c r="O34" s="0" t="n">
        <v>3400</v>
      </c>
      <c r="P34" s="0" t="n">
        <v>200</v>
      </c>
      <c r="Q34" s="0" t="n">
        <v>250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-77</v>
      </c>
      <c r="W34" s="0" t="n">
        <v>-77</v>
      </c>
      <c r="X34" s="0" t="n">
        <v>-77</v>
      </c>
      <c r="Y34" s="0" t="n">
        <v>-77</v>
      </c>
      <c r="Z34" s="0" t="n">
        <v>-77</v>
      </c>
      <c r="AA34" s="0" t="n">
        <v>2</v>
      </c>
      <c r="AB34" s="0" t="n">
        <v>7</v>
      </c>
      <c r="AC34" s="0" t="n">
        <v>3</v>
      </c>
      <c r="AD34" s="0" t="n">
        <v>1</v>
      </c>
      <c r="AE34" s="0" t="n">
        <v>3</v>
      </c>
      <c r="AF34" s="0" t="n">
        <v>6</v>
      </c>
      <c r="AG34" s="0" t="n">
        <v>6</v>
      </c>
      <c r="AH34" s="0" t="n">
        <v>5</v>
      </c>
      <c r="AI34" s="0" t="n">
        <v>3</v>
      </c>
      <c r="AJ34" s="0" t="n">
        <v>6</v>
      </c>
      <c r="AK34" s="0" t="n">
        <v>7</v>
      </c>
      <c r="AL34" s="0" t="n">
        <v>4</v>
      </c>
      <c r="AM34" s="0" t="n">
        <v>7</v>
      </c>
      <c r="AN34" s="0" t="n">
        <v>7</v>
      </c>
      <c r="AO34" s="0" t="n">
        <v>7</v>
      </c>
      <c r="AP34" s="0" t="n">
        <v>7</v>
      </c>
      <c r="AQ34" s="0" t="n">
        <v>7</v>
      </c>
      <c r="AR34" s="0" t="n">
        <v>7</v>
      </c>
      <c r="AS34" s="0" t="n">
        <v>7</v>
      </c>
      <c r="AT34" s="0" t="n">
        <v>6</v>
      </c>
      <c r="AU34" s="0" t="n">
        <v>5</v>
      </c>
      <c r="AV34" s="0" t="n">
        <v>6</v>
      </c>
      <c r="AW34" s="0" t="n">
        <v>75</v>
      </c>
      <c r="AX34" s="0" t="n">
        <v>5</v>
      </c>
      <c r="AY34" s="0" t="n">
        <v>6</v>
      </c>
      <c r="AZ34" s="0" t="n">
        <v>6</v>
      </c>
      <c r="BA34" s="0" t="n">
        <v>7</v>
      </c>
      <c r="BB34" s="0" t="n">
        <v>6</v>
      </c>
      <c r="BC34" s="0" t="n">
        <v>6</v>
      </c>
      <c r="BD34" s="0" t="n">
        <v>7</v>
      </c>
      <c r="BE34" s="0" t="n">
        <v>4</v>
      </c>
      <c r="BF34" s="0" t="n">
        <v>80</v>
      </c>
      <c r="BG34" s="0" t="n">
        <v>6</v>
      </c>
      <c r="BH34" s="0" t="n">
        <v>7</v>
      </c>
      <c r="BI34" s="0" t="n">
        <v>4</v>
      </c>
      <c r="BJ34" s="0" t="n">
        <v>60</v>
      </c>
      <c r="BK34" s="0" t="n">
        <v>5</v>
      </c>
      <c r="BL34" s="0" t="n">
        <v>7</v>
      </c>
      <c r="BM34" s="0" t="n">
        <v>6</v>
      </c>
      <c r="BN34" s="0" t="n">
        <v>7</v>
      </c>
      <c r="BO34" s="0" t="n">
        <v>6</v>
      </c>
      <c r="BP34" s="0" t="n">
        <v>3</v>
      </c>
      <c r="BQ34" s="0" t="n">
        <v>4</v>
      </c>
      <c r="BR34" s="0" t="n">
        <v>6</v>
      </c>
      <c r="BS34" s="0" t="n">
        <v>3</v>
      </c>
      <c r="BT34" s="0" t="n">
        <v>7</v>
      </c>
      <c r="BU34" s="0" t="n">
        <v>7</v>
      </c>
      <c r="BV34" s="0" t="n">
        <v>6</v>
      </c>
      <c r="BW34" s="0" t="n">
        <v>7</v>
      </c>
      <c r="BX34" s="0" t="n">
        <v>4</v>
      </c>
      <c r="BY34" s="0" t="n">
        <v>1</v>
      </c>
      <c r="BZ34" s="0" t="n">
        <v>1</v>
      </c>
      <c r="CA34" s="0" t="n">
        <v>1</v>
      </c>
      <c r="CB34" s="0" t="n">
        <v>6</v>
      </c>
      <c r="CC34" s="0" t="n">
        <v>7</v>
      </c>
      <c r="CD34" s="0" t="n">
        <v>7</v>
      </c>
      <c r="CE34" s="0" t="n">
        <v>1</v>
      </c>
      <c r="CF34" s="0" t="n">
        <v>1</v>
      </c>
      <c r="CG34" s="0" t="n">
        <v>1</v>
      </c>
      <c r="CH34" s="0" t="n">
        <v>1</v>
      </c>
      <c r="CI34" s="0" t="n">
        <v>1</v>
      </c>
      <c r="CJ34" s="0" t="n">
        <v>-77</v>
      </c>
      <c r="CK34" s="0" t="n">
        <v>-77</v>
      </c>
      <c r="CL34" s="0" t="n">
        <v>-77</v>
      </c>
      <c r="CM34" s="0" t="n">
        <v>-77</v>
      </c>
      <c r="CN34" s="0" t="n">
        <v>-77</v>
      </c>
      <c r="CO34" s="0" t="n">
        <v>-77</v>
      </c>
      <c r="CP34" s="0" t="n">
        <v>-77</v>
      </c>
      <c r="CQ34" s="0" t="n">
        <v>-77</v>
      </c>
      <c r="CR34" s="0" t="n">
        <v>-77</v>
      </c>
      <c r="CS34" s="0" t="n">
        <v>-77</v>
      </c>
      <c r="CT34" s="0" t="n">
        <v>-77</v>
      </c>
      <c r="CU34" s="0" t="n">
        <v>-77</v>
      </c>
      <c r="CV34" s="0" t="n">
        <v>-77</v>
      </c>
      <c r="CW34" s="0" t="n">
        <v>-77</v>
      </c>
      <c r="CX34" s="0" t="n">
        <v>-77</v>
      </c>
      <c r="CY34" s="0" t="n">
        <v>-77</v>
      </c>
      <c r="CZ34" s="0" t="n">
        <v>-77</v>
      </c>
      <c r="DA34" s="0" t="n">
        <v>-77</v>
      </c>
      <c r="DB34" s="0" t="n">
        <v>-77</v>
      </c>
      <c r="DC34" s="0" t="n">
        <v>-77</v>
      </c>
      <c r="DD34" s="0" t="n">
        <v>-77</v>
      </c>
      <c r="DE34" s="0" t="n">
        <v>-77</v>
      </c>
      <c r="DF34" s="0" t="n">
        <v>-77</v>
      </c>
      <c r="DG34" s="0" t="n">
        <v>-77</v>
      </c>
      <c r="DH34" s="0" t="n">
        <v>-77</v>
      </c>
      <c r="DI34" s="0" t="n">
        <v>-77</v>
      </c>
      <c r="DJ34" s="0" t="n">
        <v>4</v>
      </c>
      <c r="DK34" s="0" t="n">
        <v>3</v>
      </c>
      <c r="DL34" s="0" t="n">
        <v>3</v>
      </c>
      <c r="DM34" s="0" t="n">
        <v>2</v>
      </c>
      <c r="DN34" s="0" t="n">
        <v>3</v>
      </c>
      <c r="DO34" s="0" t="n">
        <v>3</v>
      </c>
      <c r="DP34" s="0" t="n">
        <v>1</v>
      </c>
      <c r="DQ34" s="0" t="n">
        <v>1</v>
      </c>
      <c r="DR34" s="0" t="n">
        <v>1</v>
      </c>
      <c r="DS34" s="0" t="n">
        <v>1</v>
      </c>
      <c r="DT34" s="0" t="n">
        <v>2</v>
      </c>
      <c r="DU34" s="0" t="n">
        <v>2</v>
      </c>
      <c r="DV34" s="0" t="n">
        <v>1</v>
      </c>
      <c r="DW34" s="0" t="n">
        <v>2</v>
      </c>
      <c r="DX34" s="0" t="n">
        <v>2</v>
      </c>
      <c r="DY34" s="0" t="n">
        <v>38000</v>
      </c>
      <c r="DZ34" s="0" t="s">
        <v>399</v>
      </c>
      <c r="EA34" s="0" t="s">
        <v>214</v>
      </c>
      <c r="EB34" s="0" t="n">
        <v>0</v>
      </c>
      <c r="EC34" s="0" t="n">
        <v>0</v>
      </c>
      <c r="ED34" s="0" t="n">
        <v>-66</v>
      </c>
      <c r="EE34" s="0" t="n">
        <v>0</v>
      </c>
      <c r="EF34" s="0" t="s">
        <v>400</v>
      </c>
      <c r="EG34" s="0" t="n">
        <v>1</v>
      </c>
      <c r="EH34" s="0" t="n">
        <v>0</v>
      </c>
      <c r="EI34" s="0" t="n">
        <v>0</v>
      </c>
      <c r="EJ34" s="0" t="n">
        <v>-77</v>
      </c>
      <c r="EK34" s="0" t="n">
        <v>-77</v>
      </c>
      <c r="EL34" s="0" t="s">
        <v>401</v>
      </c>
      <c r="EM34" s="0" t="n">
        <v>1</v>
      </c>
      <c r="EN34" s="0" t="n">
        <v>0</v>
      </c>
      <c r="EO34" s="0" t="n">
        <v>1662996727</v>
      </c>
      <c r="EP34" s="2" t="s">
        <v>402</v>
      </c>
      <c r="EQ34" s="2" t="s">
        <v>403</v>
      </c>
      <c r="ER34" s="0" t="s">
        <v>219</v>
      </c>
      <c r="ES34" s="0" t="n">
        <v>520</v>
      </c>
      <c r="ET34" s="0" t="n">
        <v>529</v>
      </c>
      <c r="EU34" s="0" t="n">
        <v>0</v>
      </c>
      <c r="EV34" s="0" t="n">
        <v>558</v>
      </c>
      <c r="EW34" s="0" t="n">
        <v>569</v>
      </c>
      <c r="EX34" s="0" t="n">
        <v>577</v>
      </c>
      <c r="EY34" s="0" t="n">
        <v>581</v>
      </c>
      <c r="EZ34" s="0" t="n">
        <v>588</v>
      </c>
      <c r="FA34" s="0" t="n">
        <v>602</v>
      </c>
      <c r="FB34" s="0" t="n">
        <v>646</v>
      </c>
      <c r="FC34" s="0" t="n">
        <v>672</v>
      </c>
      <c r="FD34" s="0" t="n">
        <v>681</v>
      </c>
      <c r="FE34" s="0" t="n">
        <v>689</v>
      </c>
      <c r="FF34" s="0" t="n">
        <v>729</v>
      </c>
      <c r="FG34" s="0" t="n">
        <v>732</v>
      </c>
      <c r="FH34" s="0" t="n">
        <v>809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816</v>
      </c>
      <c r="FO34" s="0" t="n">
        <v>821</v>
      </c>
      <c r="FP34" s="0" t="n">
        <v>844</v>
      </c>
      <c r="FQ34" s="0" t="n">
        <v>882</v>
      </c>
      <c r="FR34" s="0" t="n">
        <v>963</v>
      </c>
      <c r="FS34" s="0" t="n">
        <v>976</v>
      </c>
      <c r="FT34" s="0" t="n">
        <v>979</v>
      </c>
      <c r="FU34" s="0" t="n">
        <v>1027</v>
      </c>
      <c r="FV34" s="0" t="n">
        <v>1039</v>
      </c>
      <c r="FW34" s="0" t="n">
        <v>1044</v>
      </c>
      <c r="FX34" s="0" t="n">
        <v>1049</v>
      </c>
      <c r="FY34" s="0" t="n">
        <v>1052</v>
      </c>
      <c r="FZ34" s="0" t="n">
        <v>1056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  <c r="GS34" s="0" t="n">
        <v>0</v>
      </c>
      <c r="GT34" s="0" t="n">
        <v>0</v>
      </c>
      <c r="GU34" s="0" t="n">
        <v>0</v>
      </c>
      <c r="GV34" s="0" t="n">
        <v>0</v>
      </c>
      <c r="GW34" s="0" t="n">
        <v>0</v>
      </c>
      <c r="GX34" s="0" t="n">
        <v>0</v>
      </c>
      <c r="GY34" s="0" t="n">
        <v>0</v>
      </c>
      <c r="GZ34" s="0" t="n">
        <v>0</v>
      </c>
      <c r="HA34" s="0" t="n">
        <v>1066</v>
      </c>
      <c r="HB34" s="0" t="n">
        <v>1239</v>
      </c>
      <c r="HC34" s="0" t="n">
        <v>1256</v>
      </c>
      <c r="HD34" s="0" t="n">
        <v>1290</v>
      </c>
    </row>
    <row r="35" customFormat="false" ht="12.8" hidden="false" customHeight="false" outlineLevel="0" collapsed="false">
      <c r="A35" s="0" t="n">
        <v>43</v>
      </c>
      <c r="B35" s="0" t="n">
        <v>0</v>
      </c>
      <c r="C35" s="0" t="n">
        <v>0</v>
      </c>
      <c r="D35" s="0" t="n">
        <v>31</v>
      </c>
      <c r="E35" s="0" t="n">
        <v>6047487</v>
      </c>
      <c r="F35" s="0" t="n">
        <v>-77</v>
      </c>
      <c r="G35" s="0" t="n">
        <v>671</v>
      </c>
      <c r="H35" s="0" t="n">
        <v>-77</v>
      </c>
      <c r="I35" s="0" t="n">
        <v>0.375</v>
      </c>
      <c r="J35" s="0" t="n">
        <v>3</v>
      </c>
      <c r="K35" s="0" t="s">
        <v>404</v>
      </c>
      <c r="L35" s="0" t="n">
        <v>1</v>
      </c>
      <c r="M35" s="0" t="n">
        <v>35</v>
      </c>
      <c r="N35" s="0" t="n">
        <v>0</v>
      </c>
      <c r="O35" s="0" t="n">
        <v>500</v>
      </c>
      <c r="P35" s="0" t="n">
        <v>5000</v>
      </c>
      <c r="Q35" s="0" t="n">
        <v>500</v>
      </c>
      <c r="R35" s="0" t="n">
        <v>2</v>
      </c>
      <c r="S35" s="0" t="n">
        <v>2</v>
      </c>
      <c r="T35" s="0" t="n">
        <v>2</v>
      </c>
      <c r="U35" s="0" t="n">
        <v>-77</v>
      </c>
      <c r="V35" s="0" t="n">
        <v>-77</v>
      </c>
      <c r="W35" s="0" t="n">
        <v>-77</v>
      </c>
      <c r="X35" s="0" t="n">
        <v>-66</v>
      </c>
      <c r="Y35" s="0" t="n">
        <v>-77</v>
      </c>
      <c r="Z35" s="0" t="n">
        <v>-77</v>
      </c>
      <c r="AA35" s="0" t="n">
        <v>2</v>
      </c>
      <c r="AB35" s="0" t="n">
        <v>4</v>
      </c>
      <c r="AC35" s="0" t="n">
        <v>4</v>
      </c>
      <c r="AD35" s="0" t="n">
        <v>4</v>
      </c>
      <c r="AE35" s="0" t="n">
        <v>4</v>
      </c>
      <c r="AF35" s="0" t="n">
        <v>4</v>
      </c>
      <c r="AG35" s="0" t="n">
        <v>5</v>
      </c>
      <c r="AH35" s="0" t="n">
        <v>5</v>
      </c>
      <c r="AI35" s="0" t="n">
        <v>4</v>
      </c>
      <c r="AJ35" s="0" t="n">
        <v>5</v>
      </c>
      <c r="AK35" s="0" t="n">
        <v>5</v>
      </c>
      <c r="AL35" s="0" t="n">
        <v>5</v>
      </c>
      <c r="AM35" s="0" t="n">
        <v>5</v>
      </c>
      <c r="AN35" s="0" t="n">
        <v>5</v>
      </c>
      <c r="AO35" s="0" t="n">
        <v>5</v>
      </c>
      <c r="AP35" s="0" t="n">
        <v>5</v>
      </c>
      <c r="AQ35" s="0" t="n">
        <v>6</v>
      </c>
      <c r="AR35" s="0" t="n">
        <v>3</v>
      </c>
      <c r="AS35" s="0" t="n">
        <v>4</v>
      </c>
      <c r="AT35" s="0" t="n">
        <v>5</v>
      </c>
      <c r="AU35" s="0" t="n">
        <v>5</v>
      </c>
      <c r="AV35" s="0" t="n">
        <v>6</v>
      </c>
      <c r="AW35" s="0" t="n">
        <v>25</v>
      </c>
      <c r="AX35" s="0" t="n">
        <v>5</v>
      </c>
      <c r="AY35" s="0" t="n">
        <v>5</v>
      </c>
      <c r="AZ35" s="0" t="n">
        <v>4</v>
      </c>
      <c r="BA35" s="0" t="n">
        <v>5</v>
      </c>
      <c r="BB35" s="0" t="n">
        <v>6</v>
      </c>
      <c r="BC35" s="0" t="n">
        <v>5</v>
      </c>
      <c r="BD35" s="0" t="n">
        <v>5</v>
      </c>
      <c r="BE35" s="0" t="n">
        <v>6</v>
      </c>
      <c r="BF35" s="0" t="n">
        <v>25</v>
      </c>
      <c r="BG35" s="0" t="n">
        <v>4</v>
      </c>
      <c r="BH35" s="0" t="n">
        <v>4</v>
      </c>
      <c r="BI35" s="0" t="n">
        <v>6</v>
      </c>
      <c r="BJ35" s="0" t="n">
        <v>32</v>
      </c>
      <c r="BK35" s="0" t="n">
        <v>5</v>
      </c>
      <c r="BL35" s="0" t="n">
        <v>6</v>
      </c>
      <c r="BM35" s="0" t="n">
        <v>5</v>
      </c>
      <c r="BN35" s="0" t="n">
        <v>5</v>
      </c>
      <c r="BO35" s="0" t="n">
        <v>5</v>
      </c>
      <c r="BP35" s="0" t="n">
        <v>6</v>
      </c>
      <c r="BQ35" s="0" t="n">
        <v>5</v>
      </c>
      <c r="BR35" s="0" t="n">
        <v>6</v>
      </c>
      <c r="BS35" s="0" t="n">
        <v>5</v>
      </c>
      <c r="BT35" s="0" t="n">
        <v>5</v>
      </c>
      <c r="BU35" s="0" t="n">
        <v>5</v>
      </c>
      <c r="BV35" s="0" t="n">
        <v>6</v>
      </c>
      <c r="BW35" s="0" t="n">
        <v>3</v>
      </c>
      <c r="BX35" s="0" t="n">
        <v>6</v>
      </c>
      <c r="BY35" s="0" t="n">
        <v>2</v>
      </c>
      <c r="BZ35" s="0" t="n">
        <v>1</v>
      </c>
      <c r="CA35" s="0" t="n">
        <v>5</v>
      </c>
      <c r="CB35" s="0" t="n">
        <v>6</v>
      </c>
      <c r="CC35" s="0" t="n">
        <v>2</v>
      </c>
      <c r="CD35" s="0" t="n">
        <v>5</v>
      </c>
      <c r="CE35" s="0" t="n">
        <v>1</v>
      </c>
      <c r="CF35" s="0" t="n">
        <v>1</v>
      </c>
      <c r="CG35" s="0" t="n">
        <v>1</v>
      </c>
      <c r="CH35" s="0" t="n">
        <v>1</v>
      </c>
      <c r="CI35" s="0" t="n">
        <v>1</v>
      </c>
      <c r="CJ35" s="0" t="n">
        <v>-77</v>
      </c>
      <c r="CK35" s="0" t="n">
        <v>-77</v>
      </c>
      <c r="CL35" s="0" t="n">
        <v>-77</v>
      </c>
      <c r="CM35" s="0" t="n">
        <v>-77</v>
      </c>
      <c r="CN35" s="0" t="n">
        <v>-77</v>
      </c>
      <c r="CO35" s="0" t="n">
        <v>-77</v>
      </c>
      <c r="CP35" s="0" t="n">
        <v>-77</v>
      </c>
      <c r="CQ35" s="0" t="n">
        <v>-77</v>
      </c>
      <c r="CR35" s="0" t="n">
        <v>-77</v>
      </c>
      <c r="CS35" s="0" t="n">
        <v>-77</v>
      </c>
      <c r="CT35" s="0" t="n">
        <v>-77</v>
      </c>
      <c r="CU35" s="0" t="n">
        <v>-77</v>
      </c>
      <c r="CV35" s="0" t="n">
        <v>-77</v>
      </c>
      <c r="CW35" s="0" t="n">
        <v>-77</v>
      </c>
      <c r="CX35" s="0" t="n">
        <v>-77</v>
      </c>
      <c r="CY35" s="0" t="n">
        <v>-77</v>
      </c>
      <c r="CZ35" s="0" t="n">
        <v>-77</v>
      </c>
      <c r="DA35" s="0" t="n">
        <v>-77</v>
      </c>
      <c r="DB35" s="0" t="n">
        <v>-77</v>
      </c>
      <c r="DC35" s="0" t="n">
        <v>-77</v>
      </c>
      <c r="DD35" s="0" t="n">
        <v>-77</v>
      </c>
      <c r="DE35" s="0" t="n">
        <v>-77</v>
      </c>
      <c r="DF35" s="0" t="n">
        <v>-77</v>
      </c>
      <c r="DG35" s="0" t="n">
        <v>-77</v>
      </c>
      <c r="DH35" s="0" t="n">
        <v>-77</v>
      </c>
      <c r="DI35" s="0" t="n">
        <v>-77</v>
      </c>
      <c r="DJ35" s="0" t="n">
        <v>4</v>
      </c>
      <c r="DK35" s="0" t="n">
        <v>3</v>
      </c>
      <c r="DL35" s="0" t="n">
        <v>1</v>
      </c>
      <c r="DM35" s="0" t="n">
        <v>2</v>
      </c>
      <c r="DN35" s="0" t="n">
        <v>3</v>
      </c>
      <c r="DO35" s="0" t="n">
        <v>3</v>
      </c>
      <c r="DP35" s="0" t="n">
        <v>2</v>
      </c>
      <c r="DQ35" s="0" t="n">
        <v>3</v>
      </c>
      <c r="DR35" s="0" t="n">
        <v>2</v>
      </c>
      <c r="DS35" s="0" t="n">
        <v>1</v>
      </c>
      <c r="DT35" s="0" t="n">
        <v>1</v>
      </c>
      <c r="DU35" s="0" t="n">
        <v>2</v>
      </c>
      <c r="DV35" s="0" t="n">
        <v>1</v>
      </c>
      <c r="DW35" s="0" t="n">
        <v>2</v>
      </c>
      <c r="DX35" s="0" t="n">
        <v>2</v>
      </c>
      <c r="DY35" s="0" t="n">
        <v>50000</v>
      </c>
      <c r="DZ35" s="0" t="s">
        <v>241</v>
      </c>
      <c r="EA35" s="0" t="s">
        <v>214</v>
      </c>
      <c r="EB35" s="0" t="n">
        <v>0</v>
      </c>
      <c r="EC35" s="0" t="n">
        <v>0</v>
      </c>
      <c r="ED35" s="0" t="n">
        <v>-66</v>
      </c>
      <c r="EE35" s="0" t="n">
        <v>0</v>
      </c>
      <c r="EF35" s="0" t="s">
        <v>326</v>
      </c>
      <c r="EG35" s="0" t="n">
        <v>0</v>
      </c>
      <c r="EH35" s="0" t="n">
        <v>1</v>
      </c>
      <c r="EI35" s="0" t="n">
        <v>0</v>
      </c>
      <c r="EJ35" s="0" t="n">
        <v>-77</v>
      </c>
      <c r="EK35" s="0" t="n">
        <v>-77</v>
      </c>
      <c r="EL35" s="0" t="s">
        <v>405</v>
      </c>
      <c r="EM35" s="0" t="n">
        <v>1</v>
      </c>
      <c r="EN35" s="0" t="n">
        <v>0</v>
      </c>
      <c r="EO35" s="0" t="n">
        <v>1662996773</v>
      </c>
      <c r="EP35" s="2" t="s">
        <v>406</v>
      </c>
      <c r="EQ35" s="2" t="s">
        <v>407</v>
      </c>
      <c r="ER35" s="0" t="s">
        <v>219</v>
      </c>
      <c r="ES35" s="0" t="n">
        <v>239</v>
      </c>
      <c r="ET35" s="0" t="n">
        <v>244</v>
      </c>
      <c r="EU35" s="0" t="n">
        <v>247</v>
      </c>
      <c r="EV35" s="0" t="n">
        <v>0</v>
      </c>
      <c r="EW35" s="0" t="n">
        <v>252</v>
      </c>
      <c r="EX35" s="0" t="n">
        <v>257</v>
      </c>
      <c r="EY35" s="0" t="n">
        <v>263</v>
      </c>
      <c r="EZ35" s="0" t="n">
        <v>271</v>
      </c>
      <c r="FA35" s="0" t="n">
        <v>283</v>
      </c>
      <c r="FB35" s="0" t="n">
        <v>295</v>
      </c>
      <c r="FC35" s="0" t="n">
        <v>309</v>
      </c>
      <c r="FD35" s="0" t="n">
        <v>338</v>
      </c>
      <c r="FE35" s="0" t="n">
        <v>347</v>
      </c>
      <c r="FF35" s="0" t="n">
        <v>357</v>
      </c>
      <c r="FG35" s="0" t="n">
        <v>360</v>
      </c>
      <c r="FH35" s="0" t="n">
        <v>0</v>
      </c>
      <c r="FI35" s="0" t="n">
        <v>0</v>
      </c>
      <c r="FJ35" s="0" t="n">
        <v>0</v>
      </c>
      <c r="FK35" s="0" t="n">
        <v>426</v>
      </c>
      <c r="FL35" s="0" t="n">
        <v>0</v>
      </c>
      <c r="FM35" s="0" t="n">
        <v>0</v>
      </c>
      <c r="FN35" s="0" t="n">
        <v>433</v>
      </c>
      <c r="FO35" s="0" t="n">
        <v>438</v>
      </c>
      <c r="FP35" s="0" t="n">
        <v>453</v>
      </c>
      <c r="FQ35" s="0" t="n">
        <v>478</v>
      </c>
      <c r="FR35" s="0" t="n">
        <v>519</v>
      </c>
      <c r="FS35" s="0" t="n">
        <v>526</v>
      </c>
      <c r="FT35" s="0" t="n">
        <v>532</v>
      </c>
      <c r="FU35" s="0" t="n">
        <v>569</v>
      </c>
      <c r="FV35" s="0" t="n">
        <v>579</v>
      </c>
      <c r="FW35" s="0" t="n">
        <v>582</v>
      </c>
      <c r="FX35" s="0" t="n">
        <v>586</v>
      </c>
      <c r="FY35" s="0" t="n">
        <v>589</v>
      </c>
      <c r="FZ35" s="0" t="n">
        <v>591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  <c r="GS35" s="0" t="n">
        <v>0</v>
      </c>
      <c r="GT35" s="0" t="n">
        <v>0</v>
      </c>
      <c r="GU35" s="0" t="n">
        <v>0</v>
      </c>
      <c r="GV35" s="0" t="n">
        <v>0</v>
      </c>
      <c r="GW35" s="0" t="n">
        <v>0</v>
      </c>
      <c r="GX35" s="0" t="n">
        <v>0</v>
      </c>
      <c r="GY35" s="0" t="n">
        <v>0</v>
      </c>
      <c r="GZ35" s="0" t="n">
        <v>0</v>
      </c>
      <c r="HA35" s="0" t="n">
        <v>596</v>
      </c>
      <c r="HB35" s="0" t="n">
        <v>642</v>
      </c>
      <c r="HC35" s="0" t="n">
        <v>655</v>
      </c>
      <c r="HD35" s="0" t="n">
        <v>671</v>
      </c>
    </row>
    <row r="36" customFormat="false" ht="12.8" hidden="false" customHeight="false" outlineLevel="0" collapsed="false">
      <c r="A36" s="0" t="n">
        <v>44</v>
      </c>
      <c r="B36" s="0" t="n">
        <v>0</v>
      </c>
      <c r="C36" s="0" t="n">
        <v>0</v>
      </c>
      <c r="D36" s="0" t="n">
        <v>31</v>
      </c>
      <c r="E36" s="0" t="n">
        <v>6047487</v>
      </c>
      <c r="F36" s="0" t="n">
        <v>-77</v>
      </c>
      <c r="G36" s="0" t="n">
        <v>676</v>
      </c>
      <c r="H36" s="0" t="n">
        <v>-77</v>
      </c>
      <c r="I36" s="0" t="n">
        <v>0</v>
      </c>
      <c r="J36" s="0" t="n">
        <v>4</v>
      </c>
      <c r="K36" s="0" t="s">
        <v>408</v>
      </c>
      <c r="L36" s="0" t="n">
        <v>1</v>
      </c>
      <c r="M36" s="0" t="n">
        <v>37</v>
      </c>
      <c r="N36" s="0" t="n">
        <v>0</v>
      </c>
      <c r="O36" s="0" t="n">
        <v>0</v>
      </c>
      <c r="P36" s="0" t="n">
        <v>2000</v>
      </c>
      <c r="Q36" s="0" t="n">
        <v>500</v>
      </c>
      <c r="R36" s="0" t="n">
        <v>1</v>
      </c>
      <c r="S36" s="0" t="n">
        <v>1</v>
      </c>
      <c r="T36" s="0" t="n">
        <v>1</v>
      </c>
      <c r="U36" s="0" t="n">
        <v>-77</v>
      </c>
      <c r="V36" s="0" t="n">
        <v>1</v>
      </c>
      <c r="W36" s="0" t="n">
        <v>-77</v>
      </c>
      <c r="X36" s="0" t="n">
        <v>-77</v>
      </c>
      <c r="Y36" s="0" t="n">
        <v>-77</v>
      </c>
      <c r="Z36" s="0" t="n">
        <v>-77</v>
      </c>
      <c r="AA36" s="0" t="s">
        <v>409</v>
      </c>
      <c r="AB36" s="0" t="n">
        <v>2</v>
      </c>
      <c r="AC36" s="0" t="n">
        <v>2</v>
      </c>
      <c r="AD36" s="0" t="n">
        <v>7</v>
      </c>
      <c r="AE36" s="0" t="n">
        <v>5</v>
      </c>
      <c r="AF36" s="0" t="n">
        <v>5</v>
      </c>
      <c r="AG36" s="0" t="n">
        <v>5</v>
      </c>
      <c r="AH36" s="0" t="n">
        <v>1</v>
      </c>
      <c r="AI36" s="0" t="n">
        <v>1</v>
      </c>
      <c r="AJ36" s="0" t="n">
        <v>1</v>
      </c>
      <c r="AK36" s="0" t="n">
        <v>1</v>
      </c>
      <c r="AL36" s="0" t="n">
        <v>4</v>
      </c>
      <c r="AM36" s="0" t="n">
        <v>5</v>
      </c>
      <c r="AN36" s="0" t="n">
        <v>5</v>
      </c>
      <c r="AO36" s="0" t="n">
        <v>5</v>
      </c>
      <c r="AP36" s="0" t="n">
        <v>6</v>
      </c>
      <c r="AQ36" s="0" t="n">
        <v>5</v>
      </c>
      <c r="AR36" s="0" t="n">
        <v>4</v>
      </c>
      <c r="AS36" s="0" t="n">
        <v>6</v>
      </c>
      <c r="AT36" s="0" t="n">
        <v>5</v>
      </c>
      <c r="AU36" s="0" t="n">
        <v>6</v>
      </c>
      <c r="AV36" s="0" t="n">
        <v>5</v>
      </c>
      <c r="AW36" s="0" t="n">
        <v>5</v>
      </c>
      <c r="AX36" s="0" t="n">
        <v>5</v>
      </c>
      <c r="AY36" s="0" t="n">
        <v>5</v>
      </c>
      <c r="AZ36" s="0" t="n">
        <v>5</v>
      </c>
      <c r="BA36" s="0" t="n">
        <v>4</v>
      </c>
      <c r="BB36" s="0" t="n">
        <v>4</v>
      </c>
      <c r="BC36" s="0" t="n">
        <v>4</v>
      </c>
      <c r="BD36" s="0" t="n">
        <v>3</v>
      </c>
      <c r="BE36" s="0" t="n">
        <v>3</v>
      </c>
      <c r="BF36" s="0" t="n">
        <v>10</v>
      </c>
      <c r="BG36" s="0" t="n">
        <v>4</v>
      </c>
      <c r="BH36" s="0" t="n">
        <v>4</v>
      </c>
      <c r="BI36" s="0" t="n">
        <v>4</v>
      </c>
      <c r="BJ36" s="0" t="n">
        <v>10</v>
      </c>
      <c r="BK36" s="0" t="n">
        <v>4</v>
      </c>
      <c r="BL36" s="0" t="n">
        <v>4</v>
      </c>
      <c r="BM36" s="0" t="n">
        <v>5</v>
      </c>
      <c r="BN36" s="0" t="n">
        <v>3</v>
      </c>
      <c r="BO36" s="0" t="n">
        <v>4</v>
      </c>
      <c r="BP36" s="0" t="n">
        <v>6</v>
      </c>
      <c r="BQ36" s="0" t="n">
        <v>7</v>
      </c>
      <c r="BR36" s="0" t="n">
        <v>5</v>
      </c>
      <c r="BS36" s="0" t="n">
        <v>3</v>
      </c>
      <c r="BT36" s="0" t="n">
        <v>5</v>
      </c>
      <c r="BU36" s="0" t="n">
        <v>6</v>
      </c>
      <c r="BV36" s="0" t="n">
        <v>3</v>
      </c>
      <c r="BW36" s="0" t="n">
        <v>4</v>
      </c>
      <c r="BX36" s="0" t="n">
        <v>2</v>
      </c>
      <c r="BY36" s="0" t="n">
        <v>1</v>
      </c>
      <c r="BZ36" s="0" t="n">
        <v>3</v>
      </c>
      <c r="CA36" s="0" t="n">
        <v>3</v>
      </c>
      <c r="CB36" s="0" t="n">
        <v>3</v>
      </c>
      <c r="CC36" s="0" t="n">
        <v>4</v>
      </c>
      <c r="CD36" s="0" t="n">
        <v>6</v>
      </c>
      <c r="CE36" s="0" t="n">
        <v>1</v>
      </c>
      <c r="CF36" s="0" t="n">
        <v>1</v>
      </c>
      <c r="CG36" s="0" t="n">
        <v>1</v>
      </c>
      <c r="CH36" s="0" t="n">
        <v>1</v>
      </c>
      <c r="CI36" s="0" t="n">
        <v>1</v>
      </c>
      <c r="CJ36" s="0" t="n">
        <v>-77</v>
      </c>
      <c r="CK36" s="0" t="n">
        <v>-77</v>
      </c>
      <c r="CL36" s="0" t="n">
        <v>-77</v>
      </c>
      <c r="CM36" s="0" t="n">
        <v>-77</v>
      </c>
      <c r="CN36" s="0" t="n">
        <v>-77</v>
      </c>
      <c r="CO36" s="0" t="n">
        <v>-77</v>
      </c>
      <c r="CP36" s="0" t="n">
        <v>-77</v>
      </c>
      <c r="CQ36" s="0" t="n">
        <v>-77</v>
      </c>
      <c r="CR36" s="0" t="n">
        <v>-77</v>
      </c>
      <c r="CS36" s="0" t="n">
        <v>-77</v>
      </c>
      <c r="CT36" s="0" t="n">
        <v>-77</v>
      </c>
      <c r="CU36" s="0" t="n">
        <v>-77</v>
      </c>
      <c r="CV36" s="0" t="n">
        <v>-77</v>
      </c>
      <c r="CW36" s="0" t="n">
        <v>-77</v>
      </c>
      <c r="CX36" s="0" t="n">
        <v>-77</v>
      </c>
      <c r="CY36" s="0" t="n">
        <v>-77</v>
      </c>
      <c r="CZ36" s="0" t="n">
        <v>-77</v>
      </c>
      <c r="DA36" s="0" t="n">
        <v>-77</v>
      </c>
      <c r="DB36" s="0" t="n">
        <v>-77</v>
      </c>
      <c r="DC36" s="0" t="n">
        <v>-77</v>
      </c>
      <c r="DD36" s="0" t="n">
        <v>-77</v>
      </c>
      <c r="DE36" s="0" t="n">
        <v>-77</v>
      </c>
      <c r="DF36" s="0" t="n">
        <v>-77</v>
      </c>
      <c r="DG36" s="0" t="n">
        <v>-77</v>
      </c>
      <c r="DH36" s="0" t="n">
        <v>-77</v>
      </c>
      <c r="DI36" s="0" t="n">
        <v>-77</v>
      </c>
      <c r="DJ36" s="0" t="n">
        <v>4</v>
      </c>
      <c r="DK36" s="0" t="n">
        <v>3</v>
      </c>
      <c r="DL36" s="0" t="n">
        <v>1</v>
      </c>
      <c r="DM36" s="0" t="n">
        <v>3</v>
      </c>
      <c r="DN36" s="0" t="n">
        <v>3</v>
      </c>
      <c r="DO36" s="0" t="n">
        <v>2</v>
      </c>
      <c r="DP36" s="0" t="n">
        <v>3</v>
      </c>
      <c r="DQ36" s="0" t="n">
        <v>1</v>
      </c>
      <c r="DR36" s="0" t="n">
        <v>1</v>
      </c>
      <c r="DS36" s="0" t="n">
        <v>1</v>
      </c>
      <c r="DT36" s="0" t="n">
        <v>1</v>
      </c>
      <c r="DU36" s="0" t="n">
        <v>2</v>
      </c>
      <c r="DV36" s="0" t="n">
        <v>1</v>
      </c>
      <c r="DW36" s="0" t="n">
        <v>2</v>
      </c>
      <c r="DX36" s="0" t="n">
        <v>5</v>
      </c>
      <c r="DY36" s="0" t="n">
        <v>69000</v>
      </c>
      <c r="DZ36" s="0" t="s">
        <v>228</v>
      </c>
      <c r="EA36" s="0" t="s">
        <v>214</v>
      </c>
      <c r="EB36" s="0" t="n">
        <v>0</v>
      </c>
      <c r="EC36" s="0" t="n">
        <v>0</v>
      </c>
      <c r="ED36" s="0" t="n">
        <v>-66</v>
      </c>
      <c r="EE36" s="0" t="n">
        <v>0</v>
      </c>
      <c r="EF36" s="0" t="s">
        <v>284</v>
      </c>
      <c r="EG36" s="0" t="n">
        <v>1</v>
      </c>
      <c r="EH36" s="0" t="n">
        <v>1</v>
      </c>
      <c r="EI36" s="0" t="n">
        <v>0</v>
      </c>
      <c r="EJ36" s="0" t="n">
        <v>-77</v>
      </c>
      <c r="EK36" s="0" t="n">
        <v>-77</v>
      </c>
      <c r="EL36" s="0" t="s">
        <v>410</v>
      </c>
      <c r="EM36" s="0" t="n">
        <v>1</v>
      </c>
      <c r="EN36" s="0" t="n">
        <v>0</v>
      </c>
      <c r="EO36" s="0" t="n">
        <v>1662996778</v>
      </c>
      <c r="EP36" s="2" t="s">
        <v>411</v>
      </c>
      <c r="EQ36" s="2" t="s">
        <v>412</v>
      </c>
      <c r="ER36" s="0" t="s">
        <v>219</v>
      </c>
      <c r="ES36" s="0" t="n">
        <v>5</v>
      </c>
      <c r="ET36" s="0" t="n">
        <v>10</v>
      </c>
      <c r="EU36" s="0" t="n">
        <v>0</v>
      </c>
      <c r="EV36" s="0" t="n">
        <v>31</v>
      </c>
      <c r="EW36" s="0" t="n">
        <v>41</v>
      </c>
      <c r="EX36" s="0" t="n">
        <v>50</v>
      </c>
      <c r="EY36" s="0" t="n">
        <v>65</v>
      </c>
      <c r="EZ36" s="0" t="n">
        <v>73</v>
      </c>
      <c r="FA36" s="0" t="n">
        <v>79</v>
      </c>
      <c r="FB36" s="0" t="n">
        <v>86</v>
      </c>
      <c r="FC36" s="0" t="n">
        <v>96</v>
      </c>
      <c r="FD36" s="0" t="n">
        <v>104</v>
      </c>
      <c r="FE36" s="0" t="n">
        <v>109</v>
      </c>
      <c r="FF36" s="0" t="n">
        <v>122</v>
      </c>
      <c r="FG36" s="0" t="n">
        <v>125</v>
      </c>
      <c r="FH36" s="0" t="n">
        <v>0</v>
      </c>
      <c r="FI36" s="0" t="n">
        <v>286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296</v>
      </c>
      <c r="FO36" s="0" t="n">
        <v>303</v>
      </c>
      <c r="FP36" s="0" t="n">
        <v>324</v>
      </c>
      <c r="FQ36" s="0" t="n">
        <v>364</v>
      </c>
      <c r="FR36" s="0" t="n">
        <v>446</v>
      </c>
      <c r="FS36" s="0" t="n">
        <v>463</v>
      </c>
      <c r="FT36" s="0" t="n">
        <v>465</v>
      </c>
      <c r="FU36" s="0" t="n">
        <v>523</v>
      </c>
      <c r="FV36" s="0" t="n">
        <v>529</v>
      </c>
      <c r="FW36" s="0" t="n">
        <v>533</v>
      </c>
      <c r="FX36" s="0" t="n">
        <v>537</v>
      </c>
      <c r="FY36" s="0" t="n">
        <v>540</v>
      </c>
      <c r="FZ36" s="0" t="n">
        <v>543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  <c r="GS36" s="0" t="n">
        <v>0</v>
      </c>
      <c r="GT36" s="0" t="n">
        <v>0</v>
      </c>
      <c r="GU36" s="0" t="n">
        <v>0</v>
      </c>
      <c r="GV36" s="0" t="n">
        <v>0</v>
      </c>
      <c r="GW36" s="0" t="n">
        <v>0</v>
      </c>
      <c r="GX36" s="0" t="n">
        <v>0</v>
      </c>
      <c r="GY36" s="0" t="n">
        <v>0</v>
      </c>
      <c r="GZ36" s="0" t="n">
        <v>0</v>
      </c>
      <c r="HA36" s="0" t="n">
        <v>548</v>
      </c>
      <c r="HB36" s="0" t="n">
        <v>643</v>
      </c>
      <c r="HC36" s="0" t="n">
        <v>653</v>
      </c>
      <c r="HD36" s="0" t="n">
        <v>676</v>
      </c>
    </row>
    <row r="37" customFormat="false" ht="12.8" hidden="false" customHeight="false" outlineLevel="0" collapsed="false">
      <c r="A37" s="0" t="n">
        <v>45</v>
      </c>
      <c r="B37" s="0" t="n">
        <v>0</v>
      </c>
      <c r="C37" s="0" t="n">
        <v>0</v>
      </c>
      <c r="D37" s="0" t="n">
        <v>31</v>
      </c>
      <c r="E37" s="0" t="n">
        <v>6047487</v>
      </c>
      <c r="F37" s="0" t="n">
        <v>-77</v>
      </c>
      <c r="G37" s="0" t="n">
        <v>495</v>
      </c>
      <c r="H37" s="0" t="n">
        <v>-77</v>
      </c>
      <c r="I37" s="0" t="n">
        <v>0.25</v>
      </c>
      <c r="J37" s="0" t="n">
        <v>1</v>
      </c>
      <c r="K37" s="0" t="s">
        <v>413</v>
      </c>
      <c r="L37" s="0" t="n">
        <v>3</v>
      </c>
      <c r="M37" s="0" t="n">
        <v>49</v>
      </c>
      <c r="N37" s="0" t="n">
        <v>0</v>
      </c>
      <c r="O37" s="0" t="n">
        <v>15000</v>
      </c>
      <c r="P37" s="0" t="n">
        <v>100000</v>
      </c>
      <c r="Q37" s="0" t="n">
        <v>2500</v>
      </c>
      <c r="R37" s="0" t="n">
        <v>1</v>
      </c>
      <c r="S37" s="0" t="n">
        <v>2</v>
      </c>
      <c r="T37" s="0" t="n">
        <v>2</v>
      </c>
      <c r="U37" s="0" t="n">
        <v>1</v>
      </c>
      <c r="V37" s="0" t="n">
        <v>-77</v>
      </c>
      <c r="W37" s="0" t="n">
        <v>-77</v>
      </c>
      <c r="X37" s="0" t="n">
        <v>-77</v>
      </c>
      <c r="Y37" s="0" t="n">
        <v>-77</v>
      </c>
      <c r="Z37" s="0" t="n">
        <v>-77</v>
      </c>
      <c r="AA37" s="0" t="n">
        <v>2</v>
      </c>
      <c r="AB37" s="0" t="n">
        <v>7</v>
      </c>
      <c r="AC37" s="0" t="n">
        <v>7</v>
      </c>
      <c r="AD37" s="0" t="n">
        <v>1</v>
      </c>
      <c r="AE37" s="0" t="n">
        <v>6</v>
      </c>
      <c r="AF37" s="0" t="n">
        <v>7</v>
      </c>
      <c r="AG37" s="0" t="n">
        <v>7</v>
      </c>
      <c r="AH37" s="0" t="n">
        <v>7</v>
      </c>
      <c r="AI37" s="0" t="n">
        <v>7</v>
      </c>
      <c r="AJ37" s="0" t="n">
        <v>7</v>
      </c>
      <c r="AK37" s="0" t="n">
        <v>7</v>
      </c>
      <c r="AL37" s="0" t="n">
        <v>7</v>
      </c>
      <c r="AM37" s="0" t="n">
        <v>7</v>
      </c>
      <c r="AN37" s="0" t="n">
        <v>7</v>
      </c>
      <c r="AO37" s="0" t="n">
        <v>7</v>
      </c>
      <c r="AP37" s="0" t="n">
        <v>7</v>
      </c>
      <c r="AQ37" s="0" t="n">
        <v>7</v>
      </c>
      <c r="AR37" s="0" t="n">
        <v>7</v>
      </c>
      <c r="AS37" s="0" t="n">
        <v>7</v>
      </c>
      <c r="AT37" s="0" t="n">
        <v>7</v>
      </c>
      <c r="AU37" s="0" t="n">
        <v>7</v>
      </c>
      <c r="AV37" s="0" t="n">
        <v>7</v>
      </c>
      <c r="AW37" s="0" t="n">
        <v>10</v>
      </c>
      <c r="AX37" s="0" t="n">
        <v>7</v>
      </c>
      <c r="AY37" s="0" t="n">
        <v>7</v>
      </c>
      <c r="AZ37" s="0" t="n">
        <v>7</v>
      </c>
      <c r="BA37" s="0" t="n">
        <v>7</v>
      </c>
      <c r="BB37" s="0" t="n">
        <v>7</v>
      </c>
      <c r="BC37" s="0" t="n">
        <v>7</v>
      </c>
      <c r="BD37" s="0" t="n">
        <v>7</v>
      </c>
      <c r="BE37" s="0" t="n">
        <v>7</v>
      </c>
      <c r="BF37" s="0" t="n">
        <v>100</v>
      </c>
      <c r="BG37" s="0" t="n">
        <v>7</v>
      </c>
      <c r="BH37" s="0" t="n">
        <v>7</v>
      </c>
      <c r="BI37" s="0" t="n">
        <v>7</v>
      </c>
      <c r="BJ37" s="0" t="n">
        <v>85</v>
      </c>
      <c r="BK37" s="0" t="n">
        <v>7</v>
      </c>
      <c r="BL37" s="0" t="n">
        <v>7</v>
      </c>
      <c r="BM37" s="0" t="n">
        <v>7</v>
      </c>
      <c r="BN37" s="0" t="n">
        <v>6</v>
      </c>
      <c r="BO37" s="0" t="n">
        <v>6</v>
      </c>
      <c r="BP37" s="0" t="n">
        <v>2</v>
      </c>
      <c r="BQ37" s="0" t="n">
        <v>2</v>
      </c>
      <c r="BR37" s="0" t="n">
        <v>1</v>
      </c>
      <c r="BS37" s="0" t="n">
        <v>7</v>
      </c>
      <c r="BT37" s="0" t="n">
        <v>1</v>
      </c>
      <c r="BU37" s="0" t="n">
        <v>5</v>
      </c>
      <c r="BV37" s="0" t="n">
        <v>6</v>
      </c>
      <c r="BW37" s="0" t="n">
        <v>1</v>
      </c>
      <c r="BX37" s="0" t="n">
        <v>7</v>
      </c>
      <c r="BY37" s="0" t="n">
        <v>1</v>
      </c>
      <c r="BZ37" s="0" t="n">
        <v>6</v>
      </c>
      <c r="CA37" s="0" t="n">
        <v>1</v>
      </c>
      <c r="CB37" s="0" t="n">
        <v>6</v>
      </c>
      <c r="CC37" s="0" t="n">
        <v>1</v>
      </c>
      <c r="CD37" s="0" t="n">
        <v>7</v>
      </c>
      <c r="CE37" s="0" t="n">
        <v>1</v>
      </c>
      <c r="CF37" s="0" t="n">
        <v>1</v>
      </c>
      <c r="CG37" s="0" t="n">
        <v>1</v>
      </c>
      <c r="CH37" s="0" t="n">
        <v>1</v>
      </c>
      <c r="CI37" s="0" t="n">
        <v>1</v>
      </c>
      <c r="CJ37" s="0" t="n">
        <v>-77</v>
      </c>
      <c r="CK37" s="0" t="n">
        <v>-77</v>
      </c>
      <c r="CL37" s="0" t="n">
        <v>-77</v>
      </c>
      <c r="CM37" s="0" t="n">
        <v>-77</v>
      </c>
      <c r="CN37" s="0" t="n">
        <v>-77</v>
      </c>
      <c r="CO37" s="0" t="n">
        <v>-77</v>
      </c>
      <c r="CP37" s="0" t="n">
        <v>-77</v>
      </c>
      <c r="CQ37" s="0" t="n">
        <v>-77</v>
      </c>
      <c r="CR37" s="0" t="n">
        <v>-77</v>
      </c>
      <c r="CS37" s="0" t="n">
        <v>-77</v>
      </c>
      <c r="CT37" s="0" t="n">
        <v>-77</v>
      </c>
      <c r="CU37" s="0" t="n">
        <v>-77</v>
      </c>
      <c r="CV37" s="0" t="n">
        <v>-77</v>
      </c>
      <c r="CW37" s="0" t="n">
        <v>-77</v>
      </c>
      <c r="CX37" s="0" t="n">
        <v>-77</v>
      </c>
      <c r="CY37" s="0" t="n">
        <v>-77</v>
      </c>
      <c r="CZ37" s="0" t="n">
        <v>-77</v>
      </c>
      <c r="DA37" s="0" t="n">
        <v>-77</v>
      </c>
      <c r="DB37" s="0" t="n">
        <v>-77</v>
      </c>
      <c r="DC37" s="0" t="n">
        <v>-77</v>
      </c>
      <c r="DD37" s="0" t="n">
        <v>-77</v>
      </c>
      <c r="DE37" s="0" t="n">
        <v>-77</v>
      </c>
      <c r="DF37" s="0" t="n">
        <v>-77</v>
      </c>
      <c r="DG37" s="0" t="n">
        <v>-77</v>
      </c>
      <c r="DH37" s="0" t="n">
        <v>-77</v>
      </c>
      <c r="DI37" s="0" t="n">
        <v>-77</v>
      </c>
      <c r="DJ37" s="0" t="n">
        <v>5</v>
      </c>
      <c r="DK37" s="0" t="n">
        <v>2</v>
      </c>
      <c r="DL37" s="0" t="n">
        <v>1</v>
      </c>
      <c r="DM37" s="0" t="n">
        <v>3</v>
      </c>
      <c r="DN37" s="0" t="n">
        <v>2</v>
      </c>
      <c r="DO37" s="0" t="n">
        <v>2</v>
      </c>
      <c r="DP37" s="0" t="n">
        <v>2</v>
      </c>
      <c r="DQ37" s="0" t="n">
        <v>1</v>
      </c>
      <c r="DR37" s="0" t="n">
        <v>1</v>
      </c>
      <c r="DS37" s="0" t="n">
        <v>1</v>
      </c>
      <c r="DT37" s="0" t="n">
        <v>2</v>
      </c>
      <c r="DU37" s="0" t="n">
        <v>2</v>
      </c>
      <c r="DV37" s="0" t="n">
        <v>1</v>
      </c>
      <c r="DW37" s="0" t="n">
        <v>1</v>
      </c>
      <c r="DX37" s="0" t="n">
        <v>5</v>
      </c>
      <c r="DY37" s="0" t="n">
        <v>50000</v>
      </c>
      <c r="DZ37" s="0" t="s">
        <v>241</v>
      </c>
      <c r="EA37" s="0" t="s">
        <v>214</v>
      </c>
      <c r="EB37" s="0" t="n">
        <v>0</v>
      </c>
      <c r="EC37" s="0" t="n">
        <v>0</v>
      </c>
      <c r="ED37" s="0" t="n">
        <v>-66</v>
      </c>
      <c r="EE37" s="0" t="n">
        <v>0</v>
      </c>
      <c r="EF37" s="0" t="s">
        <v>414</v>
      </c>
      <c r="EG37" s="0" t="n">
        <v>0</v>
      </c>
      <c r="EH37" s="0" t="n">
        <v>0</v>
      </c>
      <c r="EI37" s="0" t="n">
        <v>0</v>
      </c>
      <c r="EJ37" s="0" t="n">
        <v>-77</v>
      </c>
      <c r="EK37" s="0" t="n">
        <v>-77</v>
      </c>
      <c r="EL37" s="0" t="s">
        <v>415</v>
      </c>
      <c r="EM37" s="0" t="n">
        <v>1</v>
      </c>
      <c r="EN37" s="0" t="n">
        <v>0</v>
      </c>
      <c r="EO37" s="0" t="n">
        <v>1662996788</v>
      </c>
      <c r="EP37" s="2" t="s">
        <v>416</v>
      </c>
      <c r="EQ37" s="2" t="s">
        <v>417</v>
      </c>
      <c r="ER37" s="0" t="s">
        <v>219</v>
      </c>
      <c r="ES37" s="0" t="n">
        <v>5</v>
      </c>
      <c r="ET37" s="0" t="n">
        <v>9</v>
      </c>
      <c r="EU37" s="0" t="n">
        <v>32</v>
      </c>
      <c r="EV37" s="0" t="n">
        <v>0</v>
      </c>
      <c r="EW37" s="0" t="n">
        <v>39</v>
      </c>
      <c r="EX37" s="0" t="n">
        <v>46</v>
      </c>
      <c r="EY37" s="0" t="n">
        <v>53</v>
      </c>
      <c r="EZ37" s="0" t="n">
        <v>63</v>
      </c>
      <c r="FA37" s="0" t="n">
        <v>73</v>
      </c>
      <c r="FB37" s="0" t="n">
        <v>82</v>
      </c>
      <c r="FC37" s="0" t="n">
        <v>94</v>
      </c>
      <c r="FD37" s="0" t="n">
        <v>99</v>
      </c>
      <c r="FE37" s="0" t="n">
        <v>107</v>
      </c>
      <c r="FF37" s="0" t="n">
        <v>114</v>
      </c>
      <c r="FG37" s="0" t="n">
        <v>117</v>
      </c>
      <c r="FH37" s="0" t="n">
        <v>180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186</v>
      </c>
      <c r="FO37" s="0" t="n">
        <v>189</v>
      </c>
      <c r="FP37" s="0" t="n">
        <v>213</v>
      </c>
      <c r="FQ37" s="0" t="n">
        <v>237</v>
      </c>
      <c r="FR37" s="0" t="n">
        <v>315</v>
      </c>
      <c r="FS37" s="0" t="n">
        <v>322</v>
      </c>
      <c r="FT37" s="0" t="n">
        <v>324</v>
      </c>
      <c r="FU37" s="0" t="n">
        <v>371</v>
      </c>
      <c r="FV37" s="0" t="n">
        <v>388</v>
      </c>
      <c r="FW37" s="0" t="n">
        <v>393</v>
      </c>
      <c r="FX37" s="0" t="n">
        <v>398</v>
      </c>
      <c r="FY37" s="0" t="n">
        <v>401</v>
      </c>
      <c r="FZ37" s="0" t="n">
        <v>404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  <c r="GS37" s="0" t="n">
        <v>0</v>
      </c>
      <c r="GT37" s="0" t="n">
        <v>0</v>
      </c>
      <c r="GU37" s="0" t="n">
        <v>0</v>
      </c>
      <c r="GV37" s="0" t="n">
        <v>0</v>
      </c>
      <c r="GW37" s="0" t="n">
        <v>0</v>
      </c>
      <c r="GX37" s="0" t="n">
        <v>0</v>
      </c>
      <c r="GY37" s="0" t="n">
        <v>0</v>
      </c>
      <c r="GZ37" s="0" t="n">
        <v>0</v>
      </c>
      <c r="HA37" s="0" t="n">
        <v>411</v>
      </c>
      <c r="HB37" s="0" t="n">
        <v>470</v>
      </c>
      <c r="HC37" s="0" t="n">
        <v>479</v>
      </c>
      <c r="HD37" s="0" t="n">
        <v>495</v>
      </c>
    </row>
    <row r="38" customFormat="false" ht="12.8" hidden="false" customHeight="false" outlineLevel="0" collapsed="false">
      <c r="A38" s="0" t="n">
        <v>47</v>
      </c>
      <c r="B38" s="0" t="n">
        <v>0</v>
      </c>
      <c r="C38" s="0" t="n">
        <v>0</v>
      </c>
      <c r="D38" s="0" t="n">
        <v>31</v>
      </c>
      <c r="E38" s="0" t="n">
        <v>6047487</v>
      </c>
      <c r="F38" s="0" t="n">
        <v>-77</v>
      </c>
      <c r="G38" s="0" t="n">
        <v>969</v>
      </c>
      <c r="H38" s="0" t="n">
        <v>-77</v>
      </c>
      <c r="I38" s="0" t="n">
        <v>0.375</v>
      </c>
      <c r="J38" s="0" t="n">
        <v>2</v>
      </c>
      <c r="K38" s="0" t="s">
        <v>418</v>
      </c>
      <c r="L38" s="0" t="n">
        <v>3</v>
      </c>
      <c r="M38" s="0" t="n">
        <v>75</v>
      </c>
      <c r="N38" s="0" t="n">
        <v>600000</v>
      </c>
      <c r="O38" s="0" t="n">
        <v>150000</v>
      </c>
      <c r="P38" s="0" t="n">
        <v>250000</v>
      </c>
      <c r="Q38" s="0" t="n">
        <v>300</v>
      </c>
      <c r="R38" s="0" t="n">
        <v>3</v>
      </c>
      <c r="S38" s="0" t="n">
        <v>1</v>
      </c>
      <c r="T38" s="0" t="n">
        <v>2</v>
      </c>
      <c r="U38" s="0" t="n">
        <v>-77</v>
      </c>
      <c r="V38" s="0" t="n">
        <v>-77</v>
      </c>
      <c r="W38" s="0" t="n">
        <v>1</v>
      </c>
      <c r="X38" s="0" t="n">
        <v>-77</v>
      </c>
      <c r="Y38" s="0" t="n">
        <v>-77</v>
      </c>
      <c r="Z38" s="0" t="n">
        <v>-77</v>
      </c>
      <c r="AA38" s="0" t="n">
        <v>2</v>
      </c>
      <c r="AB38" s="0" t="n">
        <v>7</v>
      </c>
      <c r="AC38" s="0" t="n">
        <v>5</v>
      </c>
      <c r="AD38" s="0" t="n">
        <v>1</v>
      </c>
      <c r="AE38" s="0" t="n">
        <v>2</v>
      </c>
      <c r="AF38" s="0" t="n">
        <v>7</v>
      </c>
      <c r="AG38" s="0" t="n">
        <v>7</v>
      </c>
      <c r="AH38" s="0" t="n">
        <v>7</v>
      </c>
      <c r="AI38" s="0" t="n">
        <v>6</v>
      </c>
      <c r="AJ38" s="0" t="n">
        <v>6</v>
      </c>
      <c r="AK38" s="0" t="n">
        <v>7</v>
      </c>
      <c r="AL38" s="0" t="n">
        <v>6</v>
      </c>
      <c r="AM38" s="0" t="n">
        <v>7</v>
      </c>
      <c r="AN38" s="0" t="n">
        <v>7</v>
      </c>
      <c r="AO38" s="0" t="n">
        <v>6</v>
      </c>
      <c r="AP38" s="0" t="n">
        <v>7</v>
      </c>
      <c r="AQ38" s="0" t="n">
        <v>6</v>
      </c>
      <c r="AR38" s="0" t="n">
        <v>6</v>
      </c>
      <c r="AS38" s="0" t="n">
        <v>7</v>
      </c>
      <c r="AT38" s="0" t="n">
        <v>5</v>
      </c>
      <c r="AU38" s="0" t="n">
        <v>7</v>
      </c>
      <c r="AV38" s="0" t="n">
        <v>7</v>
      </c>
      <c r="AW38" s="0" t="n">
        <v>90</v>
      </c>
      <c r="AX38" s="0" t="n">
        <v>7</v>
      </c>
      <c r="AY38" s="0" t="n">
        <v>7</v>
      </c>
      <c r="AZ38" s="0" t="n">
        <v>7</v>
      </c>
      <c r="BA38" s="0" t="n">
        <v>6</v>
      </c>
      <c r="BB38" s="0" t="n">
        <v>6</v>
      </c>
      <c r="BC38" s="0" t="n">
        <v>6</v>
      </c>
      <c r="BD38" s="0" t="n">
        <v>7</v>
      </c>
      <c r="BE38" s="0" t="n">
        <v>6</v>
      </c>
      <c r="BF38" s="0" t="n">
        <v>91</v>
      </c>
      <c r="BG38" s="0" t="n">
        <v>7</v>
      </c>
      <c r="BH38" s="0" t="n">
        <v>6</v>
      </c>
      <c r="BI38" s="0" t="n">
        <v>6</v>
      </c>
      <c r="BJ38" s="0" t="n">
        <v>100</v>
      </c>
      <c r="BK38" s="0" t="n">
        <v>7</v>
      </c>
      <c r="BL38" s="0" t="n">
        <v>7</v>
      </c>
      <c r="BM38" s="0" t="n">
        <v>7</v>
      </c>
      <c r="BN38" s="0" t="n">
        <v>5</v>
      </c>
      <c r="BO38" s="0" t="n">
        <v>5</v>
      </c>
      <c r="BP38" s="0" t="n">
        <v>5</v>
      </c>
      <c r="BQ38" s="0" t="n">
        <v>6</v>
      </c>
      <c r="BR38" s="0" t="n">
        <v>6</v>
      </c>
      <c r="BS38" s="0" t="n">
        <v>1</v>
      </c>
      <c r="BT38" s="0" t="n">
        <v>7</v>
      </c>
      <c r="BU38" s="0" t="n">
        <v>5</v>
      </c>
      <c r="BV38" s="0" t="n">
        <v>6</v>
      </c>
      <c r="BW38" s="0" t="n">
        <v>1</v>
      </c>
      <c r="BX38" s="0" t="n">
        <v>6</v>
      </c>
      <c r="BY38" s="0" t="n">
        <v>1</v>
      </c>
      <c r="BZ38" s="0" t="n">
        <v>5</v>
      </c>
      <c r="CA38" s="0" t="n">
        <v>1</v>
      </c>
      <c r="CB38" s="0" t="n">
        <v>7</v>
      </c>
      <c r="CC38" s="0" t="n">
        <v>1</v>
      </c>
      <c r="CD38" s="0" t="n">
        <v>6</v>
      </c>
      <c r="CE38" s="0" t="n">
        <v>1</v>
      </c>
      <c r="CF38" s="0" t="n">
        <v>1</v>
      </c>
      <c r="CG38" s="0" t="n">
        <v>2</v>
      </c>
      <c r="CH38" s="0" t="n">
        <v>-77</v>
      </c>
      <c r="CI38" s="0" t="n">
        <v>-77</v>
      </c>
      <c r="CJ38" s="0" t="n">
        <v>-77</v>
      </c>
      <c r="CK38" s="0" t="n">
        <v>2</v>
      </c>
      <c r="CL38" s="0" t="n">
        <v>-77</v>
      </c>
      <c r="CM38" s="0" t="n">
        <v>2</v>
      </c>
      <c r="CN38" s="0" t="n">
        <v>-77</v>
      </c>
      <c r="CO38" s="0" t="n">
        <v>-77</v>
      </c>
      <c r="CP38" s="0" t="n">
        <v>-77</v>
      </c>
      <c r="CQ38" s="0" t="n">
        <v>-77</v>
      </c>
      <c r="CR38" s="0" t="n">
        <v>-77</v>
      </c>
      <c r="CS38" s="0" t="n">
        <v>-77</v>
      </c>
      <c r="CT38" s="0" t="n">
        <v>-77</v>
      </c>
      <c r="CU38" s="0" t="n">
        <v>-77</v>
      </c>
      <c r="CV38" s="0" t="n">
        <v>-77</v>
      </c>
      <c r="CW38" s="0" t="n">
        <v>-77</v>
      </c>
      <c r="CX38" s="0" t="n">
        <v>-77</v>
      </c>
      <c r="CY38" s="0" t="n">
        <v>-77</v>
      </c>
      <c r="CZ38" s="0" t="n">
        <v>-77</v>
      </c>
      <c r="DA38" s="0" t="n">
        <v>-77</v>
      </c>
      <c r="DB38" s="0" t="n">
        <v>-77</v>
      </c>
      <c r="DC38" s="0" t="n">
        <v>-77</v>
      </c>
      <c r="DD38" s="0" t="n">
        <v>-77</v>
      </c>
      <c r="DE38" s="0" t="n">
        <v>-77</v>
      </c>
      <c r="DF38" s="0" t="n">
        <v>-77</v>
      </c>
      <c r="DG38" s="0" t="n">
        <v>-77</v>
      </c>
      <c r="DH38" s="0" t="n">
        <v>-77</v>
      </c>
      <c r="DI38" s="0" t="n">
        <v>-77</v>
      </c>
      <c r="DJ38" s="0" t="n">
        <v>6</v>
      </c>
      <c r="DK38" s="0" t="n">
        <v>3</v>
      </c>
      <c r="DL38" s="0" t="n">
        <v>2</v>
      </c>
      <c r="DM38" s="0" t="n">
        <v>1</v>
      </c>
      <c r="DN38" s="0" t="n">
        <v>3</v>
      </c>
      <c r="DO38" s="0" t="n">
        <v>2</v>
      </c>
      <c r="DP38" s="0" t="n">
        <v>1</v>
      </c>
      <c r="DQ38" s="0" t="n">
        <v>1</v>
      </c>
      <c r="DR38" s="0" t="n">
        <v>2</v>
      </c>
      <c r="DS38" s="0" t="n">
        <v>1</v>
      </c>
      <c r="DT38" s="0" t="n">
        <v>2</v>
      </c>
      <c r="DU38" s="0" t="n">
        <v>2</v>
      </c>
      <c r="DV38" s="0" t="n">
        <v>1</v>
      </c>
      <c r="DW38" s="0" t="n">
        <v>1</v>
      </c>
      <c r="DX38" s="0" t="n">
        <v>5</v>
      </c>
      <c r="DY38" s="0" t="n">
        <v>48000</v>
      </c>
      <c r="DZ38" s="0" t="s">
        <v>342</v>
      </c>
      <c r="EA38" s="0" t="s">
        <v>214</v>
      </c>
      <c r="EB38" s="0" t="n">
        <v>0</v>
      </c>
      <c r="EC38" s="0" t="n">
        <v>0</v>
      </c>
      <c r="ED38" s="0" t="n">
        <v>-66</v>
      </c>
      <c r="EE38" s="0" t="n">
        <v>0</v>
      </c>
      <c r="EF38" s="0" t="s">
        <v>419</v>
      </c>
      <c r="EG38" s="0" t="n">
        <v>0</v>
      </c>
      <c r="EH38" s="0" t="n">
        <v>0</v>
      </c>
      <c r="EI38" s="0" t="n">
        <v>0</v>
      </c>
      <c r="EJ38" s="0" t="n">
        <v>-77</v>
      </c>
      <c r="EK38" s="0" t="n">
        <v>-77</v>
      </c>
      <c r="EL38" s="0" t="s">
        <v>420</v>
      </c>
      <c r="EM38" s="0" t="n">
        <v>1</v>
      </c>
      <c r="EN38" s="0" t="n">
        <v>0</v>
      </c>
      <c r="EO38" s="0" t="n">
        <v>1662996871</v>
      </c>
      <c r="EP38" s="2" t="s">
        <v>421</v>
      </c>
      <c r="EQ38" s="2" t="s">
        <v>422</v>
      </c>
      <c r="ER38" s="0" t="s">
        <v>219</v>
      </c>
      <c r="ES38" s="0" t="n">
        <v>23</v>
      </c>
      <c r="ET38" s="0" t="n">
        <v>56</v>
      </c>
      <c r="EU38" s="0" t="n">
        <v>0</v>
      </c>
      <c r="EV38" s="0" t="n">
        <v>98</v>
      </c>
      <c r="EW38" s="0" t="n">
        <v>114</v>
      </c>
      <c r="EX38" s="0" t="n">
        <v>126</v>
      </c>
      <c r="EY38" s="0" t="n">
        <v>138</v>
      </c>
      <c r="EZ38" s="0" t="n">
        <v>162</v>
      </c>
      <c r="FA38" s="0" t="n">
        <v>180</v>
      </c>
      <c r="FB38" s="0" t="n">
        <v>193</v>
      </c>
      <c r="FC38" s="0" t="n">
        <v>202</v>
      </c>
      <c r="FD38" s="0" t="n">
        <v>209</v>
      </c>
      <c r="FE38" s="0" t="n">
        <v>220</v>
      </c>
      <c r="FF38" s="0" t="n">
        <v>229</v>
      </c>
      <c r="FG38" s="0" t="n">
        <v>233</v>
      </c>
      <c r="FH38" s="0" t="n">
        <v>0</v>
      </c>
      <c r="FI38" s="0" t="n">
        <v>0</v>
      </c>
      <c r="FJ38" s="0" t="n">
        <v>461</v>
      </c>
      <c r="FK38" s="0" t="n">
        <v>0</v>
      </c>
      <c r="FL38" s="0" t="n">
        <v>0</v>
      </c>
      <c r="FM38" s="0" t="n">
        <v>0</v>
      </c>
      <c r="FN38" s="0" t="n">
        <v>471</v>
      </c>
      <c r="FO38" s="0" t="n">
        <v>478</v>
      </c>
      <c r="FP38" s="0" t="n">
        <v>508</v>
      </c>
      <c r="FQ38" s="0" t="n">
        <v>558</v>
      </c>
      <c r="FR38" s="0" t="n">
        <v>658</v>
      </c>
      <c r="FS38" s="0" t="n">
        <v>672</v>
      </c>
      <c r="FT38" s="0" t="n">
        <v>678</v>
      </c>
      <c r="FU38" s="0" t="n">
        <v>750</v>
      </c>
      <c r="FV38" s="0" t="n">
        <v>771</v>
      </c>
      <c r="FW38" s="0" t="n">
        <v>779</v>
      </c>
      <c r="FX38" s="0" t="n">
        <v>784</v>
      </c>
      <c r="FY38" s="0" t="n">
        <v>0</v>
      </c>
      <c r="FZ38" s="0" t="n">
        <v>0</v>
      </c>
      <c r="GA38" s="0" t="n">
        <v>0</v>
      </c>
      <c r="GB38" s="0" t="n">
        <v>792</v>
      </c>
      <c r="GC38" s="0" t="n">
        <v>0</v>
      </c>
      <c r="GD38" s="0" t="n">
        <v>797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n">
        <v>0</v>
      </c>
      <c r="GP38" s="0" t="n">
        <v>0</v>
      </c>
      <c r="GQ38" s="0" t="n">
        <v>0</v>
      </c>
      <c r="GR38" s="0" t="n">
        <v>0</v>
      </c>
      <c r="GS38" s="0" t="n">
        <v>0</v>
      </c>
      <c r="GT38" s="0" t="n">
        <v>0</v>
      </c>
      <c r="GU38" s="0" t="n">
        <v>0</v>
      </c>
      <c r="GV38" s="0" t="n">
        <v>0</v>
      </c>
      <c r="GW38" s="0" t="n">
        <v>0</v>
      </c>
      <c r="GX38" s="0" t="n">
        <v>0</v>
      </c>
      <c r="GY38" s="0" t="n">
        <v>0</v>
      </c>
      <c r="GZ38" s="0" t="n">
        <v>0</v>
      </c>
      <c r="HA38" s="0" t="n">
        <v>805</v>
      </c>
      <c r="HB38" s="0" t="n">
        <v>915</v>
      </c>
      <c r="HC38" s="0" t="n">
        <v>928</v>
      </c>
      <c r="HD38" s="0" t="n">
        <v>969</v>
      </c>
    </row>
    <row r="39" customFormat="false" ht="12.8" hidden="false" customHeight="false" outlineLevel="0" collapsed="false">
      <c r="A39" s="0" t="n">
        <v>49</v>
      </c>
      <c r="B39" s="0" t="n">
        <v>0</v>
      </c>
      <c r="C39" s="0" t="n">
        <v>0</v>
      </c>
      <c r="D39" s="0" t="n">
        <v>31</v>
      </c>
      <c r="E39" s="0" t="n">
        <v>6047487</v>
      </c>
      <c r="F39" s="0" t="n">
        <v>-77</v>
      </c>
      <c r="G39" s="0" t="n">
        <v>875</v>
      </c>
      <c r="H39" s="0" t="n">
        <v>-77</v>
      </c>
      <c r="I39" s="0" t="n">
        <v>0.75</v>
      </c>
      <c r="J39" s="0" t="n">
        <v>1</v>
      </c>
      <c r="K39" s="0" t="s">
        <v>423</v>
      </c>
      <c r="L39" s="0" t="n">
        <v>3</v>
      </c>
      <c r="M39" s="0" t="n">
        <v>33</v>
      </c>
      <c r="N39" s="0" t="n">
        <v>250000</v>
      </c>
      <c r="O39" s="0" t="n">
        <v>26000</v>
      </c>
      <c r="P39" s="0" t="n">
        <v>1000</v>
      </c>
      <c r="Q39" s="0" t="n">
        <v>650</v>
      </c>
      <c r="R39" s="0" t="n">
        <v>3</v>
      </c>
      <c r="S39" s="0" t="n">
        <v>4</v>
      </c>
      <c r="T39" s="0" t="n">
        <v>2</v>
      </c>
      <c r="U39" s="0" t="n">
        <v>-77</v>
      </c>
      <c r="V39" s="0" t="n">
        <v>-77</v>
      </c>
      <c r="W39" s="0" t="n">
        <v>-77</v>
      </c>
      <c r="X39" s="0" t="n">
        <v>-77</v>
      </c>
      <c r="Y39" s="0" t="n">
        <v>1</v>
      </c>
      <c r="Z39" s="0" t="n">
        <v>-77</v>
      </c>
      <c r="AA39" s="0" t="n">
        <v>2</v>
      </c>
      <c r="AB39" s="0" t="n">
        <v>5</v>
      </c>
      <c r="AC39" s="0" t="n">
        <v>4</v>
      </c>
      <c r="AD39" s="0" t="n">
        <v>4</v>
      </c>
      <c r="AE39" s="0" t="n">
        <v>5</v>
      </c>
      <c r="AF39" s="0" t="n">
        <v>6</v>
      </c>
      <c r="AG39" s="0" t="n">
        <v>5</v>
      </c>
      <c r="AH39" s="0" t="n">
        <v>4</v>
      </c>
      <c r="AI39" s="0" t="n">
        <v>6</v>
      </c>
      <c r="AJ39" s="0" t="n">
        <v>5</v>
      </c>
      <c r="AK39" s="0" t="n">
        <v>6</v>
      </c>
      <c r="AL39" s="0" t="n">
        <v>5</v>
      </c>
      <c r="AM39" s="0" t="n">
        <v>5</v>
      </c>
      <c r="AN39" s="0" t="n">
        <v>6</v>
      </c>
      <c r="AO39" s="0" t="n">
        <v>7</v>
      </c>
      <c r="AP39" s="0" t="n">
        <v>7</v>
      </c>
      <c r="AQ39" s="0" t="n">
        <v>6</v>
      </c>
      <c r="AR39" s="0" t="n">
        <v>5</v>
      </c>
      <c r="AS39" s="0" t="n">
        <v>6</v>
      </c>
      <c r="AT39" s="0" t="n">
        <v>5</v>
      </c>
      <c r="AU39" s="0" t="n">
        <v>5</v>
      </c>
      <c r="AV39" s="0" t="n">
        <v>4</v>
      </c>
      <c r="AW39" s="0" t="n">
        <v>25</v>
      </c>
      <c r="AX39" s="0" t="n">
        <v>5</v>
      </c>
      <c r="AY39" s="0" t="n">
        <v>6</v>
      </c>
      <c r="AZ39" s="0" t="n">
        <v>6</v>
      </c>
      <c r="BA39" s="0" t="n">
        <v>5</v>
      </c>
      <c r="BB39" s="0" t="n">
        <v>6</v>
      </c>
      <c r="BC39" s="0" t="n">
        <v>5</v>
      </c>
      <c r="BD39" s="0" t="n">
        <v>5</v>
      </c>
      <c r="BE39" s="0" t="n">
        <v>6</v>
      </c>
      <c r="BF39" s="0" t="n">
        <v>86</v>
      </c>
      <c r="BG39" s="0" t="n">
        <v>5</v>
      </c>
      <c r="BH39" s="0" t="n">
        <v>6</v>
      </c>
      <c r="BI39" s="0" t="n">
        <v>5</v>
      </c>
      <c r="BJ39" s="0" t="n">
        <v>31</v>
      </c>
      <c r="BK39" s="0" t="n">
        <v>6</v>
      </c>
      <c r="BL39" s="0" t="n">
        <v>6</v>
      </c>
      <c r="BM39" s="0" t="n">
        <v>5</v>
      </c>
      <c r="BN39" s="0" t="n">
        <v>6</v>
      </c>
      <c r="BO39" s="0" t="n">
        <v>7</v>
      </c>
      <c r="BP39" s="0" t="n">
        <v>6</v>
      </c>
      <c r="BQ39" s="0" t="n">
        <v>6</v>
      </c>
      <c r="BR39" s="0" t="n">
        <v>4</v>
      </c>
      <c r="BS39" s="0" t="n">
        <v>3</v>
      </c>
      <c r="BT39" s="0" t="n">
        <v>4</v>
      </c>
      <c r="BU39" s="0" t="n">
        <v>5</v>
      </c>
      <c r="BV39" s="0" t="n">
        <v>4</v>
      </c>
      <c r="BW39" s="0" t="n">
        <v>5</v>
      </c>
      <c r="BX39" s="0" t="n">
        <v>4</v>
      </c>
      <c r="BY39" s="0" t="n">
        <v>4</v>
      </c>
      <c r="BZ39" s="0" t="n">
        <v>3</v>
      </c>
      <c r="CA39" s="0" t="n">
        <v>4</v>
      </c>
      <c r="CB39" s="0" t="n">
        <v>5</v>
      </c>
      <c r="CC39" s="0" t="n">
        <v>4</v>
      </c>
      <c r="CD39" s="0" t="n">
        <v>5</v>
      </c>
      <c r="CE39" s="0" t="n">
        <v>2</v>
      </c>
      <c r="CF39" s="0" t="n">
        <v>-77</v>
      </c>
      <c r="CG39" s="0" t="n">
        <v>-77</v>
      </c>
      <c r="CH39" s="0" t="n">
        <v>-77</v>
      </c>
      <c r="CI39" s="0" t="n">
        <v>-77</v>
      </c>
      <c r="CJ39" s="0" t="n">
        <v>-77</v>
      </c>
      <c r="CK39" s="0" t="n">
        <v>-77</v>
      </c>
      <c r="CL39" s="0" t="n">
        <v>-77</v>
      </c>
      <c r="CM39" s="0" t="n">
        <v>-77</v>
      </c>
      <c r="CN39" s="0" t="n">
        <v>-77</v>
      </c>
      <c r="CO39" s="0" t="n">
        <v>-77</v>
      </c>
      <c r="CP39" s="0" t="n">
        <v>-77</v>
      </c>
      <c r="CQ39" s="0" t="n">
        <v>-77</v>
      </c>
      <c r="CR39" s="0" t="n">
        <v>-77</v>
      </c>
      <c r="CS39" s="0" t="n">
        <v>-77</v>
      </c>
      <c r="CT39" s="0" t="n">
        <v>-77</v>
      </c>
      <c r="CU39" s="0" t="n">
        <v>2</v>
      </c>
      <c r="CV39" s="0" t="n">
        <v>-77</v>
      </c>
      <c r="CW39" s="0" t="n">
        <v>-77</v>
      </c>
      <c r="CX39" s="0" t="n">
        <v>-77</v>
      </c>
      <c r="CY39" s="0" t="n">
        <v>-77</v>
      </c>
      <c r="CZ39" s="0" t="n">
        <v>-77</v>
      </c>
      <c r="DA39" s="0" t="n">
        <v>-77</v>
      </c>
      <c r="DB39" s="0" t="n">
        <v>-77</v>
      </c>
      <c r="DC39" s="0" t="n">
        <v>1</v>
      </c>
      <c r="DD39" s="0" t="n">
        <v>1</v>
      </c>
      <c r="DE39" s="0" t="n">
        <v>2</v>
      </c>
      <c r="DF39" s="0" t="n">
        <v>-77</v>
      </c>
      <c r="DG39" s="0" t="n">
        <v>-77</v>
      </c>
      <c r="DH39" s="0" t="n">
        <v>-77</v>
      </c>
      <c r="DI39" s="0" t="n">
        <v>-77</v>
      </c>
      <c r="DJ39" s="0" t="n">
        <v>5</v>
      </c>
      <c r="DK39" s="0" t="n">
        <v>3</v>
      </c>
      <c r="DL39" s="0" t="n">
        <v>1</v>
      </c>
      <c r="DM39" s="0" t="n">
        <v>3</v>
      </c>
      <c r="DN39" s="0" t="n">
        <v>3</v>
      </c>
      <c r="DO39" s="0" t="n">
        <v>3</v>
      </c>
      <c r="DP39" s="0" t="n">
        <v>3</v>
      </c>
      <c r="DQ39" s="0" t="n">
        <v>2</v>
      </c>
      <c r="DR39" s="0" t="n">
        <v>3</v>
      </c>
      <c r="DS39" s="0" t="n">
        <v>2</v>
      </c>
      <c r="DT39" s="0" t="n">
        <v>1</v>
      </c>
      <c r="DU39" s="0" t="n">
        <v>2</v>
      </c>
      <c r="DV39" s="0" t="n">
        <v>1</v>
      </c>
      <c r="DW39" s="0" t="n">
        <v>1</v>
      </c>
      <c r="DX39" s="0" t="n">
        <v>5</v>
      </c>
      <c r="DY39" s="0" t="n">
        <v>40000</v>
      </c>
      <c r="DZ39" s="0" t="s">
        <v>241</v>
      </c>
      <c r="EA39" s="0" t="s">
        <v>214</v>
      </c>
      <c r="EB39" s="0" t="n">
        <v>0</v>
      </c>
      <c r="EC39" s="0" t="n">
        <v>0</v>
      </c>
      <c r="ED39" s="0" t="n">
        <v>-66</v>
      </c>
      <c r="EE39" s="0" t="n">
        <v>0</v>
      </c>
      <c r="EF39" s="0" t="s">
        <v>424</v>
      </c>
      <c r="EG39" s="0" t="n">
        <v>0</v>
      </c>
      <c r="EH39" s="0" t="n">
        <v>0</v>
      </c>
      <c r="EI39" s="0" t="n">
        <v>0</v>
      </c>
      <c r="EJ39" s="0" t="n">
        <v>-77</v>
      </c>
      <c r="EK39" s="0" t="n">
        <v>-77</v>
      </c>
      <c r="EL39" s="0" t="s">
        <v>425</v>
      </c>
      <c r="EM39" s="0" t="n">
        <v>1</v>
      </c>
      <c r="EN39" s="0" t="n">
        <v>0</v>
      </c>
      <c r="EO39" s="0" t="n">
        <v>1662996947</v>
      </c>
      <c r="EP39" s="2" t="s">
        <v>426</v>
      </c>
      <c r="EQ39" s="2" t="s">
        <v>427</v>
      </c>
      <c r="ER39" s="0" t="s">
        <v>219</v>
      </c>
      <c r="ES39" s="0" t="n">
        <v>73</v>
      </c>
      <c r="ET39" s="0" t="n">
        <v>83</v>
      </c>
      <c r="EU39" s="0" t="n">
        <v>155</v>
      </c>
      <c r="EV39" s="0" t="n">
        <v>0</v>
      </c>
      <c r="EW39" s="0" t="n">
        <v>202</v>
      </c>
      <c r="EX39" s="0" t="n">
        <v>213</v>
      </c>
      <c r="EY39" s="0" t="n">
        <v>229</v>
      </c>
      <c r="EZ39" s="0" t="n">
        <v>247</v>
      </c>
      <c r="FA39" s="0" t="n">
        <v>261</v>
      </c>
      <c r="FB39" s="0" t="n">
        <v>271</v>
      </c>
      <c r="FC39" s="0" t="n">
        <v>281</v>
      </c>
      <c r="FD39" s="0" t="n">
        <v>288</v>
      </c>
      <c r="FE39" s="0" t="n">
        <v>296</v>
      </c>
      <c r="FF39" s="0" t="n">
        <v>305</v>
      </c>
      <c r="FG39" s="0" t="n">
        <v>308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392</v>
      </c>
      <c r="FM39" s="0" t="n">
        <v>0</v>
      </c>
      <c r="FN39" s="0" t="n">
        <v>399</v>
      </c>
      <c r="FO39" s="0" t="n">
        <v>409</v>
      </c>
      <c r="FP39" s="0" t="n">
        <v>430</v>
      </c>
      <c r="FQ39" s="0" t="n">
        <v>477</v>
      </c>
      <c r="FR39" s="0" t="n">
        <v>579</v>
      </c>
      <c r="FS39" s="0" t="n">
        <v>604</v>
      </c>
      <c r="FT39" s="0" t="n">
        <v>609</v>
      </c>
      <c r="FU39" s="0" t="n">
        <v>668</v>
      </c>
      <c r="FV39" s="0" t="n">
        <v>722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730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  <c r="GS39" s="0" t="n">
        <v>0</v>
      </c>
      <c r="GT39" s="0" t="n">
        <v>735</v>
      </c>
      <c r="GU39" s="0" t="n">
        <v>741</v>
      </c>
      <c r="GV39" s="0" t="n">
        <v>746</v>
      </c>
      <c r="GW39" s="0" t="n">
        <v>0</v>
      </c>
      <c r="GX39" s="0" t="n">
        <v>0</v>
      </c>
      <c r="GY39" s="0" t="n">
        <v>0</v>
      </c>
      <c r="GZ39" s="0" t="n">
        <v>0</v>
      </c>
      <c r="HA39" s="0" t="n">
        <v>755</v>
      </c>
      <c r="HB39" s="0" t="n">
        <v>829</v>
      </c>
      <c r="HC39" s="0" t="n">
        <v>851</v>
      </c>
      <c r="HD39" s="0" t="n">
        <v>875</v>
      </c>
    </row>
    <row r="40" customFormat="false" ht="12.8" hidden="false" customHeight="false" outlineLevel="0" collapsed="false">
      <c r="A40" s="0" t="n">
        <v>51</v>
      </c>
      <c r="B40" s="0" t="n">
        <v>0</v>
      </c>
      <c r="C40" s="0" t="n">
        <v>0</v>
      </c>
      <c r="D40" s="0" t="n">
        <v>31</v>
      </c>
      <c r="E40" s="0" t="n">
        <v>6047487</v>
      </c>
      <c r="F40" s="0" t="n">
        <v>-77</v>
      </c>
      <c r="G40" s="0" t="n">
        <v>2113</v>
      </c>
      <c r="H40" s="0" t="n">
        <v>-77</v>
      </c>
      <c r="I40" s="0" t="n">
        <v>0.375</v>
      </c>
      <c r="J40" s="0" t="n">
        <v>4</v>
      </c>
      <c r="K40" s="0" t="s">
        <v>428</v>
      </c>
      <c r="L40" s="0" t="n">
        <v>2</v>
      </c>
      <c r="M40" s="0" t="n">
        <v>26</v>
      </c>
      <c r="N40" s="0" t="n">
        <v>0</v>
      </c>
      <c r="O40" s="0" t="n">
        <v>0</v>
      </c>
      <c r="P40" s="0" t="n">
        <v>50</v>
      </c>
      <c r="Q40" s="0" t="n">
        <v>250</v>
      </c>
      <c r="R40" s="0" t="n">
        <v>2</v>
      </c>
      <c r="S40" s="0" t="n">
        <v>3</v>
      </c>
      <c r="T40" s="0" t="n">
        <v>1</v>
      </c>
      <c r="U40" s="0" t="n">
        <v>-77</v>
      </c>
      <c r="V40" s="0" t="n">
        <v>-77</v>
      </c>
      <c r="W40" s="0" t="n">
        <v>-77</v>
      </c>
      <c r="X40" s="0" t="n">
        <v>1</v>
      </c>
      <c r="Y40" s="0" t="n">
        <v>-77</v>
      </c>
      <c r="Z40" s="0" t="n">
        <v>-77</v>
      </c>
      <c r="AA40" s="0" t="n">
        <v>2</v>
      </c>
      <c r="AB40" s="0" t="n">
        <v>1</v>
      </c>
      <c r="AC40" s="0" t="n">
        <v>1</v>
      </c>
      <c r="AD40" s="0" t="n">
        <v>7</v>
      </c>
      <c r="AE40" s="0" t="n">
        <v>1</v>
      </c>
      <c r="AF40" s="0" t="n">
        <v>3</v>
      </c>
      <c r="AG40" s="0" t="n">
        <v>6</v>
      </c>
      <c r="AH40" s="0" t="n">
        <v>6</v>
      </c>
      <c r="AI40" s="0" t="n">
        <v>4</v>
      </c>
      <c r="AJ40" s="0" t="n">
        <v>4</v>
      </c>
      <c r="AK40" s="0" t="n">
        <v>6</v>
      </c>
      <c r="AL40" s="0" t="n">
        <v>4</v>
      </c>
      <c r="AM40" s="0" t="n">
        <v>7</v>
      </c>
      <c r="AN40" s="0" t="n">
        <v>6</v>
      </c>
      <c r="AO40" s="0" t="n">
        <v>6</v>
      </c>
      <c r="AP40" s="0" t="n">
        <v>5</v>
      </c>
      <c r="AQ40" s="0" t="n">
        <v>6</v>
      </c>
      <c r="AR40" s="0" t="n">
        <v>7</v>
      </c>
      <c r="AS40" s="0" t="n">
        <v>5</v>
      </c>
      <c r="AT40" s="0" t="n">
        <v>6</v>
      </c>
      <c r="AU40" s="0" t="n">
        <v>7</v>
      </c>
      <c r="AV40" s="0" t="n">
        <v>6</v>
      </c>
      <c r="AW40" s="0" t="n">
        <v>10</v>
      </c>
      <c r="AX40" s="0" t="n">
        <v>6</v>
      </c>
      <c r="AY40" s="0" t="n">
        <v>7</v>
      </c>
      <c r="AZ40" s="0" t="n">
        <v>7</v>
      </c>
      <c r="BA40" s="0" t="n">
        <v>6</v>
      </c>
      <c r="BB40" s="0" t="n">
        <v>6</v>
      </c>
      <c r="BC40" s="0" t="n">
        <v>7</v>
      </c>
      <c r="BD40" s="0" t="n">
        <v>6</v>
      </c>
      <c r="BE40" s="0" t="n">
        <v>5</v>
      </c>
      <c r="BF40" s="0" t="n">
        <v>45</v>
      </c>
      <c r="BG40" s="0" t="n">
        <v>5</v>
      </c>
      <c r="BH40" s="0" t="n">
        <v>6</v>
      </c>
      <c r="BI40" s="0" t="n">
        <v>4</v>
      </c>
      <c r="BJ40" s="0" t="n">
        <v>5</v>
      </c>
      <c r="BK40" s="0" t="n">
        <v>6</v>
      </c>
      <c r="BL40" s="0" t="n">
        <v>7</v>
      </c>
      <c r="BM40" s="0" t="n">
        <v>7</v>
      </c>
      <c r="BN40" s="0" t="n">
        <v>4</v>
      </c>
      <c r="BO40" s="0" t="n">
        <v>5</v>
      </c>
      <c r="BP40" s="0" t="n">
        <v>4</v>
      </c>
      <c r="BQ40" s="0" t="n">
        <v>6</v>
      </c>
      <c r="BR40" s="0" t="n">
        <v>1</v>
      </c>
      <c r="BS40" s="0" t="n">
        <v>7</v>
      </c>
      <c r="BT40" s="0" t="n">
        <v>1</v>
      </c>
      <c r="BU40" s="0" t="n">
        <v>6</v>
      </c>
      <c r="BV40" s="0" t="n">
        <v>4</v>
      </c>
      <c r="BW40" s="0" t="n">
        <v>3</v>
      </c>
      <c r="BX40" s="0" t="n">
        <v>5</v>
      </c>
      <c r="BY40" s="0" t="n">
        <v>1</v>
      </c>
      <c r="BZ40" s="0" t="n">
        <v>2</v>
      </c>
      <c r="CA40" s="0" t="n">
        <v>2</v>
      </c>
      <c r="CB40" s="0" t="n">
        <v>6</v>
      </c>
      <c r="CC40" s="0" t="n">
        <v>3</v>
      </c>
      <c r="CD40" s="0" t="n">
        <v>7</v>
      </c>
      <c r="CE40" s="0" t="n">
        <v>1</v>
      </c>
      <c r="CF40" s="0" t="n">
        <v>1</v>
      </c>
      <c r="CG40" s="0" t="n">
        <v>1</v>
      </c>
      <c r="CH40" s="0" t="n">
        <v>1</v>
      </c>
      <c r="CI40" s="0" t="n">
        <v>1</v>
      </c>
      <c r="CJ40" s="0" t="n">
        <v>-77</v>
      </c>
      <c r="CK40" s="0" t="n">
        <v>-77</v>
      </c>
      <c r="CL40" s="0" t="n">
        <v>-77</v>
      </c>
      <c r="CM40" s="0" t="n">
        <v>-77</v>
      </c>
      <c r="CN40" s="0" t="n">
        <v>-77</v>
      </c>
      <c r="CO40" s="0" t="n">
        <v>-77</v>
      </c>
      <c r="CP40" s="0" t="n">
        <v>-77</v>
      </c>
      <c r="CQ40" s="0" t="n">
        <v>-77</v>
      </c>
      <c r="CR40" s="0" t="n">
        <v>-77</v>
      </c>
      <c r="CS40" s="0" t="n">
        <v>-77</v>
      </c>
      <c r="CT40" s="0" t="n">
        <v>-77</v>
      </c>
      <c r="CU40" s="0" t="n">
        <v>-77</v>
      </c>
      <c r="CV40" s="0" t="n">
        <v>-77</v>
      </c>
      <c r="CW40" s="0" t="n">
        <v>-77</v>
      </c>
      <c r="CX40" s="0" t="n">
        <v>-77</v>
      </c>
      <c r="CY40" s="0" t="n">
        <v>-77</v>
      </c>
      <c r="CZ40" s="0" t="n">
        <v>-77</v>
      </c>
      <c r="DA40" s="0" t="n">
        <v>-77</v>
      </c>
      <c r="DB40" s="0" t="n">
        <v>-77</v>
      </c>
      <c r="DC40" s="0" t="n">
        <v>-77</v>
      </c>
      <c r="DD40" s="0" t="n">
        <v>-77</v>
      </c>
      <c r="DE40" s="0" t="n">
        <v>-77</v>
      </c>
      <c r="DF40" s="0" t="n">
        <v>-77</v>
      </c>
      <c r="DG40" s="0" t="n">
        <v>-77</v>
      </c>
      <c r="DH40" s="0" t="n">
        <v>-77</v>
      </c>
      <c r="DI40" s="0" t="n">
        <v>-77</v>
      </c>
      <c r="DJ40" s="0" t="n">
        <v>6</v>
      </c>
      <c r="DK40" s="0" t="n">
        <v>2</v>
      </c>
      <c r="DL40" s="0" t="n">
        <v>3</v>
      </c>
      <c r="DM40" s="0" t="n">
        <v>3</v>
      </c>
      <c r="DN40" s="0" t="n">
        <v>3</v>
      </c>
      <c r="DO40" s="0" t="n">
        <v>2</v>
      </c>
      <c r="DP40" s="0" t="n">
        <v>2</v>
      </c>
      <c r="DQ40" s="0" t="n">
        <v>1</v>
      </c>
      <c r="DR40" s="0" t="n">
        <v>2</v>
      </c>
      <c r="DS40" s="0" t="n">
        <v>2</v>
      </c>
      <c r="DT40" s="0" t="n">
        <v>1</v>
      </c>
      <c r="DU40" s="0" t="n">
        <v>2</v>
      </c>
      <c r="DV40" s="0" t="n">
        <v>1</v>
      </c>
      <c r="DW40" s="0" t="n">
        <v>2</v>
      </c>
      <c r="DX40" s="0" t="n">
        <v>3</v>
      </c>
      <c r="DY40" s="0" t="n">
        <v>0</v>
      </c>
      <c r="DZ40" s="0" t="s">
        <v>283</v>
      </c>
      <c r="EA40" s="0" t="s">
        <v>214</v>
      </c>
      <c r="EB40" s="0" t="n">
        <v>0</v>
      </c>
      <c r="EC40" s="0" t="n">
        <v>0</v>
      </c>
      <c r="ED40" s="0" t="n">
        <v>-66</v>
      </c>
      <c r="EE40" s="0" t="n">
        <v>0</v>
      </c>
      <c r="EF40" s="0" t="s">
        <v>229</v>
      </c>
      <c r="EG40" s="0" t="n">
        <v>1</v>
      </c>
      <c r="EH40" s="0" t="n">
        <v>1</v>
      </c>
      <c r="EI40" s="0" t="n">
        <v>0</v>
      </c>
      <c r="EJ40" s="0" t="n">
        <v>-77</v>
      </c>
      <c r="EK40" s="0" t="n">
        <v>-77</v>
      </c>
      <c r="EL40" s="0" t="s">
        <v>429</v>
      </c>
      <c r="EM40" s="0" t="n">
        <v>1</v>
      </c>
      <c r="EN40" s="0" t="n">
        <v>0</v>
      </c>
      <c r="EO40" s="0" t="n">
        <v>1662997008</v>
      </c>
      <c r="EP40" s="2" t="s">
        <v>430</v>
      </c>
      <c r="EQ40" s="2" t="s">
        <v>431</v>
      </c>
      <c r="ER40" s="0" t="s">
        <v>219</v>
      </c>
      <c r="ES40" s="0" t="n">
        <v>141</v>
      </c>
      <c r="ET40" s="0" t="n">
        <v>147</v>
      </c>
      <c r="EU40" s="0" t="n">
        <v>0</v>
      </c>
      <c r="EV40" s="0" t="n">
        <v>291</v>
      </c>
      <c r="EW40" s="0" t="n">
        <v>367</v>
      </c>
      <c r="EX40" s="0" t="n">
        <v>376</v>
      </c>
      <c r="EY40" s="0" t="n">
        <v>386</v>
      </c>
      <c r="EZ40" s="0" t="n">
        <v>396</v>
      </c>
      <c r="FA40" s="0" t="n">
        <v>402</v>
      </c>
      <c r="FB40" s="0" t="n">
        <v>412</v>
      </c>
      <c r="FC40" s="0" t="n">
        <v>425</v>
      </c>
      <c r="FD40" s="0" t="n">
        <v>429</v>
      </c>
      <c r="FE40" s="0" t="n">
        <v>442</v>
      </c>
      <c r="FF40" s="0" t="n">
        <v>470</v>
      </c>
      <c r="FG40" s="0" t="n">
        <v>473</v>
      </c>
      <c r="FH40" s="0" t="n">
        <v>0</v>
      </c>
      <c r="FI40" s="0" t="n">
        <v>0</v>
      </c>
      <c r="FJ40" s="0" t="n">
        <v>0</v>
      </c>
      <c r="FK40" s="0" t="n">
        <v>550</v>
      </c>
      <c r="FL40" s="0" t="n">
        <v>0</v>
      </c>
      <c r="FM40" s="0" t="n">
        <v>0</v>
      </c>
      <c r="FN40" s="0" t="n">
        <v>555</v>
      </c>
      <c r="FO40" s="0" t="n">
        <v>560</v>
      </c>
      <c r="FP40" s="0" t="n">
        <v>581</v>
      </c>
      <c r="FQ40" s="0" t="n">
        <v>628</v>
      </c>
      <c r="FR40" s="0" t="n">
        <v>759</v>
      </c>
      <c r="FS40" s="0" t="n">
        <v>765</v>
      </c>
      <c r="FT40" s="0" t="n">
        <v>768</v>
      </c>
      <c r="FU40" s="0" t="n">
        <v>820</v>
      </c>
      <c r="FV40" s="0" t="n">
        <v>828</v>
      </c>
      <c r="FW40" s="0" t="n">
        <v>833</v>
      </c>
      <c r="FX40" s="0" t="n">
        <v>837</v>
      </c>
      <c r="FY40" s="0" t="n">
        <v>877</v>
      </c>
      <c r="FZ40" s="0" t="n">
        <v>881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888</v>
      </c>
      <c r="HB40" s="0" t="n">
        <v>1922</v>
      </c>
      <c r="HC40" s="0" t="n">
        <v>1929</v>
      </c>
      <c r="HD40" s="0" t="n">
        <v>2113</v>
      </c>
    </row>
    <row r="41" customFormat="false" ht="12.8" hidden="false" customHeight="false" outlineLevel="0" collapsed="false">
      <c r="A41" s="0" t="n">
        <v>52</v>
      </c>
      <c r="B41" s="0" t="n">
        <v>0</v>
      </c>
      <c r="C41" s="0" t="n">
        <v>0</v>
      </c>
      <c r="D41" s="0" t="n">
        <v>31</v>
      </c>
      <c r="E41" s="0" t="n">
        <v>6047487</v>
      </c>
      <c r="F41" s="0" t="n">
        <v>-77</v>
      </c>
      <c r="G41" s="0" t="n">
        <v>374</v>
      </c>
      <c r="H41" s="0" t="n">
        <v>-77</v>
      </c>
      <c r="I41" s="0" t="n">
        <v>0.5</v>
      </c>
      <c r="J41" s="0" t="n">
        <v>4</v>
      </c>
      <c r="K41" s="0" t="s">
        <v>432</v>
      </c>
      <c r="L41" s="0" t="n">
        <v>1</v>
      </c>
      <c r="M41" s="0" t="n">
        <v>24</v>
      </c>
      <c r="N41" s="0" t="n">
        <v>0</v>
      </c>
      <c r="O41" s="0" t="n">
        <v>1000</v>
      </c>
      <c r="P41" s="0" t="n">
        <v>50</v>
      </c>
      <c r="Q41" s="0" t="n">
        <v>100</v>
      </c>
      <c r="R41" s="0" t="n">
        <v>2</v>
      </c>
      <c r="S41" s="0" t="n">
        <v>3</v>
      </c>
      <c r="T41" s="0" t="n">
        <v>2</v>
      </c>
      <c r="U41" s="0" t="n">
        <v>-77</v>
      </c>
      <c r="V41" s="0" t="n">
        <v>-77</v>
      </c>
      <c r="W41" s="0" t="n">
        <v>-77</v>
      </c>
      <c r="X41" s="0" t="n">
        <v>1</v>
      </c>
      <c r="Y41" s="0" t="n">
        <v>-77</v>
      </c>
      <c r="Z41" s="0" t="n">
        <v>-77</v>
      </c>
      <c r="AA41" s="0" t="n">
        <v>2</v>
      </c>
      <c r="AB41" s="0" t="n">
        <v>1</v>
      </c>
      <c r="AC41" s="0" t="n">
        <v>4</v>
      </c>
      <c r="AD41" s="0" t="n">
        <v>1</v>
      </c>
      <c r="AE41" s="0" t="n">
        <v>6</v>
      </c>
      <c r="AF41" s="0" t="n">
        <v>7</v>
      </c>
      <c r="AG41" s="0" t="n">
        <v>4</v>
      </c>
      <c r="AH41" s="0" t="n">
        <v>4</v>
      </c>
      <c r="AI41" s="0" t="n">
        <v>4</v>
      </c>
      <c r="AJ41" s="0" t="n">
        <v>4</v>
      </c>
      <c r="AK41" s="0" t="n">
        <v>4</v>
      </c>
      <c r="AL41" s="0" t="n">
        <v>4</v>
      </c>
      <c r="AM41" s="0" t="n">
        <v>4</v>
      </c>
      <c r="AN41" s="0" t="n">
        <v>4</v>
      </c>
      <c r="AO41" s="0" t="n">
        <v>4</v>
      </c>
      <c r="AP41" s="0" t="n">
        <v>4</v>
      </c>
      <c r="AQ41" s="0" t="n">
        <v>4</v>
      </c>
      <c r="AR41" s="0" t="n">
        <v>4</v>
      </c>
      <c r="AS41" s="0" t="n">
        <v>4</v>
      </c>
      <c r="AT41" s="0" t="n">
        <v>4</v>
      </c>
      <c r="AU41" s="0" t="n">
        <v>4</v>
      </c>
      <c r="AV41" s="0" t="n">
        <v>4</v>
      </c>
      <c r="AW41" s="0" t="n">
        <v>30</v>
      </c>
      <c r="AX41" s="0" t="n">
        <v>4</v>
      </c>
      <c r="AY41" s="0" t="n">
        <v>4</v>
      </c>
      <c r="AZ41" s="0" t="n">
        <v>4</v>
      </c>
      <c r="BA41" s="0" t="n">
        <v>4</v>
      </c>
      <c r="BB41" s="0" t="n">
        <v>4</v>
      </c>
      <c r="BC41" s="0" t="n">
        <v>4</v>
      </c>
      <c r="BD41" s="0" t="n">
        <v>4</v>
      </c>
      <c r="BE41" s="0" t="n">
        <v>4</v>
      </c>
      <c r="BF41" s="0" t="n">
        <v>30</v>
      </c>
      <c r="BG41" s="0" t="n">
        <v>4</v>
      </c>
      <c r="BH41" s="0" t="n">
        <v>4</v>
      </c>
      <c r="BI41" s="0" t="n">
        <v>4</v>
      </c>
      <c r="BJ41" s="0" t="n">
        <v>10</v>
      </c>
      <c r="BK41" s="0" t="n">
        <v>4</v>
      </c>
      <c r="BL41" s="0" t="n">
        <v>4</v>
      </c>
      <c r="BM41" s="0" t="n">
        <v>4</v>
      </c>
      <c r="BN41" s="0" t="n">
        <v>4</v>
      </c>
      <c r="BO41" s="0" t="n">
        <v>4</v>
      </c>
      <c r="BP41" s="0" t="n">
        <v>4</v>
      </c>
      <c r="BQ41" s="0" t="n">
        <v>4</v>
      </c>
      <c r="BR41" s="0" t="n">
        <v>4</v>
      </c>
      <c r="BS41" s="0" t="n">
        <v>2</v>
      </c>
      <c r="BT41" s="0" t="n">
        <v>6</v>
      </c>
      <c r="BU41" s="0" t="n">
        <v>6</v>
      </c>
      <c r="BV41" s="0" t="n">
        <v>4</v>
      </c>
      <c r="BW41" s="0" t="n">
        <v>4</v>
      </c>
      <c r="BX41" s="0" t="n">
        <v>2</v>
      </c>
      <c r="BY41" s="0" t="n">
        <v>1</v>
      </c>
      <c r="BZ41" s="0" t="n">
        <v>2</v>
      </c>
      <c r="CA41" s="0" t="n">
        <v>4</v>
      </c>
      <c r="CB41" s="0" t="n">
        <v>4</v>
      </c>
      <c r="CC41" s="0" t="n">
        <v>6</v>
      </c>
      <c r="CD41" s="0" t="n">
        <v>6</v>
      </c>
      <c r="CE41" s="0" t="n">
        <v>1</v>
      </c>
      <c r="CF41" s="0" t="n">
        <v>1</v>
      </c>
      <c r="CG41" s="0" t="n">
        <v>1</v>
      </c>
      <c r="CH41" s="0" t="n">
        <v>1</v>
      </c>
      <c r="CI41" s="0" t="n">
        <v>1</v>
      </c>
      <c r="CJ41" s="0" t="n">
        <v>-77</v>
      </c>
      <c r="CK41" s="0" t="n">
        <v>-77</v>
      </c>
      <c r="CL41" s="0" t="n">
        <v>-77</v>
      </c>
      <c r="CM41" s="0" t="n">
        <v>-77</v>
      </c>
      <c r="CN41" s="0" t="n">
        <v>-77</v>
      </c>
      <c r="CO41" s="0" t="n">
        <v>-77</v>
      </c>
      <c r="CP41" s="0" t="n">
        <v>-77</v>
      </c>
      <c r="CQ41" s="0" t="n">
        <v>-77</v>
      </c>
      <c r="CR41" s="0" t="n">
        <v>-77</v>
      </c>
      <c r="CS41" s="0" t="n">
        <v>-77</v>
      </c>
      <c r="CT41" s="0" t="n">
        <v>-77</v>
      </c>
      <c r="CU41" s="0" t="n">
        <v>-77</v>
      </c>
      <c r="CV41" s="0" t="n">
        <v>-77</v>
      </c>
      <c r="CW41" s="0" t="n">
        <v>-77</v>
      </c>
      <c r="CX41" s="0" t="n">
        <v>-77</v>
      </c>
      <c r="CY41" s="0" t="n">
        <v>-77</v>
      </c>
      <c r="CZ41" s="0" t="n">
        <v>-77</v>
      </c>
      <c r="DA41" s="0" t="n">
        <v>-77</v>
      </c>
      <c r="DB41" s="0" t="n">
        <v>-77</v>
      </c>
      <c r="DC41" s="0" t="n">
        <v>-77</v>
      </c>
      <c r="DD41" s="0" t="n">
        <v>-77</v>
      </c>
      <c r="DE41" s="0" t="n">
        <v>-77</v>
      </c>
      <c r="DF41" s="0" t="n">
        <v>-77</v>
      </c>
      <c r="DG41" s="0" t="n">
        <v>-77</v>
      </c>
      <c r="DH41" s="0" t="n">
        <v>-77</v>
      </c>
      <c r="DI41" s="0" t="n">
        <v>-77</v>
      </c>
      <c r="DJ41" s="0" t="n">
        <v>4</v>
      </c>
      <c r="DK41" s="0" t="n">
        <v>3</v>
      </c>
      <c r="DL41" s="0" t="n">
        <v>1</v>
      </c>
      <c r="DM41" s="0" t="n">
        <v>1</v>
      </c>
      <c r="DN41" s="0" t="n">
        <v>2</v>
      </c>
      <c r="DO41" s="0" t="n">
        <v>3</v>
      </c>
      <c r="DP41" s="0" t="n">
        <v>3</v>
      </c>
      <c r="DQ41" s="0" t="n">
        <v>1</v>
      </c>
      <c r="DR41" s="0" t="n">
        <v>2</v>
      </c>
      <c r="DS41" s="0" t="n">
        <v>1</v>
      </c>
      <c r="DT41" s="0" t="n">
        <v>2</v>
      </c>
      <c r="DU41" s="0" t="n">
        <v>2</v>
      </c>
      <c r="DV41" s="0" t="n">
        <v>1</v>
      </c>
      <c r="DW41" s="0" t="n">
        <v>2</v>
      </c>
      <c r="DX41" s="0" t="n">
        <v>6</v>
      </c>
      <c r="DY41" s="0" t="n">
        <v>1000</v>
      </c>
      <c r="DZ41" s="0" t="s">
        <v>241</v>
      </c>
      <c r="EA41" s="0" t="s">
        <v>214</v>
      </c>
      <c r="EB41" s="0" t="n">
        <v>0</v>
      </c>
      <c r="EC41" s="0" t="n">
        <v>0</v>
      </c>
      <c r="ED41" s="0" t="n">
        <v>-66</v>
      </c>
      <c r="EE41" s="0" t="n">
        <v>0</v>
      </c>
      <c r="EF41" s="0" t="s">
        <v>229</v>
      </c>
      <c r="EG41" s="0" t="n">
        <v>1</v>
      </c>
      <c r="EH41" s="0" t="n">
        <v>0</v>
      </c>
      <c r="EI41" s="0" t="n">
        <v>0</v>
      </c>
      <c r="EJ41" s="0" t="n">
        <v>-77</v>
      </c>
      <c r="EK41" s="0" t="n">
        <v>-77</v>
      </c>
      <c r="EL41" s="0" t="s">
        <v>433</v>
      </c>
      <c r="EM41" s="0" t="n">
        <v>1</v>
      </c>
      <c r="EN41" s="0" t="n">
        <v>0</v>
      </c>
      <c r="EO41" s="0" t="n">
        <v>1662997013</v>
      </c>
      <c r="EP41" s="2" t="s">
        <v>434</v>
      </c>
      <c r="EQ41" s="2" t="s">
        <v>435</v>
      </c>
      <c r="ER41" s="0" t="s">
        <v>219</v>
      </c>
      <c r="ES41" s="0" t="n">
        <v>6</v>
      </c>
      <c r="ET41" s="0" t="n">
        <v>12</v>
      </c>
      <c r="EU41" s="0" t="n">
        <v>0</v>
      </c>
      <c r="EV41" s="0" t="n">
        <v>26</v>
      </c>
      <c r="EW41" s="0" t="n">
        <v>38</v>
      </c>
      <c r="EX41" s="0" t="n">
        <v>44</v>
      </c>
      <c r="EY41" s="0" t="n">
        <v>49</v>
      </c>
      <c r="EZ41" s="0" t="n">
        <v>58</v>
      </c>
      <c r="FA41" s="0" t="n">
        <v>68</v>
      </c>
      <c r="FB41" s="0" t="n">
        <v>73</v>
      </c>
      <c r="FC41" s="0" t="n">
        <v>80</v>
      </c>
      <c r="FD41" s="0" t="n">
        <v>86</v>
      </c>
      <c r="FE41" s="0" t="n">
        <v>93</v>
      </c>
      <c r="FF41" s="0" t="n">
        <v>102</v>
      </c>
      <c r="FG41" s="0" t="n">
        <v>105</v>
      </c>
      <c r="FH41" s="0" t="n">
        <v>0</v>
      </c>
      <c r="FI41" s="0" t="n">
        <v>0</v>
      </c>
      <c r="FJ41" s="0" t="n">
        <v>0</v>
      </c>
      <c r="FK41" s="0" t="n">
        <v>168</v>
      </c>
      <c r="FL41" s="0" t="n">
        <v>0</v>
      </c>
      <c r="FM41" s="0" t="n">
        <v>0</v>
      </c>
      <c r="FN41" s="0" t="n">
        <v>176</v>
      </c>
      <c r="FO41" s="0" t="n">
        <v>180</v>
      </c>
      <c r="FP41" s="0" t="n">
        <v>194</v>
      </c>
      <c r="FQ41" s="0" t="n">
        <v>204</v>
      </c>
      <c r="FR41" s="0" t="n">
        <v>242</v>
      </c>
      <c r="FS41" s="0" t="n">
        <v>247</v>
      </c>
      <c r="FT41" s="0" t="n">
        <v>248</v>
      </c>
      <c r="FU41" s="0" t="n">
        <v>277</v>
      </c>
      <c r="FV41" s="0" t="n">
        <v>285</v>
      </c>
      <c r="FW41" s="0" t="n">
        <v>288</v>
      </c>
      <c r="FX41" s="0" t="n">
        <v>291</v>
      </c>
      <c r="FY41" s="0" t="n">
        <v>293</v>
      </c>
      <c r="FZ41" s="0" t="n">
        <v>296</v>
      </c>
      <c r="GA41" s="0" t="n">
        <v>0</v>
      </c>
      <c r="GB41" s="0" t="n">
        <v>0</v>
      </c>
      <c r="GC41" s="0" t="n">
        <v>0</v>
      </c>
      <c r="GD41" s="0" t="n">
        <v>0</v>
      </c>
      <c r="GE41" s="0" t="n"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v>0</v>
      </c>
      <c r="GN41" s="0" t="n">
        <v>0</v>
      </c>
      <c r="GO41" s="0" t="n">
        <v>0</v>
      </c>
      <c r="GP41" s="0" t="n">
        <v>0</v>
      </c>
      <c r="GQ41" s="0" t="n">
        <v>0</v>
      </c>
      <c r="GR41" s="0" t="n">
        <v>0</v>
      </c>
      <c r="GS41" s="0" t="n">
        <v>0</v>
      </c>
      <c r="GT41" s="0" t="n">
        <v>0</v>
      </c>
      <c r="GU41" s="0" t="n">
        <v>0</v>
      </c>
      <c r="GV41" s="0" t="n">
        <v>0</v>
      </c>
      <c r="GW41" s="0" t="n">
        <v>0</v>
      </c>
      <c r="GX41" s="0" t="n">
        <v>0</v>
      </c>
      <c r="GY41" s="0" t="n">
        <v>0</v>
      </c>
      <c r="GZ41" s="0" t="n">
        <v>0</v>
      </c>
      <c r="HA41" s="0" t="n">
        <v>300</v>
      </c>
      <c r="HB41" s="0" t="n">
        <v>352</v>
      </c>
      <c r="HC41" s="0" t="n">
        <v>363</v>
      </c>
      <c r="HD41" s="0" t="n">
        <v>374</v>
      </c>
    </row>
    <row r="42" customFormat="false" ht="12.8" hidden="false" customHeight="false" outlineLevel="0" collapsed="false">
      <c r="A42" s="0" t="n">
        <v>53</v>
      </c>
      <c r="B42" s="0" t="n">
        <v>0</v>
      </c>
      <c r="C42" s="0" t="n">
        <v>0</v>
      </c>
      <c r="D42" s="0" t="n">
        <v>31</v>
      </c>
      <c r="E42" s="0" t="n">
        <v>6047487</v>
      </c>
      <c r="F42" s="0" t="n">
        <v>-77</v>
      </c>
      <c r="G42" s="0" t="n">
        <v>779</v>
      </c>
      <c r="H42" s="0" t="n">
        <v>-77</v>
      </c>
      <c r="I42" s="0" t="n">
        <v>0.375</v>
      </c>
      <c r="J42" s="0" t="n">
        <v>2</v>
      </c>
      <c r="K42" s="0" t="s">
        <v>436</v>
      </c>
      <c r="L42" s="0" t="n">
        <v>3</v>
      </c>
      <c r="M42" s="0" t="n">
        <v>31</v>
      </c>
      <c r="N42" s="0" t="n">
        <v>150000</v>
      </c>
      <c r="O42" s="0" t="n">
        <v>185000</v>
      </c>
      <c r="P42" s="0" t="n">
        <v>1000</v>
      </c>
      <c r="Q42" s="0" t="n">
        <v>2000</v>
      </c>
      <c r="R42" s="0" t="n">
        <v>3</v>
      </c>
      <c r="S42" s="0" t="n">
        <v>2</v>
      </c>
      <c r="T42" s="0" t="n">
        <v>1</v>
      </c>
      <c r="U42" s="0" t="n">
        <v>-77</v>
      </c>
      <c r="V42" s="0" t="n">
        <v>-77</v>
      </c>
      <c r="W42" s="0" t="n">
        <v>1</v>
      </c>
      <c r="X42" s="0" t="n">
        <v>-77</v>
      </c>
      <c r="Y42" s="0" t="n">
        <v>-77</v>
      </c>
      <c r="Z42" s="0" t="n">
        <v>-77</v>
      </c>
      <c r="AA42" s="0" t="n">
        <v>2</v>
      </c>
      <c r="AB42" s="0" t="n">
        <v>7</v>
      </c>
      <c r="AC42" s="0" t="n">
        <v>4</v>
      </c>
      <c r="AD42" s="0" t="n">
        <v>7</v>
      </c>
      <c r="AE42" s="0" t="n">
        <v>5</v>
      </c>
      <c r="AF42" s="0" t="n">
        <v>4</v>
      </c>
      <c r="AG42" s="0" t="n">
        <v>6</v>
      </c>
      <c r="AH42" s="0" t="n">
        <v>7</v>
      </c>
      <c r="AI42" s="0" t="n">
        <v>4</v>
      </c>
      <c r="AJ42" s="0" t="n">
        <v>5</v>
      </c>
      <c r="AK42" s="0" t="n">
        <v>6</v>
      </c>
      <c r="AL42" s="0" t="n">
        <v>6</v>
      </c>
      <c r="AM42" s="0" t="n">
        <v>7</v>
      </c>
      <c r="AN42" s="0" t="n">
        <v>7</v>
      </c>
      <c r="AO42" s="0" t="n">
        <v>7</v>
      </c>
      <c r="AP42" s="0" t="n">
        <v>7</v>
      </c>
      <c r="AQ42" s="0" t="n">
        <v>7</v>
      </c>
      <c r="AR42" s="0" t="n">
        <v>4</v>
      </c>
      <c r="AS42" s="0" t="n">
        <v>7</v>
      </c>
      <c r="AT42" s="0" t="n">
        <v>7</v>
      </c>
      <c r="AU42" s="0" t="n">
        <v>7</v>
      </c>
      <c r="AV42" s="0" t="n">
        <v>7</v>
      </c>
      <c r="AW42" s="0" t="n">
        <v>100</v>
      </c>
      <c r="AX42" s="0" t="n">
        <v>7</v>
      </c>
      <c r="AY42" s="0" t="n">
        <v>7</v>
      </c>
      <c r="AZ42" s="0" t="n">
        <v>7</v>
      </c>
      <c r="BA42" s="0" t="n">
        <v>6</v>
      </c>
      <c r="BB42" s="0" t="n">
        <v>6</v>
      </c>
      <c r="BC42" s="0" t="n">
        <v>6</v>
      </c>
      <c r="BD42" s="0" t="n">
        <v>6</v>
      </c>
      <c r="BE42" s="0" t="n">
        <v>6</v>
      </c>
      <c r="BF42" s="0" t="n">
        <v>100</v>
      </c>
      <c r="BG42" s="0" t="n">
        <v>6</v>
      </c>
      <c r="BH42" s="0" t="n">
        <v>6</v>
      </c>
      <c r="BI42" s="0" t="n">
        <v>4</v>
      </c>
      <c r="BJ42" s="0" t="n">
        <v>50</v>
      </c>
      <c r="BK42" s="0" t="n">
        <v>7</v>
      </c>
      <c r="BL42" s="0" t="n">
        <v>7</v>
      </c>
      <c r="BM42" s="0" t="n">
        <v>7</v>
      </c>
      <c r="BN42" s="0" t="n">
        <v>4</v>
      </c>
      <c r="BO42" s="0" t="n">
        <v>4</v>
      </c>
      <c r="BP42" s="0" t="n">
        <v>7</v>
      </c>
      <c r="BQ42" s="0" t="n">
        <v>4</v>
      </c>
      <c r="BR42" s="0" t="n">
        <v>1</v>
      </c>
      <c r="BS42" s="0" t="n">
        <v>1</v>
      </c>
      <c r="BT42" s="0" t="n">
        <v>1</v>
      </c>
      <c r="BU42" s="0" t="n">
        <v>7</v>
      </c>
      <c r="BV42" s="0" t="n">
        <v>4</v>
      </c>
      <c r="BW42" s="0" t="n">
        <v>1</v>
      </c>
      <c r="BX42" s="0" t="n">
        <v>6</v>
      </c>
      <c r="BY42" s="0" t="n">
        <v>3</v>
      </c>
      <c r="BZ42" s="0" t="n">
        <v>3</v>
      </c>
      <c r="CA42" s="0" t="n">
        <v>1</v>
      </c>
      <c r="CB42" s="0" t="n">
        <v>7</v>
      </c>
      <c r="CC42" s="0" t="n">
        <v>1</v>
      </c>
      <c r="CD42" s="0" t="n">
        <v>7</v>
      </c>
      <c r="CE42" s="0" t="n">
        <v>1</v>
      </c>
      <c r="CF42" s="0" t="n">
        <v>1</v>
      </c>
      <c r="CG42" s="0" t="n">
        <v>2</v>
      </c>
      <c r="CH42" s="0" t="n">
        <v>-77</v>
      </c>
      <c r="CI42" s="0" t="n">
        <v>-77</v>
      </c>
      <c r="CJ42" s="0" t="n">
        <v>-77</v>
      </c>
      <c r="CK42" s="0" t="n">
        <v>1</v>
      </c>
      <c r="CL42" s="0" t="n">
        <v>1</v>
      </c>
      <c r="CM42" s="0" t="n">
        <v>-77</v>
      </c>
      <c r="CN42" s="0" t="n">
        <v>-77</v>
      </c>
      <c r="CO42" s="0" t="n">
        <v>-77</v>
      </c>
      <c r="CP42" s="0" t="n">
        <v>-77</v>
      </c>
      <c r="CQ42" s="0" t="n">
        <v>-77</v>
      </c>
      <c r="CR42" s="0" t="n">
        <v>-77</v>
      </c>
      <c r="CS42" s="0" t="n">
        <v>-77</v>
      </c>
      <c r="CT42" s="0" t="n">
        <v>-77</v>
      </c>
      <c r="CU42" s="0" t="n">
        <v>-77</v>
      </c>
      <c r="CV42" s="0" t="n">
        <v>-77</v>
      </c>
      <c r="CW42" s="0" t="n">
        <v>-77</v>
      </c>
      <c r="CX42" s="0" t="n">
        <v>-77</v>
      </c>
      <c r="CY42" s="0" t="n">
        <v>-77</v>
      </c>
      <c r="CZ42" s="0" t="n">
        <v>-77</v>
      </c>
      <c r="DA42" s="0" t="n">
        <v>-77</v>
      </c>
      <c r="DB42" s="0" t="n">
        <v>-77</v>
      </c>
      <c r="DC42" s="0" t="n">
        <v>-77</v>
      </c>
      <c r="DD42" s="0" t="n">
        <v>-77</v>
      </c>
      <c r="DE42" s="0" t="n">
        <v>-77</v>
      </c>
      <c r="DF42" s="0" t="n">
        <v>-77</v>
      </c>
      <c r="DG42" s="0" t="n">
        <v>-77</v>
      </c>
      <c r="DH42" s="0" t="n">
        <v>-77</v>
      </c>
      <c r="DI42" s="0" t="n">
        <v>-77</v>
      </c>
      <c r="DJ42" s="0" t="n">
        <v>7</v>
      </c>
      <c r="DK42" s="0" t="n">
        <v>3</v>
      </c>
      <c r="DL42" s="0" t="n">
        <v>1</v>
      </c>
      <c r="DM42" s="0" t="n">
        <v>3</v>
      </c>
      <c r="DN42" s="0" t="n">
        <v>3</v>
      </c>
      <c r="DO42" s="0" t="n">
        <v>2</v>
      </c>
      <c r="DP42" s="0" t="n">
        <v>2</v>
      </c>
      <c r="DQ42" s="0" t="n">
        <v>1</v>
      </c>
      <c r="DR42" s="0" t="n">
        <v>2</v>
      </c>
      <c r="DS42" s="0" t="n">
        <v>1</v>
      </c>
      <c r="DT42" s="0" t="n">
        <v>1</v>
      </c>
      <c r="DU42" s="0" t="n">
        <v>2</v>
      </c>
      <c r="DV42" s="0" t="n">
        <v>1</v>
      </c>
      <c r="DW42" s="0" t="n">
        <v>2</v>
      </c>
      <c r="DX42" s="0" t="n">
        <v>5</v>
      </c>
      <c r="DY42" s="0" t="n">
        <v>70000</v>
      </c>
      <c r="DZ42" s="0" t="s">
        <v>241</v>
      </c>
      <c r="EA42" s="0" t="s">
        <v>214</v>
      </c>
      <c r="EB42" s="0" t="n">
        <v>0</v>
      </c>
      <c r="EC42" s="0" t="n">
        <v>0</v>
      </c>
      <c r="ED42" s="0" t="n">
        <v>-66</v>
      </c>
      <c r="EE42" s="0" t="n">
        <v>0</v>
      </c>
      <c r="EF42" s="0" t="s">
        <v>437</v>
      </c>
      <c r="EG42" s="0" t="n">
        <v>0</v>
      </c>
      <c r="EH42" s="0" t="n">
        <v>0</v>
      </c>
      <c r="EI42" s="0" t="n">
        <v>0</v>
      </c>
      <c r="EJ42" s="0" t="n">
        <v>-77</v>
      </c>
      <c r="EK42" s="0" t="n">
        <v>-77</v>
      </c>
      <c r="EL42" s="0" t="s">
        <v>438</v>
      </c>
      <c r="EM42" s="0" t="n">
        <v>1</v>
      </c>
      <c r="EN42" s="0" t="n">
        <v>0</v>
      </c>
      <c r="EO42" s="0" t="n">
        <v>1662997071</v>
      </c>
      <c r="EP42" s="2" t="s">
        <v>439</v>
      </c>
      <c r="EQ42" s="2" t="s">
        <v>440</v>
      </c>
      <c r="ER42" s="0" t="s">
        <v>219</v>
      </c>
      <c r="ES42" s="0" t="n">
        <v>8</v>
      </c>
      <c r="ET42" s="0" t="n">
        <v>11</v>
      </c>
      <c r="EU42" s="0" t="n">
        <v>0</v>
      </c>
      <c r="EV42" s="0" t="n">
        <v>32</v>
      </c>
      <c r="EW42" s="0" t="n">
        <v>51</v>
      </c>
      <c r="EX42" s="0" t="n">
        <v>56</v>
      </c>
      <c r="EY42" s="0" t="n">
        <v>62</v>
      </c>
      <c r="EZ42" s="0" t="n">
        <v>74</v>
      </c>
      <c r="FA42" s="0" t="n">
        <v>93</v>
      </c>
      <c r="FB42" s="0" t="n">
        <v>101</v>
      </c>
      <c r="FC42" s="0" t="n">
        <v>110</v>
      </c>
      <c r="FD42" s="0" t="n">
        <v>117</v>
      </c>
      <c r="FE42" s="0" t="n">
        <v>137</v>
      </c>
      <c r="FF42" s="0" t="n">
        <v>158</v>
      </c>
      <c r="FG42" s="0" t="n">
        <v>162</v>
      </c>
      <c r="FH42" s="0" t="n">
        <v>0</v>
      </c>
      <c r="FI42" s="0" t="n">
        <v>0</v>
      </c>
      <c r="FJ42" s="0" t="n">
        <v>362</v>
      </c>
      <c r="FK42" s="0" t="n">
        <v>0</v>
      </c>
      <c r="FL42" s="0" t="n">
        <v>0</v>
      </c>
      <c r="FM42" s="0" t="n">
        <v>0</v>
      </c>
      <c r="FN42" s="0" t="n">
        <v>367</v>
      </c>
      <c r="FO42" s="0" t="n">
        <v>540</v>
      </c>
      <c r="FP42" s="0" t="n">
        <v>552</v>
      </c>
      <c r="FQ42" s="0" t="n">
        <v>575</v>
      </c>
      <c r="FR42" s="0" t="n">
        <v>628</v>
      </c>
      <c r="FS42" s="0" t="n">
        <v>634</v>
      </c>
      <c r="FT42" s="0" t="n">
        <v>638</v>
      </c>
      <c r="FU42" s="0" t="n">
        <v>667</v>
      </c>
      <c r="FV42" s="0" t="n">
        <v>672</v>
      </c>
      <c r="FW42" s="0" t="n">
        <v>676</v>
      </c>
      <c r="FX42" s="0" t="n">
        <v>678</v>
      </c>
      <c r="FY42" s="0" t="n">
        <v>0</v>
      </c>
      <c r="FZ42" s="0" t="n">
        <v>0</v>
      </c>
      <c r="GA42" s="0" t="n">
        <v>0</v>
      </c>
      <c r="GB42" s="0" t="n">
        <v>681</v>
      </c>
      <c r="GC42" s="0" t="n">
        <v>683</v>
      </c>
      <c r="GD42" s="0" t="n">
        <v>0</v>
      </c>
      <c r="GE42" s="0" t="n"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v>0</v>
      </c>
      <c r="GN42" s="0" t="n">
        <v>0</v>
      </c>
      <c r="GO42" s="0" t="n">
        <v>0</v>
      </c>
      <c r="GP42" s="0" t="n">
        <v>0</v>
      </c>
      <c r="GQ42" s="0" t="n">
        <v>0</v>
      </c>
      <c r="GR42" s="0" t="n">
        <v>0</v>
      </c>
      <c r="GS42" s="0" t="n">
        <v>0</v>
      </c>
      <c r="GT42" s="0" t="n">
        <v>0</v>
      </c>
      <c r="GU42" s="0" t="n">
        <v>0</v>
      </c>
      <c r="GV42" s="0" t="n">
        <v>0</v>
      </c>
      <c r="GW42" s="0" t="n">
        <v>0</v>
      </c>
      <c r="GX42" s="0" t="n">
        <v>0</v>
      </c>
      <c r="GY42" s="0" t="n">
        <v>0</v>
      </c>
      <c r="GZ42" s="0" t="n">
        <v>0</v>
      </c>
      <c r="HA42" s="0" t="n">
        <v>687</v>
      </c>
      <c r="HB42" s="0" t="n">
        <v>754</v>
      </c>
      <c r="HC42" s="0" t="n">
        <v>764</v>
      </c>
      <c r="HD42" s="0" t="n">
        <v>779</v>
      </c>
    </row>
    <row r="43" customFormat="false" ht="12.8" hidden="false" customHeight="false" outlineLevel="0" collapsed="false">
      <c r="A43" s="0" t="n">
        <v>54</v>
      </c>
      <c r="B43" s="0" t="n">
        <v>0</v>
      </c>
      <c r="C43" s="0" t="n">
        <v>0</v>
      </c>
      <c r="D43" s="0" t="n">
        <v>31</v>
      </c>
      <c r="E43" s="0" t="n">
        <v>6047487</v>
      </c>
      <c r="F43" s="0" t="n">
        <v>-77</v>
      </c>
      <c r="G43" s="0" t="n">
        <v>916</v>
      </c>
      <c r="H43" s="0" t="n">
        <v>-77</v>
      </c>
      <c r="I43" s="0" t="n">
        <v>0.875</v>
      </c>
      <c r="J43" s="0" t="n">
        <v>3</v>
      </c>
      <c r="K43" s="0" t="s">
        <v>441</v>
      </c>
      <c r="L43" s="0" t="n">
        <v>3</v>
      </c>
      <c r="M43" s="0" t="n">
        <v>27</v>
      </c>
      <c r="N43" s="0" t="n">
        <v>90000</v>
      </c>
      <c r="O43" s="0" t="n">
        <v>0</v>
      </c>
      <c r="P43" s="0" t="n">
        <v>25000</v>
      </c>
      <c r="Q43" s="0" t="n">
        <v>30000</v>
      </c>
      <c r="R43" s="0" t="n">
        <v>3</v>
      </c>
      <c r="S43" s="0" t="n">
        <v>4</v>
      </c>
      <c r="T43" s="0" t="n">
        <v>3</v>
      </c>
      <c r="U43" s="0" t="n">
        <v>-77</v>
      </c>
      <c r="V43" s="0" t="n">
        <v>-77</v>
      </c>
      <c r="W43" s="0" t="n">
        <v>-77</v>
      </c>
      <c r="X43" s="0" t="n">
        <v>-77</v>
      </c>
      <c r="Y43" s="0" t="n">
        <v>-77</v>
      </c>
      <c r="Z43" s="0" t="n">
        <v>-66</v>
      </c>
      <c r="AA43" s="0" t="n">
        <v>2</v>
      </c>
      <c r="AB43" s="0" t="n">
        <v>5</v>
      </c>
      <c r="AC43" s="0" t="n">
        <v>6</v>
      </c>
      <c r="AD43" s="0" t="n">
        <v>6</v>
      </c>
      <c r="AE43" s="0" t="n">
        <v>5</v>
      </c>
      <c r="AF43" s="0" t="n">
        <v>4</v>
      </c>
      <c r="AG43" s="0" t="n">
        <v>6</v>
      </c>
      <c r="AH43" s="0" t="n">
        <v>7</v>
      </c>
      <c r="AI43" s="0" t="n">
        <v>5</v>
      </c>
      <c r="AJ43" s="0" t="n">
        <v>4</v>
      </c>
      <c r="AK43" s="0" t="n">
        <v>6</v>
      </c>
      <c r="AL43" s="0" t="n">
        <v>5</v>
      </c>
      <c r="AM43" s="0" t="n">
        <v>7</v>
      </c>
      <c r="AN43" s="0" t="n">
        <v>7</v>
      </c>
      <c r="AO43" s="0" t="n">
        <v>4</v>
      </c>
      <c r="AP43" s="0" t="n">
        <v>6</v>
      </c>
      <c r="AQ43" s="0" t="n">
        <v>6</v>
      </c>
      <c r="AR43" s="0" t="n">
        <v>5</v>
      </c>
      <c r="AS43" s="0" t="n">
        <v>7</v>
      </c>
      <c r="AT43" s="0" t="n">
        <v>7</v>
      </c>
      <c r="AU43" s="0" t="n">
        <v>7</v>
      </c>
      <c r="AV43" s="0" t="n">
        <v>5</v>
      </c>
      <c r="AW43" s="0" t="n">
        <v>40</v>
      </c>
      <c r="AX43" s="0" t="n">
        <v>6</v>
      </c>
      <c r="AY43" s="0" t="n">
        <v>7</v>
      </c>
      <c r="AZ43" s="0" t="n">
        <v>7</v>
      </c>
      <c r="BA43" s="0" t="n">
        <v>2</v>
      </c>
      <c r="BB43" s="0" t="n">
        <v>5</v>
      </c>
      <c r="BC43" s="0" t="n">
        <v>7</v>
      </c>
      <c r="BD43" s="0" t="n">
        <v>6</v>
      </c>
      <c r="BE43" s="0" t="n">
        <v>6</v>
      </c>
      <c r="BF43" s="0" t="n">
        <v>79</v>
      </c>
      <c r="BG43" s="0" t="n">
        <v>6</v>
      </c>
      <c r="BH43" s="0" t="n">
        <v>4</v>
      </c>
      <c r="BI43" s="0" t="n">
        <v>7</v>
      </c>
      <c r="BJ43" s="0" t="n">
        <v>25</v>
      </c>
      <c r="BK43" s="0" t="n">
        <v>6</v>
      </c>
      <c r="BL43" s="0" t="n">
        <v>7</v>
      </c>
      <c r="BM43" s="0" t="n">
        <v>7</v>
      </c>
      <c r="BN43" s="0" t="n">
        <v>7</v>
      </c>
      <c r="BO43" s="0" t="n">
        <v>6</v>
      </c>
      <c r="BP43" s="0" t="n">
        <v>7</v>
      </c>
      <c r="BQ43" s="0" t="n">
        <v>6</v>
      </c>
      <c r="BR43" s="0" t="n">
        <v>3</v>
      </c>
      <c r="BS43" s="0" t="n">
        <v>5</v>
      </c>
      <c r="BT43" s="0" t="n">
        <v>7</v>
      </c>
      <c r="BU43" s="0" t="n">
        <v>5</v>
      </c>
      <c r="BV43" s="0" t="n">
        <v>7</v>
      </c>
      <c r="BW43" s="0" t="n">
        <v>3</v>
      </c>
      <c r="BX43" s="0" t="n">
        <v>5</v>
      </c>
      <c r="BY43" s="0" t="n">
        <v>7</v>
      </c>
      <c r="BZ43" s="0" t="n">
        <v>4</v>
      </c>
      <c r="CA43" s="0" t="n">
        <v>6</v>
      </c>
      <c r="CB43" s="0" t="n">
        <v>6</v>
      </c>
      <c r="CC43" s="0" t="n">
        <v>4</v>
      </c>
      <c r="CD43" s="0" t="n">
        <v>5</v>
      </c>
      <c r="CE43" s="0" t="n">
        <v>1</v>
      </c>
      <c r="CF43" s="0" t="n">
        <v>2</v>
      </c>
      <c r="CG43" s="0" t="n">
        <v>-77</v>
      </c>
      <c r="CH43" s="0" t="n">
        <v>-77</v>
      </c>
      <c r="CI43" s="0" t="n">
        <v>-77</v>
      </c>
      <c r="CJ43" s="0" t="n">
        <v>-77</v>
      </c>
      <c r="CK43" s="0" t="n">
        <v>-77</v>
      </c>
      <c r="CL43" s="0" t="n">
        <v>-77</v>
      </c>
      <c r="CM43" s="0" t="n">
        <v>-77</v>
      </c>
      <c r="CN43" s="0" t="n">
        <v>1</v>
      </c>
      <c r="CO43" s="0" t="n">
        <v>2</v>
      </c>
      <c r="CP43" s="0" t="n">
        <v>-77</v>
      </c>
      <c r="CQ43" s="0" t="n">
        <v>2</v>
      </c>
      <c r="CR43" s="0" t="n">
        <v>-77</v>
      </c>
      <c r="CS43" s="0" t="n">
        <v>-77</v>
      </c>
      <c r="CT43" s="0" t="n">
        <v>-77</v>
      </c>
      <c r="CU43" s="0" t="n">
        <v>-77</v>
      </c>
      <c r="CV43" s="0" t="n">
        <v>-77</v>
      </c>
      <c r="CW43" s="0" t="n">
        <v>-77</v>
      </c>
      <c r="CX43" s="0" t="n">
        <v>-77</v>
      </c>
      <c r="CY43" s="0" t="n">
        <v>-77</v>
      </c>
      <c r="CZ43" s="0" t="n">
        <v>-77</v>
      </c>
      <c r="DA43" s="0" t="n">
        <v>-77</v>
      </c>
      <c r="DB43" s="0" t="n">
        <v>-77</v>
      </c>
      <c r="DC43" s="0" t="n">
        <v>-77</v>
      </c>
      <c r="DD43" s="0" t="n">
        <v>-77</v>
      </c>
      <c r="DE43" s="0" t="n">
        <v>-77</v>
      </c>
      <c r="DF43" s="0" t="n">
        <v>-77</v>
      </c>
      <c r="DG43" s="0" t="n">
        <v>-77</v>
      </c>
      <c r="DH43" s="0" t="n">
        <v>-77</v>
      </c>
      <c r="DI43" s="0" t="n">
        <v>-77</v>
      </c>
      <c r="DJ43" s="0" t="n">
        <v>6</v>
      </c>
      <c r="DK43" s="0" t="n">
        <v>2</v>
      </c>
      <c r="DL43" s="0" t="n">
        <v>2</v>
      </c>
      <c r="DM43" s="0" t="n">
        <v>3</v>
      </c>
      <c r="DN43" s="0" t="n">
        <v>2</v>
      </c>
      <c r="DO43" s="0" t="n">
        <v>1</v>
      </c>
      <c r="DP43" s="0" t="n">
        <v>1</v>
      </c>
      <c r="DQ43" s="0" t="n">
        <v>1</v>
      </c>
      <c r="DR43" s="0" t="n">
        <v>2</v>
      </c>
      <c r="DS43" s="0" t="n">
        <v>1</v>
      </c>
      <c r="DT43" s="0" t="n">
        <v>1</v>
      </c>
      <c r="DU43" s="0" t="n">
        <v>2</v>
      </c>
      <c r="DV43" s="0" t="n">
        <v>1</v>
      </c>
      <c r="DW43" s="0" t="n">
        <v>1</v>
      </c>
      <c r="DX43" s="0" t="n">
        <v>6</v>
      </c>
      <c r="DY43" s="0" t="n">
        <v>49000</v>
      </c>
      <c r="DZ43" s="0" t="s">
        <v>241</v>
      </c>
      <c r="EA43" s="0" t="s">
        <v>214</v>
      </c>
      <c r="EB43" s="0" t="n">
        <v>0</v>
      </c>
      <c r="EC43" s="0" t="n">
        <v>0</v>
      </c>
      <c r="ED43" s="0" t="n">
        <v>-66</v>
      </c>
      <c r="EE43" s="0" t="n">
        <v>0</v>
      </c>
      <c r="EF43" s="0" t="s">
        <v>442</v>
      </c>
      <c r="EG43" s="0" t="n">
        <v>0</v>
      </c>
      <c r="EH43" s="0" t="n">
        <v>1</v>
      </c>
      <c r="EI43" s="0" t="n">
        <v>0</v>
      </c>
      <c r="EJ43" s="0" t="n">
        <v>-77</v>
      </c>
      <c r="EK43" s="0" t="n">
        <v>-77</v>
      </c>
      <c r="EL43" s="0" t="s">
        <v>443</v>
      </c>
      <c r="EM43" s="0" t="n">
        <v>1</v>
      </c>
      <c r="EN43" s="0" t="n">
        <v>0</v>
      </c>
      <c r="EO43" s="0" t="n">
        <v>1662997096</v>
      </c>
      <c r="EP43" s="2" t="s">
        <v>444</v>
      </c>
      <c r="EQ43" s="2" t="s">
        <v>445</v>
      </c>
      <c r="ER43" s="0" t="s">
        <v>219</v>
      </c>
      <c r="ES43" s="0" t="n">
        <v>23</v>
      </c>
      <c r="ET43" s="0" t="n">
        <v>27</v>
      </c>
      <c r="EU43" s="0" t="n">
        <v>34</v>
      </c>
      <c r="EV43" s="0" t="n">
        <v>0</v>
      </c>
      <c r="EW43" s="0" t="n">
        <v>40</v>
      </c>
      <c r="EX43" s="0" t="n">
        <v>162</v>
      </c>
      <c r="EY43" s="0" t="n">
        <v>168</v>
      </c>
      <c r="EZ43" s="0" t="n">
        <v>198</v>
      </c>
      <c r="FA43" s="0" t="n">
        <v>209</v>
      </c>
      <c r="FB43" s="0" t="n">
        <v>220</v>
      </c>
      <c r="FC43" s="0" t="n">
        <v>243</v>
      </c>
      <c r="FD43" s="0" t="n">
        <v>253</v>
      </c>
      <c r="FE43" s="0" t="n">
        <v>269</v>
      </c>
      <c r="FF43" s="0" t="n">
        <v>284</v>
      </c>
      <c r="FG43" s="0" t="n">
        <v>287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381</v>
      </c>
      <c r="FN43" s="0" t="n">
        <v>401</v>
      </c>
      <c r="FO43" s="0" t="n">
        <v>418</v>
      </c>
      <c r="FP43" s="0" t="n">
        <v>435</v>
      </c>
      <c r="FQ43" s="0" t="n">
        <v>458</v>
      </c>
      <c r="FR43" s="0" t="n">
        <v>529</v>
      </c>
      <c r="FS43" s="0" t="n">
        <v>538</v>
      </c>
      <c r="FT43" s="0" t="n">
        <v>546</v>
      </c>
      <c r="FU43" s="0" t="n">
        <v>593</v>
      </c>
      <c r="FV43" s="0" t="n">
        <v>742</v>
      </c>
      <c r="FW43" s="0" t="n">
        <v>751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757</v>
      </c>
      <c r="GF43" s="0" t="n">
        <v>762</v>
      </c>
      <c r="GG43" s="0" t="n">
        <v>0</v>
      </c>
      <c r="GH43" s="0" t="n">
        <v>765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</v>
      </c>
      <c r="GQ43" s="0" t="n">
        <v>0</v>
      </c>
      <c r="GR43" s="0" t="n">
        <v>0</v>
      </c>
      <c r="GS43" s="0" t="n">
        <v>0</v>
      </c>
      <c r="GT43" s="0" t="n">
        <v>0</v>
      </c>
      <c r="GU43" s="0" t="n">
        <v>0</v>
      </c>
      <c r="GV43" s="0" t="n">
        <v>0</v>
      </c>
      <c r="GW43" s="0" t="n">
        <v>0</v>
      </c>
      <c r="GX43" s="0" t="n">
        <v>0</v>
      </c>
      <c r="GY43" s="0" t="n">
        <v>0</v>
      </c>
      <c r="GZ43" s="0" t="n">
        <v>0</v>
      </c>
      <c r="HA43" s="0" t="n">
        <v>770</v>
      </c>
      <c r="HB43" s="0" t="n">
        <v>856</v>
      </c>
      <c r="HC43" s="0" t="n">
        <v>880</v>
      </c>
      <c r="HD43" s="0" t="n">
        <v>916</v>
      </c>
    </row>
    <row r="44" customFormat="false" ht="12.8" hidden="false" customHeight="false" outlineLevel="0" collapsed="false">
      <c r="A44" s="0" t="n">
        <v>55</v>
      </c>
      <c r="B44" s="0" t="n">
        <v>0</v>
      </c>
      <c r="C44" s="0" t="n">
        <v>0</v>
      </c>
      <c r="D44" s="0" t="n">
        <v>31</v>
      </c>
      <c r="E44" s="0" t="n">
        <v>6047487</v>
      </c>
      <c r="F44" s="0" t="n">
        <v>-77</v>
      </c>
      <c r="G44" s="0" t="n">
        <v>1117</v>
      </c>
      <c r="H44" s="0" t="n">
        <v>-77</v>
      </c>
      <c r="I44" s="0" t="n">
        <v>0.25</v>
      </c>
      <c r="J44" s="0" t="n">
        <v>3</v>
      </c>
      <c r="K44" s="0" t="s">
        <v>446</v>
      </c>
      <c r="L44" s="0" t="n">
        <v>3</v>
      </c>
      <c r="M44" s="0" t="n">
        <v>57</v>
      </c>
      <c r="N44" s="0" t="n">
        <v>500000</v>
      </c>
      <c r="O44" s="0" t="n">
        <v>60000</v>
      </c>
      <c r="P44" s="0" t="n">
        <v>1000</v>
      </c>
      <c r="Q44" s="0" t="n">
        <v>200</v>
      </c>
      <c r="R44" s="0" t="n">
        <v>3</v>
      </c>
      <c r="S44" s="0" t="n">
        <v>1</v>
      </c>
      <c r="T44" s="0" t="n">
        <v>1</v>
      </c>
      <c r="U44" s="0" t="n">
        <v>-77</v>
      </c>
      <c r="V44" s="0" t="n">
        <v>1</v>
      </c>
      <c r="W44" s="0" t="n">
        <v>-77</v>
      </c>
      <c r="X44" s="0" t="n">
        <v>-77</v>
      </c>
      <c r="Y44" s="0" t="n">
        <v>-77</v>
      </c>
      <c r="Z44" s="0" t="n">
        <v>-77</v>
      </c>
      <c r="AA44" s="0" t="s">
        <v>447</v>
      </c>
      <c r="AB44" s="0" t="n">
        <v>1</v>
      </c>
      <c r="AC44" s="0" t="n">
        <v>2</v>
      </c>
      <c r="AD44" s="0" t="n">
        <v>1</v>
      </c>
      <c r="AE44" s="0" t="n">
        <v>1</v>
      </c>
      <c r="AF44" s="0" t="n">
        <v>7</v>
      </c>
      <c r="AG44" s="0" t="n">
        <v>5</v>
      </c>
      <c r="AH44" s="0" t="n">
        <v>7</v>
      </c>
      <c r="AI44" s="0" t="n">
        <v>6</v>
      </c>
      <c r="AJ44" s="0" t="n">
        <v>5</v>
      </c>
      <c r="AK44" s="0" t="n">
        <v>6</v>
      </c>
      <c r="AL44" s="0" t="n">
        <v>5</v>
      </c>
      <c r="AM44" s="0" t="n">
        <v>5</v>
      </c>
      <c r="AN44" s="0" t="n">
        <v>6</v>
      </c>
      <c r="AO44" s="0" t="n">
        <v>6</v>
      </c>
      <c r="AP44" s="0" t="n">
        <v>6</v>
      </c>
      <c r="AQ44" s="0" t="n">
        <v>5</v>
      </c>
      <c r="AR44" s="0" t="n">
        <v>6</v>
      </c>
      <c r="AS44" s="0" t="n">
        <v>6</v>
      </c>
      <c r="AT44" s="0" t="n">
        <v>6</v>
      </c>
      <c r="AU44" s="0" t="n">
        <v>6</v>
      </c>
      <c r="AV44" s="0" t="n">
        <v>4</v>
      </c>
      <c r="AW44" s="0" t="n">
        <v>10</v>
      </c>
      <c r="AX44" s="0" t="n">
        <v>6</v>
      </c>
      <c r="AY44" s="0" t="n">
        <v>6</v>
      </c>
      <c r="AZ44" s="0" t="n">
        <v>6</v>
      </c>
      <c r="BA44" s="0" t="n">
        <v>4</v>
      </c>
      <c r="BB44" s="0" t="n">
        <v>5</v>
      </c>
      <c r="BC44" s="0" t="n">
        <v>4</v>
      </c>
      <c r="BD44" s="0" t="n">
        <v>6</v>
      </c>
      <c r="BE44" s="0" t="n">
        <v>5</v>
      </c>
      <c r="BF44" s="0" t="n">
        <v>5</v>
      </c>
      <c r="BG44" s="0" t="n">
        <v>6</v>
      </c>
      <c r="BH44" s="0" t="n">
        <v>6</v>
      </c>
      <c r="BI44" s="0" t="n">
        <v>6</v>
      </c>
      <c r="BJ44" s="0" t="n">
        <v>20</v>
      </c>
      <c r="BK44" s="0" t="n">
        <v>7</v>
      </c>
      <c r="BL44" s="0" t="n">
        <v>7</v>
      </c>
      <c r="BM44" s="0" t="n">
        <v>6</v>
      </c>
      <c r="BN44" s="0" t="n">
        <v>5</v>
      </c>
      <c r="BO44" s="0" t="n">
        <v>4</v>
      </c>
      <c r="BP44" s="0" t="n">
        <v>5</v>
      </c>
      <c r="BQ44" s="0" t="n">
        <v>7</v>
      </c>
      <c r="BR44" s="0" t="n">
        <v>1</v>
      </c>
      <c r="BS44" s="0" t="n">
        <v>5</v>
      </c>
      <c r="BT44" s="0" t="n">
        <v>1</v>
      </c>
      <c r="BU44" s="0" t="n">
        <v>6</v>
      </c>
      <c r="BV44" s="0" t="n">
        <v>2</v>
      </c>
      <c r="BW44" s="0" t="n">
        <v>2</v>
      </c>
      <c r="BX44" s="0" t="n">
        <v>7</v>
      </c>
      <c r="BY44" s="0" t="n">
        <v>3</v>
      </c>
      <c r="BZ44" s="0" t="n">
        <v>5</v>
      </c>
      <c r="CA44" s="0" t="n">
        <v>1</v>
      </c>
      <c r="CB44" s="0" t="n">
        <v>7</v>
      </c>
      <c r="CC44" s="0" t="n">
        <v>1</v>
      </c>
      <c r="CD44" s="0" t="n">
        <v>4</v>
      </c>
      <c r="CE44" s="0" t="n">
        <v>1</v>
      </c>
      <c r="CF44" s="0" t="n">
        <v>1</v>
      </c>
      <c r="CG44" s="0" t="n">
        <v>2</v>
      </c>
      <c r="CH44" s="0" t="n">
        <v>-77</v>
      </c>
      <c r="CI44" s="0" t="n">
        <v>-77</v>
      </c>
      <c r="CJ44" s="0" t="n">
        <v>-77</v>
      </c>
      <c r="CK44" s="0" t="n">
        <v>2</v>
      </c>
      <c r="CL44" s="0" t="n">
        <v>-77</v>
      </c>
      <c r="CM44" s="0" t="n">
        <v>1</v>
      </c>
      <c r="CN44" s="0" t="n">
        <v>-77</v>
      </c>
      <c r="CO44" s="0" t="n">
        <v>-77</v>
      </c>
      <c r="CP44" s="0" t="n">
        <v>-77</v>
      </c>
      <c r="CQ44" s="0" t="n">
        <v>-77</v>
      </c>
      <c r="CR44" s="0" t="n">
        <v>-77</v>
      </c>
      <c r="CS44" s="0" t="n">
        <v>-77</v>
      </c>
      <c r="CT44" s="0" t="n">
        <v>-77</v>
      </c>
      <c r="CU44" s="0" t="n">
        <v>-77</v>
      </c>
      <c r="CV44" s="0" t="n">
        <v>-77</v>
      </c>
      <c r="CW44" s="0" t="n">
        <v>-77</v>
      </c>
      <c r="CX44" s="0" t="n">
        <v>-77</v>
      </c>
      <c r="CY44" s="0" t="n">
        <v>-77</v>
      </c>
      <c r="CZ44" s="0" t="n">
        <v>-77</v>
      </c>
      <c r="DA44" s="0" t="n">
        <v>-77</v>
      </c>
      <c r="DB44" s="0" t="n">
        <v>-77</v>
      </c>
      <c r="DC44" s="0" t="n">
        <v>-77</v>
      </c>
      <c r="DD44" s="0" t="n">
        <v>-77</v>
      </c>
      <c r="DE44" s="0" t="n">
        <v>-77</v>
      </c>
      <c r="DF44" s="0" t="n">
        <v>-77</v>
      </c>
      <c r="DG44" s="0" t="n">
        <v>-77</v>
      </c>
      <c r="DH44" s="0" t="n">
        <v>-77</v>
      </c>
      <c r="DI44" s="0" t="n">
        <v>-77</v>
      </c>
      <c r="DJ44" s="0" t="n">
        <v>7</v>
      </c>
      <c r="DK44" s="0" t="n">
        <v>3</v>
      </c>
      <c r="DL44" s="0" t="n">
        <v>1</v>
      </c>
      <c r="DM44" s="0" t="n">
        <v>2</v>
      </c>
      <c r="DN44" s="0" t="n">
        <v>3</v>
      </c>
      <c r="DO44" s="0" t="n">
        <v>2</v>
      </c>
      <c r="DP44" s="0" t="n">
        <v>1</v>
      </c>
      <c r="DQ44" s="0" t="n">
        <v>1</v>
      </c>
      <c r="DR44" s="0" t="n">
        <v>1</v>
      </c>
      <c r="DS44" s="0" t="n">
        <v>3</v>
      </c>
      <c r="DT44" s="0" t="n">
        <v>2</v>
      </c>
      <c r="DU44" s="0" t="n">
        <v>2</v>
      </c>
      <c r="DV44" s="0" t="n">
        <v>1</v>
      </c>
      <c r="DW44" s="0" t="n">
        <v>2</v>
      </c>
      <c r="DX44" s="0" t="n">
        <v>3</v>
      </c>
      <c r="DY44" s="0" t="n">
        <v>5000</v>
      </c>
      <c r="DZ44" s="0" t="s">
        <v>277</v>
      </c>
      <c r="EA44" s="0" t="s">
        <v>214</v>
      </c>
      <c r="EB44" s="0" t="n">
        <v>0</v>
      </c>
      <c r="EC44" s="0" t="n">
        <v>0</v>
      </c>
      <c r="ED44" s="0" t="n">
        <v>-66</v>
      </c>
      <c r="EE44" s="0" t="n">
        <v>0</v>
      </c>
      <c r="EF44" s="0" t="s">
        <v>448</v>
      </c>
      <c r="EG44" s="0" t="n">
        <v>1</v>
      </c>
      <c r="EH44" s="0" t="n">
        <v>0</v>
      </c>
      <c r="EI44" s="0" t="n">
        <v>0</v>
      </c>
      <c r="EJ44" s="0" t="n">
        <v>-77</v>
      </c>
      <c r="EK44" s="0" t="n">
        <v>-77</v>
      </c>
      <c r="EL44" s="0" t="s">
        <v>449</v>
      </c>
      <c r="EM44" s="0" t="n">
        <v>1</v>
      </c>
      <c r="EN44" s="0" t="n">
        <v>0</v>
      </c>
      <c r="EO44" s="0" t="n">
        <v>1662997175</v>
      </c>
      <c r="EP44" s="2" t="s">
        <v>450</v>
      </c>
      <c r="EQ44" s="2" t="s">
        <v>451</v>
      </c>
      <c r="ER44" s="0" t="s">
        <v>219</v>
      </c>
      <c r="ES44" s="0" t="n">
        <v>27</v>
      </c>
      <c r="ET44" s="0" t="n">
        <v>33</v>
      </c>
      <c r="EU44" s="0" t="n">
        <v>133</v>
      </c>
      <c r="EV44" s="0" t="n">
        <v>0</v>
      </c>
      <c r="EW44" s="0" t="n">
        <v>159</v>
      </c>
      <c r="EX44" s="0" t="n">
        <v>193</v>
      </c>
      <c r="EY44" s="0" t="n">
        <v>205</v>
      </c>
      <c r="EZ44" s="0" t="n">
        <v>229</v>
      </c>
      <c r="FA44" s="0" t="n">
        <v>251</v>
      </c>
      <c r="FB44" s="0" t="n">
        <v>260</v>
      </c>
      <c r="FC44" s="0" t="n">
        <v>270</v>
      </c>
      <c r="FD44" s="0" t="n">
        <v>288</v>
      </c>
      <c r="FE44" s="0" t="n">
        <v>303</v>
      </c>
      <c r="FF44" s="0" t="n">
        <v>324</v>
      </c>
      <c r="FG44" s="0" t="n">
        <v>327</v>
      </c>
      <c r="FH44" s="0" t="n">
        <v>0</v>
      </c>
      <c r="FI44" s="0" t="n">
        <v>399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420</v>
      </c>
      <c r="FO44" s="0" t="n">
        <v>431</v>
      </c>
      <c r="FP44" s="0" t="n">
        <v>463</v>
      </c>
      <c r="FQ44" s="0" t="n">
        <v>552</v>
      </c>
      <c r="FR44" s="0" t="n">
        <v>682</v>
      </c>
      <c r="FS44" s="0" t="n">
        <v>702</v>
      </c>
      <c r="FT44" s="0" t="n">
        <v>709</v>
      </c>
      <c r="FU44" s="0" t="n">
        <v>811</v>
      </c>
      <c r="FV44" s="0" t="n">
        <v>840</v>
      </c>
      <c r="FW44" s="0" t="n">
        <v>847</v>
      </c>
      <c r="FX44" s="0" t="n">
        <v>851</v>
      </c>
      <c r="FY44" s="0" t="n">
        <v>0</v>
      </c>
      <c r="FZ44" s="0" t="n">
        <v>0</v>
      </c>
      <c r="GA44" s="0" t="n">
        <v>0</v>
      </c>
      <c r="GB44" s="0" t="n">
        <v>856</v>
      </c>
      <c r="GC44" s="0" t="n">
        <v>0</v>
      </c>
      <c r="GD44" s="0" t="n">
        <v>862</v>
      </c>
      <c r="GE44" s="0" t="n"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n">
        <v>0</v>
      </c>
      <c r="GP44" s="0" t="n">
        <v>0</v>
      </c>
      <c r="GQ44" s="0" t="n">
        <v>0</v>
      </c>
      <c r="GR44" s="0" t="n">
        <v>0</v>
      </c>
      <c r="GS44" s="0" t="n">
        <v>0</v>
      </c>
      <c r="GT44" s="0" t="n">
        <v>0</v>
      </c>
      <c r="GU44" s="0" t="n">
        <v>0</v>
      </c>
      <c r="GV44" s="0" t="n">
        <v>0</v>
      </c>
      <c r="GW44" s="0" t="n">
        <v>0</v>
      </c>
      <c r="GX44" s="0" t="n">
        <v>0</v>
      </c>
      <c r="GY44" s="0" t="n">
        <v>0</v>
      </c>
      <c r="GZ44" s="0" t="n">
        <v>0</v>
      </c>
      <c r="HA44" s="0" t="n">
        <v>875</v>
      </c>
      <c r="HB44" s="0" t="n">
        <v>1066</v>
      </c>
      <c r="HC44" s="0" t="n">
        <v>1089</v>
      </c>
      <c r="HD44" s="0" t="n">
        <v>1117</v>
      </c>
    </row>
    <row r="45" customFormat="false" ht="12.8" hidden="false" customHeight="false" outlineLevel="0" collapsed="false">
      <c r="A45" s="0" t="n">
        <v>56</v>
      </c>
      <c r="B45" s="0" t="n">
        <v>0</v>
      </c>
      <c r="C45" s="0" t="n">
        <v>0</v>
      </c>
      <c r="D45" s="0" t="n">
        <v>31</v>
      </c>
      <c r="E45" s="0" t="n">
        <v>6047487</v>
      </c>
      <c r="F45" s="0" t="n">
        <v>-77</v>
      </c>
      <c r="G45" s="0" t="n">
        <v>2447</v>
      </c>
      <c r="H45" s="0" t="n">
        <v>-77</v>
      </c>
      <c r="I45" s="0" t="n">
        <v>0.5</v>
      </c>
      <c r="J45" s="0" t="n">
        <v>3</v>
      </c>
      <c r="K45" s="0" t="s">
        <v>452</v>
      </c>
      <c r="L45" s="0" t="n">
        <v>1</v>
      </c>
      <c r="M45" s="0" t="n">
        <v>30</v>
      </c>
      <c r="N45" s="0" t="n">
        <v>200000</v>
      </c>
      <c r="O45" s="0" t="n">
        <v>0</v>
      </c>
      <c r="P45" s="0" t="n">
        <v>5000</v>
      </c>
      <c r="Q45" s="0" t="n">
        <v>500</v>
      </c>
      <c r="R45" s="0" t="n">
        <v>2</v>
      </c>
      <c r="S45" s="0" t="n">
        <v>2</v>
      </c>
      <c r="T45" s="0" t="n">
        <v>3</v>
      </c>
      <c r="U45" s="0" t="n">
        <v>-77</v>
      </c>
      <c r="V45" s="0" t="n">
        <v>-77</v>
      </c>
      <c r="W45" s="0" t="n">
        <v>-77</v>
      </c>
      <c r="X45" s="0" t="n">
        <v>1</v>
      </c>
      <c r="Y45" s="0" t="n">
        <v>-77</v>
      </c>
      <c r="Z45" s="0" t="n">
        <v>-77</v>
      </c>
      <c r="AA45" s="0" t="n">
        <v>2</v>
      </c>
      <c r="AB45" s="0" t="n">
        <v>1</v>
      </c>
      <c r="AC45" s="0" t="n">
        <v>3</v>
      </c>
      <c r="AD45" s="0" t="n">
        <v>7</v>
      </c>
      <c r="AE45" s="0" t="n">
        <v>6</v>
      </c>
      <c r="AF45" s="0" t="n">
        <v>7</v>
      </c>
      <c r="AG45" s="0" t="n">
        <v>5</v>
      </c>
      <c r="AH45" s="0" t="n">
        <v>5</v>
      </c>
      <c r="AI45" s="0" t="n">
        <v>1</v>
      </c>
      <c r="AJ45" s="0" t="n">
        <v>5</v>
      </c>
      <c r="AK45" s="0" t="n">
        <v>4</v>
      </c>
      <c r="AL45" s="0" t="n">
        <v>5</v>
      </c>
      <c r="AM45" s="0" t="n">
        <v>6</v>
      </c>
      <c r="AN45" s="0" t="n">
        <v>6</v>
      </c>
      <c r="AO45" s="0" t="n">
        <v>6</v>
      </c>
      <c r="AP45" s="0" t="n">
        <v>6</v>
      </c>
      <c r="AQ45" s="0" t="n">
        <v>5</v>
      </c>
      <c r="AR45" s="0" t="n">
        <v>5</v>
      </c>
      <c r="AS45" s="0" t="n">
        <v>6</v>
      </c>
      <c r="AT45" s="0" t="n">
        <v>5</v>
      </c>
      <c r="AU45" s="0" t="n">
        <v>5</v>
      </c>
      <c r="AV45" s="0" t="n">
        <v>4</v>
      </c>
      <c r="AW45" s="0" t="n">
        <v>50</v>
      </c>
      <c r="AX45" s="0" t="n">
        <v>5</v>
      </c>
      <c r="AY45" s="0" t="n">
        <v>6</v>
      </c>
      <c r="AZ45" s="0" t="n">
        <v>6</v>
      </c>
      <c r="BA45" s="0" t="n">
        <v>6</v>
      </c>
      <c r="BB45" s="0" t="n">
        <v>6</v>
      </c>
      <c r="BC45" s="0" t="n">
        <v>5</v>
      </c>
      <c r="BD45" s="0" t="n">
        <v>5</v>
      </c>
      <c r="BE45" s="0" t="n">
        <v>6</v>
      </c>
      <c r="BF45" s="0" t="n">
        <v>75</v>
      </c>
      <c r="BG45" s="0" t="n">
        <v>6</v>
      </c>
      <c r="BH45" s="0" t="n">
        <v>5</v>
      </c>
      <c r="BI45" s="0" t="n">
        <v>5</v>
      </c>
      <c r="BJ45" s="0" t="n">
        <v>80</v>
      </c>
      <c r="BK45" s="0" t="n">
        <v>6</v>
      </c>
      <c r="BL45" s="0" t="n">
        <v>5</v>
      </c>
      <c r="BM45" s="0" t="n">
        <v>6</v>
      </c>
      <c r="BN45" s="0" t="n">
        <v>5</v>
      </c>
      <c r="BO45" s="0" t="n">
        <v>4</v>
      </c>
      <c r="BP45" s="0" t="n">
        <v>5</v>
      </c>
      <c r="BQ45" s="0" t="n">
        <v>5</v>
      </c>
      <c r="BR45" s="0" t="n">
        <v>3</v>
      </c>
      <c r="BS45" s="0" t="n">
        <v>5</v>
      </c>
      <c r="BT45" s="0" t="n">
        <v>1</v>
      </c>
      <c r="BU45" s="0" t="n">
        <v>6</v>
      </c>
      <c r="BV45" s="0" t="n">
        <v>2</v>
      </c>
      <c r="BW45" s="0" t="n">
        <v>1</v>
      </c>
      <c r="BX45" s="0" t="n">
        <v>7</v>
      </c>
      <c r="BY45" s="0" t="n">
        <v>3</v>
      </c>
      <c r="BZ45" s="0" t="n">
        <v>2</v>
      </c>
      <c r="CA45" s="0" t="n">
        <v>1</v>
      </c>
      <c r="CB45" s="0" t="n">
        <v>7</v>
      </c>
      <c r="CC45" s="0" t="n">
        <v>1</v>
      </c>
      <c r="CD45" s="0" t="n">
        <v>3</v>
      </c>
      <c r="CE45" s="0" t="n">
        <v>1</v>
      </c>
      <c r="CF45" s="0" t="n">
        <v>2</v>
      </c>
      <c r="CG45" s="0" t="n">
        <v>-77</v>
      </c>
      <c r="CH45" s="0" t="n">
        <v>-77</v>
      </c>
      <c r="CI45" s="0" t="n">
        <v>-77</v>
      </c>
      <c r="CJ45" s="0" t="n">
        <v>-77</v>
      </c>
      <c r="CK45" s="0" t="n">
        <v>-77</v>
      </c>
      <c r="CL45" s="0" t="n">
        <v>-77</v>
      </c>
      <c r="CM45" s="0" t="n">
        <v>-77</v>
      </c>
      <c r="CN45" s="0" t="n">
        <v>1</v>
      </c>
      <c r="CO45" s="0" t="n">
        <v>2</v>
      </c>
      <c r="CP45" s="0" t="n">
        <v>-77</v>
      </c>
      <c r="CQ45" s="0" t="n">
        <v>1</v>
      </c>
      <c r="CR45" s="0" t="n">
        <v>-77</v>
      </c>
      <c r="CS45" s="0" t="n">
        <v>-77</v>
      </c>
      <c r="CT45" s="0" t="n">
        <v>-77</v>
      </c>
      <c r="CU45" s="0" t="n">
        <v>-77</v>
      </c>
      <c r="CV45" s="0" t="n">
        <v>-77</v>
      </c>
      <c r="CW45" s="0" t="n">
        <v>-77</v>
      </c>
      <c r="CX45" s="0" t="n">
        <v>-77</v>
      </c>
      <c r="CY45" s="0" t="n">
        <v>-77</v>
      </c>
      <c r="CZ45" s="0" t="n">
        <v>-77</v>
      </c>
      <c r="DA45" s="0" t="n">
        <v>-77</v>
      </c>
      <c r="DB45" s="0" t="n">
        <v>-77</v>
      </c>
      <c r="DC45" s="0" t="n">
        <v>-77</v>
      </c>
      <c r="DD45" s="0" t="n">
        <v>-77</v>
      </c>
      <c r="DE45" s="0" t="n">
        <v>-77</v>
      </c>
      <c r="DF45" s="0" t="n">
        <v>-77</v>
      </c>
      <c r="DG45" s="0" t="n">
        <v>-77</v>
      </c>
      <c r="DH45" s="0" t="n">
        <v>-77</v>
      </c>
      <c r="DI45" s="0" t="n">
        <v>-77</v>
      </c>
      <c r="DJ45" s="0" t="n">
        <v>7</v>
      </c>
      <c r="DK45" s="0" t="n">
        <v>3</v>
      </c>
      <c r="DL45" s="0" t="n">
        <v>1</v>
      </c>
      <c r="DM45" s="0" t="n">
        <v>3</v>
      </c>
      <c r="DN45" s="0" t="n">
        <v>3</v>
      </c>
      <c r="DO45" s="0" t="n">
        <v>2</v>
      </c>
      <c r="DP45" s="0" t="n">
        <v>3</v>
      </c>
      <c r="DQ45" s="0" t="n">
        <v>1</v>
      </c>
      <c r="DR45" s="0" t="n">
        <v>2</v>
      </c>
      <c r="DS45" s="0" t="n">
        <v>1</v>
      </c>
      <c r="DT45" s="0" t="n">
        <v>1</v>
      </c>
      <c r="DU45" s="0" t="n">
        <v>2</v>
      </c>
      <c r="DV45" s="0" t="n">
        <v>1</v>
      </c>
      <c r="DW45" s="0" t="n">
        <v>2</v>
      </c>
      <c r="DX45" s="0" t="n">
        <v>5</v>
      </c>
      <c r="DY45" s="0" t="n">
        <v>35000</v>
      </c>
      <c r="DZ45" s="0" t="s">
        <v>453</v>
      </c>
      <c r="EA45" s="0" t="s">
        <v>214</v>
      </c>
      <c r="EB45" s="0" t="n">
        <v>0</v>
      </c>
      <c r="EC45" s="0" t="n">
        <v>0</v>
      </c>
      <c r="ED45" s="0" t="n">
        <v>-66</v>
      </c>
      <c r="EE45" s="0" t="n">
        <v>0</v>
      </c>
      <c r="EF45" s="0" t="s">
        <v>454</v>
      </c>
      <c r="EG45" s="0" t="n">
        <v>0</v>
      </c>
      <c r="EH45" s="0" t="n">
        <v>1</v>
      </c>
      <c r="EI45" s="0" t="n">
        <v>0</v>
      </c>
      <c r="EJ45" s="0" t="n">
        <v>-77</v>
      </c>
      <c r="EK45" s="0" t="n">
        <v>-77</v>
      </c>
      <c r="EL45" s="0" t="s">
        <v>455</v>
      </c>
      <c r="EM45" s="0" t="n">
        <v>1</v>
      </c>
      <c r="EN45" s="0" t="n">
        <v>0</v>
      </c>
      <c r="EO45" s="0" t="n">
        <v>1662997186</v>
      </c>
      <c r="EP45" s="2" t="s">
        <v>456</v>
      </c>
      <c r="EQ45" s="2" t="s">
        <v>457</v>
      </c>
      <c r="ER45" s="0" t="s">
        <v>219</v>
      </c>
      <c r="ES45" s="0" t="n">
        <v>1550</v>
      </c>
      <c r="ET45" s="0" t="n">
        <v>1567</v>
      </c>
      <c r="EU45" s="0" t="n">
        <v>1743</v>
      </c>
      <c r="EV45" s="0" t="n">
        <v>0</v>
      </c>
      <c r="EW45" s="0" t="n">
        <v>1750</v>
      </c>
      <c r="EX45" s="0" t="n">
        <v>1760</v>
      </c>
      <c r="EY45" s="0" t="n">
        <v>1765</v>
      </c>
      <c r="EZ45" s="0" t="n">
        <v>1794</v>
      </c>
      <c r="FA45" s="0" t="n">
        <v>1803</v>
      </c>
      <c r="FB45" s="0" t="n">
        <v>1812</v>
      </c>
      <c r="FC45" s="0" t="n">
        <v>1820</v>
      </c>
      <c r="FD45" s="0" t="n">
        <v>1826</v>
      </c>
      <c r="FE45" s="0" t="n">
        <v>1839</v>
      </c>
      <c r="FF45" s="0" t="n">
        <v>1855</v>
      </c>
      <c r="FG45" s="0" t="n">
        <v>1857</v>
      </c>
      <c r="FH45" s="0" t="n">
        <v>0</v>
      </c>
      <c r="FI45" s="0" t="n">
        <v>0</v>
      </c>
      <c r="FJ45" s="0" t="n">
        <v>0</v>
      </c>
      <c r="FK45" s="0" t="n">
        <v>2040</v>
      </c>
      <c r="FL45" s="0" t="n">
        <v>0</v>
      </c>
      <c r="FM45" s="0" t="n">
        <v>0</v>
      </c>
      <c r="FN45" s="0" t="n">
        <v>2045</v>
      </c>
      <c r="FO45" s="0" t="n">
        <v>2053</v>
      </c>
      <c r="FP45" s="0" t="n">
        <v>2078</v>
      </c>
      <c r="FQ45" s="0" t="n">
        <v>2115</v>
      </c>
      <c r="FR45" s="0" t="n">
        <v>2228</v>
      </c>
      <c r="FS45" s="0" t="n">
        <v>2232</v>
      </c>
      <c r="FT45" s="0" t="n">
        <v>2234</v>
      </c>
      <c r="FU45" s="0" t="n">
        <v>2282</v>
      </c>
      <c r="FV45" s="0" t="n">
        <v>2288</v>
      </c>
      <c r="FW45" s="0" t="n">
        <v>2295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</v>
      </c>
      <c r="GE45" s="0" t="n">
        <v>2298</v>
      </c>
      <c r="GF45" s="0" t="n">
        <v>2300</v>
      </c>
      <c r="GG45" s="0" t="n">
        <v>0</v>
      </c>
      <c r="GH45" s="0" t="n">
        <v>2303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</v>
      </c>
      <c r="GS45" s="0" t="n">
        <v>0</v>
      </c>
      <c r="GT45" s="0" t="n">
        <v>0</v>
      </c>
      <c r="GU45" s="0" t="n">
        <v>0</v>
      </c>
      <c r="GV45" s="0" t="n">
        <v>0</v>
      </c>
      <c r="GW45" s="0" t="n">
        <v>0</v>
      </c>
      <c r="GX45" s="0" t="n">
        <v>0</v>
      </c>
      <c r="GY45" s="0" t="n">
        <v>0</v>
      </c>
      <c r="GZ45" s="0" t="n">
        <v>0</v>
      </c>
      <c r="HA45" s="0" t="n">
        <v>2313</v>
      </c>
      <c r="HB45" s="0" t="n">
        <v>2426</v>
      </c>
      <c r="HC45" s="0" t="n">
        <v>2432</v>
      </c>
      <c r="HD45" s="0" t="n">
        <v>2447</v>
      </c>
    </row>
    <row r="46" customFormat="false" ht="12.8" hidden="false" customHeight="false" outlineLevel="0" collapsed="false">
      <c r="A46" s="0" t="n">
        <v>57</v>
      </c>
      <c r="B46" s="0" t="n">
        <v>0</v>
      </c>
      <c r="C46" s="0" t="n">
        <v>0</v>
      </c>
      <c r="D46" s="0" t="n">
        <v>31</v>
      </c>
      <c r="E46" s="0" t="n">
        <v>6047487</v>
      </c>
      <c r="F46" s="0" t="n">
        <v>-77</v>
      </c>
      <c r="G46" s="0" t="n">
        <v>1023</v>
      </c>
      <c r="H46" s="0" t="n">
        <v>-77</v>
      </c>
      <c r="I46" s="0" t="n">
        <v>0.75</v>
      </c>
      <c r="J46" s="0" t="n">
        <v>4</v>
      </c>
      <c r="K46" s="0" t="s">
        <v>458</v>
      </c>
      <c r="L46" s="0" t="n">
        <v>1</v>
      </c>
      <c r="M46" s="0" t="n">
        <v>57</v>
      </c>
      <c r="N46" s="0" t="n">
        <v>250000</v>
      </c>
      <c r="O46" s="0" t="n">
        <v>7000</v>
      </c>
      <c r="P46" s="0" t="n">
        <v>1000</v>
      </c>
      <c r="Q46" s="0" t="n">
        <v>2000</v>
      </c>
      <c r="R46" s="0" t="n">
        <v>3</v>
      </c>
      <c r="S46" s="0" t="n">
        <v>4</v>
      </c>
      <c r="T46" s="0" t="n">
        <v>2</v>
      </c>
      <c r="U46" s="0" t="n">
        <v>-77</v>
      </c>
      <c r="V46" s="0" t="n">
        <v>-77</v>
      </c>
      <c r="W46" s="0" t="n">
        <v>-77</v>
      </c>
      <c r="X46" s="0" t="n">
        <v>-77</v>
      </c>
      <c r="Y46" s="0" t="n">
        <v>-77</v>
      </c>
      <c r="Z46" s="0" t="n">
        <v>1</v>
      </c>
      <c r="AA46" s="0" t="s">
        <v>459</v>
      </c>
      <c r="AB46" s="0" t="n">
        <v>1</v>
      </c>
      <c r="AC46" s="0" t="n">
        <v>1</v>
      </c>
      <c r="AD46" s="0" t="n">
        <v>1</v>
      </c>
      <c r="AE46" s="0" t="n">
        <v>2</v>
      </c>
      <c r="AF46" s="0" t="n">
        <v>7</v>
      </c>
      <c r="AG46" s="0" t="n">
        <v>5</v>
      </c>
      <c r="AH46" s="0" t="n">
        <v>5</v>
      </c>
      <c r="AI46" s="0" t="n">
        <v>4</v>
      </c>
      <c r="AJ46" s="0" t="n">
        <v>4</v>
      </c>
      <c r="AK46" s="0" t="n">
        <v>5</v>
      </c>
      <c r="AL46" s="0" t="n">
        <v>3</v>
      </c>
      <c r="AM46" s="0" t="n">
        <v>5</v>
      </c>
      <c r="AN46" s="0" t="n">
        <v>5</v>
      </c>
      <c r="AO46" s="0" t="n">
        <v>5</v>
      </c>
      <c r="AP46" s="0" t="n">
        <v>6</v>
      </c>
      <c r="AQ46" s="0" t="n">
        <v>5</v>
      </c>
      <c r="AR46" s="0" t="n">
        <v>4</v>
      </c>
      <c r="AS46" s="0" t="n">
        <v>4</v>
      </c>
      <c r="AT46" s="0" t="n">
        <v>4</v>
      </c>
      <c r="AU46" s="0" t="n">
        <v>5</v>
      </c>
      <c r="AV46" s="0" t="n">
        <v>5</v>
      </c>
      <c r="AW46" s="0" t="n">
        <v>85</v>
      </c>
      <c r="AX46" s="0" t="n">
        <v>4</v>
      </c>
      <c r="AY46" s="0" t="n">
        <v>5</v>
      </c>
      <c r="AZ46" s="0" t="n">
        <v>5</v>
      </c>
      <c r="BA46" s="0" t="n">
        <v>5</v>
      </c>
      <c r="BB46" s="0" t="n">
        <v>4</v>
      </c>
      <c r="BC46" s="0" t="n">
        <v>4</v>
      </c>
      <c r="BD46" s="0" t="n">
        <v>4</v>
      </c>
      <c r="BE46" s="0" t="n">
        <v>4</v>
      </c>
      <c r="BF46" s="0" t="n">
        <v>50</v>
      </c>
      <c r="BG46" s="0" t="n">
        <v>4</v>
      </c>
      <c r="BH46" s="0" t="n">
        <v>3</v>
      </c>
      <c r="BI46" s="0" t="n">
        <v>3</v>
      </c>
      <c r="BJ46" s="0" t="n">
        <v>60</v>
      </c>
      <c r="BK46" s="0" t="n">
        <v>6</v>
      </c>
      <c r="BL46" s="0" t="n">
        <v>7</v>
      </c>
      <c r="BM46" s="0" t="n">
        <v>6</v>
      </c>
      <c r="BN46" s="0" t="n">
        <v>3</v>
      </c>
      <c r="BO46" s="0" t="n">
        <v>3</v>
      </c>
      <c r="BP46" s="0" t="n">
        <v>5</v>
      </c>
      <c r="BQ46" s="0" t="n">
        <v>6</v>
      </c>
      <c r="BR46" s="0" t="n">
        <v>2</v>
      </c>
      <c r="BS46" s="0" t="n">
        <v>6</v>
      </c>
      <c r="BT46" s="0" t="n">
        <v>2</v>
      </c>
      <c r="BU46" s="0" t="n">
        <v>5</v>
      </c>
      <c r="BV46" s="0" t="n">
        <v>4</v>
      </c>
      <c r="BW46" s="0" t="n">
        <v>1</v>
      </c>
      <c r="BX46" s="0" t="n">
        <v>6</v>
      </c>
      <c r="BY46" s="0" t="n">
        <v>6</v>
      </c>
      <c r="BZ46" s="0" t="n">
        <v>4</v>
      </c>
      <c r="CA46" s="0" t="n">
        <v>2</v>
      </c>
      <c r="CB46" s="0" t="n">
        <v>7</v>
      </c>
      <c r="CC46" s="0" t="n">
        <v>1</v>
      </c>
      <c r="CD46" s="0" t="n">
        <v>6</v>
      </c>
      <c r="CE46" s="0" t="n">
        <v>1</v>
      </c>
      <c r="CF46" s="0" t="n">
        <v>2</v>
      </c>
      <c r="CG46" s="0" t="n">
        <v>-77</v>
      </c>
      <c r="CH46" s="0" t="n">
        <v>-77</v>
      </c>
      <c r="CI46" s="0" t="n">
        <v>-77</v>
      </c>
      <c r="CJ46" s="0" t="n">
        <v>-77</v>
      </c>
      <c r="CK46" s="0" t="n">
        <v>-77</v>
      </c>
      <c r="CL46" s="0" t="n">
        <v>-77</v>
      </c>
      <c r="CM46" s="0" t="n">
        <v>-77</v>
      </c>
      <c r="CN46" s="0" t="n">
        <v>2</v>
      </c>
      <c r="CO46" s="0" t="n">
        <v>-77</v>
      </c>
      <c r="CP46" s="0" t="n">
        <v>-77</v>
      </c>
      <c r="CQ46" s="0" t="n">
        <v>-77</v>
      </c>
      <c r="CR46" s="0" t="n">
        <v>2</v>
      </c>
      <c r="CS46" s="0" t="n">
        <v>-77</v>
      </c>
      <c r="CT46" s="0" t="n">
        <v>2</v>
      </c>
      <c r="CU46" s="0" t="n">
        <v>-77</v>
      </c>
      <c r="CV46" s="0" t="n">
        <v>-77</v>
      </c>
      <c r="CW46" s="0" t="n">
        <v>-77</v>
      </c>
      <c r="CX46" s="0" t="n">
        <v>-77</v>
      </c>
      <c r="CY46" s="0" t="n">
        <v>-77</v>
      </c>
      <c r="CZ46" s="0" t="n">
        <v>-77</v>
      </c>
      <c r="DA46" s="0" t="n">
        <v>-77</v>
      </c>
      <c r="DB46" s="0" t="n">
        <v>-77</v>
      </c>
      <c r="DC46" s="0" t="n">
        <v>-77</v>
      </c>
      <c r="DD46" s="0" t="n">
        <v>-77</v>
      </c>
      <c r="DE46" s="0" t="n">
        <v>-77</v>
      </c>
      <c r="DF46" s="0" t="n">
        <v>-77</v>
      </c>
      <c r="DG46" s="0" t="n">
        <v>-77</v>
      </c>
      <c r="DH46" s="0" t="n">
        <v>-77</v>
      </c>
      <c r="DI46" s="0" t="n">
        <v>-77</v>
      </c>
      <c r="DJ46" s="0" t="n">
        <v>6</v>
      </c>
      <c r="DK46" s="0" t="n">
        <v>3</v>
      </c>
      <c r="DL46" s="0" t="n">
        <v>1</v>
      </c>
      <c r="DM46" s="0" t="n">
        <v>3</v>
      </c>
      <c r="DN46" s="0" t="n">
        <v>3</v>
      </c>
      <c r="DO46" s="0" t="n">
        <v>2</v>
      </c>
      <c r="DP46" s="0" t="n">
        <v>3</v>
      </c>
      <c r="DQ46" s="0" t="n">
        <v>1</v>
      </c>
      <c r="DR46" s="0" t="n">
        <v>2</v>
      </c>
      <c r="DS46" s="0" t="n">
        <v>2</v>
      </c>
      <c r="DT46" s="0" t="n">
        <v>2</v>
      </c>
      <c r="DU46" s="0" t="n">
        <v>2</v>
      </c>
      <c r="DV46" s="0" t="n">
        <v>1</v>
      </c>
      <c r="DW46" s="0" t="n">
        <v>1</v>
      </c>
      <c r="DX46" s="0" t="n">
        <v>5</v>
      </c>
      <c r="DY46" s="0" t="n">
        <v>54000</v>
      </c>
      <c r="DZ46" s="0" t="s">
        <v>241</v>
      </c>
      <c r="EA46" s="0" t="s">
        <v>214</v>
      </c>
      <c r="EB46" s="0" t="n">
        <v>0</v>
      </c>
      <c r="EC46" s="0" t="n">
        <v>0</v>
      </c>
      <c r="ED46" s="0" t="n">
        <v>-66</v>
      </c>
      <c r="EE46" s="0" t="n">
        <v>0</v>
      </c>
      <c r="EF46" s="0" t="s">
        <v>348</v>
      </c>
      <c r="EG46" s="0" t="n">
        <v>1</v>
      </c>
      <c r="EH46" s="0" t="n">
        <v>0</v>
      </c>
      <c r="EI46" s="0" t="n">
        <v>0</v>
      </c>
      <c r="EJ46" s="0" t="n">
        <v>-77</v>
      </c>
      <c r="EK46" s="0" t="n">
        <v>-77</v>
      </c>
      <c r="EL46" s="0" t="s">
        <v>460</v>
      </c>
      <c r="EM46" s="0" t="n">
        <v>1</v>
      </c>
      <c r="EN46" s="0" t="n">
        <v>0</v>
      </c>
      <c r="EO46" s="0" t="n">
        <v>1662997213</v>
      </c>
      <c r="EP46" s="2" t="s">
        <v>461</v>
      </c>
      <c r="EQ46" s="2" t="s">
        <v>462</v>
      </c>
      <c r="ER46" s="0" t="s">
        <v>219</v>
      </c>
      <c r="ES46" s="0" t="n">
        <v>9</v>
      </c>
      <c r="ET46" s="0" t="n">
        <v>14</v>
      </c>
      <c r="EU46" s="0" t="n">
        <v>0</v>
      </c>
      <c r="EV46" s="0" t="n">
        <v>66</v>
      </c>
      <c r="EW46" s="0" t="n">
        <v>90</v>
      </c>
      <c r="EX46" s="0" t="n">
        <v>98</v>
      </c>
      <c r="EY46" s="0" t="n">
        <v>106</v>
      </c>
      <c r="EZ46" s="0" t="n">
        <v>186</v>
      </c>
      <c r="FA46" s="0" t="n">
        <v>200</v>
      </c>
      <c r="FB46" s="0" t="n">
        <v>219</v>
      </c>
      <c r="FC46" s="0" t="n">
        <v>231</v>
      </c>
      <c r="FD46" s="0" t="n">
        <v>240</v>
      </c>
      <c r="FE46" s="0" t="n">
        <v>248</v>
      </c>
      <c r="FF46" s="0" t="n">
        <v>268</v>
      </c>
      <c r="FG46" s="0" t="n">
        <v>271</v>
      </c>
      <c r="FH46" s="0" t="n">
        <v>0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396</v>
      </c>
      <c r="FN46" s="0" t="n">
        <v>445</v>
      </c>
      <c r="FO46" s="0" t="n">
        <v>455</v>
      </c>
      <c r="FP46" s="0" t="n">
        <v>503</v>
      </c>
      <c r="FQ46" s="0" t="n">
        <v>558</v>
      </c>
      <c r="FR46" s="0" t="n">
        <v>690</v>
      </c>
      <c r="FS46" s="0" t="n">
        <v>705</v>
      </c>
      <c r="FT46" s="0" t="n">
        <v>711</v>
      </c>
      <c r="FU46" s="0" t="n">
        <v>772</v>
      </c>
      <c r="FV46" s="0" t="n">
        <v>794</v>
      </c>
      <c r="FW46" s="0" t="n">
        <v>801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813</v>
      </c>
      <c r="GF46" s="0" t="n">
        <v>0</v>
      </c>
      <c r="GG46" s="0" t="n">
        <v>0</v>
      </c>
      <c r="GH46" s="0" t="n">
        <v>0</v>
      </c>
      <c r="GI46" s="0" t="n">
        <v>819</v>
      </c>
      <c r="GJ46" s="0" t="n">
        <v>0</v>
      </c>
      <c r="GK46" s="0" t="n">
        <v>822</v>
      </c>
      <c r="GL46" s="0" t="n">
        <v>0</v>
      </c>
      <c r="GM46" s="0" t="n"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  <c r="GS46" s="0" t="n">
        <v>0</v>
      </c>
      <c r="GT46" s="0" t="n">
        <v>0</v>
      </c>
      <c r="GU46" s="0" t="n">
        <v>0</v>
      </c>
      <c r="GV46" s="0" t="n">
        <v>0</v>
      </c>
      <c r="GW46" s="0" t="n">
        <v>0</v>
      </c>
      <c r="GX46" s="0" t="n">
        <v>0</v>
      </c>
      <c r="GY46" s="0" t="n">
        <v>0</v>
      </c>
      <c r="GZ46" s="0" t="n">
        <v>0</v>
      </c>
      <c r="HA46" s="0" t="n">
        <v>832</v>
      </c>
      <c r="HB46" s="0" t="n">
        <v>982</v>
      </c>
      <c r="HC46" s="0" t="n">
        <v>1000</v>
      </c>
      <c r="HD46" s="0" t="n">
        <v>1023</v>
      </c>
    </row>
    <row r="47" customFormat="false" ht="12.8" hidden="false" customHeight="false" outlineLevel="0" collapsed="false">
      <c r="A47" s="0" t="n">
        <v>58</v>
      </c>
      <c r="B47" s="0" t="n">
        <v>0</v>
      </c>
      <c r="C47" s="0" t="n">
        <v>0</v>
      </c>
      <c r="D47" s="0" t="n">
        <v>31</v>
      </c>
      <c r="E47" s="0" t="n">
        <v>6047487</v>
      </c>
      <c r="F47" s="0" t="n">
        <v>-77</v>
      </c>
      <c r="G47" s="0" t="n">
        <v>1398</v>
      </c>
      <c r="H47" s="0" t="n">
        <v>-77</v>
      </c>
      <c r="I47" s="0" t="n">
        <v>0.375</v>
      </c>
      <c r="J47" s="0" t="n">
        <v>1</v>
      </c>
      <c r="K47" s="0" t="s">
        <v>463</v>
      </c>
      <c r="L47" s="0" t="n">
        <v>2</v>
      </c>
      <c r="M47" s="0" t="n">
        <v>31</v>
      </c>
      <c r="N47" s="0" t="n">
        <v>0</v>
      </c>
      <c r="O47" s="0" t="n">
        <v>0</v>
      </c>
      <c r="P47" s="0" t="n">
        <v>40000</v>
      </c>
      <c r="Q47" s="0" t="n">
        <v>2000</v>
      </c>
      <c r="R47" s="0" t="n">
        <v>3</v>
      </c>
      <c r="S47" s="0" t="n">
        <v>1</v>
      </c>
      <c r="T47" s="0" t="n">
        <v>2</v>
      </c>
      <c r="U47" s="0" t="n">
        <v>-77</v>
      </c>
      <c r="V47" s="0" t="n">
        <v>-77</v>
      </c>
      <c r="W47" s="0" t="n">
        <v>1</v>
      </c>
      <c r="X47" s="0" t="n">
        <v>-77</v>
      </c>
      <c r="Y47" s="0" t="n">
        <v>-77</v>
      </c>
      <c r="Z47" s="0" t="n">
        <v>-77</v>
      </c>
      <c r="AA47" s="0" t="s">
        <v>464</v>
      </c>
      <c r="AB47" s="0" t="n">
        <v>7</v>
      </c>
      <c r="AC47" s="0" t="n">
        <v>5</v>
      </c>
      <c r="AD47" s="0" t="n">
        <v>7</v>
      </c>
      <c r="AE47" s="0" t="n">
        <v>6</v>
      </c>
      <c r="AF47" s="0" t="n">
        <v>7</v>
      </c>
      <c r="AG47" s="0" t="n">
        <v>7</v>
      </c>
      <c r="AH47" s="0" t="n">
        <v>7</v>
      </c>
      <c r="AI47" s="0" t="n">
        <v>7</v>
      </c>
      <c r="AJ47" s="0" t="n">
        <v>7</v>
      </c>
      <c r="AK47" s="0" t="n">
        <v>7</v>
      </c>
      <c r="AL47" s="0" t="n">
        <v>7</v>
      </c>
      <c r="AM47" s="0" t="n">
        <v>7</v>
      </c>
      <c r="AN47" s="0" t="n">
        <v>7</v>
      </c>
      <c r="AO47" s="0" t="n">
        <v>6</v>
      </c>
      <c r="AP47" s="0" t="n">
        <v>7</v>
      </c>
      <c r="AQ47" s="0" t="n">
        <v>7</v>
      </c>
      <c r="AR47" s="0" t="n">
        <v>7</v>
      </c>
      <c r="AS47" s="0" t="n">
        <v>7</v>
      </c>
      <c r="AT47" s="0" t="n">
        <v>7</v>
      </c>
      <c r="AU47" s="0" t="n">
        <v>7</v>
      </c>
      <c r="AV47" s="0" t="n">
        <v>6</v>
      </c>
      <c r="AW47" s="0" t="n">
        <v>55</v>
      </c>
      <c r="AX47" s="0" t="n">
        <v>7</v>
      </c>
      <c r="AY47" s="0" t="n">
        <v>7</v>
      </c>
      <c r="AZ47" s="0" t="n">
        <v>7</v>
      </c>
      <c r="BA47" s="0" t="n">
        <v>7</v>
      </c>
      <c r="BB47" s="0" t="n">
        <v>7</v>
      </c>
      <c r="BC47" s="0" t="n">
        <v>7</v>
      </c>
      <c r="BD47" s="0" t="n">
        <v>7</v>
      </c>
      <c r="BE47" s="0" t="n">
        <v>6</v>
      </c>
      <c r="BF47" s="0" t="n">
        <v>80</v>
      </c>
      <c r="BG47" s="0" t="n">
        <v>6</v>
      </c>
      <c r="BH47" s="0" t="n">
        <v>6</v>
      </c>
      <c r="BI47" s="0" t="n">
        <v>6</v>
      </c>
      <c r="BJ47" s="0" t="n">
        <v>50</v>
      </c>
      <c r="BK47" s="0" t="n">
        <v>6</v>
      </c>
      <c r="BL47" s="0" t="n">
        <v>6</v>
      </c>
      <c r="BM47" s="0" t="n">
        <v>6</v>
      </c>
      <c r="BN47" s="0" t="n">
        <v>6</v>
      </c>
      <c r="BO47" s="0" t="n">
        <v>6</v>
      </c>
      <c r="BP47" s="0" t="n">
        <v>4</v>
      </c>
      <c r="BQ47" s="0" t="n">
        <v>6</v>
      </c>
      <c r="BR47" s="0" t="n">
        <v>1</v>
      </c>
      <c r="BS47" s="0" t="n">
        <v>7</v>
      </c>
      <c r="BT47" s="0" t="n">
        <v>1</v>
      </c>
      <c r="BU47" s="0" t="n">
        <v>6</v>
      </c>
      <c r="BV47" s="0" t="n">
        <v>6</v>
      </c>
      <c r="BW47" s="0" t="n">
        <v>6</v>
      </c>
      <c r="BX47" s="0" t="n">
        <v>6</v>
      </c>
      <c r="BY47" s="0" t="n">
        <v>3</v>
      </c>
      <c r="BZ47" s="0" t="n">
        <v>4</v>
      </c>
      <c r="CA47" s="0" t="n">
        <v>2</v>
      </c>
      <c r="CB47" s="0" t="n">
        <v>6</v>
      </c>
      <c r="CC47" s="0" t="n">
        <v>2</v>
      </c>
      <c r="CD47" s="0" t="n">
        <v>6</v>
      </c>
      <c r="CE47" s="0" t="n">
        <v>1</v>
      </c>
      <c r="CF47" s="0" t="n">
        <v>2</v>
      </c>
      <c r="CG47" s="0" t="n">
        <v>-77</v>
      </c>
      <c r="CH47" s="0" t="n">
        <v>-77</v>
      </c>
      <c r="CI47" s="0" t="n">
        <v>-77</v>
      </c>
      <c r="CJ47" s="0" t="n">
        <v>-77</v>
      </c>
      <c r="CK47" s="0" t="n">
        <v>-77</v>
      </c>
      <c r="CL47" s="0" t="n">
        <v>-77</v>
      </c>
      <c r="CM47" s="0" t="n">
        <v>-77</v>
      </c>
      <c r="CN47" s="0" t="n">
        <v>1</v>
      </c>
      <c r="CO47" s="0" t="n">
        <v>2</v>
      </c>
      <c r="CP47" s="0" t="n">
        <v>-77</v>
      </c>
      <c r="CQ47" s="0" t="n">
        <v>2</v>
      </c>
      <c r="CR47" s="0" t="n">
        <v>-77</v>
      </c>
      <c r="CS47" s="0" t="n">
        <v>-77</v>
      </c>
      <c r="CT47" s="0" t="n">
        <v>-77</v>
      </c>
      <c r="CU47" s="0" t="n">
        <v>-77</v>
      </c>
      <c r="CV47" s="0" t="n">
        <v>-77</v>
      </c>
      <c r="CW47" s="0" t="n">
        <v>-77</v>
      </c>
      <c r="CX47" s="0" t="n">
        <v>-77</v>
      </c>
      <c r="CY47" s="0" t="n">
        <v>-77</v>
      </c>
      <c r="CZ47" s="0" t="n">
        <v>-77</v>
      </c>
      <c r="DA47" s="0" t="n">
        <v>-77</v>
      </c>
      <c r="DB47" s="0" t="n">
        <v>-77</v>
      </c>
      <c r="DC47" s="0" t="n">
        <v>-77</v>
      </c>
      <c r="DD47" s="0" t="n">
        <v>-77</v>
      </c>
      <c r="DE47" s="0" t="n">
        <v>-77</v>
      </c>
      <c r="DF47" s="0" t="n">
        <v>-77</v>
      </c>
      <c r="DG47" s="0" t="n">
        <v>-77</v>
      </c>
      <c r="DH47" s="0" t="n">
        <v>-77</v>
      </c>
      <c r="DI47" s="0" t="n">
        <v>-77</v>
      </c>
      <c r="DJ47" s="0" t="n">
        <v>2</v>
      </c>
      <c r="DK47" s="0" t="n">
        <v>3</v>
      </c>
      <c r="DL47" s="0" t="n">
        <v>1</v>
      </c>
      <c r="DM47" s="0" t="n">
        <v>3</v>
      </c>
      <c r="DN47" s="0" t="n">
        <v>2</v>
      </c>
      <c r="DO47" s="0" t="n">
        <v>2</v>
      </c>
      <c r="DP47" s="0" t="n">
        <v>1</v>
      </c>
      <c r="DQ47" s="0" t="n">
        <v>1</v>
      </c>
      <c r="DR47" s="0" t="n">
        <v>2</v>
      </c>
      <c r="DS47" s="0" t="n">
        <v>1</v>
      </c>
      <c r="DT47" s="0" t="n">
        <v>1</v>
      </c>
      <c r="DU47" s="0" t="n">
        <v>2</v>
      </c>
      <c r="DV47" s="0" t="n">
        <v>1</v>
      </c>
      <c r="DW47" s="0" t="n">
        <v>2</v>
      </c>
      <c r="DX47" s="0" t="n">
        <v>6</v>
      </c>
      <c r="DY47" s="0" t="n">
        <v>80000</v>
      </c>
      <c r="DZ47" s="0" t="s">
        <v>241</v>
      </c>
      <c r="EA47" s="0" t="s">
        <v>214</v>
      </c>
      <c r="EB47" s="0" t="n">
        <v>0</v>
      </c>
      <c r="EC47" s="0" t="n">
        <v>0</v>
      </c>
      <c r="ED47" s="0" t="n">
        <v>-66</v>
      </c>
      <c r="EE47" s="0" t="n">
        <v>0</v>
      </c>
      <c r="EF47" s="0" t="s">
        <v>465</v>
      </c>
      <c r="EG47" s="0" t="n">
        <v>1</v>
      </c>
      <c r="EH47" s="0" t="n">
        <v>1</v>
      </c>
      <c r="EI47" s="0" t="n">
        <v>0</v>
      </c>
      <c r="EJ47" s="0" t="n">
        <v>-77</v>
      </c>
      <c r="EK47" s="0" t="n">
        <v>-77</v>
      </c>
      <c r="EL47" s="0" t="s">
        <v>466</v>
      </c>
      <c r="EM47" s="0" t="n">
        <v>1</v>
      </c>
      <c r="EN47" s="0" t="n">
        <v>0</v>
      </c>
      <c r="EO47" s="0" t="n">
        <v>1662997222</v>
      </c>
      <c r="EP47" s="2" t="s">
        <v>467</v>
      </c>
      <c r="EQ47" s="2" t="s">
        <v>468</v>
      </c>
      <c r="ER47" s="0" t="s">
        <v>219</v>
      </c>
      <c r="ES47" s="0" t="n">
        <v>35</v>
      </c>
      <c r="ET47" s="0" t="n">
        <v>42</v>
      </c>
      <c r="EU47" s="0" t="n">
        <v>160</v>
      </c>
      <c r="EV47" s="0" t="n">
        <v>0</v>
      </c>
      <c r="EW47" s="0" t="n">
        <v>201</v>
      </c>
      <c r="EX47" s="0" t="n">
        <v>253</v>
      </c>
      <c r="EY47" s="0" t="n">
        <v>261</v>
      </c>
      <c r="EZ47" s="0" t="n">
        <v>319</v>
      </c>
      <c r="FA47" s="0" t="n">
        <v>331</v>
      </c>
      <c r="FB47" s="0" t="n">
        <v>346</v>
      </c>
      <c r="FC47" s="0" t="n">
        <v>382</v>
      </c>
      <c r="FD47" s="0" t="n">
        <v>394</v>
      </c>
      <c r="FE47" s="0" t="n">
        <v>417</v>
      </c>
      <c r="FF47" s="0" t="n">
        <v>437</v>
      </c>
      <c r="FG47" s="0" t="n">
        <v>439</v>
      </c>
      <c r="FH47" s="0" t="n">
        <v>0</v>
      </c>
      <c r="FI47" s="0" t="n">
        <v>0</v>
      </c>
      <c r="FJ47" s="0" t="n">
        <v>533</v>
      </c>
      <c r="FK47" s="0" t="n">
        <v>0</v>
      </c>
      <c r="FL47" s="0" t="n">
        <v>0</v>
      </c>
      <c r="FM47" s="0" t="n">
        <v>0</v>
      </c>
      <c r="FN47" s="0" t="n">
        <v>551</v>
      </c>
      <c r="FO47" s="0" t="n">
        <v>586</v>
      </c>
      <c r="FP47" s="0" t="n">
        <v>624</v>
      </c>
      <c r="FQ47" s="0" t="n">
        <v>682</v>
      </c>
      <c r="FR47" s="0" t="n">
        <v>859</v>
      </c>
      <c r="FS47" s="0" t="n">
        <v>947</v>
      </c>
      <c r="FT47" s="0" t="n">
        <v>953</v>
      </c>
      <c r="FU47" s="0" t="n">
        <v>1052</v>
      </c>
      <c r="FV47" s="0" t="n">
        <v>1113</v>
      </c>
      <c r="FW47" s="0" t="n">
        <v>1121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v>1126</v>
      </c>
      <c r="GF47" s="0" t="n">
        <v>1134</v>
      </c>
      <c r="GG47" s="0" t="n">
        <v>0</v>
      </c>
      <c r="GH47" s="0" t="n">
        <v>1140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n">
        <v>0</v>
      </c>
      <c r="GP47" s="0" t="n">
        <v>0</v>
      </c>
      <c r="GQ47" s="0" t="n">
        <v>0</v>
      </c>
      <c r="GR47" s="0" t="n">
        <v>0</v>
      </c>
      <c r="GS47" s="0" t="n">
        <v>0</v>
      </c>
      <c r="GT47" s="0" t="n">
        <v>0</v>
      </c>
      <c r="GU47" s="0" t="n">
        <v>0</v>
      </c>
      <c r="GV47" s="0" t="n">
        <v>0</v>
      </c>
      <c r="GW47" s="0" t="n">
        <v>0</v>
      </c>
      <c r="GX47" s="0" t="n">
        <v>0</v>
      </c>
      <c r="GY47" s="0" t="n">
        <v>0</v>
      </c>
      <c r="GZ47" s="0" t="n">
        <v>0</v>
      </c>
      <c r="HA47" s="0" t="n">
        <v>1154</v>
      </c>
      <c r="HB47" s="0" t="n">
        <v>1333</v>
      </c>
      <c r="HC47" s="0" t="n">
        <v>1357</v>
      </c>
      <c r="HD47" s="0" t="n">
        <v>1398</v>
      </c>
    </row>
    <row r="48" customFormat="false" ht="12.8" hidden="false" customHeight="false" outlineLevel="0" collapsed="false">
      <c r="A48" s="0" t="n">
        <v>59</v>
      </c>
      <c r="B48" s="0" t="n">
        <v>0</v>
      </c>
      <c r="C48" s="0" t="n">
        <v>0</v>
      </c>
      <c r="D48" s="0" t="n">
        <v>31</v>
      </c>
      <c r="E48" s="0" t="n">
        <v>6047487</v>
      </c>
      <c r="F48" s="0" t="n">
        <v>-77</v>
      </c>
      <c r="G48" s="0" t="n">
        <v>1032</v>
      </c>
      <c r="H48" s="0" t="n">
        <v>-77</v>
      </c>
      <c r="I48" s="0" t="n">
        <v>0.25</v>
      </c>
      <c r="J48" s="0" t="n">
        <v>1</v>
      </c>
      <c r="K48" s="0" t="s">
        <v>469</v>
      </c>
      <c r="L48" s="0" t="n">
        <v>2</v>
      </c>
      <c r="M48" s="0" t="n">
        <v>68</v>
      </c>
      <c r="N48" s="0" t="n">
        <v>60000</v>
      </c>
      <c r="O48" s="0" t="n">
        <v>2000</v>
      </c>
      <c r="P48" s="0" t="n">
        <v>1000</v>
      </c>
      <c r="Q48" s="0" t="n">
        <v>100</v>
      </c>
      <c r="R48" s="0" t="n">
        <v>2</v>
      </c>
      <c r="S48" s="0" t="n">
        <v>1</v>
      </c>
      <c r="T48" s="0" t="n">
        <v>2</v>
      </c>
      <c r="U48" s="0" t="n">
        <v>1</v>
      </c>
      <c r="V48" s="0" t="n">
        <v>-77</v>
      </c>
      <c r="W48" s="0" t="n">
        <v>-77</v>
      </c>
      <c r="X48" s="0" t="n">
        <v>-77</v>
      </c>
      <c r="Y48" s="0" t="n">
        <v>-77</v>
      </c>
      <c r="Z48" s="0" t="n">
        <v>-77</v>
      </c>
      <c r="AA48" s="0" t="n">
        <v>2</v>
      </c>
      <c r="AB48" s="0" t="n">
        <v>7</v>
      </c>
      <c r="AC48" s="0" t="n">
        <v>7</v>
      </c>
      <c r="AD48" s="0" t="n">
        <v>1</v>
      </c>
      <c r="AE48" s="0" t="n">
        <v>1</v>
      </c>
      <c r="AF48" s="0" t="n">
        <v>7</v>
      </c>
      <c r="AG48" s="0" t="n">
        <v>5</v>
      </c>
      <c r="AH48" s="0" t="n">
        <v>5</v>
      </c>
      <c r="AI48" s="0" t="n">
        <v>5</v>
      </c>
      <c r="AJ48" s="0" t="n">
        <v>6</v>
      </c>
      <c r="AK48" s="0" t="n">
        <v>7</v>
      </c>
      <c r="AL48" s="0" t="n">
        <v>7</v>
      </c>
      <c r="AM48" s="0" t="n">
        <v>7</v>
      </c>
      <c r="AN48" s="0" t="n">
        <v>7</v>
      </c>
      <c r="AO48" s="0" t="n">
        <v>7</v>
      </c>
      <c r="AP48" s="0" t="n">
        <v>7</v>
      </c>
      <c r="AQ48" s="0" t="n">
        <v>7</v>
      </c>
      <c r="AR48" s="0" t="n">
        <v>7</v>
      </c>
      <c r="AS48" s="0" t="n">
        <v>7</v>
      </c>
      <c r="AT48" s="0" t="n">
        <v>5</v>
      </c>
      <c r="AU48" s="0" t="n">
        <v>7</v>
      </c>
      <c r="AV48" s="0" t="n">
        <v>7</v>
      </c>
      <c r="AW48" s="0" t="n">
        <v>25</v>
      </c>
      <c r="AX48" s="0" t="n">
        <v>7</v>
      </c>
      <c r="AY48" s="0" t="n">
        <v>7</v>
      </c>
      <c r="AZ48" s="0" t="n">
        <v>7</v>
      </c>
      <c r="BA48" s="0" t="n">
        <v>6</v>
      </c>
      <c r="BB48" s="0" t="n">
        <v>6</v>
      </c>
      <c r="BC48" s="0" t="n">
        <v>7</v>
      </c>
      <c r="BD48" s="0" t="n">
        <v>7</v>
      </c>
      <c r="BE48" s="0" t="n">
        <v>7</v>
      </c>
      <c r="BF48" s="0" t="n">
        <v>100</v>
      </c>
      <c r="BG48" s="0" t="n">
        <v>6</v>
      </c>
      <c r="BH48" s="0" t="n">
        <v>6</v>
      </c>
      <c r="BI48" s="0" t="n">
        <v>6</v>
      </c>
      <c r="BJ48" s="0" t="n">
        <v>25</v>
      </c>
      <c r="BK48" s="0" t="n">
        <v>7</v>
      </c>
      <c r="BL48" s="0" t="n">
        <v>7</v>
      </c>
      <c r="BM48" s="0" t="n">
        <v>7</v>
      </c>
      <c r="BN48" s="0" t="n">
        <v>7</v>
      </c>
      <c r="BO48" s="0" t="n">
        <v>7</v>
      </c>
      <c r="BP48" s="0" t="n">
        <v>1</v>
      </c>
      <c r="BQ48" s="0" t="n">
        <v>1</v>
      </c>
      <c r="BR48" s="0" t="n">
        <v>4</v>
      </c>
      <c r="BS48" s="0" t="n">
        <v>3</v>
      </c>
      <c r="BT48" s="0" t="n">
        <v>5</v>
      </c>
      <c r="BU48" s="0" t="n">
        <v>5</v>
      </c>
      <c r="BV48" s="0" t="n">
        <v>7</v>
      </c>
      <c r="BW48" s="0" t="n">
        <v>1</v>
      </c>
      <c r="BX48" s="0" t="n">
        <v>6</v>
      </c>
      <c r="BY48" s="0" t="n">
        <v>1</v>
      </c>
      <c r="BZ48" s="0" t="n">
        <v>7</v>
      </c>
      <c r="CA48" s="0" t="n">
        <v>1</v>
      </c>
      <c r="CB48" s="0" t="n">
        <v>6</v>
      </c>
      <c r="CC48" s="0" t="n">
        <v>1</v>
      </c>
      <c r="CD48" s="0" t="n">
        <v>6</v>
      </c>
      <c r="CE48" s="0" t="n">
        <v>1</v>
      </c>
      <c r="CF48" s="0" t="n">
        <v>1</v>
      </c>
      <c r="CG48" s="0" t="n">
        <v>1</v>
      </c>
      <c r="CH48" s="0" t="n">
        <v>1</v>
      </c>
      <c r="CI48" s="0" t="n">
        <v>1</v>
      </c>
      <c r="CJ48" s="0" t="n">
        <v>-77</v>
      </c>
      <c r="CK48" s="0" t="n">
        <v>-77</v>
      </c>
      <c r="CL48" s="0" t="n">
        <v>-77</v>
      </c>
      <c r="CM48" s="0" t="n">
        <v>-77</v>
      </c>
      <c r="CN48" s="0" t="n">
        <v>-77</v>
      </c>
      <c r="CO48" s="0" t="n">
        <v>-77</v>
      </c>
      <c r="CP48" s="0" t="n">
        <v>-77</v>
      </c>
      <c r="CQ48" s="0" t="n">
        <v>-77</v>
      </c>
      <c r="CR48" s="0" t="n">
        <v>-77</v>
      </c>
      <c r="CS48" s="0" t="n">
        <v>-77</v>
      </c>
      <c r="CT48" s="0" t="n">
        <v>-77</v>
      </c>
      <c r="CU48" s="0" t="n">
        <v>-77</v>
      </c>
      <c r="CV48" s="0" t="n">
        <v>-77</v>
      </c>
      <c r="CW48" s="0" t="n">
        <v>-77</v>
      </c>
      <c r="CX48" s="0" t="n">
        <v>-77</v>
      </c>
      <c r="CY48" s="0" t="n">
        <v>-77</v>
      </c>
      <c r="CZ48" s="0" t="n">
        <v>-77</v>
      </c>
      <c r="DA48" s="0" t="n">
        <v>-77</v>
      </c>
      <c r="DB48" s="0" t="n">
        <v>-77</v>
      </c>
      <c r="DC48" s="0" t="n">
        <v>-77</v>
      </c>
      <c r="DD48" s="0" t="n">
        <v>-77</v>
      </c>
      <c r="DE48" s="0" t="n">
        <v>-77</v>
      </c>
      <c r="DF48" s="0" t="n">
        <v>-77</v>
      </c>
      <c r="DG48" s="0" t="n">
        <v>-77</v>
      </c>
      <c r="DH48" s="0" t="n">
        <v>-77</v>
      </c>
      <c r="DI48" s="0" t="n">
        <v>-77</v>
      </c>
      <c r="DJ48" s="0" t="n">
        <v>4</v>
      </c>
      <c r="DK48" s="0" t="n">
        <v>2</v>
      </c>
      <c r="DL48" s="0" t="n">
        <v>1</v>
      </c>
      <c r="DM48" s="0" t="n">
        <v>2</v>
      </c>
      <c r="DN48" s="0" t="n">
        <v>2</v>
      </c>
      <c r="DO48" s="0" t="n">
        <v>3</v>
      </c>
      <c r="DP48" s="0" t="n">
        <v>1</v>
      </c>
      <c r="DQ48" s="0" t="n">
        <v>2</v>
      </c>
      <c r="DR48" s="0" t="n">
        <v>1</v>
      </c>
      <c r="DS48" s="0" t="n">
        <v>1</v>
      </c>
      <c r="DT48" s="0" t="n">
        <v>2</v>
      </c>
      <c r="DU48" s="0" t="n">
        <v>2</v>
      </c>
      <c r="DV48" s="0" t="n">
        <v>1</v>
      </c>
      <c r="DW48" s="0" t="n">
        <v>2</v>
      </c>
      <c r="DX48" s="0" t="n">
        <v>5</v>
      </c>
      <c r="DY48" s="0" t="n">
        <v>49000</v>
      </c>
      <c r="DZ48" s="0" t="s">
        <v>241</v>
      </c>
      <c r="EA48" s="0" t="s">
        <v>214</v>
      </c>
      <c r="EB48" s="0" t="n">
        <v>0</v>
      </c>
      <c r="EC48" s="0" t="n">
        <v>0</v>
      </c>
      <c r="ED48" s="0" t="n">
        <v>-66</v>
      </c>
      <c r="EE48" s="0" t="n">
        <v>0</v>
      </c>
      <c r="EF48" s="0" t="s">
        <v>414</v>
      </c>
      <c r="EG48" s="0" t="n">
        <v>0</v>
      </c>
      <c r="EH48" s="0" t="n">
        <v>1</v>
      </c>
      <c r="EI48" s="0" t="n">
        <v>0</v>
      </c>
      <c r="EJ48" s="0" t="n">
        <v>-77</v>
      </c>
      <c r="EK48" s="0" t="n">
        <v>-77</v>
      </c>
      <c r="EL48" s="0" t="s">
        <v>470</v>
      </c>
      <c r="EM48" s="0" t="n">
        <v>1</v>
      </c>
      <c r="EN48" s="0" t="n">
        <v>0</v>
      </c>
      <c r="EO48" s="0" t="n">
        <v>1662997260</v>
      </c>
      <c r="EP48" s="2" t="s">
        <v>471</v>
      </c>
      <c r="EQ48" s="2" t="s">
        <v>451</v>
      </c>
      <c r="ER48" s="0" t="s">
        <v>219</v>
      </c>
      <c r="ES48" s="0" t="n">
        <v>28</v>
      </c>
      <c r="ET48" s="0" t="n">
        <v>35</v>
      </c>
      <c r="EU48" s="0" t="n">
        <v>90</v>
      </c>
      <c r="EV48" s="0" t="n">
        <v>0</v>
      </c>
      <c r="EW48" s="0" t="n">
        <v>122</v>
      </c>
      <c r="EX48" s="0" t="n">
        <v>143</v>
      </c>
      <c r="EY48" s="0" t="n">
        <v>159</v>
      </c>
      <c r="EZ48" s="0" t="n">
        <v>188</v>
      </c>
      <c r="FA48" s="0" t="n">
        <v>202</v>
      </c>
      <c r="FB48" s="0" t="n">
        <v>217</v>
      </c>
      <c r="FC48" s="0" t="n">
        <v>228</v>
      </c>
      <c r="FD48" s="0" t="n">
        <v>238</v>
      </c>
      <c r="FE48" s="0" t="n">
        <v>255</v>
      </c>
      <c r="FF48" s="0" t="n">
        <v>268</v>
      </c>
      <c r="FG48" s="0" t="n">
        <v>271</v>
      </c>
      <c r="FH48" s="0" t="n">
        <v>398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406</v>
      </c>
      <c r="FO48" s="0" t="n">
        <v>419</v>
      </c>
      <c r="FP48" s="0" t="n">
        <v>456</v>
      </c>
      <c r="FQ48" s="0" t="n">
        <v>513</v>
      </c>
      <c r="FR48" s="0" t="n">
        <v>644</v>
      </c>
      <c r="FS48" s="0" t="n">
        <v>658</v>
      </c>
      <c r="FT48" s="0" t="n">
        <v>666</v>
      </c>
      <c r="FU48" s="0" t="n">
        <v>755</v>
      </c>
      <c r="FV48" s="0" t="n">
        <v>775</v>
      </c>
      <c r="FW48" s="0" t="n">
        <v>782</v>
      </c>
      <c r="FX48" s="0" t="n">
        <v>789</v>
      </c>
      <c r="FY48" s="0" t="n">
        <v>799</v>
      </c>
      <c r="FZ48" s="0" t="n">
        <v>804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822</v>
      </c>
      <c r="HB48" s="0" t="n">
        <v>965</v>
      </c>
      <c r="HC48" s="0" t="n">
        <v>996</v>
      </c>
      <c r="HD48" s="0" t="n">
        <v>1032</v>
      </c>
    </row>
    <row r="49" customFormat="false" ht="12.8" hidden="false" customHeight="false" outlineLevel="0" collapsed="false">
      <c r="A49" s="0" t="n">
        <v>60</v>
      </c>
      <c r="B49" s="0" t="n">
        <v>0</v>
      </c>
      <c r="C49" s="0" t="n">
        <v>0</v>
      </c>
      <c r="D49" s="0" t="n">
        <v>31</v>
      </c>
      <c r="E49" s="0" t="n">
        <v>6047487</v>
      </c>
      <c r="F49" s="0" t="n">
        <v>-77</v>
      </c>
      <c r="G49" s="0" t="n">
        <v>786</v>
      </c>
      <c r="H49" s="0" t="n">
        <v>-77</v>
      </c>
      <c r="I49" s="0" t="n">
        <v>0.25</v>
      </c>
      <c r="J49" s="0" t="n">
        <v>4</v>
      </c>
      <c r="K49" s="0" t="s">
        <v>472</v>
      </c>
      <c r="L49" s="0" t="n">
        <v>1</v>
      </c>
      <c r="M49" s="0" t="n">
        <v>39</v>
      </c>
      <c r="N49" s="0" t="n">
        <v>400000</v>
      </c>
      <c r="O49" s="0" t="n">
        <v>250000</v>
      </c>
      <c r="P49" s="0" t="n">
        <v>10000</v>
      </c>
      <c r="Q49" s="0" t="n">
        <v>0</v>
      </c>
      <c r="R49" s="0" t="n">
        <v>1</v>
      </c>
      <c r="S49" s="0" t="n">
        <v>2</v>
      </c>
      <c r="T49" s="0" t="n">
        <v>2</v>
      </c>
      <c r="U49" s="0" t="n">
        <v>-77</v>
      </c>
      <c r="V49" s="0" t="n">
        <v>1</v>
      </c>
      <c r="W49" s="0" t="n">
        <v>-77</v>
      </c>
      <c r="X49" s="0" t="n">
        <v>-77</v>
      </c>
      <c r="Y49" s="0" t="n">
        <v>-77</v>
      </c>
      <c r="Z49" s="0" t="n">
        <v>-77</v>
      </c>
      <c r="AA49" s="0" t="s">
        <v>473</v>
      </c>
      <c r="AB49" s="0" t="n">
        <v>1</v>
      </c>
      <c r="AC49" s="0" t="n">
        <v>2</v>
      </c>
      <c r="AD49" s="0" t="n">
        <v>1</v>
      </c>
      <c r="AE49" s="0" t="n">
        <v>7</v>
      </c>
      <c r="AF49" s="0" t="n">
        <v>7</v>
      </c>
      <c r="AG49" s="0" t="n">
        <v>5</v>
      </c>
      <c r="AH49" s="0" t="n">
        <v>5</v>
      </c>
      <c r="AI49" s="0" t="n">
        <v>5</v>
      </c>
      <c r="AJ49" s="0" t="n">
        <v>5</v>
      </c>
      <c r="AK49" s="0" t="n">
        <v>5</v>
      </c>
      <c r="AL49" s="0" t="n">
        <v>5</v>
      </c>
      <c r="AM49" s="0" t="n">
        <v>6</v>
      </c>
      <c r="AN49" s="0" t="n">
        <v>6</v>
      </c>
      <c r="AO49" s="0" t="n">
        <v>6</v>
      </c>
      <c r="AP49" s="0" t="n">
        <v>6</v>
      </c>
      <c r="AQ49" s="0" t="n">
        <v>6</v>
      </c>
      <c r="AR49" s="0" t="n">
        <v>6</v>
      </c>
      <c r="AS49" s="0" t="n">
        <v>6</v>
      </c>
      <c r="AT49" s="0" t="n">
        <v>5</v>
      </c>
      <c r="AU49" s="0" t="n">
        <v>5</v>
      </c>
      <c r="AV49" s="0" t="n">
        <v>5</v>
      </c>
      <c r="AW49" s="0" t="n">
        <v>75</v>
      </c>
      <c r="AX49" s="0" t="n">
        <v>5</v>
      </c>
      <c r="AY49" s="0" t="n">
        <v>5</v>
      </c>
      <c r="AZ49" s="0" t="n">
        <v>5</v>
      </c>
      <c r="BA49" s="0" t="n">
        <v>5</v>
      </c>
      <c r="BB49" s="0" t="n">
        <v>5</v>
      </c>
      <c r="BC49" s="0" t="n">
        <v>5</v>
      </c>
      <c r="BD49" s="0" t="n">
        <v>5</v>
      </c>
      <c r="BE49" s="0" t="n">
        <v>6</v>
      </c>
      <c r="BF49" s="0" t="n">
        <v>80</v>
      </c>
      <c r="BG49" s="0" t="n">
        <v>5</v>
      </c>
      <c r="BH49" s="0" t="n">
        <v>6</v>
      </c>
      <c r="BI49" s="0" t="n">
        <v>6</v>
      </c>
      <c r="BJ49" s="0" t="n">
        <v>57</v>
      </c>
      <c r="BK49" s="0" t="n">
        <v>6</v>
      </c>
      <c r="BL49" s="0" t="n">
        <v>6</v>
      </c>
      <c r="BM49" s="0" t="n">
        <v>6</v>
      </c>
      <c r="BN49" s="0" t="n">
        <v>5</v>
      </c>
      <c r="BO49" s="0" t="n">
        <v>4</v>
      </c>
      <c r="BP49" s="0" t="n">
        <v>4</v>
      </c>
      <c r="BQ49" s="0" t="n">
        <v>4</v>
      </c>
      <c r="BR49" s="0" t="n">
        <v>4</v>
      </c>
      <c r="BS49" s="0" t="n">
        <v>2</v>
      </c>
      <c r="BT49" s="0" t="n">
        <v>4</v>
      </c>
      <c r="BU49" s="0" t="n">
        <v>4</v>
      </c>
      <c r="BV49" s="0" t="n">
        <v>5</v>
      </c>
      <c r="BW49" s="0" t="n">
        <v>4</v>
      </c>
      <c r="BX49" s="0" t="n">
        <v>3</v>
      </c>
      <c r="BY49" s="0" t="n">
        <v>4</v>
      </c>
      <c r="BZ49" s="0" t="n">
        <v>4</v>
      </c>
      <c r="CA49" s="0" t="n">
        <v>4</v>
      </c>
      <c r="CB49" s="0" t="n">
        <v>5</v>
      </c>
      <c r="CC49" s="0" t="n">
        <v>5</v>
      </c>
      <c r="CD49" s="0" t="n">
        <v>5</v>
      </c>
      <c r="CE49" s="0" t="n">
        <v>1</v>
      </c>
      <c r="CF49" s="0" t="n">
        <v>1</v>
      </c>
      <c r="CG49" s="0" t="n">
        <v>2</v>
      </c>
      <c r="CH49" s="0" t="n">
        <v>-77</v>
      </c>
      <c r="CI49" s="0" t="n">
        <v>-77</v>
      </c>
      <c r="CJ49" s="0" t="n">
        <v>-77</v>
      </c>
      <c r="CK49" s="0" t="n">
        <v>2</v>
      </c>
      <c r="CL49" s="0" t="n">
        <v>-77</v>
      </c>
      <c r="CM49" s="0" t="n">
        <v>2</v>
      </c>
      <c r="CN49" s="0" t="n">
        <v>-77</v>
      </c>
      <c r="CO49" s="0" t="n">
        <v>-77</v>
      </c>
      <c r="CP49" s="0" t="n">
        <v>-77</v>
      </c>
      <c r="CQ49" s="0" t="n">
        <v>-77</v>
      </c>
      <c r="CR49" s="0" t="n">
        <v>-77</v>
      </c>
      <c r="CS49" s="0" t="n">
        <v>-77</v>
      </c>
      <c r="CT49" s="0" t="n">
        <v>-77</v>
      </c>
      <c r="CU49" s="0" t="n">
        <v>-77</v>
      </c>
      <c r="CV49" s="0" t="n">
        <v>-77</v>
      </c>
      <c r="CW49" s="0" t="n">
        <v>-77</v>
      </c>
      <c r="CX49" s="0" t="n">
        <v>-77</v>
      </c>
      <c r="CY49" s="0" t="n">
        <v>-77</v>
      </c>
      <c r="CZ49" s="0" t="n">
        <v>-77</v>
      </c>
      <c r="DA49" s="0" t="n">
        <v>-77</v>
      </c>
      <c r="DB49" s="0" t="n">
        <v>-77</v>
      </c>
      <c r="DC49" s="0" t="n">
        <v>-77</v>
      </c>
      <c r="DD49" s="0" t="n">
        <v>-77</v>
      </c>
      <c r="DE49" s="0" t="n">
        <v>-77</v>
      </c>
      <c r="DF49" s="0" t="n">
        <v>-77</v>
      </c>
      <c r="DG49" s="0" t="n">
        <v>-77</v>
      </c>
      <c r="DH49" s="0" t="n">
        <v>-77</v>
      </c>
      <c r="DI49" s="0" t="n">
        <v>-77</v>
      </c>
      <c r="DJ49" s="0" t="n">
        <v>4</v>
      </c>
      <c r="DK49" s="0" t="n">
        <v>1</v>
      </c>
      <c r="DL49" s="0" t="n">
        <v>1</v>
      </c>
      <c r="DM49" s="0" t="n">
        <v>3</v>
      </c>
      <c r="DN49" s="0" t="n">
        <v>3</v>
      </c>
      <c r="DO49" s="0" t="n">
        <v>2</v>
      </c>
      <c r="DP49" s="0" t="n">
        <v>1</v>
      </c>
      <c r="DQ49" s="0" t="n">
        <v>3</v>
      </c>
      <c r="DR49" s="0" t="n">
        <v>2</v>
      </c>
      <c r="DS49" s="0" t="n">
        <v>1</v>
      </c>
      <c r="DT49" s="0" t="n">
        <v>2</v>
      </c>
      <c r="DU49" s="0" t="n">
        <v>2</v>
      </c>
      <c r="DV49" s="0" t="n">
        <v>1</v>
      </c>
      <c r="DW49" s="0" t="n">
        <v>2</v>
      </c>
      <c r="DX49" s="0" t="n">
        <v>5</v>
      </c>
      <c r="DY49" s="0" t="n">
        <v>120000</v>
      </c>
      <c r="DZ49" s="0" t="s">
        <v>474</v>
      </c>
      <c r="EA49" s="0" t="s">
        <v>214</v>
      </c>
      <c r="EB49" s="0" t="n">
        <v>0</v>
      </c>
      <c r="EC49" s="0" t="n">
        <v>0</v>
      </c>
      <c r="ED49" s="0" t="n">
        <v>-66</v>
      </c>
      <c r="EE49" s="0" t="n">
        <v>0</v>
      </c>
      <c r="EF49" s="0" t="s">
        <v>475</v>
      </c>
      <c r="EG49" s="0" t="n">
        <v>0</v>
      </c>
      <c r="EH49" s="0" t="n">
        <v>0</v>
      </c>
      <c r="EI49" s="0" t="n">
        <v>0</v>
      </c>
      <c r="EJ49" s="0" t="n">
        <v>-77</v>
      </c>
      <c r="EK49" s="0" t="n">
        <v>-77</v>
      </c>
      <c r="EL49" s="0" t="s">
        <v>476</v>
      </c>
      <c r="EM49" s="0" t="n">
        <v>1</v>
      </c>
      <c r="EN49" s="0" t="n">
        <v>0</v>
      </c>
      <c r="EO49" s="0" t="n">
        <v>1662997270</v>
      </c>
      <c r="EP49" s="2" t="s">
        <v>477</v>
      </c>
      <c r="EQ49" s="2" t="s">
        <v>478</v>
      </c>
      <c r="ER49" s="0" t="s">
        <v>219</v>
      </c>
      <c r="ES49" s="0" t="n">
        <v>5</v>
      </c>
      <c r="ET49" s="0" t="n">
        <v>9</v>
      </c>
      <c r="EU49" s="0" t="n">
        <v>0</v>
      </c>
      <c r="EV49" s="0" t="n">
        <v>44</v>
      </c>
      <c r="EW49" s="0" t="n">
        <v>92</v>
      </c>
      <c r="EX49" s="0" t="n">
        <v>102</v>
      </c>
      <c r="EY49" s="0" t="n">
        <v>108</v>
      </c>
      <c r="EZ49" s="0" t="n">
        <v>119</v>
      </c>
      <c r="FA49" s="0" t="n">
        <v>128</v>
      </c>
      <c r="FB49" s="0" t="n">
        <v>135</v>
      </c>
      <c r="FC49" s="0" t="n">
        <v>143</v>
      </c>
      <c r="FD49" s="0" t="n">
        <v>149</v>
      </c>
      <c r="FE49" s="0" t="n">
        <v>162</v>
      </c>
      <c r="FF49" s="0" t="n">
        <v>172</v>
      </c>
      <c r="FG49" s="0" t="n">
        <v>175</v>
      </c>
      <c r="FH49" s="0" t="n">
        <v>0</v>
      </c>
      <c r="FI49" s="0" t="n">
        <v>237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252</v>
      </c>
      <c r="FO49" s="0" t="n">
        <v>254</v>
      </c>
      <c r="FP49" s="0" t="n">
        <v>270</v>
      </c>
      <c r="FQ49" s="0" t="n">
        <v>286</v>
      </c>
      <c r="FR49" s="0" t="n">
        <v>404</v>
      </c>
      <c r="FS49" s="0" t="n">
        <v>409</v>
      </c>
      <c r="FT49" s="0" t="n">
        <v>411</v>
      </c>
      <c r="FU49" s="0" t="n">
        <v>448</v>
      </c>
      <c r="FV49" s="0" t="n">
        <v>479</v>
      </c>
      <c r="FW49" s="0" t="n">
        <v>492</v>
      </c>
      <c r="FX49" s="0" t="n">
        <v>499</v>
      </c>
      <c r="FY49" s="0" t="n">
        <v>0</v>
      </c>
      <c r="FZ49" s="0" t="n">
        <v>0</v>
      </c>
      <c r="GA49" s="0" t="n">
        <v>0</v>
      </c>
      <c r="GB49" s="0" t="n">
        <v>502</v>
      </c>
      <c r="GC49" s="0" t="n">
        <v>0</v>
      </c>
      <c r="GD49" s="0" t="n">
        <v>504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506</v>
      </c>
      <c r="HB49" s="0" t="n">
        <v>750</v>
      </c>
      <c r="HC49" s="0" t="n">
        <v>770</v>
      </c>
      <c r="HD49" s="0" t="n">
        <v>786</v>
      </c>
    </row>
    <row r="50" customFormat="false" ht="12.8" hidden="false" customHeight="false" outlineLevel="0" collapsed="false">
      <c r="A50" s="0" t="n">
        <v>61</v>
      </c>
      <c r="B50" s="0" t="n">
        <v>0</v>
      </c>
      <c r="C50" s="0" t="n">
        <v>0</v>
      </c>
      <c r="D50" s="0" t="n">
        <v>31</v>
      </c>
      <c r="E50" s="0" t="n">
        <v>6047487</v>
      </c>
      <c r="F50" s="0" t="n">
        <v>-77</v>
      </c>
      <c r="G50" s="0" t="n">
        <v>774</v>
      </c>
      <c r="H50" s="0" t="n">
        <v>-77</v>
      </c>
      <c r="I50" s="0" t="n">
        <v>0.375</v>
      </c>
      <c r="J50" s="0" t="n">
        <v>3</v>
      </c>
      <c r="K50" s="0" t="s">
        <v>479</v>
      </c>
      <c r="L50" s="0" t="n">
        <v>1</v>
      </c>
      <c r="M50" s="0" t="n">
        <v>37</v>
      </c>
      <c r="N50" s="0" t="n">
        <v>0</v>
      </c>
      <c r="O50" s="0" t="n">
        <v>1000</v>
      </c>
      <c r="P50" s="0" t="n">
        <v>1500</v>
      </c>
      <c r="Q50" s="0" t="n">
        <v>1000</v>
      </c>
      <c r="R50" s="0" t="n">
        <v>3</v>
      </c>
      <c r="S50" s="0" t="n">
        <v>1</v>
      </c>
      <c r="T50" s="0" t="n">
        <v>2</v>
      </c>
      <c r="U50" s="0" t="n">
        <v>-77</v>
      </c>
      <c r="V50" s="0" t="n">
        <v>-77</v>
      </c>
      <c r="W50" s="0" t="n">
        <v>-77</v>
      </c>
      <c r="X50" s="0" t="n">
        <v>1</v>
      </c>
      <c r="Y50" s="0" t="n">
        <v>-77</v>
      </c>
      <c r="Z50" s="0" t="n">
        <v>-77</v>
      </c>
      <c r="AA50" s="0" t="n">
        <v>2</v>
      </c>
      <c r="AB50" s="0" t="n">
        <v>1</v>
      </c>
      <c r="AC50" s="0" t="n">
        <v>3</v>
      </c>
      <c r="AD50" s="0" t="n">
        <v>1</v>
      </c>
      <c r="AE50" s="0" t="n">
        <v>4</v>
      </c>
      <c r="AF50" s="0" t="n">
        <v>6</v>
      </c>
      <c r="AG50" s="0" t="n">
        <v>4</v>
      </c>
      <c r="AH50" s="0" t="n">
        <v>4</v>
      </c>
      <c r="AI50" s="0" t="n">
        <v>3</v>
      </c>
      <c r="AJ50" s="0" t="n">
        <v>5</v>
      </c>
      <c r="AK50" s="0" t="n">
        <v>4</v>
      </c>
      <c r="AL50" s="0" t="n">
        <v>4</v>
      </c>
      <c r="AM50" s="0" t="n">
        <v>5</v>
      </c>
      <c r="AN50" s="0" t="n">
        <v>6</v>
      </c>
      <c r="AO50" s="0" t="n">
        <v>5</v>
      </c>
      <c r="AP50" s="0" t="n">
        <v>5</v>
      </c>
      <c r="AQ50" s="0" t="n">
        <v>4</v>
      </c>
      <c r="AR50" s="0" t="n">
        <v>4</v>
      </c>
      <c r="AS50" s="0" t="n">
        <v>4</v>
      </c>
      <c r="AT50" s="0" t="n">
        <v>5</v>
      </c>
      <c r="AU50" s="0" t="n">
        <v>5</v>
      </c>
      <c r="AV50" s="0" t="n">
        <v>4</v>
      </c>
      <c r="AW50" s="0" t="n">
        <v>31</v>
      </c>
      <c r="AX50" s="0" t="n">
        <v>5</v>
      </c>
      <c r="AY50" s="0" t="n">
        <v>4</v>
      </c>
      <c r="AZ50" s="0" t="n">
        <v>5</v>
      </c>
      <c r="BA50" s="0" t="n">
        <v>4</v>
      </c>
      <c r="BB50" s="0" t="n">
        <v>5</v>
      </c>
      <c r="BC50" s="0" t="n">
        <v>5</v>
      </c>
      <c r="BD50" s="0" t="n">
        <v>5</v>
      </c>
      <c r="BE50" s="0" t="n">
        <v>4</v>
      </c>
      <c r="BF50" s="0" t="n">
        <v>26</v>
      </c>
      <c r="BG50" s="0" t="n">
        <v>4</v>
      </c>
      <c r="BH50" s="0" t="n">
        <v>4</v>
      </c>
      <c r="BI50" s="0" t="n">
        <v>3</v>
      </c>
      <c r="BJ50" s="0" t="n">
        <v>12</v>
      </c>
      <c r="BK50" s="0" t="n">
        <v>5</v>
      </c>
      <c r="BL50" s="0" t="n">
        <v>6</v>
      </c>
      <c r="BM50" s="0" t="n">
        <v>4</v>
      </c>
      <c r="BN50" s="0" t="n">
        <v>4</v>
      </c>
      <c r="BO50" s="0" t="n">
        <v>4</v>
      </c>
      <c r="BP50" s="0" t="n">
        <v>3</v>
      </c>
      <c r="BQ50" s="0" t="n">
        <v>4</v>
      </c>
      <c r="BR50" s="0" t="n">
        <v>4</v>
      </c>
      <c r="BS50" s="0" t="n">
        <v>5</v>
      </c>
      <c r="BT50" s="0" t="n">
        <v>5</v>
      </c>
      <c r="BU50" s="0" t="n">
        <v>5</v>
      </c>
      <c r="BV50" s="0" t="n">
        <v>4</v>
      </c>
      <c r="BW50" s="0" t="n">
        <v>1</v>
      </c>
      <c r="BX50" s="0" t="n">
        <v>6</v>
      </c>
      <c r="BY50" s="0" t="n">
        <v>1</v>
      </c>
      <c r="BZ50" s="0" t="n">
        <v>4</v>
      </c>
      <c r="CA50" s="0" t="n">
        <v>1</v>
      </c>
      <c r="CB50" s="0" t="n">
        <v>5</v>
      </c>
      <c r="CC50" s="0" t="n">
        <v>3</v>
      </c>
      <c r="CD50" s="0" t="n">
        <v>5</v>
      </c>
      <c r="CE50" s="0" t="n">
        <v>1</v>
      </c>
      <c r="CF50" s="0" t="n">
        <v>1</v>
      </c>
      <c r="CG50" s="0" t="n">
        <v>2</v>
      </c>
      <c r="CH50" s="0" t="n">
        <v>-77</v>
      </c>
      <c r="CI50" s="0" t="n">
        <v>-77</v>
      </c>
      <c r="CJ50" s="0" t="n">
        <v>-77</v>
      </c>
      <c r="CK50" s="0" t="n">
        <v>1</v>
      </c>
      <c r="CL50" s="0" t="n">
        <v>1</v>
      </c>
      <c r="CM50" s="0" t="n">
        <v>-77</v>
      </c>
      <c r="CN50" s="0" t="n">
        <v>-77</v>
      </c>
      <c r="CO50" s="0" t="n">
        <v>-77</v>
      </c>
      <c r="CP50" s="0" t="n">
        <v>-77</v>
      </c>
      <c r="CQ50" s="0" t="n">
        <v>-77</v>
      </c>
      <c r="CR50" s="0" t="n">
        <v>-77</v>
      </c>
      <c r="CS50" s="0" t="n">
        <v>-77</v>
      </c>
      <c r="CT50" s="0" t="n">
        <v>-77</v>
      </c>
      <c r="CU50" s="0" t="n">
        <v>-77</v>
      </c>
      <c r="CV50" s="0" t="n">
        <v>-77</v>
      </c>
      <c r="CW50" s="0" t="n">
        <v>-77</v>
      </c>
      <c r="CX50" s="0" t="n">
        <v>-77</v>
      </c>
      <c r="CY50" s="0" t="n">
        <v>-77</v>
      </c>
      <c r="CZ50" s="0" t="n">
        <v>-77</v>
      </c>
      <c r="DA50" s="0" t="n">
        <v>-77</v>
      </c>
      <c r="DB50" s="0" t="n">
        <v>-77</v>
      </c>
      <c r="DC50" s="0" t="n">
        <v>-77</v>
      </c>
      <c r="DD50" s="0" t="n">
        <v>-77</v>
      </c>
      <c r="DE50" s="0" t="n">
        <v>-77</v>
      </c>
      <c r="DF50" s="0" t="n">
        <v>-77</v>
      </c>
      <c r="DG50" s="0" t="n">
        <v>-77</v>
      </c>
      <c r="DH50" s="0" t="n">
        <v>-77</v>
      </c>
      <c r="DI50" s="0" t="n">
        <v>-77</v>
      </c>
      <c r="DJ50" s="0" t="n">
        <v>6</v>
      </c>
      <c r="DK50" s="0" t="n">
        <v>2</v>
      </c>
      <c r="DL50" s="0" t="n">
        <v>3</v>
      </c>
      <c r="DM50" s="0" t="n">
        <v>2</v>
      </c>
      <c r="DN50" s="0" t="n">
        <v>3</v>
      </c>
      <c r="DO50" s="0" t="n">
        <v>2</v>
      </c>
      <c r="DP50" s="0" t="n">
        <v>1</v>
      </c>
      <c r="DQ50" s="0" t="n">
        <v>1</v>
      </c>
      <c r="DR50" s="0" t="n">
        <v>2</v>
      </c>
      <c r="DS50" s="0" t="n">
        <v>1</v>
      </c>
      <c r="DT50" s="0" t="n">
        <v>2</v>
      </c>
      <c r="DU50" s="0" t="n">
        <v>2</v>
      </c>
      <c r="DV50" s="0" t="n">
        <v>1</v>
      </c>
      <c r="DW50" s="0" t="n">
        <v>2</v>
      </c>
      <c r="DX50" s="0" t="n">
        <v>5</v>
      </c>
      <c r="DY50" s="0" t="n">
        <v>55000</v>
      </c>
      <c r="DZ50" s="0" t="s">
        <v>241</v>
      </c>
      <c r="EA50" s="0" t="s">
        <v>214</v>
      </c>
      <c r="EB50" s="0" t="n">
        <v>0</v>
      </c>
      <c r="EC50" s="0" t="n">
        <v>0</v>
      </c>
      <c r="ED50" s="0" t="n">
        <v>-66</v>
      </c>
      <c r="EE50" s="0" t="n">
        <v>0</v>
      </c>
      <c r="EF50" s="0" t="s">
        <v>480</v>
      </c>
      <c r="EG50" s="0" t="n">
        <v>0</v>
      </c>
      <c r="EH50" s="0" t="n">
        <v>1</v>
      </c>
      <c r="EI50" s="0" t="n">
        <v>0</v>
      </c>
      <c r="EJ50" s="0" t="n">
        <v>-77</v>
      </c>
      <c r="EK50" s="0" t="n">
        <v>-77</v>
      </c>
      <c r="EL50" s="0" t="s">
        <v>481</v>
      </c>
      <c r="EM50" s="0" t="n">
        <v>1</v>
      </c>
      <c r="EN50" s="0" t="n">
        <v>0</v>
      </c>
      <c r="EO50" s="0" t="n">
        <v>1662997274</v>
      </c>
      <c r="EP50" s="2" t="s">
        <v>482</v>
      </c>
      <c r="EQ50" s="2" t="s">
        <v>483</v>
      </c>
      <c r="ER50" s="0" t="s">
        <v>219</v>
      </c>
      <c r="ES50" s="0" t="n">
        <v>7</v>
      </c>
      <c r="ET50" s="0" t="n">
        <v>310</v>
      </c>
      <c r="EU50" s="0" t="n">
        <v>329</v>
      </c>
      <c r="EV50" s="0" t="n">
        <v>0</v>
      </c>
      <c r="EW50" s="0" t="n">
        <v>337</v>
      </c>
      <c r="EX50" s="0" t="n">
        <v>365</v>
      </c>
      <c r="EY50" s="0" t="n">
        <v>375</v>
      </c>
      <c r="EZ50" s="0" t="n">
        <v>382</v>
      </c>
      <c r="FA50" s="0" t="n">
        <v>388</v>
      </c>
      <c r="FB50" s="0" t="n">
        <v>394</v>
      </c>
      <c r="FC50" s="0" t="n">
        <v>403</v>
      </c>
      <c r="FD50" s="0" t="n">
        <v>410</v>
      </c>
      <c r="FE50" s="0" t="n">
        <v>421</v>
      </c>
      <c r="FF50" s="0" t="n">
        <v>431</v>
      </c>
      <c r="FG50" s="0" t="n">
        <v>433</v>
      </c>
      <c r="FH50" s="0" t="n">
        <v>0</v>
      </c>
      <c r="FI50" s="0" t="n">
        <v>0</v>
      </c>
      <c r="FJ50" s="0" t="n">
        <v>0</v>
      </c>
      <c r="FK50" s="0" t="n">
        <v>511</v>
      </c>
      <c r="FL50" s="0" t="n">
        <v>0</v>
      </c>
      <c r="FM50" s="0" t="n">
        <v>0</v>
      </c>
      <c r="FN50" s="0" t="n">
        <v>522</v>
      </c>
      <c r="FO50" s="0" t="n">
        <v>526</v>
      </c>
      <c r="FP50" s="0" t="n">
        <v>565</v>
      </c>
      <c r="FQ50" s="0" t="n">
        <v>592</v>
      </c>
      <c r="FR50" s="0" t="n">
        <v>648</v>
      </c>
      <c r="FS50" s="0" t="n">
        <v>655</v>
      </c>
      <c r="FT50" s="0" t="n">
        <v>657</v>
      </c>
      <c r="FU50" s="0" t="n">
        <v>694</v>
      </c>
      <c r="FV50" s="0" t="n">
        <v>701</v>
      </c>
      <c r="FW50" s="0" t="n">
        <v>704</v>
      </c>
      <c r="FX50" s="0" t="n">
        <v>706</v>
      </c>
      <c r="FY50" s="0" t="n">
        <v>0</v>
      </c>
      <c r="FZ50" s="0" t="n">
        <v>0</v>
      </c>
      <c r="GA50" s="0" t="n">
        <v>0</v>
      </c>
      <c r="GB50" s="0" t="n">
        <v>709</v>
      </c>
      <c r="GC50" s="0" t="n">
        <v>711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  <c r="GS50" s="0" t="n">
        <v>0</v>
      </c>
      <c r="GT50" s="0" t="n">
        <v>0</v>
      </c>
      <c r="GU50" s="0" t="n">
        <v>0</v>
      </c>
      <c r="GV50" s="0" t="n">
        <v>0</v>
      </c>
      <c r="GW50" s="0" t="n">
        <v>0</v>
      </c>
      <c r="GX50" s="0" t="n">
        <v>0</v>
      </c>
      <c r="GY50" s="0" t="n">
        <v>0</v>
      </c>
      <c r="GZ50" s="0" t="n">
        <v>0</v>
      </c>
      <c r="HA50" s="0" t="n">
        <v>715</v>
      </c>
      <c r="HB50" s="0" t="n">
        <v>751</v>
      </c>
      <c r="HC50" s="0" t="n">
        <v>763</v>
      </c>
      <c r="HD50" s="0" t="n">
        <v>774</v>
      </c>
    </row>
    <row r="51" customFormat="false" ht="12.8" hidden="false" customHeight="false" outlineLevel="0" collapsed="false">
      <c r="A51" s="0" t="n">
        <v>62</v>
      </c>
      <c r="B51" s="0" t="n">
        <v>0</v>
      </c>
      <c r="C51" s="0" t="n">
        <v>0</v>
      </c>
      <c r="D51" s="0" t="n">
        <v>31</v>
      </c>
      <c r="E51" s="0" t="n">
        <v>6047487</v>
      </c>
      <c r="F51" s="0" t="n">
        <v>-77</v>
      </c>
      <c r="G51" s="0" t="n">
        <v>844</v>
      </c>
      <c r="H51" s="0" t="n">
        <v>-77</v>
      </c>
      <c r="I51" s="0" t="n">
        <v>0.625</v>
      </c>
      <c r="J51" s="0" t="n">
        <v>2</v>
      </c>
      <c r="K51" s="0" t="s">
        <v>484</v>
      </c>
      <c r="L51" s="0" t="n">
        <v>3</v>
      </c>
      <c r="M51" s="0" t="n">
        <v>33</v>
      </c>
      <c r="N51" s="0" t="n">
        <v>300000</v>
      </c>
      <c r="O51" s="0" t="n">
        <v>20000</v>
      </c>
      <c r="P51" s="0" t="n">
        <v>6000</v>
      </c>
      <c r="Q51" s="0" t="n">
        <v>2000</v>
      </c>
      <c r="R51" s="0" t="n">
        <v>2</v>
      </c>
      <c r="S51" s="0" t="n">
        <v>4</v>
      </c>
      <c r="T51" s="0" t="n">
        <v>2</v>
      </c>
      <c r="U51" s="0" t="n">
        <v>-77</v>
      </c>
      <c r="V51" s="0" t="n">
        <v>-77</v>
      </c>
      <c r="W51" s="0" t="n">
        <v>1</v>
      </c>
      <c r="X51" s="0" t="n">
        <v>-77</v>
      </c>
      <c r="Y51" s="0" t="n">
        <v>-77</v>
      </c>
      <c r="Z51" s="0" t="n">
        <v>-77</v>
      </c>
      <c r="AA51" s="0" t="n">
        <v>2</v>
      </c>
      <c r="AB51" s="0" t="n">
        <v>7</v>
      </c>
      <c r="AC51" s="0" t="n">
        <v>6</v>
      </c>
      <c r="AD51" s="0" t="n">
        <v>7</v>
      </c>
      <c r="AE51" s="0" t="n">
        <v>6</v>
      </c>
      <c r="AF51" s="0" t="n">
        <v>7</v>
      </c>
      <c r="AG51" s="0" t="n">
        <v>7</v>
      </c>
      <c r="AH51" s="0" t="n">
        <v>6</v>
      </c>
      <c r="AI51" s="0" t="n">
        <v>4</v>
      </c>
      <c r="AJ51" s="0" t="n">
        <v>5</v>
      </c>
      <c r="AK51" s="0" t="n">
        <v>6</v>
      </c>
      <c r="AL51" s="0" t="n">
        <v>5</v>
      </c>
      <c r="AM51" s="0" t="n">
        <v>7</v>
      </c>
      <c r="AN51" s="0" t="n">
        <v>7</v>
      </c>
      <c r="AO51" s="0" t="n">
        <v>7</v>
      </c>
      <c r="AP51" s="0" t="n">
        <v>7</v>
      </c>
      <c r="AQ51" s="0" t="n">
        <v>7</v>
      </c>
      <c r="AR51" s="0" t="n">
        <v>7</v>
      </c>
      <c r="AS51" s="0" t="n">
        <v>7</v>
      </c>
      <c r="AT51" s="0" t="n">
        <v>7</v>
      </c>
      <c r="AU51" s="0" t="n">
        <v>6</v>
      </c>
      <c r="AV51" s="0" t="n">
        <v>6</v>
      </c>
      <c r="AW51" s="0" t="n">
        <v>37</v>
      </c>
      <c r="AX51" s="0" t="n">
        <v>7</v>
      </c>
      <c r="AY51" s="0" t="n">
        <v>6</v>
      </c>
      <c r="AZ51" s="0" t="n">
        <v>7</v>
      </c>
      <c r="BA51" s="0" t="n">
        <v>4</v>
      </c>
      <c r="BB51" s="0" t="n">
        <v>6</v>
      </c>
      <c r="BC51" s="0" t="n">
        <v>4</v>
      </c>
      <c r="BD51" s="0" t="n">
        <v>6</v>
      </c>
      <c r="BE51" s="0" t="n">
        <v>7</v>
      </c>
      <c r="BF51" s="0" t="n">
        <v>84</v>
      </c>
      <c r="BG51" s="0" t="n">
        <v>7</v>
      </c>
      <c r="BH51" s="0" t="n">
        <v>5</v>
      </c>
      <c r="BI51" s="0" t="n">
        <v>5</v>
      </c>
      <c r="BJ51" s="0" t="n">
        <v>35</v>
      </c>
      <c r="BK51" s="0" t="n">
        <v>6</v>
      </c>
      <c r="BL51" s="0" t="n">
        <v>7</v>
      </c>
      <c r="BM51" s="0" t="n">
        <v>7</v>
      </c>
      <c r="BN51" s="0" t="n">
        <v>6</v>
      </c>
      <c r="BO51" s="0" t="n">
        <v>6</v>
      </c>
      <c r="BP51" s="0" t="n">
        <v>4</v>
      </c>
      <c r="BQ51" s="0" t="n">
        <v>3</v>
      </c>
      <c r="BR51" s="0" t="n">
        <v>4</v>
      </c>
      <c r="BS51" s="0" t="n">
        <v>3</v>
      </c>
      <c r="BT51" s="0" t="n">
        <v>5</v>
      </c>
      <c r="BU51" s="0" t="n">
        <v>3</v>
      </c>
      <c r="BV51" s="0" t="n">
        <v>6</v>
      </c>
      <c r="BW51" s="0" t="n">
        <v>1</v>
      </c>
      <c r="BX51" s="0" t="n">
        <v>4</v>
      </c>
      <c r="BY51" s="0" t="n">
        <v>3</v>
      </c>
      <c r="BZ51" s="0" t="n">
        <v>5</v>
      </c>
      <c r="CA51" s="0" t="n">
        <v>3</v>
      </c>
      <c r="CB51" s="0" t="n">
        <v>7</v>
      </c>
      <c r="CC51" s="0" t="n">
        <v>3</v>
      </c>
      <c r="CD51" s="0" t="n">
        <v>5</v>
      </c>
      <c r="CE51" s="0" t="n">
        <v>1</v>
      </c>
      <c r="CF51" s="0" t="n">
        <v>1</v>
      </c>
      <c r="CG51" s="0" t="n">
        <v>2</v>
      </c>
      <c r="CH51" s="0" t="n">
        <v>-77</v>
      </c>
      <c r="CI51" s="0" t="n">
        <v>-77</v>
      </c>
      <c r="CJ51" s="0" t="n">
        <v>-77</v>
      </c>
      <c r="CK51" s="0" t="n">
        <v>2</v>
      </c>
      <c r="CL51" s="0" t="n">
        <v>-77</v>
      </c>
      <c r="CM51" s="0" t="n">
        <v>1</v>
      </c>
      <c r="CN51" s="0" t="n">
        <v>-77</v>
      </c>
      <c r="CO51" s="0" t="n">
        <v>-77</v>
      </c>
      <c r="CP51" s="0" t="n">
        <v>-77</v>
      </c>
      <c r="CQ51" s="0" t="n">
        <v>-77</v>
      </c>
      <c r="CR51" s="0" t="n">
        <v>-77</v>
      </c>
      <c r="CS51" s="0" t="n">
        <v>-77</v>
      </c>
      <c r="CT51" s="0" t="n">
        <v>-77</v>
      </c>
      <c r="CU51" s="0" t="n">
        <v>-77</v>
      </c>
      <c r="CV51" s="0" t="n">
        <v>-77</v>
      </c>
      <c r="CW51" s="0" t="n">
        <v>-77</v>
      </c>
      <c r="CX51" s="0" t="n">
        <v>-77</v>
      </c>
      <c r="CY51" s="0" t="n">
        <v>-77</v>
      </c>
      <c r="CZ51" s="0" t="n">
        <v>-77</v>
      </c>
      <c r="DA51" s="0" t="n">
        <v>-77</v>
      </c>
      <c r="DB51" s="0" t="n">
        <v>-77</v>
      </c>
      <c r="DC51" s="0" t="n">
        <v>-77</v>
      </c>
      <c r="DD51" s="0" t="n">
        <v>-77</v>
      </c>
      <c r="DE51" s="0" t="n">
        <v>-77</v>
      </c>
      <c r="DF51" s="0" t="n">
        <v>-77</v>
      </c>
      <c r="DG51" s="0" t="n">
        <v>-77</v>
      </c>
      <c r="DH51" s="0" t="n">
        <v>-77</v>
      </c>
      <c r="DI51" s="0" t="n">
        <v>-77</v>
      </c>
      <c r="DJ51" s="0" t="n">
        <v>5</v>
      </c>
      <c r="DK51" s="0" t="n">
        <v>3</v>
      </c>
      <c r="DL51" s="0" t="n">
        <v>1</v>
      </c>
      <c r="DM51" s="0" t="n">
        <v>3</v>
      </c>
      <c r="DN51" s="0" t="n">
        <v>3</v>
      </c>
      <c r="DO51" s="0" t="n">
        <v>2</v>
      </c>
      <c r="DP51" s="0" t="n">
        <v>1</v>
      </c>
      <c r="DQ51" s="0" t="n">
        <v>3</v>
      </c>
      <c r="DR51" s="0" t="n">
        <v>2</v>
      </c>
      <c r="DS51" s="0" t="n">
        <v>1</v>
      </c>
      <c r="DT51" s="0" t="n">
        <v>1</v>
      </c>
      <c r="DU51" s="0" t="n">
        <v>2</v>
      </c>
      <c r="DV51" s="0" t="n">
        <v>1</v>
      </c>
      <c r="DW51" s="0" t="n">
        <v>2</v>
      </c>
      <c r="DX51" s="0" t="n">
        <v>4</v>
      </c>
      <c r="DY51" s="0" t="n">
        <v>34000</v>
      </c>
      <c r="DZ51" s="0" t="s">
        <v>241</v>
      </c>
      <c r="EA51" s="0" t="s">
        <v>214</v>
      </c>
      <c r="EB51" s="0" t="n">
        <v>0</v>
      </c>
      <c r="EC51" s="0" t="n">
        <v>0</v>
      </c>
      <c r="ED51" s="0" t="n">
        <v>-66</v>
      </c>
      <c r="EE51" s="0" t="n">
        <v>0</v>
      </c>
      <c r="EF51" s="0" t="s">
        <v>485</v>
      </c>
      <c r="EG51" s="0" t="n">
        <v>0</v>
      </c>
      <c r="EH51" s="0" t="n">
        <v>0</v>
      </c>
      <c r="EI51" s="0" t="n">
        <v>0</v>
      </c>
      <c r="EJ51" s="0" t="n">
        <v>-77</v>
      </c>
      <c r="EK51" s="0" t="n">
        <v>-77</v>
      </c>
      <c r="EL51" s="0" t="s">
        <v>486</v>
      </c>
      <c r="EM51" s="0" t="n">
        <v>1</v>
      </c>
      <c r="EN51" s="0" t="n">
        <v>0</v>
      </c>
      <c r="EO51" s="0" t="n">
        <v>1662997311</v>
      </c>
      <c r="EP51" s="2" t="s">
        <v>487</v>
      </c>
      <c r="EQ51" s="2" t="s">
        <v>488</v>
      </c>
      <c r="ER51" s="0" t="s">
        <v>219</v>
      </c>
      <c r="ES51" s="0" t="n">
        <v>21</v>
      </c>
      <c r="ET51" s="0" t="n">
        <v>33</v>
      </c>
      <c r="EU51" s="0" t="n">
        <v>0</v>
      </c>
      <c r="EV51" s="0" t="n">
        <v>48</v>
      </c>
      <c r="EW51" s="0" t="n">
        <v>59</v>
      </c>
      <c r="EX51" s="0" t="n">
        <v>67</v>
      </c>
      <c r="EY51" s="0" t="n">
        <v>75</v>
      </c>
      <c r="EZ51" s="0" t="n">
        <v>98</v>
      </c>
      <c r="FA51" s="0" t="n">
        <v>112</v>
      </c>
      <c r="FB51" s="0" t="n">
        <v>129</v>
      </c>
      <c r="FC51" s="0" t="n">
        <v>138</v>
      </c>
      <c r="FD51" s="0" t="n">
        <v>146</v>
      </c>
      <c r="FE51" s="0" t="n">
        <v>156</v>
      </c>
      <c r="FF51" s="0" t="n">
        <v>169</v>
      </c>
      <c r="FG51" s="0" t="n">
        <v>172</v>
      </c>
      <c r="FH51" s="0" t="n">
        <v>0</v>
      </c>
      <c r="FI51" s="0" t="n">
        <v>0</v>
      </c>
      <c r="FJ51" s="0" t="n">
        <v>353</v>
      </c>
      <c r="FK51" s="0" t="n">
        <v>0</v>
      </c>
      <c r="FL51" s="0" t="n">
        <v>0</v>
      </c>
      <c r="FM51" s="0" t="n">
        <v>0</v>
      </c>
      <c r="FN51" s="0" t="n">
        <v>358</v>
      </c>
      <c r="FO51" s="0" t="n">
        <v>363</v>
      </c>
      <c r="FP51" s="0" t="n">
        <v>385</v>
      </c>
      <c r="FQ51" s="0" t="n">
        <v>428</v>
      </c>
      <c r="FR51" s="0" t="n">
        <v>542</v>
      </c>
      <c r="FS51" s="0" t="n">
        <v>553</v>
      </c>
      <c r="FT51" s="0" t="n">
        <v>555</v>
      </c>
      <c r="FU51" s="0" t="n">
        <v>635</v>
      </c>
      <c r="FV51" s="0" t="n">
        <v>662</v>
      </c>
      <c r="FW51" s="0" t="n">
        <v>668</v>
      </c>
      <c r="FX51" s="0" t="n">
        <v>673</v>
      </c>
      <c r="FY51" s="0" t="n">
        <v>0</v>
      </c>
      <c r="FZ51" s="0" t="n">
        <v>0</v>
      </c>
      <c r="GA51" s="0" t="n">
        <v>0</v>
      </c>
      <c r="GB51" s="0" t="n">
        <v>682</v>
      </c>
      <c r="GC51" s="0" t="n">
        <v>0</v>
      </c>
      <c r="GD51" s="0" t="n">
        <v>686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695</v>
      </c>
      <c r="HB51" s="0" t="n">
        <v>812</v>
      </c>
      <c r="HC51" s="0" t="n">
        <v>824</v>
      </c>
      <c r="HD51" s="0" t="n">
        <v>844</v>
      </c>
    </row>
    <row r="52" customFormat="false" ht="12.8" hidden="false" customHeight="false" outlineLevel="0" collapsed="false">
      <c r="A52" s="0" t="n">
        <v>63</v>
      </c>
      <c r="B52" s="0" t="n">
        <v>0</v>
      </c>
      <c r="C52" s="0" t="n">
        <v>0</v>
      </c>
      <c r="D52" s="0" t="n">
        <v>31</v>
      </c>
      <c r="E52" s="0" t="n">
        <v>6047487</v>
      </c>
      <c r="F52" s="0" t="n">
        <v>-77</v>
      </c>
      <c r="G52" s="0" t="n">
        <v>1279</v>
      </c>
      <c r="H52" s="0" t="n">
        <v>-77</v>
      </c>
      <c r="I52" s="0" t="n">
        <v>0.5</v>
      </c>
      <c r="J52" s="0" t="n">
        <v>1</v>
      </c>
      <c r="K52" s="0" t="s">
        <v>489</v>
      </c>
      <c r="L52" s="0" t="n">
        <v>3</v>
      </c>
      <c r="M52" s="0" t="n">
        <v>43</v>
      </c>
      <c r="N52" s="0" t="n">
        <v>0</v>
      </c>
      <c r="O52" s="0" t="n">
        <v>600</v>
      </c>
      <c r="P52" s="0" t="n">
        <v>1000</v>
      </c>
      <c r="Q52" s="0" t="n">
        <v>500</v>
      </c>
      <c r="R52" s="0" t="n">
        <v>2</v>
      </c>
      <c r="S52" s="0" t="n">
        <v>3</v>
      </c>
      <c r="T52" s="0" t="n">
        <v>2</v>
      </c>
      <c r="U52" s="0" t="n">
        <v>-77</v>
      </c>
      <c r="V52" s="0" t="n">
        <v>-77</v>
      </c>
      <c r="W52" s="0" t="n">
        <v>1</v>
      </c>
      <c r="X52" s="0" t="n">
        <v>-77</v>
      </c>
      <c r="Y52" s="0" t="n">
        <v>-77</v>
      </c>
      <c r="Z52" s="0" t="n">
        <v>-77</v>
      </c>
      <c r="AA52" s="0" t="s">
        <v>489</v>
      </c>
      <c r="AB52" s="0" t="n">
        <v>7</v>
      </c>
      <c r="AC52" s="0" t="n">
        <v>4</v>
      </c>
      <c r="AD52" s="0" t="n">
        <v>1</v>
      </c>
      <c r="AE52" s="0" t="n">
        <v>3</v>
      </c>
      <c r="AF52" s="0" t="n">
        <v>7</v>
      </c>
      <c r="AG52" s="0" t="n">
        <v>6</v>
      </c>
      <c r="AH52" s="0" t="n">
        <v>6</v>
      </c>
      <c r="AI52" s="0" t="n">
        <v>4</v>
      </c>
      <c r="AJ52" s="0" t="n">
        <v>6</v>
      </c>
      <c r="AK52" s="0" t="n">
        <v>6</v>
      </c>
      <c r="AL52" s="0" t="n">
        <v>6</v>
      </c>
      <c r="AM52" s="0" t="n">
        <v>7</v>
      </c>
      <c r="AN52" s="0" t="n">
        <v>7</v>
      </c>
      <c r="AO52" s="0" t="n">
        <v>6</v>
      </c>
      <c r="AP52" s="0" t="n">
        <v>6</v>
      </c>
      <c r="AQ52" s="0" t="n">
        <v>6</v>
      </c>
      <c r="AR52" s="0" t="n">
        <v>6</v>
      </c>
      <c r="AS52" s="0" t="n">
        <v>6</v>
      </c>
      <c r="AT52" s="0" t="n">
        <v>5</v>
      </c>
      <c r="AU52" s="0" t="n">
        <v>6</v>
      </c>
      <c r="AV52" s="0" t="n">
        <v>6</v>
      </c>
      <c r="AW52" s="0" t="n">
        <v>50</v>
      </c>
      <c r="AX52" s="0" t="n">
        <v>6</v>
      </c>
      <c r="AY52" s="0" t="n">
        <v>6</v>
      </c>
      <c r="AZ52" s="0" t="n">
        <v>6</v>
      </c>
      <c r="BA52" s="0" t="n">
        <v>6</v>
      </c>
      <c r="BB52" s="0" t="n">
        <v>6</v>
      </c>
      <c r="BC52" s="0" t="n">
        <v>6</v>
      </c>
      <c r="BD52" s="0" t="n">
        <v>6</v>
      </c>
      <c r="BE52" s="0" t="n">
        <v>6</v>
      </c>
      <c r="BF52" s="0" t="n">
        <v>67</v>
      </c>
      <c r="BG52" s="0" t="n">
        <v>6</v>
      </c>
      <c r="BH52" s="0" t="n">
        <v>5</v>
      </c>
      <c r="BI52" s="0" t="n">
        <v>5</v>
      </c>
      <c r="BJ52" s="0" t="n">
        <v>50</v>
      </c>
      <c r="BK52" s="0" t="n">
        <v>6</v>
      </c>
      <c r="BL52" s="0" t="n">
        <v>5</v>
      </c>
      <c r="BM52" s="0" t="n">
        <v>6</v>
      </c>
      <c r="BN52" s="0" t="n">
        <v>6</v>
      </c>
      <c r="BO52" s="0" t="n">
        <v>6</v>
      </c>
      <c r="BP52" s="0" t="n">
        <v>2</v>
      </c>
      <c r="BQ52" s="0" t="n">
        <v>2</v>
      </c>
      <c r="BR52" s="0" t="n">
        <v>2</v>
      </c>
      <c r="BS52" s="0" t="n">
        <v>6</v>
      </c>
      <c r="BT52" s="0" t="n">
        <v>2</v>
      </c>
      <c r="BU52" s="0" t="n">
        <v>5</v>
      </c>
      <c r="BV52" s="0" t="n">
        <v>6</v>
      </c>
      <c r="BW52" s="0" t="n">
        <v>1</v>
      </c>
      <c r="BX52" s="0" t="n">
        <v>6</v>
      </c>
      <c r="BY52" s="0" t="n">
        <v>5</v>
      </c>
      <c r="BZ52" s="0" t="n">
        <v>1</v>
      </c>
      <c r="CA52" s="0" t="n">
        <v>1</v>
      </c>
      <c r="CB52" s="0" t="n">
        <v>6</v>
      </c>
      <c r="CC52" s="0" t="n">
        <v>1</v>
      </c>
      <c r="CD52" s="0" t="n">
        <v>4</v>
      </c>
      <c r="CE52" s="0" t="n">
        <v>1</v>
      </c>
      <c r="CF52" s="0" t="n">
        <v>2</v>
      </c>
      <c r="CG52" s="0" t="n">
        <v>-77</v>
      </c>
      <c r="CH52" s="0" t="n">
        <v>-77</v>
      </c>
      <c r="CI52" s="0" t="n">
        <v>-77</v>
      </c>
      <c r="CJ52" s="0" t="n">
        <v>-77</v>
      </c>
      <c r="CK52" s="0" t="n">
        <v>-77</v>
      </c>
      <c r="CL52" s="0" t="n">
        <v>-77</v>
      </c>
      <c r="CM52" s="0" t="n">
        <v>-77</v>
      </c>
      <c r="CN52" s="0" t="n">
        <v>2</v>
      </c>
      <c r="CO52" s="0" t="n">
        <v>-77</v>
      </c>
      <c r="CP52" s="0" t="n">
        <v>-77</v>
      </c>
      <c r="CQ52" s="0" t="n">
        <v>-77</v>
      </c>
      <c r="CR52" s="0" t="n">
        <v>1</v>
      </c>
      <c r="CS52" s="0" t="n">
        <v>1</v>
      </c>
      <c r="CT52" s="0" t="n">
        <v>-77</v>
      </c>
      <c r="CU52" s="0" t="n">
        <v>-77</v>
      </c>
      <c r="CV52" s="0" t="n">
        <v>-77</v>
      </c>
      <c r="CW52" s="0" t="n">
        <v>-77</v>
      </c>
      <c r="CX52" s="0" t="n">
        <v>-77</v>
      </c>
      <c r="CY52" s="0" t="n">
        <v>-77</v>
      </c>
      <c r="CZ52" s="0" t="n">
        <v>-77</v>
      </c>
      <c r="DA52" s="0" t="n">
        <v>-77</v>
      </c>
      <c r="DB52" s="0" t="n">
        <v>-77</v>
      </c>
      <c r="DC52" s="0" t="n">
        <v>-77</v>
      </c>
      <c r="DD52" s="0" t="n">
        <v>-77</v>
      </c>
      <c r="DE52" s="0" t="n">
        <v>-77</v>
      </c>
      <c r="DF52" s="0" t="n">
        <v>-77</v>
      </c>
      <c r="DG52" s="0" t="n">
        <v>-77</v>
      </c>
      <c r="DH52" s="0" t="n">
        <v>-77</v>
      </c>
      <c r="DI52" s="0" t="n">
        <v>-77</v>
      </c>
      <c r="DJ52" s="0" t="n">
        <v>6</v>
      </c>
      <c r="DK52" s="0" t="n">
        <v>3</v>
      </c>
      <c r="DL52" s="0" t="n">
        <v>1</v>
      </c>
      <c r="DM52" s="0" t="n">
        <v>3</v>
      </c>
      <c r="DN52" s="0" t="n">
        <v>2</v>
      </c>
      <c r="DO52" s="0" t="n">
        <v>3</v>
      </c>
      <c r="DP52" s="0" t="n">
        <v>1</v>
      </c>
      <c r="DQ52" s="0" t="n">
        <v>3</v>
      </c>
      <c r="DR52" s="0" t="n">
        <v>2</v>
      </c>
      <c r="DS52" s="0" t="n">
        <v>1</v>
      </c>
      <c r="DT52" s="0" t="n">
        <v>2</v>
      </c>
      <c r="DU52" s="0" t="n">
        <v>2</v>
      </c>
      <c r="DV52" s="0" t="n">
        <v>1</v>
      </c>
      <c r="DW52" s="0" t="n">
        <v>2</v>
      </c>
      <c r="DX52" s="0" t="n">
        <v>5</v>
      </c>
      <c r="DY52" s="0" t="n">
        <v>11664</v>
      </c>
      <c r="DZ52" s="0" t="s">
        <v>474</v>
      </c>
      <c r="EA52" s="0" t="s">
        <v>214</v>
      </c>
      <c r="EB52" s="0" t="n">
        <v>0</v>
      </c>
      <c r="EC52" s="0" t="n">
        <v>0</v>
      </c>
      <c r="ED52" s="0" t="n">
        <v>-66</v>
      </c>
      <c r="EE52" s="0" t="n">
        <v>0</v>
      </c>
      <c r="EF52" s="0" t="s">
        <v>490</v>
      </c>
      <c r="EG52" s="0" t="n">
        <v>1</v>
      </c>
      <c r="EH52" s="0" t="n">
        <v>0</v>
      </c>
      <c r="EI52" s="0" t="n">
        <v>0</v>
      </c>
      <c r="EJ52" s="0" t="n">
        <v>-77</v>
      </c>
      <c r="EK52" s="0" t="n">
        <v>-77</v>
      </c>
      <c r="EL52" s="0" t="s">
        <v>491</v>
      </c>
      <c r="EM52" s="0" t="n">
        <v>1</v>
      </c>
      <c r="EN52" s="0" t="n">
        <v>0</v>
      </c>
      <c r="EO52" s="0" t="n">
        <v>1662997333</v>
      </c>
      <c r="EP52" s="2" t="s">
        <v>492</v>
      </c>
      <c r="EQ52" s="2" t="s">
        <v>493</v>
      </c>
      <c r="ER52" s="0" t="s">
        <v>219</v>
      </c>
      <c r="ES52" s="0" t="n">
        <v>16</v>
      </c>
      <c r="ET52" s="0" t="n">
        <v>21</v>
      </c>
      <c r="EU52" s="0" t="n">
        <v>67</v>
      </c>
      <c r="EV52" s="0" t="n">
        <v>0</v>
      </c>
      <c r="EW52" s="0" t="n">
        <v>94</v>
      </c>
      <c r="EX52" s="0" t="n">
        <v>104</v>
      </c>
      <c r="EY52" s="0" t="n">
        <v>125</v>
      </c>
      <c r="EZ52" s="0" t="n">
        <v>132</v>
      </c>
      <c r="FA52" s="0" t="n">
        <v>146</v>
      </c>
      <c r="FB52" s="0" t="n">
        <v>154</v>
      </c>
      <c r="FC52" s="0" t="n">
        <v>163</v>
      </c>
      <c r="FD52" s="0" t="n">
        <v>169</v>
      </c>
      <c r="FE52" s="0" t="n">
        <v>176</v>
      </c>
      <c r="FF52" s="0" t="n">
        <v>187</v>
      </c>
      <c r="FG52" s="0" t="n">
        <v>189</v>
      </c>
      <c r="FH52" s="0" t="n">
        <v>0</v>
      </c>
      <c r="FI52" s="0" t="n">
        <v>0</v>
      </c>
      <c r="FJ52" s="0" t="n">
        <v>263</v>
      </c>
      <c r="FK52" s="0" t="n">
        <v>0</v>
      </c>
      <c r="FL52" s="0" t="n">
        <v>0</v>
      </c>
      <c r="FM52" s="0" t="n">
        <v>0</v>
      </c>
      <c r="FN52" s="0" t="n">
        <v>279</v>
      </c>
      <c r="FO52" s="0" t="n">
        <v>289</v>
      </c>
      <c r="FP52" s="0" t="n">
        <v>317</v>
      </c>
      <c r="FQ52" s="0" t="n">
        <v>364</v>
      </c>
      <c r="FR52" s="0" t="n">
        <v>583</v>
      </c>
      <c r="FS52" s="0" t="n">
        <v>600</v>
      </c>
      <c r="FT52" s="0" t="n">
        <v>608</v>
      </c>
      <c r="FU52" s="0" t="n">
        <v>814</v>
      </c>
      <c r="FV52" s="0" t="n">
        <v>820</v>
      </c>
      <c r="FW52" s="0" t="n">
        <v>835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841</v>
      </c>
      <c r="GF52" s="0" t="n">
        <v>0</v>
      </c>
      <c r="GG52" s="0" t="n">
        <v>0</v>
      </c>
      <c r="GH52" s="0" t="n">
        <v>0</v>
      </c>
      <c r="GI52" s="0" t="n">
        <v>847</v>
      </c>
      <c r="GJ52" s="0" t="n">
        <v>853</v>
      </c>
      <c r="GK52" s="0" t="n">
        <v>0</v>
      </c>
      <c r="GL52" s="0" t="n">
        <v>0</v>
      </c>
      <c r="GM52" s="0" t="n"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  <c r="GS52" s="0" t="n">
        <v>0</v>
      </c>
      <c r="GT52" s="0" t="n">
        <v>0</v>
      </c>
      <c r="GU52" s="0" t="n">
        <v>0</v>
      </c>
      <c r="GV52" s="0" t="n">
        <v>0</v>
      </c>
      <c r="GW52" s="0" t="n">
        <v>0</v>
      </c>
      <c r="GX52" s="0" t="n">
        <v>0</v>
      </c>
      <c r="GY52" s="0" t="n">
        <v>0</v>
      </c>
      <c r="GZ52" s="0" t="n">
        <v>0</v>
      </c>
      <c r="HA52" s="0" t="n">
        <v>951</v>
      </c>
      <c r="HB52" s="0" t="n">
        <v>1201</v>
      </c>
      <c r="HC52" s="0" t="n">
        <v>1214</v>
      </c>
      <c r="HD52" s="0" t="n">
        <v>1279</v>
      </c>
    </row>
    <row r="53" customFormat="false" ht="12.8" hidden="false" customHeight="false" outlineLevel="0" collapsed="false">
      <c r="A53" s="0" t="n">
        <v>64</v>
      </c>
      <c r="B53" s="0" t="n">
        <v>0</v>
      </c>
      <c r="C53" s="0" t="n">
        <v>0</v>
      </c>
      <c r="D53" s="0" t="n">
        <v>31</v>
      </c>
      <c r="E53" s="0" t="n">
        <v>6047487</v>
      </c>
      <c r="F53" s="0" t="n">
        <v>-77</v>
      </c>
      <c r="G53" s="0" t="n">
        <v>1158</v>
      </c>
      <c r="H53" s="0" t="n">
        <v>-77</v>
      </c>
      <c r="I53" s="0" t="n">
        <v>1</v>
      </c>
      <c r="J53" s="0" t="n">
        <v>4</v>
      </c>
      <c r="K53" s="0" t="s">
        <v>494</v>
      </c>
      <c r="L53" s="0" t="n">
        <v>1</v>
      </c>
      <c r="M53" s="0" t="n">
        <v>21</v>
      </c>
      <c r="N53" s="0" t="n">
        <v>0</v>
      </c>
      <c r="O53" s="0" t="n">
        <v>0</v>
      </c>
      <c r="P53" s="0" t="n">
        <v>500</v>
      </c>
      <c r="Q53" s="0" t="n">
        <v>300</v>
      </c>
      <c r="R53" s="0" t="n">
        <v>4</v>
      </c>
      <c r="S53" s="0" t="n">
        <v>4</v>
      </c>
      <c r="T53" s="0" t="n">
        <v>3</v>
      </c>
      <c r="U53" s="0" t="n">
        <v>-77</v>
      </c>
      <c r="V53" s="0" t="n">
        <v>-77</v>
      </c>
      <c r="W53" s="0" t="n">
        <v>-77</v>
      </c>
      <c r="X53" s="0" t="n">
        <v>-77</v>
      </c>
      <c r="Y53" s="0" t="n">
        <v>-77</v>
      </c>
      <c r="Z53" s="0" t="n">
        <v>1</v>
      </c>
      <c r="AA53" s="0" t="n">
        <v>2</v>
      </c>
      <c r="AB53" s="0" t="n">
        <v>1</v>
      </c>
      <c r="AC53" s="0" t="n">
        <v>2</v>
      </c>
      <c r="AD53" s="0" t="n">
        <v>7</v>
      </c>
      <c r="AE53" s="0" t="n">
        <v>3</v>
      </c>
      <c r="AF53" s="0" t="n">
        <v>4</v>
      </c>
      <c r="AG53" s="0" t="n">
        <v>5</v>
      </c>
      <c r="AH53" s="0" t="n">
        <v>5</v>
      </c>
      <c r="AI53" s="0" t="n">
        <v>4</v>
      </c>
      <c r="AJ53" s="0" t="n">
        <v>4</v>
      </c>
      <c r="AK53" s="0" t="n">
        <v>5</v>
      </c>
      <c r="AL53" s="0" t="n">
        <v>4</v>
      </c>
      <c r="AM53" s="0" t="n">
        <v>5</v>
      </c>
      <c r="AN53" s="0" t="n">
        <v>5</v>
      </c>
      <c r="AO53" s="0" t="n">
        <v>4</v>
      </c>
      <c r="AP53" s="0" t="n">
        <v>5</v>
      </c>
      <c r="AQ53" s="0" t="n">
        <v>4</v>
      </c>
      <c r="AR53" s="0" t="n">
        <v>5</v>
      </c>
      <c r="AS53" s="0" t="n">
        <v>5</v>
      </c>
      <c r="AT53" s="0" t="n">
        <v>4</v>
      </c>
      <c r="AU53" s="0" t="n">
        <v>5</v>
      </c>
      <c r="AV53" s="0" t="n">
        <v>5</v>
      </c>
      <c r="AW53" s="0" t="n">
        <v>20</v>
      </c>
      <c r="AX53" s="0" t="n">
        <v>5</v>
      </c>
      <c r="AY53" s="0" t="n">
        <v>5</v>
      </c>
      <c r="AZ53" s="0" t="n">
        <v>5</v>
      </c>
      <c r="BA53" s="0" t="n">
        <v>5</v>
      </c>
      <c r="BB53" s="0" t="n">
        <v>5</v>
      </c>
      <c r="BC53" s="0" t="n">
        <v>4</v>
      </c>
      <c r="BD53" s="0" t="n">
        <v>4</v>
      </c>
      <c r="BE53" s="0" t="n">
        <v>4</v>
      </c>
      <c r="BF53" s="0" t="n">
        <v>16</v>
      </c>
      <c r="BG53" s="0" t="n">
        <v>4</v>
      </c>
      <c r="BH53" s="0" t="n">
        <v>5</v>
      </c>
      <c r="BI53" s="0" t="n">
        <v>4</v>
      </c>
      <c r="BJ53" s="0" t="n">
        <v>20</v>
      </c>
      <c r="BK53" s="0" t="n">
        <v>6</v>
      </c>
      <c r="BL53" s="0" t="n">
        <v>7</v>
      </c>
      <c r="BM53" s="0" t="n">
        <v>6</v>
      </c>
      <c r="BN53" s="0" t="n">
        <v>5</v>
      </c>
      <c r="BO53" s="0" t="n">
        <v>4</v>
      </c>
      <c r="BP53" s="0" t="n">
        <v>5</v>
      </c>
      <c r="BQ53" s="0" t="n">
        <v>5</v>
      </c>
      <c r="BR53" s="0" t="n">
        <v>2</v>
      </c>
      <c r="BS53" s="0" t="n">
        <v>5</v>
      </c>
      <c r="BT53" s="0" t="n">
        <v>5</v>
      </c>
      <c r="BU53" s="0" t="n">
        <v>6</v>
      </c>
      <c r="BV53" s="0" t="n">
        <v>4</v>
      </c>
      <c r="BW53" s="0" t="n">
        <v>4</v>
      </c>
      <c r="BX53" s="0" t="n">
        <v>4</v>
      </c>
      <c r="BY53" s="0" t="n">
        <v>5</v>
      </c>
      <c r="BZ53" s="0" t="n">
        <v>4</v>
      </c>
      <c r="CA53" s="0" t="n">
        <v>4</v>
      </c>
      <c r="CB53" s="0" t="n">
        <v>6</v>
      </c>
      <c r="CC53" s="0" t="n">
        <v>3</v>
      </c>
      <c r="CD53" s="0" t="n">
        <v>6</v>
      </c>
      <c r="CE53" s="0" t="n">
        <v>1</v>
      </c>
      <c r="CF53" s="0" t="n">
        <v>1</v>
      </c>
      <c r="CG53" s="0" t="n">
        <v>1</v>
      </c>
      <c r="CH53" s="0" t="n">
        <v>1</v>
      </c>
      <c r="CI53" s="0" t="n">
        <v>1</v>
      </c>
      <c r="CJ53" s="0" t="n">
        <v>-77</v>
      </c>
      <c r="CK53" s="0" t="n">
        <v>-77</v>
      </c>
      <c r="CL53" s="0" t="n">
        <v>-77</v>
      </c>
      <c r="CM53" s="0" t="n">
        <v>-77</v>
      </c>
      <c r="CN53" s="0" t="n">
        <v>-77</v>
      </c>
      <c r="CO53" s="0" t="n">
        <v>-77</v>
      </c>
      <c r="CP53" s="0" t="n">
        <v>-77</v>
      </c>
      <c r="CQ53" s="0" t="n">
        <v>-77</v>
      </c>
      <c r="CR53" s="0" t="n">
        <v>-77</v>
      </c>
      <c r="CS53" s="0" t="n">
        <v>-77</v>
      </c>
      <c r="CT53" s="0" t="n">
        <v>-77</v>
      </c>
      <c r="CU53" s="0" t="n">
        <v>-77</v>
      </c>
      <c r="CV53" s="0" t="n">
        <v>-77</v>
      </c>
      <c r="CW53" s="0" t="n">
        <v>-77</v>
      </c>
      <c r="CX53" s="0" t="n">
        <v>-77</v>
      </c>
      <c r="CY53" s="0" t="n">
        <v>-77</v>
      </c>
      <c r="CZ53" s="0" t="n">
        <v>-77</v>
      </c>
      <c r="DA53" s="0" t="n">
        <v>-77</v>
      </c>
      <c r="DB53" s="0" t="n">
        <v>-77</v>
      </c>
      <c r="DC53" s="0" t="n">
        <v>-77</v>
      </c>
      <c r="DD53" s="0" t="n">
        <v>-77</v>
      </c>
      <c r="DE53" s="0" t="n">
        <v>-77</v>
      </c>
      <c r="DF53" s="0" t="n">
        <v>-77</v>
      </c>
      <c r="DG53" s="0" t="n">
        <v>-77</v>
      </c>
      <c r="DH53" s="0" t="n">
        <v>-77</v>
      </c>
      <c r="DI53" s="0" t="n">
        <v>-77</v>
      </c>
      <c r="DJ53" s="0" t="n">
        <v>5</v>
      </c>
      <c r="DK53" s="0" t="n">
        <v>3</v>
      </c>
      <c r="DL53" s="0" t="n">
        <v>2</v>
      </c>
      <c r="DM53" s="0" t="n">
        <v>3</v>
      </c>
      <c r="DN53" s="0" t="n">
        <v>3</v>
      </c>
      <c r="DO53" s="0" t="n">
        <v>2</v>
      </c>
      <c r="DP53" s="0" t="n">
        <v>1</v>
      </c>
      <c r="DQ53" s="0" t="n">
        <v>1</v>
      </c>
      <c r="DR53" s="0" t="n">
        <v>3</v>
      </c>
      <c r="DS53" s="0" t="n">
        <v>2</v>
      </c>
      <c r="DT53" s="0" t="n">
        <v>1</v>
      </c>
      <c r="DU53" s="0" t="n">
        <v>2</v>
      </c>
      <c r="DV53" s="0" t="n">
        <v>1</v>
      </c>
      <c r="DW53" s="0" t="n">
        <v>2</v>
      </c>
      <c r="DX53" s="0" t="n">
        <v>3</v>
      </c>
      <c r="DY53" s="0" t="n">
        <v>20000</v>
      </c>
      <c r="DZ53" s="0" t="s">
        <v>495</v>
      </c>
      <c r="EA53" s="0" t="s">
        <v>214</v>
      </c>
      <c r="EB53" s="0" t="n">
        <v>0</v>
      </c>
      <c r="EC53" s="0" t="n">
        <v>0</v>
      </c>
      <c r="ED53" s="0" t="n">
        <v>-66</v>
      </c>
      <c r="EE53" s="0" t="n">
        <v>0</v>
      </c>
      <c r="EF53" s="0" t="s">
        <v>496</v>
      </c>
      <c r="EG53" s="0" t="n">
        <v>1</v>
      </c>
      <c r="EH53" s="0" t="n">
        <v>0</v>
      </c>
      <c r="EI53" s="0" t="n">
        <v>0</v>
      </c>
      <c r="EJ53" s="0" t="n">
        <v>-77</v>
      </c>
      <c r="EK53" s="0" t="n">
        <v>-77</v>
      </c>
      <c r="EL53" s="0" t="s">
        <v>497</v>
      </c>
      <c r="EM53" s="0" t="n">
        <v>1</v>
      </c>
      <c r="EN53" s="0" t="n">
        <v>0</v>
      </c>
      <c r="EO53" s="0" t="n">
        <v>1662997346</v>
      </c>
      <c r="EP53" s="2" t="s">
        <v>498</v>
      </c>
      <c r="EQ53" s="2" t="s">
        <v>499</v>
      </c>
      <c r="ER53" s="0" t="s">
        <v>219</v>
      </c>
      <c r="ES53" s="0" t="n">
        <v>26</v>
      </c>
      <c r="ET53" s="0" t="n">
        <v>43</v>
      </c>
      <c r="EU53" s="0" t="n">
        <v>0</v>
      </c>
      <c r="EV53" s="0" t="n">
        <v>145</v>
      </c>
      <c r="EW53" s="0" t="n">
        <v>175</v>
      </c>
      <c r="EX53" s="0" t="n">
        <v>190</v>
      </c>
      <c r="EY53" s="0" t="n">
        <v>198</v>
      </c>
      <c r="EZ53" s="0" t="n">
        <v>219</v>
      </c>
      <c r="FA53" s="0" t="n">
        <v>227</v>
      </c>
      <c r="FB53" s="0" t="n">
        <v>238</v>
      </c>
      <c r="FC53" s="0" t="n">
        <v>249</v>
      </c>
      <c r="FD53" s="0" t="n">
        <v>262</v>
      </c>
      <c r="FE53" s="0" t="n">
        <v>271</v>
      </c>
      <c r="FF53" s="0" t="n">
        <v>289</v>
      </c>
      <c r="FG53" s="0" t="n">
        <v>295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0" t="n">
        <v>483</v>
      </c>
      <c r="FN53" s="0" t="n">
        <v>489</v>
      </c>
      <c r="FO53" s="0" t="n">
        <v>495</v>
      </c>
      <c r="FP53" s="0" t="n">
        <v>536</v>
      </c>
      <c r="FQ53" s="0" t="n">
        <v>608</v>
      </c>
      <c r="FR53" s="0" t="n">
        <v>741</v>
      </c>
      <c r="FS53" s="0" t="n">
        <v>764</v>
      </c>
      <c r="FT53" s="0" t="n">
        <v>773</v>
      </c>
      <c r="FU53" s="0" t="n">
        <v>864</v>
      </c>
      <c r="FV53" s="0" t="n">
        <v>874</v>
      </c>
      <c r="FW53" s="0" t="n">
        <v>887</v>
      </c>
      <c r="FX53" s="0" t="n">
        <v>905</v>
      </c>
      <c r="FY53" s="0" t="n">
        <v>911</v>
      </c>
      <c r="FZ53" s="0" t="n">
        <v>915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0" t="n">
        <v>0</v>
      </c>
      <c r="GN53" s="0" t="n">
        <v>0</v>
      </c>
      <c r="GO53" s="0" t="n">
        <v>0</v>
      </c>
      <c r="GP53" s="0" t="n">
        <v>0</v>
      </c>
      <c r="GQ53" s="0" t="n">
        <v>0</v>
      </c>
      <c r="GR53" s="0" t="n">
        <v>0</v>
      </c>
      <c r="GS53" s="0" t="n">
        <v>0</v>
      </c>
      <c r="GT53" s="0" t="n">
        <v>0</v>
      </c>
      <c r="GU53" s="0" t="n">
        <v>0</v>
      </c>
      <c r="GV53" s="0" t="n">
        <v>0</v>
      </c>
      <c r="GW53" s="0" t="n">
        <v>0</v>
      </c>
      <c r="GX53" s="0" t="n">
        <v>0</v>
      </c>
      <c r="GY53" s="0" t="n">
        <v>0</v>
      </c>
      <c r="GZ53" s="0" t="n">
        <v>0</v>
      </c>
      <c r="HA53" s="0" t="n">
        <v>926</v>
      </c>
      <c r="HB53" s="0" t="n">
        <v>1108</v>
      </c>
      <c r="HC53" s="0" t="n">
        <v>1123</v>
      </c>
      <c r="HD53" s="0" t="n">
        <v>1158</v>
      </c>
    </row>
    <row r="54" customFormat="false" ht="12.8" hidden="false" customHeight="false" outlineLevel="0" collapsed="false">
      <c r="A54" s="0" t="n">
        <v>65</v>
      </c>
      <c r="B54" s="0" t="n">
        <v>0</v>
      </c>
      <c r="C54" s="0" t="n">
        <v>0</v>
      </c>
      <c r="D54" s="0" t="n">
        <v>31</v>
      </c>
      <c r="E54" s="0" t="n">
        <v>6047487</v>
      </c>
      <c r="F54" s="0" t="n">
        <v>-77</v>
      </c>
      <c r="G54" s="0" t="n">
        <v>838</v>
      </c>
      <c r="H54" s="0" t="n">
        <v>-77</v>
      </c>
      <c r="I54" s="0" t="n">
        <v>0.625</v>
      </c>
      <c r="J54" s="0" t="n">
        <v>3</v>
      </c>
      <c r="K54" s="0" t="s">
        <v>500</v>
      </c>
      <c r="L54" s="0" t="n">
        <v>1</v>
      </c>
      <c r="M54" s="0" t="n">
        <v>28</v>
      </c>
      <c r="N54" s="0" t="n">
        <v>0</v>
      </c>
      <c r="O54" s="0" t="n">
        <v>0</v>
      </c>
      <c r="P54" s="0" t="n">
        <v>10000</v>
      </c>
      <c r="Q54" s="0" t="n">
        <v>1000</v>
      </c>
      <c r="R54" s="0" t="n">
        <v>2</v>
      </c>
      <c r="S54" s="0" t="n">
        <v>3</v>
      </c>
      <c r="T54" s="0" t="n">
        <v>3</v>
      </c>
      <c r="U54" s="0" t="n">
        <v>-77</v>
      </c>
      <c r="V54" s="0" t="n">
        <v>-77</v>
      </c>
      <c r="W54" s="0" t="n">
        <v>-77</v>
      </c>
      <c r="X54" s="0" t="n">
        <v>1</v>
      </c>
      <c r="Y54" s="0" t="n">
        <v>-77</v>
      </c>
      <c r="Z54" s="0" t="n">
        <v>-77</v>
      </c>
      <c r="AA54" s="0" t="n">
        <v>2</v>
      </c>
      <c r="AB54" s="0" t="n">
        <v>2</v>
      </c>
      <c r="AC54" s="0" t="n">
        <v>2</v>
      </c>
      <c r="AD54" s="0" t="n">
        <v>7</v>
      </c>
      <c r="AE54" s="0" t="n">
        <v>4</v>
      </c>
      <c r="AF54" s="0" t="n">
        <v>6</v>
      </c>
      <c r="AG54" s="0" t="n">
        <v>3</v>
      </c>
      <c r="AH54" s="0" t="n">
        <v>2</v>
      </c>
      <c r="AI54" s="0" t="n">
        <v>1</v>
      </c>
      <c r="AJ54" s="0" t="n">
        <v>5</v>
      </c>
      <c r="AK54" s="0" t="n">
        <v>6</v>
      </c>
      <c r="AL54" s="0" t="n">
        <v>4</v>
      </c>
      <c r="AM54" s="0" t="n">
        <v>5</v>
      </c>
      <c r="AN54" s="0" t="n">
        <v>6</v>
      </c>
      <c r="AO54" s="0" t="n">
        <v>6</v>
      </c>
      <c r="AP54" s="0" t="n">
        <v>5</v>
      </c>
      <c r="AQ54" s="0" t="n">
        <v>5</v>
      </c>
      <c r="AR54" s="0" t="n">
        <v>4</v>
      </c>
      <c r="AS54" s="0" t="n">
        <v>5</v>
      </c>
      <c r="AT54" s="0" t="n">
        <v>2</v>
      </c>
      <c r="AU54" s="0" t="n">
        <v>2</v>
      </c>
      <c r="AV54" s="0" t="n">
        <v>2</v>
      </c>
      <c r="AW54" s="0" t="n">
        <v>60</v>
      </c>
      <c r="AX54" s="0" t="n">
        <v>2</v>
      </c>
      <c r="AY54" s="0" t="n">
        <v>1</v>
      </c>
      <c r="AZ54" s="0" t="n">
        <v>2</v>
      </c>
      <c r="BA54" s="0" t="n">
        <v>4</v>
      </c>
      <c r="BB54" s="0" t="n">
        <v>4</v>
      </c>
      <c r="BC54" s="0" t="n">
        <v>4</v>
      </c>
      <c r="BD54" s="0" t="n">
        <v>4</v>
      </c>
      <c r="BE54" s="0" t="n">
        <v>3</v>
      </c>
      <c r="BF54" s="0" t="n">
        <v>10</v>
      </c>
      <c r="BG54" s="0" t="n">
        <v>1</v>
      </c>
      <c r="BH54" s="0" t="n">
        <v>1</v>
      </c>
      <c r="BI54" s="0" t="n">
        <v>1</v>
      </c>
      <c r="BJ54" s="0" t="n">
        <v>0</v>
      </c>
      <c r="BK54" s="0" t="n">
        <v>4</v>
      </c>
      <c r="BL54" s="0" t="n">
        <v>7</v>
      </c>
      <c r="BM54" s="0" t="n">
        <v>3</v>
      </c>
      <c r="BN54" s="0" t="n">
        <v>3</v>
      </c>
      <c r="BO54" s="0" t="n">
        <v>3</v>
      </c>
      <c r="BP54" s="0" t="n">
        <v>6</v>
      </c>
      <c r="BQ54" s="0" t="n">
        <v>6</v>
      </c>
      <c r="BR54" s="0" t="n">
        <v>1</v>
      </c>
      <c r="BS54" s="0" t="n">
        <v>7</v>
      </c>
      <c r="BT54" s="0" t="n">
        <v>1</v>
      </c>
      <c r="BU54" s="0" t="n">
        <v>6</v>
      </c>
      <c r="BV54" s="0" t="n">
        <v>6</v>
      </c>
      <c r="BW54" s="0" t="n">
        <v>4</v>
      </c>
      <c r="BX54" s="0" t="n">
        <v>4</v>
      </c>
      <c r="BY54" s="0" t="n">
        <v>4</v>
      </c>
      <c r="BZ54" s="0" t="n">
        <v>1</v>
      </c>
      <c r="CA54" s="0" t="n">
        <v>4</v>
      </c>
      <c r="CB54" s="0" t="n">
        <v>6</v>
      </c>
      <c r="CC54" s="0" t="n">
        <v>6</v>
      </c>
      <c r="CD54" s="0" t="n">
        <v>7</v>
      </c>
      <c r="CE54" s="0" t="n">
        <v>2</v>
      </c>
      <c r="CF54" s="0" t="n">
        <v>-77</v>
      </c>
      <c r="CG54" s="0" t="n">
        <v>-77</v>
      </c>
      <c r="CH54" s="0" t="n">
        <v>-77</v>
      </c>
      <c r="CI54" s="0" t="n">
        <v>-77</v>
      </c>
      <c r="CJ54" s="0" t="n">
        <v>-77</v>
      </c>
      <c r="CK54" s="0" t="n">
        <v>-77</v>
      </c>
      <c r="CL54" s="0" t="n">
        <v>-77</v>
      </c>
      <c r="CM54" s="0" t="n">
        <v>-77</v>
      </c>
      <c r="CN54" s="0" t="n">
        <v>-77</v>
      </c>
      <c r="CO54" s="0" t="n">
        <v>-77</v>
      </c>
      <c r="CP54" s="0" t="n">
        <v>-77</v>
      </c>
      <c r="CQ54" s="0" t="n">
        <v>-77</v>
      </c>
      <c r="CR54" s="0" t="n">
        <v>-77</v>
      </c>
      <c r="CS54" s="0" t="n">
        <v>-77</v>
      </c>
      <c r="CT54" s="0" t="n">
        <v>-77</v>
      </c>
      <c r="CU54" s="0" t="n">
        <v>2</v>
      </c>
      <c r="CV54" s="0" t="n">
        <v>-77</v>
      </c>
      <c r="CW54" s="0" t="n">
        <v>-77</v>
      </c>
      <c r="CX54" s="0" t="n">
        <v>-77</v>
      </c>
      <c r="CY54" s="0" t="n">
        <v>-77</v>
      </c>
      <c r="CZ54" s="0" t="n">
        <v>-77</v>
      </c>
      <c r="DA54" s="0" t="n">
        <v>-77</v>
      </c>
      <c r="DB54" s="0" t="n">
        <v>-77</v>
      </c>
      <c r="DC54" s="0" t="n">
        <v>2</v>
      </c>
      <c r="DD54" s="0" t="n">
        <v>-77</v>
      </c>
      <c r="DE54" s="0" t="n">
        <v>-77</v>
      </c>
      <c r="DF54" s="0" t="n">
        <v>-77</v>
      </c>
      <c r="DG54" s="0" t="n">
        <v>2</v>
      </c>
      <c r="DH54" s="0" t="n">
        <v>-77</v>
      </c>
      <c r="DI54" s="0" t="n">
        <v>2</v>
      </c>
      <c r="DJ54" s="0" t="n">
        <v>6</v>
      </c>
      <c r="DK54" s="0" t="n">
        <v>3</v>
      </c>
      <c r="DL54" s="0" t="n">
        <v>1</v>
      </c>
      <c r="DM54" s="0" t="n">
        <v>3</v>
      </c>
      <c r="DN54" s="0" t="n">
        <v>3</v>
      </c>
      <c r="DO54" s="0" t="n">
        <v>2</v>
      </c>
      <c r="DP54" s="0" t="n">
        <v>2</v>
      </c>
      <c r="DQ54" s="0" t="n">
        <v>1</v>
      </c>
      <c r="DR54" s="0" t="n">
        <v>2</v>
      </c>
      <c r="DS54" s="0" t="n">
        <v>1</v>
      </c>
      <c r="DT54" s="0" t="n">
        <v>1</v>
      </c>
      <c r="DU54" s="0" t="n">
        <v>2</v>
      </c>
      <c r="DV54" s="0" t="n">
        <v>1</v>
      </c>
      <c r="DW54" s="0" t="n">
        <v>2</v>
      </c>
      <c r="DX54" s="0" t="n">
        <v>4</v>
      </c>
      <c r="DY54" s="0" t="n">
        <v>42000</v>
      </c>
      <c r="DZ54" s="0" t="s">
        <v>501</v>
      </c>
      <c r="EA54" s="0" t="s">
        <v>214</v>
      </c>
      <c r="EB54" s="0" t="n">
        <v>0</v>
      </c>
      <c r="EC54" s="0" t="n">
        <v>0</v>
      </c>
      <c r="ED54" s="0" t="n">
        <v>-66</v>
      </c>
      <c r="EE54" s="0" t="n">
        <v>0</v>
      </c>
      <c r="EF54" s="0" t="s">
        <v>223</v>
      </c>
      <c r="EG54" s="0" t="n">
        <v>1</v>
      </c>
      <c r="EH54" s="0" t="n">
        <v>1</v>
      </c>
      <c r="EI54" s="0" t="n">
        <v>0</v>
      </c>
      <c r="EJ54" s="0" t="n">
        <v>-77</v>
      </c>
      <c r="EK54" s="0" t="n">
        <v>-77</v>
      </c>
      <c r="EL54" s="0" t="s">
        <v>502</v>
      </c>
      <c r="EM54" s="0" t="n">
        <v>1</v>
      </c>
      <c r="EN54" s="0" t="n">
        <v>0</v>
      </c>
      <c r="EO54" s="0" t="n">
        <v>1662997437</v>
      </c>
      <c r="EP54" s="2" t="s">
        <v>503</v>
      </c>
      <c r="EQ54" s="2" t="s">
        <v>504</v>
      </c>
      <c r="ER54" s="0" t="s">
        <v>219</v>
      </c>
      <c r="ES54" s="0" t="n">
        <v>5</v>
      </c>
      <c r="ET54" s="0" t="n">
        <v>10</v>
      </c>
      <c r="EU54" s="0" t="n">
        <v>12</v>
      </c>
      <c r="EV54" s="0" t="n">
        <v>0</v>
      </c>
      <c r="EW54" s="0" t="n">
        <v>14</v>
      </c>
      <c r="EX54" s="0" t="n">
        <v>24</v>
      </c>
      <c r="EY54" s="0" t="n">
        <v>31</v>
      </c>
      <c r="EZ54" s="0" t="n">
        <v>38</v>
      </c>
      <c r="FA54" s="0" t="n">
        <v>42</v>
      </c>
      <c r="FB54" s="0" t="n">
        <v>53</v>
      </c>
      <c r="FC54" s="0" t="n">
        <v>59</v>
      </c>
      <c r="FD54" s="0" t="n">
        <v>67</v>
      </c>
      <c r="FE54" s="0" t="n">
        <v>75</v>
      </c>
      <c r="FF54" s="0" t="n">
        <v>91</v>
      </c>
      <c r="FG54" s="0" t="n">
        <v>93</v>
      </c>
      <c r="FH54" s="0" t="n">
        <v>0</v>
      </c>
      <c r="FI54" s="0" t="n">
        <v>0</v>
      </c>
      <c r="FJ54" s="0" t="n">
        <v>0</v>
      </c>
      <c r="FK54" s="0" t="n">
        <v>169</v>
      </c>
      <c r="FL54" s="0" t="n">
        <v>0</v>
      </c>
      <c r="FM54" s="0" t="n">
        <v>0</v>
      </c>
      <c r="FN54" s="0" t="n">
        <v>174</v>
      </c>
      <c r="FO54" s="0" t="n">
        <v>186</v>
      </c>
      <c r="FP54" s="0" t="n">
        <v>208</v>
      </c>
      <c r="FQ54" s="0" t="n">
        <v>264</v>
      </c>
      <c r="FR54" s="0" t="n">
        <v>371</v>
      </c>
      <c r="FS54" s="0" t="n">
        <v>435</v>
      </c>
      <c r="FT54" s="0" t="n">
        <v>437</v>
      </c>
      <c r="FU54" s="0" t="n">
        <v>506</v>
      </c>
      <c r="FV54" s="0" t="n">
        <v>544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547</v>
      </c>
      <c r="GM54" s="0" t="n"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  <c r="GS54" s="0" t="n">
        <v>0</v>
      </c>
      <c r="GT54" s="0" t="n">
        <v>550</v>
      </c>
      <c r="GU54" s="0" t="n">
        <v>0</v>
      </c>
      <c r="GV54" s="0" t="n">
        <v>0</v>
      </c>
      <c r="GW54" s="0" t="n">
        <v>0</v>
      </c>
      <c r="GX54" s="0" t="n">
        <v>552</v>
      </c>
      <c r="GY54" s="0" t="n">
        <v>0</v>
      </c>
      <c r="GZ54" s="0" t="n">
        <v>555</v>
      </c>
      <c r="HA54" s="0" t="n">
        <v>570</v>
      </c>
      <c r="HB54" s="0" t="n">
        <v>781</v>
      </c>
      <c r="HC54" s="0" t="n">
        <v>795</v>
      </c>
      <c r="HD54" s="0" t="n">
        <v>838</v>
      </c>
    </row>
    <row r="55" customFormat="false" ht="12.8" hidden="false" customHeight="false" outlineLevel="0" collapsed="false">
      <c r="A55" s="0" t="n">
        <v>66</v>
      </c>
      <c r="B55" s="0" t="n">
        <v>0</v>
      </c>
      <c r="C55" s="0" t="n">
        <v>0</v>
      </c>
      <c r="D55" s="0" t="n">
        <v>31</v>
      </c>
      <c r="E55" s="0" t="n">
        <v>6047487</v>
      </c>
      <c r="F55" s="0" t="n">
        <v>-77</v>
      </c>
      <c r="G55" s="0" t="n">
        <v>1025</v>
      </c>
      <c r="H55" s="0" t="n">
        <v>-77</v>
      </c>
      <c r="I55" s="0" t="n">
        <v>0.375</v>
      </c>
      <c r="J55" s="0" t="n">
        <v>1</v>
      </c>
      <c r="K55" s="0" t="s">
        <v>505</v>
      </c>
      <c r="L55" s="0" t="n">
        <v>3</v>
      </c>
      <c r="M55" s="0" t="n">
        <v>27</v>
      </c>
      <c r="N55" s="0" t="n">
        <v>0</v>
      </c>
      <c r="O55" s="0" t="n">
        <v>20000</v>
      </c>
      <c r="P55" s="0" t="n">
        <v>5000</v>
      </c>
      <c r="Q55" s="0" t="n">
        <v>1000</v>
      </c>
      <c r="R55" s="0" t="n">
        <v>2</v>
      </c>
      <c r="S55" s="0" t="n">
        <v>3</v>
      </c>
      <c r="T55" s="0" t="n">
        <v>1</v>
      </c>
      <c r="U55" s="0" t="n">
        <v>-77</v>
      </c>
      <c r="V55" s="0" t="n">
        <v>-77</v>
      </c>
      <c r="W55" s="0" t="n">
        <v>1</v>
      </c>
      <c r="X55" s="0" t="n">
        <v>-77</v>
      </c>
      <c r="Y55" s="0" t="n">
        <v>-77</v>
      </c>
      <c r="Z55" s="0" t="n">
        <v>-77</v>
      </c>
      <c r="AA55" s="0" t="n">
        <v>2</v>
      </c>
      <c r="AB55" s="0" t="n">
        <v>7</v>
      </c>
      <c r="AC55" s="0" t="n">
        <v>6</v>
      </c>
      <c r="AD55" s="0" t="n">
        <v>7</v>
      </c>
      <c r="AE55" s="0" t="n">
        <v>2</v>
      </c>
      <c r="AF55" s="0" t="n">
        <v>7</v>
      </c>
      <c r="AG55" s="0" t="n">
        <v>7</v>
      </c>
      <c r="AH55" s="0" t="n">
        <v>7</v>
      </c>
      <c r="AI55" s="0" t="n">
        <v>5</v>
      </c>
      <c r="AJ55" s="0" t="n">
        <v>6</v>
      </c>
      <c r="AK55" s="0" t="n">
        <v>7</v>
      </c>
      <c r="AL55" s="0" t="n">
        <v>7</v>
      </c>
      <c r="AM55" s="0" t="n">
        <v>7</v>
      </c>
      <c r="AN55" s="0" t="n">
        <v>7</v>
      </c>
      <c r="AO55" s="0" t="n">
        <v>7</v>
      </c>
      <c r="AP55" s="0" t="n">
        <v>7</v>
      </c>
      <c r="AQ55" s="0" t="n">
        <v>7</v>
      </c>
      <c r="AR55" s="0" t="n">
        <v>7</v>
      </c>
      <c r="AS55" s="0" t="n">
        <v>7</v>
      </c>
      <c r="AT55" s="0" t="n">
        <v>7</v>
      </c>
      <c r="AU55" s="0" t="n">
        <v>7</v>
      </c>
      <c r="AV55" s="0" t="n">
        <v>7</v>
      </c>
      <c r="AW55" s="0" t="n">
        <v>79</v>
      </c>
      <c r="AX55" s="0" t="n">
        <v>7</v>
      </c>
      <c r="AY55" s="0" t="n">
        <v>7</v>
      </c>
      <c r="AZ55" s="0" t="n">
        <v>7</v>
      </c>
      <c r="BA55" s="0" t="n">
        <v>7</v>
      </c>
      <c r="BB55" s="0" t="n">
        <v>6</v>
      </c>
      <c r="BC55" s="0" t="n">
        <v>6</v>
      </c>
      <c r="BD55" s="0" t="n">
        <v>7</v>
      </c>
      <c r="BE55" s="0" t="n">
        <v>6</v>
      </c>
      <c r="BF55" s="0" t="n">
        <v>75</v>
      </c>
      <c r="BG55" s="0" t="n">
        <v>7</v>
      </c>
      <c r="BH55" s="0" t="n">
        <v>6</v>
      </c>
      <c r="BI55" s="0" t="n">
        <v>7</v>
      </c>
      <c r="BJ55" s="0" t="n">
        <v>73</v>
      </c>
      <c r="BK55" s="0" t="n">
        <v>5</v>
      </c>
      <c r="BL55" s="0" t="n">
        <v>5</v>
      </c>
      <c r="BM55" s="0" t="n">
        <v>6</v>
      </c>
      <c r="BN55" s="0" t="n">
        <v>6</v>
      </c>
      <c r="BO55" s="0" t="n">
        <v>6</v>
      </c>
      <c r="BP55" s="0" t="n">
        <v>6</v>
      </c>
      <c r="BQ55" s="0" t="n">
        <v>6</v>
      </c>
      <c r="BR55" s="0" t="n">
        <v>6</v>
      </c>
      <c r="BS55" s="0" t="n">
        <v>6</v>
      </c>
      <c r="BT55" s="0" t="n">
        <v>6</v>
      </c>
      <c r="BU55" s="0" t="n">
        <v>6</v>
      </c>
      <c r="BV55" s="0" t="n">
        <v>6</v>
      </c>
      <c r="BW55" s="0" t="n">
        <v>6</v>
      </c>
      <c r="BX55" s="0" t="n">
        <v>6</v>
      </c>
      <c r="BY55" s="0" t="n">
        <v>5</v>
      </c>
      <c r="BZ55" s="0" t="n">
        <v>6</v>
      </c>
      <c r="CA55" s="0" t="n">
        <v>6</v>
      </c>
      <c r="CB55" s="0" t="n">
        <v>6</v>
      </c>
      <c r="CC55" s="0" t="n">
        <v>6</v>
      </c>
      <c r="CD55" s="0" t="n">
        <v>6</v>
      </c>
      <c r="CE55" s="0" t="n">
        <v>1</v>
      </c>
      <c r="CF55" s="0" t="n">
        <v>1</v>
      </c>
      <c r="CG55" s="0" t="n">
        <v>1</v>
      </c>
      <c r="CH55" s="0" t="n">
        <v>1</v>
      </c>
      <c r="CI55" s="0" t="n">
        <v>1</v>
      </c>
      <c r="CJ55" s="0" t="n">
        <v>-77</v>
      </c>
      <c r="CK55" s="0" t="n">
        <v>-77</v>
      </c>
      <c r="CL55" s="0" t="n">
        <v>-77</v>
      </c>
      <c r="CM55" s="0" t="n">
        <v>-77</v>
      </c>
      <c r="CN55" s="0" t="n">
        <v>-77</v>
      </c>
      <c r="CO55" s="0" t="n">
        <v>-77</v>
      </c>
      <c r="CP55" s="0" t="n">
        <v>-77</v>
      </c>
      <c r="CQ55" s="0" t="n">
        <v>-77</v>
      </c>
      <c r="CR55" s="0" t="n">
        <v>-77</v>
      </c>
      <c r="CS55" s="0" t="n">
        <v>-77</v>
      </c>
      <c r="CT55" s="0" t="n">
        <v>-77</v>
      </c>
      <c r="CU55" s="0" t="n">
        <v>-77</v>
      </c>
      <c r="CV55" s="0" t="n">
        <v>-77</v>
      </c>
      <c r="CW55" s="0" t="n">
        <v>-77</v>
      </c>
      <c r="CX55" s="0" t="n">
        <v>-77</v>
      </c>
      <c r="CY55" s="0" t="n">
        <v>-77</v>
      </c>
      <c r="CZ55" s="0" t="n">
        <v>-77</v>
      </c>
      <c r="DA55" s="0" t="n">
        <v>-77</v>
      </c>
      <c r="DB55" s="0" t="n">
        <v>-77</v>
      </c>
      <c r="DC55" s="0" t="n">
        <v>-77</v>
      </c>
      <c r="DD55" s="0" t="n">
        <v>-77</v>
      </c>
      <c r="DE55" s="0" t="n">
        <v>-77</v>
      </c>
      <c r="DF55" s="0" t="n">
        <v>-77</v>
      </c>
      <c r="DG55" s="0" t="n">
        <v>-77</v>
      </c>
      <c r="DH55" s="0" t="n">
        <v>-77</v>
      </c>
      <c r="DI55" s="0" t="n">
        <v>-77</v>
      </c>
      <c r="DJ55" s="0" t="n">
        <v>4</v>
      </c>
      <c r="DK55" s="0" t="n">
        <v>3</v>
      </c>
      <c r="DL55" s="0" t="n">
        <v>1</v>
      </c>
      <c r="DM55" s="0" t="n">
        <v>3</v>
      </c>
      <c r="DN55" s="0" t="n">
        <v>3</v>
      </c>
      <c r="DO55" s="0" t="n">
        <v>1</v>
      </c>
      <c r="DP55" s="0" t="n">
        <v>2</v>
      </c>
      <c r="DQ55" s="0" t="n">
        <v>2</v>
      </c>
      <c r="DR55" s="0" t="n">
        <v>2</v>
      </c>
      <c r="DS55" s="0" t="n">
        <v>1</v>
      </c>
      <c r="DT55" s="0" t="n">
        <v>1</v>
      </c>
      <c r="DU55" s="0" t="n">
        <v>2</v>
      </c>
      <c r="DV55" s="0" t="n">
        <v>1</v>
      </c>
      <c r="DW55" s="0" t="n">
        <v>2</v>
      </c>
      <c r="DX55" s="0" t="n">
        <v>5</v>
      </c>
      <c r="DY55" s="0" t="n">
        <v>55000</v>
      </c>
      <c r="DZ55" s="0" t="s">
        <v>506</v>
      </c>
      <c r="EA55" s="0" t="n">
        <v>-99</v>
      </c>
      <c r="EB55" s="0" t="n">
        <v>0</v>
      </c>
      <c r="EC55" s="0" t="n">
        <v>0</v>
      </c>
      <c r="ED55" s="0" t="n">
        <v>-66</v>
      </c>
      <c r="EE55" s="0" t="n">
        <v>0</v>
      </c>
      <c r="EF55" s="0" t="s">
        <v>507</v>
      </c>
      <c r="EG55" s="0" t="n">
        <v>0</v>
      </c>
      <c r="EH55" s="0" t="n">
        <v>0</v>
      </c>
      <c r="EI55" s="0" t="n">
        <v>0</v>
      </c>
      <c r="EJ55" s="0" t="n">
        <v>-77</v>
      </c>
      <c r="EK55" s="0" t="n">
        <v>-77</v>
      </c>
      <c r="EL55" s="0" t="s">
        <v>508</v>
      </c>
      <c r="EM55" s="0" t="n">
        <v>1</v>
      </c>
      <c r="EN55" s="0" t="n">
        <v>0</v>
      </c>
      <c r="EO55" s="0" t="n">
        <v>1662997483</v>
      </c>
      <c r="EP55" s="2" t="s">
        <v>509</v>
      </c>
      <c r="EQ55" s="2" t="s">
        <v>510</v>
      </c>
      <c r="ER55" s="0" t="s">
        <v>219</v>
      </c>
      <c r="ES55" s="0" t="n">
        <v>124</v>
      </c>
      <c r="ET55" s="0" t="n">
        <v>131</v>
      </c>
      <c r="EU55" s="0" t="n">
        <v>254</v>
      </c>
      <c r="EV55" s="0" t="n">
        <v>0</v>
      </c>
      <c r="EW55" s="0" t="n">
        <v>271</v>
      </c>
      <c r="EX55" s="0" t="n">
        <v>281</v>
      </c>
      <c r="EY55" s="0" t="n">
        <v>293</v>
      </c>
      <c r="EZ55" s="0" t="n">
        <v>305</v>
      </c>
      <c r="FA55" s="0" t="n">
        <v>321</v>
      </c>
      <c r="FB55" s="0" t="n">
        <v>330</v>
      </c>
      <c r="FC55" s="0" t="n">
        <v>339</v>
      </c>
      <c r="FD55" s="0" t="n">
        <v>351</v>
      </c>
      <c r="FE55" s="0" t="n">
        <v>375</v>
      </c>
      <c r="FF55" s="0" t="n">
        <v>387</v>
      </c>
      <c r="FG55" s="0" t="n">
        <v>389</v>
      </c>
      <c r="FH55" s="0" t="n">
        <v>0</v>
      </c>
      <c r="FI55" s="0" t="n">
        <v>0</v>
      </c>
      <c r="FJ55" s="0" t="n">
        <v>517</v>
      </c>
      <c r="FK55" s="0" t="n">
        <v>0</v>
      </c>
      <c r="FL55" s="0" t="n">
        <v>0</v>
      </c>
      <c r="FM55" s="0" t="n">
        <v>0</v>
      </c>
      <c r="FN55" s="0" t="n">
        <v>524</v>
      </c>
      <c r="FO55" s="0" t="n">
        <v>534</v>
      </c>
      <c r="FP55" s="0" t="n">
        <v>551</v>
      </c>
      <c r="FQ55" s="0" t="n">
        <v>572</v>
      </c>
      <c r="FR55" s="0" t="n">
        <v>620</v>
      </c>
      <c r="FS55" s="0" t="n">
        <v>767</v>
      </c>
      <c r="FT55" s="0" t="n">
        <v>772</v>
      </c>
      <c r="FU55" s="0" t="n">
        <v>805</v>
      </c>
      <c r="FV55" s="0" t="n">
        <v>832</v>
      </c>
      <c r="FW55" s="0" t="n">
        <v>835</v>
      </c>
      <c r="FX55" s="0" t="n">
        <v>837</v>
      </c>
      <c r="FY55" s="0" t="n">
        <v>839</v>
      </c>
      <c r="FZ55" s="0" t="n">
        <v>843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n">
        <v>0</v>
      </c>
      <c r="GP55" s="0" t="n">
        <v>0</v>
      </c>
      <c r="GQ55" s="0" t="n">
        <v>0</v>
      </c>
      <c r="GR55" s="0" t="n">
        <v>0</v>
      </c>
      <c r="GS55" s="0" t="n">
        <v>0</v>
      </c>
      <c r="GT55" s="0" t="n">
        <v>0</v>
      </c>
      <c r="GU55" s="0" t="n">
        <v>0</v>
      </c>
      <c r="GV55" s="0" t="n">
        <v>0</v>
      </c>
      <c r="GW55" s="0" t="n">
        <v>0</v>
      </c>
      <c r="GX55" s="0" t="n">
        <v>0</v>
      </c>
      <c r="GY55" s="0" t="n">
        <v>0</v>
      </c>
      <c r="GZ55" s="0" t="n">
        <v>0</v>
      </c>
      <c r="HA55" s="0" t="n">
        <v>851</v>
      </c>
      <c r="HB55" s="0" t="n">
        <v>994</v>
      </c>
      <c r="HC55" s="0" t="n">
        <v>1004</v>
      </c>
      <c r="HD55" s="0" t="n">
        <v>1025</v>
      </c>
    </row>
    <row r="56" customFormat="false" ht="12.8" hidden="false" customHeight="false" outlineLevel="0" collapsed="false">
      <c r="A56" s="0" t="n">
        <v>67</v>
      </c>
      <c r="B56" s="0" t="n">
        <v>0</v>
      </c>
      <c r="C56" s="0" t="n">
        <v>0</v>
      </c>
      <c r="D56" s="0" t="n">
        <v>31</v>
      </c>
      <c r="E56" s="0" t="n">
        <v>6047487</v>
      </c>
      <c r="F56" s="0" t="n">
        <v>-77</v>
      </c>
      <c r="G56" s="0" t="n">
        <v>2043</v>
      </c>
      <c r="H56" s="0" t="n">
        <v>-77</v>
      </c>
      <c r="I56" s="0" t="n">
        <v>0.75</v>
      </c>
      <c r="J56" s="0" t="n">
        <v>4</v>
      </c>
      <c r="K56" s="0" t="s">
        <v>511</v>
      </c>
      <c r="L56" s="0" t="n">
        <v>1</v>
      </c>
      <c r="M56" s="0" t="n">
        <v>33</v>
      </c>
      <c r="N56" s="0" t="n">
        <v>0</v>
      </c>
      <c r="O56" s="0" t="n">
        <v>1000</v>
      </c>
      <c r="P56" s="0" t="n">
        <v>3000</v>
      </c>
      <c r="Q56" s="0" t="n">
        <v>100</v>
      </c>
      <c r="R56" s="0" t="n">
        <v>3</v>
      </c>
      <c r="S56" s="0" t="n">
        <v>3</v>
      </c>
      <c r="T56" s="0" t="n">
        <v>3</v>
      </c>
      <c r="U56" s="0" t="n">
        <v>-77</v>
      </c>
      <c r="V56" s="0" t="n">
        <v>-77</v>
      </c>
      <c r="W56" s="0" t="n">
        <v>-77</v>
      </c>
      <c r="X56" s="0" t="n">
        <v>-77</v>
      </c>
      <c r="Y56" s="0" t="n">
        <v>-77</v>
      </c>
      <c r="Z56" s="0" t="n">
        <v>1</v>
      </c>
      <c r="AA56" s="0" t="n">
        <v>2</v>
      </c>
      <c r="AB56" s="0" t="n">
        <v>1</v>
      </c>
      <c r="AC56" s="0" t="n">
        <v>4</v>
      </c>
      <c r="AD56" s="0" t="n">
        <v>7</v>
      </c>
      <c r="AE56" s="0" t="n">
        <v>7</v>
      </c>
      <c r="AF56" s="0" t="n">
        <v>7</v>
      </c>
      <c r="AG56" s="0" t="n">
        <v>6</v>
      </c>
      <c r="AH56" s="0" t="n">
        <v>2</v>
      </c>
      <c r="AI56" s="0" t="n">
        <v>4</v>
      </c>
      <c r="AJ56" s="0" t="n">
        <v>2</v>
      </c>
      <c r="AK56" s="0" t="n">
        <v>2</v>
      </c>
      <c r="AL56" s="0" t="n">
        <v>5</v>
      </c>
      <c r="AM56" s="0" t="n">
        <v>4</v>
      </c>
      <c r="AN56" s="0" t="n">
        <v>3</v>
      </c>
      <c r="AO56" s="0" t="n">
        <v>4</v>
      </c>
      <c r="AP56" s="0" t="n">
        <v>5</v>
      </c>
      <c r="AQ56" s="0" t="n">
        <v>4</v>
      </c>
      <c r="AR56" s="0" t="n">
        <v>4</v>
      </c>
      <c r="AS56" s="0" t="n">
        <v>6</v>
      </c>
      <c r="AT56" s="0" t="n">
        <v>4</v>
      </c>
      <c r="AU56" s="0" t="n">
        <v>5</v>
      </c>
      <c r="AV56" s="0" t="n">
        <v>5</v>
      </c>
      <c r="AW56" s="0" t="n">
        <v>50</v>
      </c>
      <c r="AX56" s="0" t="n">
        <v>5</v>
      </c>
      <c r="AY56" s="0" t="n">
        <v>4</v>
      </c>
      <c r="AZ56" s="0" t="n">
        <v>4</v>
      </c>
      <c r="BA56" s="0" t="n">
        <v>7</v>
      </c>
      <c r="BB56" s="0" t="n">
        <v>5</v>
      </c>
      <c r="BC56" s="0" t="n">
        <v>1</v>
      </c>
      <c r="BD56" s="0" t="n">
        <v>3</v>
      </c>
      <c r="BE56" s="0" t="n">
        <v>1</v>
      </c>
      <c r="BF56" s="0" t="n">
        <v>10</v>
      </c>
      <c r="BG56" s="0" t="n">
        <v>2</v>
      </c>
      <c r="BH56" s="0" t="n">
        <v>2</v>
      </c>
      <c r="BI56" s="0" t="n">
        <v>1</v>
      </c>
      <c r="BJ56" s="0" t="n">
        <v>10</v>
      </c>
      <c r="BK56" s="0" t="n">
        <v>5</v>
      </c>
      <c r="BL56" s="0" t="n">
        <v>7</v>
      </c>
      <c r="BM56" s="0" t="n">
        <v>5</v>
      </c>
      <c r="BN56" s="0" t="n">
        <v>4</v>
      </c>
      <c r="BO56" s="0" t="n">
        <v>4</v>
      </c>
      <c r="BP56" s="0" t="n">
        <v>5</v>
      </c>
      <c r="BQ56" s="0" t="n">
        <v>5</v>
      </c>
      <c r="BR56" s="0" t="n">
        <v>1</v>
      </c>
      <c r="BS56" s="0" t="n">
        <v>4</v>
      </c>
      <c r="BT56" s="0" t="n">
        <v>4</v>
      </c>
      <c r="BU56" s="0" t="n">
        <v>4</v>
      </c>
      <c r="BV56" s="0" t="n">
        <v>5</v>
      </c>
      <c r="BW56" s="0" t="n">
        <v>1</v>
      </c>
      <c r="BX56" s="0" t="n">
        <v>6</v>
      </c>
      <c r="BY56" s="0" t="n">
        <v>1</v>
      </c>
      <c r="BZ56" s="0" t="n">
        <v>6</v>
      </c>
      <c r="CA56" s="0" t="n">
        <v>1</v>
      </c>
      <c r="CB56" s="0" t="n">
        <v>7</v>
      </c>
      <c r="CC56" s="0" t="n">
        <v>1</v>
      </c>
      <c r="CD56" s="0" t="n">
        <v>7</v>
      </c>
      <c r="CE56" s="0" t="n">
        <v>1</v>
      </c>
      <c r="CF56" s="0" t="n">
        <v>1</v>
      </c>
      <c r="CG56" s="0" t="n">
        <v>1</v>
      </c>
      <c r="CH56" s="0" t="n">
        <v>1</v>
      </c>
      <c r="CI56" s="0" t="n">
        <v>1</v>
      </c>
      <c r="CJ56" s="0" t="n">
        <v>-77</v>
      </c>
      <c r="CK56" s="0" t="n">
        <v>-77</v>
      </c>
      <c r="CL56" s="0" t="n">
        <v>-77</v>
      </c>
      <c r="CM56" s="0" t="n">
        <v>-77</v>
      </c>
      <c r="CN56" s="0" t="n">
        <v>-77</v>
      </c>
      <c r="CO56" s="0" t="n">
        <v>-77</v>
      </c>
      <c r="CP56" s="0" t="n">
        <v>-77</v>
      </c>
      <c r="CQ56" s="0" t="n">
        <v>-77</v>
      </c>
      <c r="CR56" s="0" t="n">
        <v>-77</v>
      </c>
      <c r="CS56" s="0" t="n">
        <v>-77</v>
      </c>
      <c r="CT56" s="0" t="n">
        <v>-77</v>
      </c>
      <c r="CU56" s="0" t="n">
        <v>-77</v>
      </c>
      <c r="CV56" s="0" t="n">
        <v>-77</v>
      </c>
      <c r="CW56" s="0" t="n">
        <v>-77</v>
      </c>
      <c r="CX56" s="0" t="n">
        <v>-77</v>
      </c>
      <c r="CY56" s="0" t="n">
        <v>-77</v>
      </c>
      <c r="CZ56" s="0" t="n">
        <v>-77</v>
      </c>
      <c r="DA56" s="0" t="n">
        <v>-77</v>
      </c>
      <c r="DB56" s="0" t="n">
        <v>-77</v>
      </c>
      <c r="DC56" s="0" t="n">
        <v>-77</v>
      </c>
      <c r="DD56" s="0" t="n">
        <v>-77</v>
      </c>
      <c r="DE56" s="0" t="n">
        <v>-77</v>
      </c>
      <c r="DF56" s="0" t="n">
        <v>-77</v>
      </c>
      <c r="DG56" s="0" t="n">
        <v>-77</v>
      </c>
      <c r="DH56" s="0" t="n">
        <v>-77</v>
      </c>
      <c r="DI56" s="0" t="n">
        <v>-77</v>
      </c>
      <c r="DJ56" s="0" t="n">
        <v>5</v>
      </c>
      <c r="DK56" s="0" t="n">
        <v>3</v>
      </c>
      <c r="DL56" s="0" t="n">
        <v>1</v>
      </c>
      <c r="DM56" s="0" t="n">
        <v>3</v>
      </c>
      <c r="DN56" s="0" t="n">
        <v>3</v>
      </c>
      <c r="DO56" s="0" t="n">
        <v>2</v>
      </c>
      <c r="DP56" s="0" t="n">
        <v>1</v>
      </c>
      <c r="DQ56" s="0" t="n">
        <v>3</v>
      </c>
      <c r="DR56" s="0" t="n">
        <v>3</v>
      </c>
      <c r="DS56" s="0" t="n">
        <v>1</v>
      </c>
      <c r="DT56" s="0" t="n">
        <v>1</v>
      </c>
      <c r="DU56" s="0" t="n">
        <v>2</v>
      </c>
      <c r="DV56" s="0" t="n">
        <v>1</v>
      </c>
      <c r="DW56" s="0" t="n">
        <v>2</v>
      </c>
      <c r="DX56" s="0" t="n">
        <v>5</v>
      </c>
      <c r="DY56" s="0" t="n">
        <v>20000</v>
      </c>
      <c r="DZ56" s="0" t="s">
        <v>512</v>
      </c>
      <c r="EA56" s="0" t="s">
        <v>214</v>
      </c>
      <c r="EB56" s="0" t="n">
        <v>0</v>
      </c>
      <c r="EC56" s="0" t="n">
        <v>0</v>
      </c>
      <c r="ED56" s="0" t="n">
        <v>-66</v>
      </c>
      <c r="EE56" s="0" t="n">
        <v>0</v>
      </c>
      <c r="EF56" s="0" t="s">
        <v>513</v>
      </c>
      <c r="EG56" s="0" t="n">
        <v>0</v>
      </c>
      <c r="EH56" s="0" t="n">
        <v>0</v>
      </c>
      <c r="EI56" s="0" t="n">
        <v>0</v>
      </c>
      <c r="EJ56" s="0" t="n">
        <v>-77</v>
      </c>
      <c r="EK56" s="0" t="n">
        <v>-77</v>
      </c>
      <c r="EL56" s="0" t="s">
        <v>514</v>
      </c>
      <c r="EM56" s="0" t="n">
        <v>1</v>
      </c>
      <c r="EN56" s="0" t="n">
        <v>0</v>
      </c>
      <c r="EO56" s="0" t="n">
        <v>1662997504</v>
      </c>
      <c r="EP56" s="2" t="s">
        <v>515</v>
      </c>
      <c r="EQ56" s="2" t="s">
        <v>516</v>
      </c>
      <c r="ER56" s="0" t="s">
        <v>219</v>
      </c>
      <c r="ES56" s="0" t="n">
        <v>68</v>
      </c>
      <c r="ET56" s="0" t="n">
        <v>72</v>
      </c>
      <c r="EU56" s="0" t="n">
        <v>0</v>
      </c>
      <c r="EV56" s="0" t="n">
        <v>121</v>
      </c>
      <c r="EW56" s="0" t="n">
        <v>134</v>
      </c>
      <c r="EX56" s="0" t="n">
        <v>143</v>
      </c>
      <c r="EY56" s="0" t="n">
        <v>148</v>
      </c>
      <c r="EZ56" s="0" t="n">
        <v>274</v>
      </c>
      <c r="FA56" s="0" t="n">
        <v>284</v>
      </c>
      <c r="FB56" s="0" t="n">
        <v>297</v>
      </c>
      <c r="FC56" s="0" t="n">
        <v>306</v>
      </c>
      <c r="FD56" s="0" t="n">
        <v>315</v>
      </c>
      <c r="FE56" s="0" t="n">
        <v>328</v>
      </c>
      <c r="FF56" s="0" t="n">
        <v>338</v>
      </c>
      <c r="FG56" s="0" t="n">
        <v>340</v>
      </c>
      <c r="FH56" s="0" t="n">
        <v>0</v>
      </c>
      <c r="FI56" s="0" t="n">
        <v>0</v>
      </c>
      <c r="FJ56" s="0" t="n">
        <v>0</v>
      </c>
      <c r="FK56" s="0" t="n">
        <v>0</v>
      </c>
      <c r="FL56" s="0" t="n">
        <v>0</v>
      </c>
      <c r="FM56" s="0" t="n">
        <v>464</v>
      </c>
      <c r="FN56" s="0" t="n">
        <v>468</v>
      </c>
      <c r="FO56" s="0" t="n">
        <v>471</v>
      </c>
      <c r="FP56" s="0" t="n">
        <v>508</v>
      </c>
      <c r="FQ56" s="0" t="n">
        <v>1293</v>
      </c>
      <c r="FR56" s="0" t="n">
        <v>1483</v>
      </c>
      <c r="FS56" s="0" t="n">
        <v>1505</v>
      </c>
      <c r="FT56" s="0" t="n">
        <v>1509</v>
      </c>
      <c r="FU56" s="0" t="n">
        <v>1608</v>
      </c>
      <c r="FV56" s="0" t="n">
        <v>1617</v>
      </c>
      <c r="FW56" s="0" t="n">
        <v>1638</v>
      </c>
      <c r="FX56" s="0" t="n">
        <v>1656</v>
      </c>
      <c r="FY56" s="0" t="n">
        <v>1663</v>
      </c>
      <c r="FZ56" s="0" t="n">
        <v>1669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n">
        <v>0</v>
      </c>
      <c r="GP56" s="0" t="n">
        <v>0</v>
      </c>
      <c r="GQ56" s="0" t="n">
        <v>0</v>
      </c>
      <c r="GR56" s="0" t="n">
        <v>0</v>
      </c>
      <c r="GS56" s="0" t="n">
        <v>0</v>
      </c>
      <c r="GT56" s="0" t="n">
        <v>0</v>
      </c>
      <c r="GU56" s="0" t="n">
        <v>0</v>
      </c>
      <c r="GV56" s="0" t="n">
        <v>0</v>
      </c>
      <c r="GW56" s="0" t="n">
        <v>0</v>
      </c>
      <c r="GX56" s="0" t="n">
        <v>0</v>
      </c>
      <c r="GY56" s="0" t="n">
        <v>0</v>
      </c>
      <c r="GZ56" s="0" t="n">
        <v>0</v>
      </c>
      <c r="HA56" s="0" t="n">
        <v>1681</v>
      </c>
      <c r="HB56" s="0" t="n">
        <v>1968</v>
      </c>
      <c r="HC56" s="0" t="n">
        <v>2014</v>
      </c>
      <c r="HD56" s="0" t="n">
        <v>2043</v>
      </c>
    </row>
    <row r="57" customFormat="false" ht="12.8" hidden="false" customHeight="false" outlineLevel="0" collapsed="false">
      <c r="A57" s="0" t="n">
        <v>68</v>
      </c>
      <c r="B57" s="0" t="n">
        <v>0</v>
      </c>
      <c r="C57" s="0" t="n">
        <v>0</v>
      </c>
      <c r="D57" s="0" t="n">
        <v>31</v>
      </c>
      <c r="E57" s="0" t="n">
        <v>6047487</v>
      </c>
      <c r="F57" s="0" t="n">
        <v>-77</v>
      </c>
      <c r="G57" s="0" t="n">
        <v>1523</v>
      </c>
      <c r="H57" s="0" t="n">
        <v>-77</v>
      </c>
      <c r="I57" s="0" t="n">
        <v>0.75</v>
      </c>
      <c r="J57" s="0" t="n">
        <v>2</v>
      </c>
      <c r="K57" s="0" t="s">
        <v>517</v>
      </c>
      <c r="L57" s="0" t="n">
        <v>2</v>
      </c>
      <c r="M57" s="0" t="n">
        <v>42</v>
      </c>
      <c r="N57" s="0" t="n">
        <v>10000</v>
      </c>
      <c r="O57" s="0" t="n">
        <v>2000</v>
      </c>
      <c r="P57" s="0" t="n">
        <v>20000</v>
      </c>
      <c r="Q57" s="0" t="n">
        <v>5000</v>
      </c>
      <c r="R57" s="0" t="n">
        <v>2</v>
      </c>
      <c r="S57" s="0" t="n">
        <v>4</v>
      </c>
      <c r="T57" s="0" t="n">
        <v>3</v>
      </c>
      <c r="U57" s="0" t="n">
        <v>-77</v>
      </c>
      <c r="V57" s="0" t="n">
        <v>-77</v>
      </c>
      <c r="W57" s="0" t="n">
        <v>-77</v>
      </c>
      <c r="X57" s="0" t="n">
        <v>-77</v>
      </c>
      <c r="Y57" s="0" t="n">
        <v>1</v>
      </c>
      <c r="Z57" s="0" t="n">
        <v>-77</v>
      </c>
      <c r="AA57" s="0" t="s">
        <v>517</v>
      </c>
      <c r="AB57" s="0" t="n">
        <v>7</v>
      </c>
      <c r="AC57" s="0" t="n">
        <v>5</v>
      </c>
      <c r="AD57" s="0" t="n">
        <v>7</v>
      </c>
      <c r="AE57" s="0" t="n">
        <v>3</v>
      </c>
      <c r="AF57" s="0" t="n">
        <v>7</v>
      </c>
      <c r="AG57" s="0" t="n">
        <v>7</v>
      </c>
      <c r="AH57" s="0" t="n">
        <v>6</v>
      </c>
      <c r="AI57" s="0" t="n">
        <v>4</v>
      </c>
      <c r="AJ57" s="0" t="n">
        <v>6</v>
      </c>
      <c r="AK57" s="0" t="n">
        <v>7</v>
      </c>
      <c r="AL57" s="0" t="n">
        <v>4</v>
      </c>
      <c r="AM57" s="0" t="n">
        <v>7</v>
      </c>
      <c r="AN57" s="0" t="n">
        <v>7</v>
      </c>
      <c r="AO57" s="0" t="n">
        <v>7</v>
      </c>
      <c r="AP57" s="0" t="n">
        <v>7</v>
      </c>
      <c r="AQ57" s="0" t="n">
        <v>7</v>
      </c>
      <c r="AR57" s="0" t="n">
        <v>7</v>
      </c>
      <c r="AS57" s="0" t="n">
        <v>7</v>
      </c>
      <c r="AT57" s="0" t="n">
        <v>7</v>
      </c>
      <c r="AU57" s="0" t="n">
        <v>7</v>
      </c>
      <c r="AV57" s="0" t="n">
        <v>7</v>
      </c>
      <c r="AW57" s="0" t="n">
        <v>100</v>
      </c>
      <c r="AX57" s="0" t="n">
        <v>7</v>
      </c>
      <c r="AY57" s="0" t="n">
        <v>7</v>
      </c>
      <c r="AZ57" s="0" t="n">
        <v>7</v>
      </c>
      <c r="BA57" s="0" t="n">
        <v>5</v>
      </c>
      <c r="BB57" s="0" t="n">
        <v>7</v>
      </c>
      <c r="BC57" s="0" t="n">
        <v>6</v>
      </c>
      <c r="BD57" s="0" t="n">
        <v>6</v>
      </c>
      <c r="BE57" s="0" t="n">
        <v>5</v>
      </c>
      <c r="BF57" s="0" t="n">
        <v>93</v>
      </c>
      <c r="BG57" s="0" t="n">
        <v>7</v>
      </c>
      <c r="BH57" s="0" t="n">
        <v>7</v>
      </c>
      <c r="BI57" s="0" t="n">
        <v>5</v>
      </c>
      <c r="BJ57" s="0" t="n">
        <v>50</v>
      </c>
      <c r="BK57" s="0" t="n">
        <v>7</v>
      </c>
      <c r="BL57" s="0" t="n">
        <v>7</v>
      </c>
      <c r="BM57" s="0" t="n">
        <v>7</v>
      </c>
      <c r="BN57" s="0" t="n">
        <v>7</v>
      </c>
      <c r="BO57" s="0" t="n">
        <v>7</v>
      </c>
      <c r="BP57" s="0" t="n">
        <v>6</v>
      </c>
      <c r="BQ57" s="0" t="n">
        <v>7</v>
      </c>
      <c r="BR57" s="0" t="n">
        <v>2</v>
      </c>
      <c r="BS57" s="0" t="n">
        <v>3</v>
      </c>
      <c r="BT57" s="0" t="n">
        <v>5</v>
      </c>
      <c r="BU57" s="0" t="n">
        <v>6</v>
      </c>
      <c r="BV57" s="0" t="n">
        <v>3</v>
      </c>
      <c r="BW57" s="0" t="n">
        <v>1</v>
      </c>
      <c r="BX57" s="0" t="n">
        <v>3</v>
      </c>
      <c r="BY57" s="0" t="n">
        <v>6</v>
      </c>
      <c r="BZ57" s="0" t="n">
        <v>5</v>
      </c>
      <c r="CA57" s="0" t="n">
        <v>1</v>
      </c>
      <c r="CB57" s="0" t="n">
        <v>7</v>
      </c>
      <c r="CC57" s="0" t="n">
        <v>5</v>
      </c>
      <c r="CD57" s="0" t="n">
        <v>7</v>
      </c>
      <c r="CE57" s="0" t="n">
        <v>2</v>
      </c>
      <c r="CF57" s="0" t="n">
        <v>-77</v>
      </c>
      <c r="CG57" s="0" t="n">
        <v>-77</v>
      </c>
      <c r="CH57" s="0" t="n">
        <v>-77</v>
      </c>
      <c r="CI57" s="0" t="n">
        <v>-77</v>
      </c>
      <c r="CJ57" s="0" t="n">
        <v>-77</v>
      </c>
      <c r="CK57" s="0" t="n">
        <v>-77</v>
      </c>
      <c r="CL57" s="0" t="n">
        <v>-77</v>
      </c>
      <c r="CM57" s="0" t="n">
        <v>-77</v>
      </c>
      <c r="CN57" s="0" t="n">
        <v>-77</v>
      </c>
      <c r="CO57" s="0" t="n">
        <v>-77</v>
      </c>
      <c r="CP57" s="0" t="n">
        <v>-77</v>
      </c>
      <c r="CQ57" s="0" t="n">
        <v>-77</v>
      </c>
      <c r="CR57" s="0" t="n">
        <v>-77</v>
      </c>
      <c r="CS57" s="0" t="n">
        <v>-77</v>
      </c>
      <c r="CT57" s="0" t="n">
        <v>-77</v>
      </c>
      <c r="CU57" s="0" t="n">
        <v>1</v>
      </c>
      <c r="CV57" s="0" t="n">
        <v>1</v>
      </c>
      <c r="CW57" s="0" t="n">
        <v>1</v>
      </c>
      <c r="CX57" s="0" t="n">
        <v>2</v>
      </c>
      <c r="CY57" s="0" t="n">
        <v>-77</v>
      </c>
      <c r="CZ57" s="0" t="n">
        <v>-77</v>
      </c>
      <c r="DA57" s="0" t="n">
        <v>-77</v>
      </c>
      <c r="DB57" s="0" t="n">
        <v>-77</v>
      </c>
      <c r="DC57" s="0" t="n">
        <v>-77</v>
      </c>
      <c r="DD57" s="0" t="n">
        <v>-77</v>
      </c>
      <c r="DE57" s="0" t="n">
        <v>-77</v>
      </c>
      <c r="DF57" s="0" t="n">
        <v>-77</v>
      </c>
      <c r="DG57" s="0" t="n">
        <v>-77</v>
      </c>
      <c r="DH57" s="0" t="n">
        <v>-77</v>
      </c>
      <c r="DI57" s="0" t="n">
        <v>-77</v>
      </c>
      <c r="DJ57" s="0" t="n">
        <v>6</v>
      </c>
      <c r="DK57" s="0" t="n">
        <v>3</v>
      </c>
      <c r="DL57" s="0" t="n">
        <v>1</v>
      </c>
      <c r="DM57" s="0" t="n">
        <v>1</v>
      </c>
      <c r="DN57" s="0" t="n">
        <v>2</v>
      </c>
      <c r="DO57" s="0" t="n">
        <v>1</v>
      </c>
      <c r="DP57" s="0" t="n">
        <v>1</v>
      </c>
      <c r="DQ57" s="0" t="n">
        <v>1</v>
      </c>
      <c r="DR57" s="0" t="n">
        <v>3</v>
      </c>
      <c r="DS57" s="0" t="n">
        <v>2</v>
      </c>
      <c r="DT57" s="0" t="n">
        <v>1</v>
      </c>
      <c r="DU57" s="0" t="n">
        <v>2</v>
      </c>
      <c r="DV57" s="0" t="n">
        <v>1</v>
      </c>
      <c r="DW57" s="0" t="n">
        <v>1</v>
      </c>
      <c r="DX57" s="0" t="n">
        <v>6</v>
      </c>
      <c r="DY57" s="0" t="n">
        <v>60000</v>
      </c>
      <c r="DZ57" s="0" t="s">
        <v>241</v>
      </c>
      <c r="EA57" s="0" t="s">
        <v>214</v>
      </c>
      <c r="EB57" s="0" t="n">
        <v>0</v>
      </c>
      <c r="EC57" s="0" t="n">
        <v>0</v>
      </c>
      <c r="ED57" s="0" t="n">
        <v>-66</v>
      </c>
      <c r="EE57" s="0" t="n">
        <v>0</v>
      </c>
      <c r="EF57" s="0" t="s">
        <v>518</v>
      </c>
      <c r="EG57" s="0" t="n">
        <v>0</v>
      </c>
      <c r="EH57" s="0" t="n">
        <v>0</v>
      </c>
      <c r="EI57" s="0" t="n">
        <v>0</v>
      </c>
      <c r="EJ57" s="0" t="n">
        <v>-77</v>
      </c>
      <c r="EK57" s="0" t="n">
        <v>-77</v>
      </c>
      <c r="EL57" s="0" t="s">
        <v>519</v>
      </c>
      <c r="EM57" s="0" t="n">
        <v>1</v>
      </c>
      <c r="EN57" s="0" t="n">
        <v>0</v>
      </c>
      <c r="EO57" s="0" t="n">
        <v>1662997508</v>
      </c>
      <c r="EP57" s="2" t="s">
        <v>520</v>
      </c>
      <c r="EQ57" s="2" t="s">
        <v>521</v>
      </c>
      <c r="ER57" s="0" t="s">
        <v>219</v>
      </c>
      <c r="ES57" s="0" t="n">
        <v>31</v>
      </c>
      <c r="ET57" s="0" t="n">
        <v>51</v>
      </c>
      <c r="EU57" s="0" t="n">
        <v>0</v>
      </c>
      <c r="EV57" s="0" t="n">
        <v>94</v>
      </c>
      <c r="EW57" s="0" t="n">
        <v>121</v>
      </c>
      <c r="EX57" s="0" t="n">
        <v>148</v>
      </c>
      <c r="EY57" s="0" t="n">
        <v>176</v>
      </c>
      <c r="EZ57" s="0" t="n">
        <v>213</v>
      </c>
      <c r="FA57" s="0" t="n">
        <v>235</v>
      </c>
      <c r="FB57" s="0" t="n">
        <v>253</v>
      </c>
      <c r="FC57" s="0" t="n">
        <v>280</v>
      </c>
      <c r="FD57" s="0" t="n">
        <v>298</v>
      </c>
      <c r="FE57" s="0" t="n">
        <v>315</v>
      </c>
      <c r="FF57" s="0" t="n">
        <v>342</v>
      </c>
      <c r="FG57" s="0" t="n">
        <v>346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453</v>
      </c>
      <c r="FM57" s="0" t="n">
        <v>0</v>
      </c>
      <c r="FN57" s="0" t="n">
        <v>659</v>
      </c>
      <c r="FO57" s="0" t="n">
        <v>671</v>
      </c>
      <c r="FP57" s="0" t="n">
        <v>715</v>
      </c>
      <c r="FQ57" s="0" t="n">
        <v>800</v>
      </c>
      <c r="FR57" s="0" t="n">
        <v>1073</v>
      </c>
      <c r="FS57" s="0" t="n">
        <v>1089</v>
      </c>
      <c r="FT57" s="0" t="n">
        <v>1095</v>
      </c>
      <c r="FU57" s="0" t="n">
        <v>1184</v>
      </c>
      <c r="FV57" s="0" t="n">
        <v>1214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1226</v>
      </c>
      <c r="GM57" s="0" t="n">
        <v>1236</v>
      </c>
      <c r="GN57" s="0" t="n">
        <v>1247</v>
      </c>
      <c r="GO57" s="0" t="n">
        <v>1263</v>
      </c>
      <c r="GP57" s="0" t="n">
        <v>0</v>
      </c>
      <c r="GQ57" s="0" t="n">
        <v>0</v>
      </c>
      <c r="GR57" s="0" t="n">
        <v>0</v>
      </c>
      <c r="GS57" s="0" t="n">
        <v>0</v>
      </c>
      <c r="GT57" s="0" t="n">
        <v>0</v>
      </c>
      <c r="GU57" s="0" t="n">
        <v>0</v>
      </c>
      <c r="GV57" s="0" t="n">
        <v>0</v>
      </c>
      <c r="GW57" s="0" t="n">
        <v>0</v>
      </c>
      <c r="GX57" s="0" t="n">
        <v>0</v>
      </c>
      <c r="GY57" s="0" t="n">
        <v>0</v>
      </c>
      <c r="GZ57" s="0" t="n">
        <v>0</v>
      </c>
      <c r="HA57" s="0" t="n">
        <v>1276</v>
      </c>
      <c r="HB57" s="0" t="n">
        <v>1433</v>
      </c>
      <c r="HC57" s="0" t="n">
        <v>1473</v>
      </c>
      <c r="HD57" s="0" t="n">
        <v>1523</v>
      </c>
    </row>
    <row r="58" customFormat="false" ht="12.8" hidden="false" customHeight="false" outlineLevel="0" collapsed="false">
      <c r="A58" s="0" t="n">
        <v>69</v>
      </c>
      <c r="B58" s="0" t="n">
        <v>0</v>
      </c>
      <c r="C58" s="0" t="n">
        <v>0</v>
      </c>
      <c r="D58" s="0" t="n">
        <v>31</v>
      </c>
      <c r="E58" s="0" t="n">
        <v>6047487</v>
      </c>
      <c r="F58" s="0" t="n">
        <v>-77</v>
      </c>
      <c r="G58" s="0" t="n">
        <v>707</v>
      </c>
      <c r="H58" s="0" t="n">
        <v>-77</v>
      </c>
      <c r="I58" s="0" t="n">
        <v>0.625</v>
      </c>
      <c r="J58" s="0" t="n">
        <v>3</v>
      </c>
      <c r="K58" s="0" t="s">
        <v>522</v>
      </c>
      <c r="L58" s="0" t="n">
        <v>1</v>
      </c>
      <c r="M58" s="0" t="n">
        <v>42</v>
      </c>
      <c r="N58" s="0" t="n">
        <v>0</v>
      </c>
      <c r="O58" s="0" t="n">
        <v>0</v>
      </c>
      <c r="P58" s="0" t="n">
        <v>3000</v>
      </c>
      <c r="Q58" s="0" t="n">
        <v>700</v>
      </c>
      <c r="R58" s="0" t="n">
        <v>2</v>
      </c>
      <c r="S58" s="0" t="n">
        <v>4</v>
      </c>
      <c r="T58" s="0" t="n">
        <v>2</v>
      </c>
      <c r="U58" s="0" t="n">
        <v>-77</v>
      </c>
      <c r="V58" s="0" t="n">
        <v>-77</v>
      </c>
      <c r="W58" s="0" t="n">
        <v>-77</v>
      </c>
      <c r="X58" s="0" t="n">
        <v>1</v>
      </c>
      <c r="Y58" s="0" t="n">
        <v>-77</v>
      </c>
      <c r="Z58" s="0" t="n">
        <v>-77</v>
      </c>
      <c r="AA58" s="0" t="n">
        <v>2</v>
      </c>
      <c r="AB58" s="0" t="n">
        <v>1</v>
      </c>
      <c r="AC58" s="0" t="n">
        <v>7</v>
      </c>
      <c r="AD58" s="0" t="n">
        <v>7</v>
      </c>
      <c r="AE58" s="0" t="n">
        <v>1</v>
      </c>
      <c r="AF58" s="0" t="n">
        <v>7</v>
      </c>
      <c r="AG58" s="0" t="n">
        <v>7</v>
      </c>
      <c r="AH58" s="0" t="n">
        <v>7</v>
      </c>
      <c r="AI58" s="0" t="n">
        <v>7</v>
      </c>
      <c r="AJ58" s="0" t="n">
        <v>7</v>
      </c>
      <c r="AK58" s="0" t="n">
        <v>7</v>
      </c>
      <c r="AL58" s="0" t="n">
        <v>7</v>
      </c>
      <c r="AM58" s="0" t="n">
        <v>7</v>
      </c>
      <c r="AN58" s="0" t="n">
        <v>7</v>
      </c>
      <c r="AO58" s="0" t="n">
        <v>7</v>
      </c>
      <c r="AP58" s="0" t="n">
        <v>7</v>
      </c>
      <c r="AQ58" s="0" t="n">
        <v>7</v>
      </c>
      <c r="AR58" s="0" t="n">
        <v>7</v>
      </c>
      <c r="AS58" s="0" t="n">
        <v>7</v>
      </c>
      <c r="AT58" s="0" t="n">
        <v>7</v>
      </c>
      <c r="AU58" s="0" t="n">
        <v>7</v>
      </c>
      <c r="AV58" s="0" t="n">
        <v>7</v>
      </c>
      <c r="AW58" s="0" t="n">
        <v>100</v>
      </c>
      <c r="AX58" s="0" t="n">
        <v>7</v>
      </c>
      <c r="AY58" s="0" t="n">
        <v>7</v>
      </c>
      <c r="AZ58" s="0" t="n">
        <v>7</v>
      </c>
      <c r="BA58" s="0" t="n">
        <v>7</v>
      </c>
      <c r="BB58" s="0" t="n">
        <v>7</v>
      </c>
      <c r="BC58" s="0" t="n">
        <v>7</v>
      </c>
      <c r="BD58" s="0" t="n">
        <v>7</v>
      </c>
      <c r="BE58" s="0" t="n">
        <v>7</v>
      </c>
      <c r="BF58" s="0" t="n">
        <v>100</v>
      </c>
      <c r="BG58" s="0" t="n">
        <v>7</v>
      </c>
      <c r="BH58" s="0" t="n">
        <v>7</v>
      </c>
      <c r="BI58" s="0" t="n">
        <v>7</v>
      </c>
      <c r="BJ58" s="0" t="n">
        <v>100</v>
      </c>
      <c r="BK58" s="0" t="n">
        <v>7</v>
      </c>
      <c r="BL58" s="0" t="n">
        <v>7</v>
      </c>
      <c r="BM58" s="0" t="n">
        <v>7</v>
      </c>
      <c r="BN58" s="0" t="n">
        <v>7</v>
      </c>
      <c r="BO58" s="0" t="n">
        <v>7</v>
      </c>
      <c r="BP58" s="0" t="n">
        <v>7</v>
      </c>
      <c r="BQ58" s="0" t="n">
        <v>7</v>
      </c>
      <c r="BR58" s="0" t="n">
        <v>7</v>
      </c>
      <c r="BS58" s="0" t="n">
        <v>7</v>
      </c>
      <c r="BT58" s="0" t="n">
        <v>7</v>
      </c>
      <c r="BU58" s="0" t="n">
        <v>7</v>
      </c>
      <c r="BV58" s="0" t="n">
        <v>7</v>
      </c>
      <c r="BW58" s="0" t="n">
        <v>1</v>
      </c>
      <c r="BX58" s="0" t="n">
        <v>7</v>
      </c>
      <c r="BY58" s="0" t="n">
        <v>7</v>
      </c>
      <c r="BZ58" s="0" t="n">
        <v>7</v>
      </c>
      <c r="CA58" s="0" t="n">
        <v>1</v>
      </c>
      <c r="CB58" s="0" t="n">
        <v>7</v>
      </c>
      <c r="CC58" s="0" t="n">
        <v>7</v>
      </c>
      <c r="CD58" s="0" t="n">
        <v>7</v>
      </c>
      <c r="CE58" s="0" t="n">
        <v>1</v>
      </c>
      <c r="CF58" s="0" t="n">
        <v>2</v>
      </c>
      <c r="CG58" s="0" t="n">
        <v>-77</v>
      </c>
      <c r="CH58" s="0" t="n">
        <v>-77</v>
      </c>
      <c r="CI58" s="0" t="n">
        <v>-77</v>
      </c>
      <c r="CJ58" s="0" t="n">
        <v>-77</v>
      </c>
      <c r="CK58" s="0" t="n">
        <v>-77</v>
      </c>
      <c r="CL58" s="0" t="n">
        <v>-77</v>
      </c>
      <c r="CM58" s="0" t="n">
        <v>-77</v>
      </c>
      <c r="CN58" s="0" t="n">
        <v>2</v>
      </c>
      <c r="CO58" s="0" t="n">
        <v>-77</v>
      </c>
      <c r="CP58" s="0" t="n">
        <v>-77</v>
      </c>
      <c r="CQ58" s="0" t="n">
        <v>-77</v>
      </c>
      <c r="CR58" s="0" t="n">
        <v>2</v>
      </c>
      <c r="CS58" s="0" t="n">
        <v>-77</v>
      </c>
      <c r="CT58" s="0" t="n">
        <v>2</v>
      </c>
      <c r="CU58" s="0" t="n">
        <v>-77</v>
      </c>
      <c r="CV58" s="0" t="n">
        <v>-77</v>
      </c>
      <c r="CW58" s="0" t="n">
        <v>-77</v>
      </c>
      <c r="CX58" s="0" t="n">
        <v>-77</v>
      </c>
      <c r="CY58" s="0" t="n">
        <v>-77</v>
      </c>
      <c r="CZ58" s="0" t="n">
        <v>-77</v>
      </c>
      <c r="DA58" s="0" t="n">
        <v>-77</v>
      </c>
      <c r="DB58" s="0" t="n">
        <v>-77</v>
      </c>
      <c r="DC58" s="0" t="n">
        <v>-77</v>
      </c>
      <c r="DD58" s="0" t="n">
        <v>-77</v>
      </c>
      <c r="DE58" s="0" t="n">
        <v>-77</v>
      </c>
      <c r="DF58" s="0" t="n">
        <v>-77</v>
      </c>
      <c r="DG58" s="0" t="n">
        <v>-77</v>
      </c>
      <c r="DH58" s="0" t="n">
        <v>-77</v>
      </c>
      <c r="DI58" s="0" t="n">
        <v>-77</v>
      </c>
      <c r="DJ58" s="0" t="n">
        <v>7</v>
      </c>
      <c r="DK58" s="0" t="n">
        <v>3</v>
      </c>
      <c r="DL58" s="0" t="n">
        <v>2</v>
      </c>
      <c r="DM58" s="0" t="n">
        <v>3</v>
      </c>
      <c r="DN58" s="0" t="n">
        <v>1</v>
      </c>
      <c r="DO58" s="0" t="n">
        <v>3</v>
      </c>
      <c r="DP58" s="0" t="n">
        <v>1</v>
      </c>
      <c r="DQ58" s="0" t="n">
        <v>3</v>
      </c>
      <c r="DR58" s="0" t="n">
        <v>2</v>
      </c>
      <c r="DS58" s="0" t="n">
        <v>1</v>
      </c>
      <c r="DT58" s="0" t="n">
        <v>1</v>
      </c>
      <c r="DU58" s="0" t="n">
        <v>2</v>
      </c>
      <c r="DV58" s="0" t="n">
        <v>1</v>
      </c>
      <c r="DW58" s="0" t="n">
        <v>1</v>
      </c>
      <c r="DX58" s="0" t="n">
        <v>3</v>
      </c>
      <c r="DY58" s="0" t="n">
        <v>39000</v>
      </c>
      <c r="DZ58" s="0" t="s">
        <v>241</v>
      </c>
      <c r="EA58" s="0" t="s">
        <v>214</v>
      </c>
      <c r="EB58" s="0" t="n">
        <v>0</v>
      </c>
      <c r="EC58" s="0" t="n">
        <v>0</v>
      </c>
      <c r="ED58" s="0" t="n">
        <v>-66</v>
      </c>
      <c r="EE58" s="0" t="n">
        <v>0</v>
      </c>
      <c r="EF58" s="0" t="s">
        <v>523</v>
      </c>
      <c r="EG58" s="0" t="n">
        <v>0</v>
      </c>
      <c r="EH58" s="0" t="n">
        <v>1</v>
      </c>
      <c r="EI58" s="0" t="n">
        <v>0</v>
      </c>
      <c r="EJ58" s="0" t="n">
        <v>-77</v>
      </c>
      <c r="EK58" s="0" t="n">
        <v>-77</v>
      </c>
      <c r="EL58" s="0" t="s">
        <v>524</v>
      </c>
      <c r="EM58" s="0" t="n">
        <v>1</v>
      </c>
      <c r="EN58" s="0" t="n">
        <v>0</v>
      </c>
      <c r="EO58" s="0" t="n">
        <v>1662997565</v>
      </c>
      <c r="EP58" s="2" t="s">
        <v>525</v>
      </c>
      <c r="EQ58" s="2" t="s">
        <v>526</v>
      </c>
      <c r="ER58" s="0" t="s">
        <v>219</v>
      </c>
      <c r="ES58" s="0" t="n">
        <v>6</v>
      </c>
      <c r="ET58" s="0" t="n">
        <v>14</v>
      </c>
      <c r="EU58" s="0" t="n">
        <v>39</v>
      </c>
      <c r="EV58" s="0" t="n">
        <v>0</v>
      </c>
      <c r="EW58" s="0" t="n">
        <v>63</v>
      </c>
      <c r="EX58" s="0" t="n">
        <v>83</v>
      </c>
      <c r="EY58" s="0" t="n">
        <v>92</v>
      </c>
      <c r="EZ58" s="0" t="n">
        <v>106</v>
      </c>
      <c r="FA58" s="0" t="n">
        <v>113</v>
      </c>
      <c r="FB58" s="0" t="n">
        <v>136</v>
      </c>
      <c r="FC58" s="0" t="n">
        <v>175</v>
      </c>
      <c r="FD58" s="0" t="n">
        <v>183</v>
      </c>
      <c r="FE58" s="0" t="n">
        <v>193</v>
      </c>
      <c r="FF58" s="0" t="n">
        <v>211</v>
      </c>
      <c r="FG58" s="0" t="n">
        <v>214</v>
      </c>
      <c r="FH58" s="0" t="n">
        <v>0</v>
      </c>
      <c r="FI58" s="0" t="n">
        <v>0</v>
      </c>
      <c r="FJ58" s="0" t="n">
        <v>0</v>
      </c>
      <c r="FK58" s="0" t="n">
        <v>281</v>
      </c>
      <c r="FL58" s="0" t="n">
        <v>0</v>
      </c>
      <c r="FM58" s="0" t="n">
        <v>0</v>
      </c>
      <c r="FN58" s="0" t="n">
        <v>408</v>
      </c>
      <c r="FO58" s="0" t="n">
        <v>411</v>
      </c>
      <c r="FP58" s="0" t="n">
        <v>446</v>
      </c>
      <c r="FQ58" s="0" t="n">
        <v>466</v>
      </c>
      <c r="FR58" s="0" t="n">
        <v>511</v>
      </c>
      <c r="FS58" s="0" t="n">
        <v>517</v>
      </c>
      <c r="FT58" s="0" t="n">
        <v>520</v>
      </c>
      <c r="FU58" s="0" t="n">
        <v>549</v>
      </c>
      <c r="FV58" s="0" t="n">
        <v>563</v>
      </c>
      <c r="FW58" s="0" t="n">
        <v>572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575</v>
      </c>
      <c r="GF58" s="0" t="n">
        <v>0</v>
      </c>
      <c r="GG58" s="0" t="n">
        <v>0</v>
      </c>
      <c r="GH58" s="0" t="n">
        <v>0</v>
      </c>
      <c r="GI58" s="0" t="n">
        <v>578</v>
      </c>
      <c r="GJ58" s="0" t="n">
        <v>0</v>
      </c>
      <c r="GK58" s="0" t="n">
        <v>585</v>
      </c>
      <c r="GL58" s="0" t="n">
        <v>0</v>
      </c>
      <c r="GM58" s="0" t="n">
        <v>0</v>
      </c>
      <c r="GN58" s="0" t="n">
        <v>0</v>
      </c>
      <c r="GO58" s="0" t="n">
        <v>0</v>
      </c>
      <c r="GP58" s="0" t="n">
        <v>0</v>
      </c>
      <c r="GQ58" s="0" t="n">
        <v>0</v>
      </c>
      <c r="GR58" s="0" t="n">
        <v>0</v>
      </c>
      <c r="GS58" s="0" t="n">
        <v>0</v>
      </c>
      <c r="GT58" s="0" t="n">
        <v>0</v>
      </c>
      <c r="GU58" s="0" t="n">
        <v>0</v>
      </c>
      <c r="GV58" s="0" t="n">
        <v>0</v>
      </c>
      <c r="GW58" s="0" t="n">
        <v>0</v>
      </c>
      <c r="GX58" s="0" t="n">
        <v>0</v>
      </c>
      <c r="GY58" s="0" t="n">
        <v>0</v>
      </c>
      <c r="GZ58" s="0" t="n">
        <v>0</v>
      </c>
      <c r="HA58" s="0" t="n">
        <v>592</v>
      </c>
      <c r="HB58" s="0" t="n">
        <v>666</v>
      </c>
      <c r="HC58" s="0" t="n">
        <v>686</v>
      </c>
      <c r="HD58" s="0" t="n">
        <v>707</v>
      </c>
    </row>
    <row r="59" customFormat="false" ht="12.8" hidden="false" customHeight="false" outlineLevel="0" collapsed="false">
      <c r="A59" s="0" t="n">
        <v>70</v>
      </c>
      <c r="B59" s="0" t="n">
        <v>0</v>
      </c>
      <c r="C59" s="0" t="n">
        <v>0</v>
      </c>
      <c r="D59" s="0" t="n">
        <v>31</v>
      </c>
      <c r="E59" s="0" t="n">
        <v>6047487</v>
      </c>
      <c r="F59" s="0" t="n">
        <v>-77</v>
      </c>
      <c r="G59" s="0" t="n">
        <v>1104</v>
      </c>
      <c r="H59" s="0" t="n">
        <v>-77</v>
      </c>
      <c r="I59" s="0" t="n">
        <v>0.5</v>
      </c>
      <c r="J59" s="0" t="n">
        <v>2</v>
      </c>
      <c r="K59" s="0" t="s">
        <v>527</v>
      </c>
      <c r="L59" s="0" t="n">
        <v>3</v>
      </c>
      <c r="M59" s="0" t="n">
        <v>67</v>
      </c>
      <c r="N59" s="0" t="n">
        <v>700000</v>
      </c>
      <c r="O59" s="0" t="n">
        <v>0</v>
      </c>
      <c r="P59" s="0" t="n">
        <v>5000</v>
      </c>
      <c r="Q59" s="0" t="n">
        <v>500</v>
      </c>
      <c r="R59" s="0" t="n">
        <v>3</v>
      </c>
      <c r="S59" s="0" t="n">
        <v>2</v>
      </c>
      <c r="T59" s="0" t="n">
        <v>2</v>
      </c>
      <c r="U59" s="0" t="n">
        <v>-77</v>
      </c>
      <c r="V59" s="0" t="n">
        <v>-77</v>
      </c>
      <c r="W59" s="0" t="n">
        <v>1</v>
      </c>
      <c r="X59" s="0" t="n">
        <v>-77</v>
      </c>
      <c r="Y59" s="0" t="n">
        <v>-77</v>
      </c>
      <c r="Z59" s="0" t="n">
        <v>-77</v>
      </c>
      <c r="AA59" s="0" t="s">
        <v>528</v>
      </c>
      <c r="AB59" s="0" t="n">
        <v>7</v>
      </c>
      <c r="AC59" s="0" t="n">
        <v>5</v>
      </c>
      <c r="AD59" s="0" t="n">
        <v>1</v>
      </c>
      <c r="AE59" s="0" t="n">
        <v>1</v>
      </c>
      <c r="AF59" s="0" t="n">
        <v>7</v>
      </c>
      <c r="AG59" s="0" t="n">
        <v>5</v>
      </c>
      <c r="AH59" s="0" t="n">
        <v>5</v>
      </c>
      <c r="AI59" s="0" t="n">
        <v>4</v>
      </c>
      <c r="AJ59" s="0" t="n">
        <v>5</v>
      </c>
      <c r="AK59" s="0" t="n">
        <v>5</v>
      </c>
      <c r="AL59" s="0" t="n">
        <v>7</v>
      </c>
      <c r="AM59" s="0" t="n">
        <v>5</v>
      </c>
      <c r="AN59" s="0" t="n">
        <v>5</v>
      </c>
      <c r="AO59" s="0" t="n">
        <v>5</v>
      </c>
      <c r="AP59" s="0" t="n">
        <v>7</v>
      </c>
      <c r="AQ59" s="0" t="n">
        <v>5</v>
      </c>
      <c r="AR59" s="0" t="n">
        <v>5</v>
      </c>
      <c r="AS59" s="0" t="n">
        <v>6</v>
      </c>
      <c r="AT59" s="0" t="n">
        <v>5</v>
      </c>
      <c r="AU59" s="0" t="n">
        <v>6</v>
      </c>
      <c r="AV59" s="0" t="n">
        <v>6</v>
      </c>
      <c r="AW59" s="0" t="n">
        <v>45</v>
      </c>
      <c r="AX59" s="0" t="n">
        <v>5</v>
      </c>
      <c r="AY59" s="0" t="n">
        <v>5</v>
      </c>
      <c r="AZ59" s="0" t="n">
        <v>6</v>
      </c>
      <c r="BA59" s="0" t="n">
        <v>6</v>
      </c>
      <c r="BB59" s="0" t="n">
        <v>6</v>
      </c>
      <c r="BC59" s="0" t="n">
        <v>5</v>
      </c>
      <c r="BD59" s="0" t="n">
        <v>6</v>
      </c>
      <c r="BE59" s="0" t="n">
        <v>6</v>
      </c>
      <c r="BF59" s="0" t="n">
        <v>70</v>
      </c>
      <c r="BG59" s="0" t="n">
        <v>5</v>
      </c>
      <c r="BH59" s="0" t="n">
        <v>4</v>
      </c>
      <c r="BI59" s="0" t="n">
        <v>1</v>
      </c>
      <c r="BJ59" s="0" t="n">
        <v>30</v>
      </c>
      <c r="BK59" s="0" t="n">
        <v>7</v>
      </c>
      <c r="BL59" s="0" t="n">
        <v>7</v>
      </c>
      <c r="BM59" s="0" t="n">
        <v>6</v>
      </c>
      <c r="BN59" s="0" t="n">
        <v>5</v>
      </c>
      <c r="BO59" s="0" t="n">
        <v>5</v>
      </c>
      <c r="BP59" s="0" t="n">
        <v>4</v>
      </c>
      <c r="BQ59" s="0" t="n">
        <v>7</v>
      </c>
      <c r="BR59" s="0" t="n">
        <v>2</v>
      </c>
      <c r="BS59" s="0" t="n">
        <v>6</v>
      </c>
      <c r="BT59" s="0" t="n">
        <v>2</v>
      </c>
      <c r="BU59" s="0" t="n">
        <v>1</v>
      </c>
      <c r="BV59" s="0" t="n">
        <v>6</v>
      </c>
      <c r="BW59" s="0" t="n">
        <v>1</v>
      </c>
      <c r="BX59" s="0" t="n">
        <v>7</v>
      </c>
      <c r="BY59" s="0" t="n">
        <v>1</v>
      </c>
      <c r="BZ59" s="0" t="n">
        <v>7</v>
      </c>
      <c r="CA59" s="0" t="n">
        <v>1</v>
      </c>
      <c r="CB59" s="0" t="n">
        <v>7</v>
      </c>
      <c r="CC59" s="0" t="n">
        <v>1</v>
      </c>
      <c r="CD59" s="0" t="n">
        <v>7</v>
      </c>
      <c r="CE59" s="0" t="n">
        <v>1</v>
      </c>
      <c r="CF59" s="0" t="n">
        <v>1</v>
      </c>
      <c r="CG59" s="0" t="n">
        <v>2</v>
      </c>
      <c r="CH59" s="0" t="n">
        <v>-77</v>
      </c>
      <c r="CI59" s="0" t="n">
        <v>-77</v>
      </c>
      <c r="CJ59" s="0" t="n">
        <v>-77</v>
      </c>
      <c r="CK59" s="0" t="n">
        <v>2</v>
      </c>
      <c r="CL59" s="0" t="n">
        <v>-77</v>
      </c>
      <c r="CM59" s="0" t="n">
        <v>2</v>
      </c>
      <c r="CN59" s="0" t="n">
        <v>-77</v>
      </c>
      <c r="CO59" s="0" t="n">
        <v>-77</v>
      </c>
      <c r="CP59" s="0" t="n">
        <v>-77</v>
      </c>
      <c r="CQ59" s="0" t="n">
        <v>-77</v>
      </c>
      <c r="CR59" s="0" t="n">
        <v>-77</v>
      </c>
      <c r="CS59" s="0" t="n">
        <v>-77</v>
      </c>
      <c r="CT59" s="0" t="n">
        <v>-77</v>
      </c>
      <c r="CU59" s="0" t="n">
        <v>-77</v>
      </c>
      <c r="CV59" s="0" t="n">
        <v>-77</v>
      </c>
      <c r="CW59" s="0" t="n">
        <v>-77</v>
      </c>
      <c r="CX59" s="0" t="n">
        <v>-77</v>
      </c>
      <c r="CY59" s="0" t="n">
        <v>-77</v>
      </c>
      <c r="CZ59" s="0" t="n">
        <v>-77</v>
      </c>
      <c r="DA59" s="0" t="n">
        <v>-77</v>
      </c>
      <c r="DB59" s="0" t="n">
        <v>-77</v>
      </c>
      <c r="DC59" s="0" t="n">
        <v>-77</v>
      </c>
      <c r="DD59" s="0" t="n">
        <v>-77</v>
      </c>
      <c r="DE59" s="0" t="n">
        <v>-77</v>
      </c>
      <c r="DF59" s="0" t="n">
        <v>-77</v>
      </c>
      <c r="DG59" s="0" t="n">
        <v>-77</v>
      </c>
      <c r="DH59" s="0" t="n">
        <v>-77</v>
      </c>
      <c r="DI59" s="0" t="n">
        <v>-77</v>
      </c>
      <c r="DJ59" s="0" t="n">
        <v>5</v>
      </c>
      <c r="DK59" s="0" t="n">
        <v>2</v>
      </c>
      <c r="DL59" s="0" t="n">
        <v>1</v>
      </c>
      <c r="DM59" s="0" t="n">
        <v>3</v>
      </c>
      <c r="DN59" s="0" t="n">
        <v>3</v>
      </c>
      <c r="DO59" s="0" t="n">
        <v>2</v>
      </c>
      <c r="DP59" s="0" t="n">
        <v>2</v>
      </c>
      <c r="DQ59" s="0" t="n">
        <v>1</v>
      </c>
      <c r="DR59" s="0" t="n">
        <v>2</v>
      </c>
      <c r="DS59" s="0" t="n">
        <v>1</v>
      </c>
      <c r="DT59" s="0" t="n">
        <v>2</v>
      </c>
      <c r="DU59" s="0" t="n">
        <v>2</v>
      </c>
      <c r="DV59" s="0" t="n">
        <v>1</v>
      </c>
      <c r="DW59" s="0" t="n">
        <v>1</v>
      </c>
      <c r="DX59" s="0" t="n">
        <v>3</v>
      </c>
      <c r="DY59" s="0" t="n">
        <v>40000</v>
      </c>
      <c r="DZ59" s="0" t="s">
        <v>529</v>
      </c>
      <c r="EA59" s="0" t="s">
        <v>214</v>
      </c>
      <c r="EB59" s="0" t="n">
        <v>0</v>
      </c>
      <c r="EC59" s="0" t="n">
        <v>0</v>
      </c>
      <c r="ED59" s="0" t="n">
        <v>-66</v>
      </c>
      <c r="EE59" s="0" t="n">
        <v>0</v>
      </c>
      <c r="EF59" s="0" t="s">
        <v>530</v>
      </c>
      <c r="EG59" s="0" t="n">
        <v>0</v>
      </c>
      <c r="EH59" s="0" t="n">
        <v>1</v>
      </c>
      <c r="EI59" s="0" t="n">
        <v>0</v>
      </c>
      <c r="EJ59" s="0" t="n">
        <v>-77</v>
      </c>
      <c r="EK59" s="0" t="n">
        <v>-77</v>
      </c>
      <c r="EL59" s="0" t="s">
        <v>531</v>
      </c>
      <c r="EM59" s="0" t="n">
        <v>1</v>
      </c>
      <c r="EN59" s="0" t="n">
        <v>0</v>
      </c>
      <c r="EO59" s="0" t="n">
        <v>1662997605</v>
      </c>
      <c r="EP59" s="2" t="s">
        <v>532</v>
      </c>
      <c r="EQ59" s="2" t="s">
        <v>533</v>
      </c>
      <c r="ER59" s="0" t="s">
        <v>219</v>
      </c>
      <c r="ES59" s="0" t="n">
        <v>30</v>
      </c>
      <c r="ET59" s="0" t="n">
        <v>36</v>
      </c>
      <c r="EU59" s="0" t="n">
        <v>0</v>
      </c>
      <c r="EV59" s="0" t="n">
        <v>78</v>
      </c>
      <c r="EW59" s="0" t="n">
        <v>93</v>
      </c>
      <c r="EX59" s="0" t="n">
        <v>101</v>
      </c>
      <c r="EY59" s="0" t="n">
        <v>110</v>
      </c>
      <c r="EZ59" s="0" t="n">
        <v>123</v>
      </c>
      <c r="FA59" s="0" t="n">
        <v>128</v>
      </c>
      <c r="FB59" s="0" t="n">
        <v>135</v>
      </c>
      <c r="FC59" s="0" t="n">
        <v>151</v>
      </c>
      <c r="FD59" s="0" t="n">
        <v>158</v>
      </c>
      <c r="FE59" s="0" t="n">
        <v>174</v>
      </c>
      <c r="FF59" s="0" t="n">
        <v>184</v>
      </c>
      <c r="FG59" s="0" t="n">
        <v>187</v>
      </c>
      <c r="FH59" s="0" t="n">
        <v>0</v>
      </c>
      <c r="FI59" s="0" t="n">
        <v>0</v>
      </c>
      <c r="FJ59" s="0" t="n">
        <v>259</v>
      </c>
      <c r="FK59" s="0" t="n">
        <v>0</v>
      </c>
      <c r="FL59" s="0" t="n">
        <v>0</v>
      </c>
      <c r="FM59" s="0" t="n">
        <v>0</v>
      </c>
      <c r="FN59" s="0" t="n">
        <v>308</v>
      </c>
      <c r="FO59" s="0" t="n">
        <v>316</v>
      </c>
      <c r="FP59" s="0" t="n">
        <v>347</v>
      </c>
      <c r="FQ59" s="0" t="n">
        <v>404</v>
      </c>
      <c r="FR59" s="0" t="n">
        <v>541</v>
      </c>
      <c r="FS59" s="0" t="n">
        <v>556</v>
      </c>
      <c r="FT59" s="0" t="n">
        <v>558</v>
      </c>
      <c r="FU59" s="0" t="n">
        <v>618</v>
      </c>
      <c r="FV59" s="0" t="n">
        <v>660</v>
      </c>
      <c r="FW59" s="0" t="n">
        <v>669</v>
      </c>
      <c r="FX59" s="0" t="n">
        <v>675</v>
      </c>
      <c r="FY59" s="0" t="n">
        <v>0</v>
      </c>
      <c r="FZ59" s="0" t="n">
        <v>0</v>
      </c>
      <c r="GA59" s="0" t="n">
        <v>0</v>
      </c>
      <c r="GB59" s="0" t="n">
        <v>677</v>
      </c>
      <c r="GC59" s="0" t="n">
        <v>0</v>
      </c>
      <c r="GD59" s="0" t="n">
        <v>680</v>
      </c>
      <c r="GE59" s="0" t="n">
        <v>0</v>
      </c>
      <c r="GF59" s="0" t="n">
        <v>0</v>
      </c>
      <c r="GG59" s="0" t="n">
        <v>0</v>
      </c>
      <c r="GH59" s="0" t="n">
        <v>0</v>
      </c>
      <c r="GI59" s="0" t="n">
        <v>0</v>
      </c>
      <c r="GJ59" s="0" t="n">
        <v>0</v>
      </c>
      <c r="GK59" s="0" t="n">
        <v>0</v>
      </c>
      <c r="GL59" s="0" t="n">
        <v>0</v>
      </c>
      <c r="GM59" s="0" t="n">
        <v>0</v>
      </c>
      <c r="GN59" s="0" t="n">
        <v>0</v>
      </c>
      <c r="GO59" s="0" t="n">
        <v>0</v>
      </c>
      <c r="GP59" s="0" t="n">
        <v>0</v>
      </c>
      <c r="GQ59" s="0" t="n">
        <v>0</v>
      </c>
      <c r="GR59" s="0" t="n">
        <v>0</v>
      </c>
      <c r="GS59" s="0" t="n">
        <v>0</v>
      </c>
      <c r="GT59" s="0" t="n">
        <v>0</v>
      </c>
      <c r="GU59" s="0" t="n">
        <v>0</v>
      </c>
      <c r="GV59" s="0" t="n">
        <v>0</v>
      </c>
      <c r="GW59" s="0" t="n">
        <v>0</v>
      </c>
      <c r="GX59" s="0" t="n">
        <v>0</v>
      </c>
      <c r="GY59" s="0" t="n">
        <v>0</v>
      </c>
      <c r="GZ59" s="0" t="n">
        <v>0</v>
      </c>
      <c r="HA59" s="0" t="n">
        <v>692</v>
      </c>
      <c r="HB59" s="0" t="n">
        <v>1066</v>
      </c>
      <c r="HC59" s="0" t="n">
        <v>1081</v>
      </c>
      <c r="HD59" s="0" t="n">
        <v>1104</v>
      </c>
    </row>
    <row r="60" customFormat="false" ht="12.8" hidden="false" customHeight="false" outlineLevel="0" collapsed="false">
      <c r="A60" s="0" t="n">
        <v>71</v>
      </c>
      <c r="B60" s="0" t="n">
        <v>0</v>
      </c>
      <c r="C60" s="0" t="n">
        <v>0</v>
      </c>
      <c r="D60" s="0" t="n">
        <v>31</v>
      </c>
      <c r="E60" s="0" t="n">
        <v>6047487</v>
      </c>
      <c r="F60" s="0" t="n">
        <v>-77</v>
      </c>
      <c r="G60" s="0" t="n">
        <v>480</v>
      </c>
      <c r="H60" s="0" t="n">
        <v>-77</v>
      </c>
      <c r="I60" s="0" t="n">
        <v>0.75</v>
      </c>
      <c r="J60" s="0" t="n">
        <v>2</v>
      </c>
      <c r="K60" s="0" t="s">
        <v>534</v>
      </c>
      <c r="L60" s="0" t="n">
        <v>3</v>
      </c>
      <c r="M60" s="0" t="n">
        <v>47</v>
      </c>
      <c r="N60" s="0" t="n">
        <v>350000</v>
      </c>
      <c r="O60" s="0" t="n">
        <v>25000</v>
      </c>
      <c r="P60" s="0" t="n">
        <v>10000</v>
      </c>
      <c r="Q60" s="0" t="n">
        <v>3000</v>
      </c>
      <c r="R60" s="0" t="n">
        <v>3</v>
      </c>
      <c r="S60" s="0" t="n">
        <v>4</v>
      </c>
      <c r="T60" s="0" t="n">
        <v>2</v>
      </c>
      <c r="U60" s="0" t="n">
        <v>-77</v>
      </c>
      <c r="V60" s="0" t="n">
        <v>-77</v>
      </c>
      <c r="W60" s="0" t="n">
        <v>-77</v>
      </c>
      <c r="X60" s="0" t="n">
        <v>-77</v>
      </c>
      <c r="Y60" s="0" t="n">
        <v>1</v>
      </c>
      <c r="Z60" s="0" t="n">
        <v>-77</v>
      </c>
      <c r="AA60" s="0" t="n">
        <v>2</v>
      </c>
      <c r="AB60" s="0" t="n">
        <v>7</v>
      </c>
      <c r="AC60" s="0" t="n">
        <v>5</v>
      </c>
      <c r="AD60" s="0" t="n">
        <v>1</v>
      </c>
      <c r="AE60" s="0" t="n">
        <v>5</v>
      </c>
      <c r="AF60" s="0" t="n">
        <v>7</v>
      </c>
      <c r="AG60" s="0" t="n">
        <v>6</v>
      </c>
      <c r="AH60" s="0" t="n">
        <v>6</v>
      </c>
      <c r="AI60" s="0" t="n">
        <v>5</v>
      </c>
      <c r="AJ60" s="0" t="n">
        <v>6</v>
      </c>
      <c r="AK60" s="0" t="n">
        <v>6</v>
      </c>
      <c r="AL60" s="0" t="n">
        <v>6</v>
      </c>
      <c r="AM60" s="0" t="n">
        <v>6</v>
      </c>
      <c r="AN60" s="0" t="n">
        <v>6</v>
      </c>
      <c r="AO60" s="0" t="n">
        <v>7</v>
      </c>
      <c r="AP60" s="0" t="n">
        <v>7</v>
      </c>
      <c r="AQ60" s="0" t="n">
        <v>7</v>
      </c>
      <c r="AR60" s="0" t="n">
        <v>7</v>
      </c>
      <c r="AS60" s="0" t="n">
        <v>7</v>
      </c>
      <c r="AT60" s="0" t="n">
        <v>6</v>
      </c>
      <c r="AU60" s="0" t="n">
        <v>6</v>
      </c>
      <c r="AV60" s="0" t="n">
        <v>5</v>
      </c>
      <c r="AW60" s="0" t="n">
        <v>60</v>
      </c>
      <c r="AX60" s="0" t="n">
        <v>6</v>
      </c>
      <c r="AY60" s="0" t="n">
        <v>7</v>
      </c>
      <c r="AZ60" s="0" t="n">
        <v>6</v>
      </c>
      <c r="BA60" s="0" t="n">
        <v>6</v>
      </c>
      <c r="BB60" s="0" t="n">
        <v>6</v>
      </c>
      <c r="BC60" s="0" t="n">
        <v>7</v>
      </c>
      <c r="BD60" s="0" t="n">
        <v>6</v>
      </c>
      <c r="BE60" s="0" t="n">
        <v>6</v>
      </c>
      <c r="BF60" s="0" t="n">
        <v>90</v>
      </c>
      <c r="BG60" s="0" t="n">
        <v>6</v>
      </c>
      <c r="BH60" s="0" t="n">
        <v>5</v>
      </c>
      <c r="BI60" s="0" t="n">
        <v>6</v>
      </c>
      <c r="BJ60" s="0" t="n">
        <v>100</v>
      </c>
      <c r="BK60" s="0" t="n">
        <v>7</v>
      </c>
      <c r="BL60" s="0" t="n">
        <v>7</v>
      </c>
      <c r="BM60" s="0" t="n">
        <v>7</v>
      </c>
      <c r="BN60" s="0" t="n">
        <v>5</v>
      </c>
      <c r="BO60" s="0" t="n">
        <v>4</v>
      </c>
      <c r="BP60" s="0" t="n">
        <v>5</v>
      </c>
      <c r="BQ60" s="0" t="n">
        <v>5</v>
      </c>
      <c r="BR60" s="0" t="n">
        <v>1</v>
      </c>
      <c r="BS60" s="0" t="n">
        <v>7</v>
      </c>
      <c r="BT60" s="0" t="n">
        <v>1</v>
      </c>
      <c r="BU60" s="0" t="n">
        <v>3</v>
      </c>
      <c r="BV60" s="0" t="n">
        <v>4</v>
      </c>
      <c r="BW60" s="0" t="n">
        <v>1</v>
      </c>
      <c r="BX60" s="0" t="n">
        <v>6</v>
      </c>
      <c r="BY60" s="0" t="n">
        <v>2</v>
      </c>
      <c r="BZ60" s="0" t="n">
        <v>4</v>
      </c>
      <c r="CA60" s="0" t="n">
        <v>1</v>
      </c>
      <c r="CB60" s="0" t="n">
        <v>7</v>
      </c>
      <c r="CC60" s="0" t="n">
        <v>1</v>
      </c>
      <c r="CD60" s="0" t="n">
        <v>5</v>
      </c>
      <c r="CE60" s="0" t="n">
        <v>1</v>
      </c>
      <c r="CF60" s="0" t="n">
        <v>1</v>
      </c>
      <c r="CG60" s="0" t="n">
        <v>1</v>
      </c>
      <c r="CH60" s="0" t="n">
        <v>1</v>
      </c>
      <c r="CI60" s="0" t="n">
        <v>1</v>
      </c>
      <c r="CJ60" s="0" t="n">
        <v>-77</v>
      </c>
      <c r="CK60" s="0" t="n">
        <v>-77</v>
      </c>
      <c r="CL60" s="0" t="n">
        <v>-77</v>
      </c>
      <c r="CM60" s="0" t="n">
        <v>-77</v>
      </c>
      <c r="CN60" s="0" t="n">
        <v>-77</v>
      </c>
      <c r="CO60" s="0" t="n">
        <v>-77</v>
      </c>
      <c r="CP60" s="0" t="n">
        <v>-77</v>
      </c>
      <c r="CQ60" s="0" t="n">
        <v>-77</v>
      </c>
      <c r="CR60" s="0" t="n">
        <v>-77</v>
      </c>
      <c r="CS60" s="0" t="n">
        <v>-77</v>
      </c>
      <c r="CT60" s="0" t="n">
        <v>-77</v>
      </c>
      <c r="CU60" s="0" t="n">
        <v>-77</v>
      </c>
      <c r="CV60" s="0" t="n">
        <v>-77</v>
      </c>
      <c r="CW60" s="0" t="n">
        <v>-77</v>
      </c>
      <c r="CX60" s="0" t="n">
        <v>-77</v>
      </c>
      <c r="CY60" s="0" t="n">
        <v>-77</v>
      </c>
      <c r="CZ60" s="0" t="n">
        <v>-77</v>
      </c>
      <c r="DA60" s="0" t="n">
        <v>-77</v>
      </c>
      <c r="DB60" s="0" t="n">
        <v>-77</v>
      </c>
      <c r="DC60" s="0" t="n">
        <v>-77</v>
      </c>
      <c r="DD60" s="0" t="n">
        <v>-77</v>
      </c>
      <c r="DE60" s="0" t="n">
        <v>-77</v>
      </c>
      <c r="DF60" s="0" t="n">
        <v>-77</v>
      </c>
      <c r="DG60" s="0" t="n">
        <v>-77</v>
      </c>
      <c r="DH60" s="0" t="n">
        <v>-77</v>
      </c>
      <c r="DI60" s="0" t="n">
        <v>-77</v>
      </c>
      <c r="DJ60" s="0" t="n">
        <v>7</v>
      </c>
      <c r="DK60" s="0" t="n">
        <v>3</v>
      </c>
      <c r="DL60" s="0" t="n">
        <v>1</v>
      </c>
      <c r="DM60" s="0" t="n">
        <v>3</v>
      </c>
      <c r="DN60" s="0" t="n">
        <v>3</v>
      </c>
      <c r="DO60" s="0" t="n">
        <v>2</v>
      </c>
      <c r="DP60" s="0" t="n">
        <v>1</v>
      </c>
      <c r="DQ60" s="0" t="n">
        <v>1</v>
      </c>
      <c r="DR60" s="0" t="n">
        <v>3</v>
      </c>
      <c r="DS60" s="0" t="n">
        <v>1</v>
      </c>
      <c r="DT60" s="0" t="n">
        <v>2</v>
      </c>
      <c r="DU60" s="0" t="n">
        <v>2</v>
      </c>
      <c r="DV60" s="0" t="n">
        <v>1</v>
      </c>
      <c r="DW60" s="0" t="n">
        <v>2</v>
      </c>
      <c r="DX60" s="0" t="n">
        <v>6</v>
      </c>
      <c r="DY60" s="0" t="n">
        <v>152000</v>
      </c>
      <c r="DZ60" s="0" t="s">
        <v>241</v>
      </c>
      <c r="EA60" s="0" t="s">
        <v>214</v>
      </c>
      <c r="EB60" s="0" t="n">
        <v>0</v>
      </c>
      <c r="EC60" s="0" t="n">
        <v>0</v>
      </c>
      <c r="ED60" s="0" t="n">
        <v>-66</v>
      </c>
      <c r="EE60" s="0" t="n">
        <v>0</v>
      </c>
      <c r="EF60" s="0" t="s">
        <v>272</v>
      </c>
      <c r="EG60" s="0" t="n">
        <v>1</v>
      </c>
      <c r="EH60" s="0" t="n">
        <v>1</v>
      </c>
      <c r="EI60" s="0" t="n">
        <v>0</v>
      </c>
      <c r="EJ60" s="0" t="n">
        <v>-77</v>
      </c>
      <c r="EK60" s="0" t="n">
        <v>-77</v>
      </c>
      <c r="EL60" s="0" t="s">
        <v>535</v>
      </c>
      <c r="EM60" s="0" t="n">
        <v>1</v>
      </c>
      <c r="EN60" s="0" t="n">
        <v>0</v>
      </c>
      <c r="EO60" s="0" t="n">
        <v>1662997611</v>
      </c>
      <c r="EP60" s="2" t="s">
        <v>536</v>
      </c>
      <c r="EQ60" s="2" t="s">
        <v>537</v>
      </c>
      <c r="ER60" s="0" t="s">
        <v>219</v>
      </c>
      <c r="ES60" s="0" t="n">
        <v>3</v>
      </c>
      <c r="ET60" s="0" t="n">
        <v>10</v>
      </c>
      <c r="EU60" s="0" t="n">
        <v>0</v>
      </c>
      <c r="EV60" s="0" t="n">
        <v>14</v>
      </c>
      <c r="EW60" s="0" t="n">
        <v>18</v>
      </c>
      <c r="EX60" s="0" t="n">
        <v>25</v>
      </c>
      <c r="EY60" s="0" t="n">
        <v>32</v>
      </c>
      <c r="EZ60" s="0" t="n">
        <v>43</v>
      </c>
      <c r="FA60" s="0" t="n">
        <v>53</v>
      </c>
      <c r="FB60" s="0" t="n">
        <v>61</v>
      </c>
      <c r="FC60" s="0" t="n">
        <v>71</v>
      </c>
      <c r="FD60" s="0" t="n">
        <v>75</v>
      </c>
      <c r="FE60" s="0" t="n">
        <v>92</v>
      </c>
      <c r="FF60" s="0" t="n">
        <v>99</v>
      </c>
      <c r="FG60" s="0" t="n">
        <v>101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168</v>
      </c>
      <c r="FM60" s="0" t="n">
        <v>0</v>
      </c>
      <c r="FN60" s="0" t="n">
        <v>173</v>
      </c>
      <c r="FO60" s="0" t="n">
        <v>175</v>
      </c>
      <c r="FP60" s="0" t="n">
        <v>190</v>
      </c>
      <c r="FQ60" s="0" t="n">
        <v>228</v>
      </c>
      <c r="FR60" s="0" t="n">
        <v>325</v>
      </c>
      <c r="FS60" s="0" t="n">
        <v>335</v>
      </c>
      <c r="FT60" s="0" t="n">
        <v>337</v>
      </c>
      <c r="FU60" s="0" t="n">
        <v>377</v>
      </c>
      <c r="FV60" s="0" t="n">
        <v>381</v>
      </c>
      <c r="FW60" s="0" t="n">
        <v>383</v>
      </c>
      <c r="FX60" s="0" t="n">
        <v>386</v>
      </c>
      <c r="FY60" s="0" t="n">
        <v>389</v>
      </c>
      <c r="FZ60" s="0" t="n">
        <v>391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0</v>
      </c>
      <c r="GN60" s="0" t="n">
        <v>0</v>
      </c>
      <c r="GO60" s="0" t="n">
        <v>0</v>
      </c>
      <c r="GP60" s="0" t="n">
        <v>0</v>
      </c>
      <c r="GQ60" s="0" t="n">
        <v>0</v>
      </c>
      <c r="GR60" s="0" t="n">
        <v>0</v>
      </c>
      <c r="GS60" s="0" t="n">
        <v>0</v>
      </c>
      <c r="GT60" s="0" t="n">
        <v>0</v>
      </c>
      <c r="GU60" s="0" t="n">
        <v>0</v>
      </c>
      <c r="GV60" s="0" t="n">
        <v>0</v>
      </c>
      <c r="GW60" s="0" t="n">
        <v>0</v>
      </c>
      <c r="GX60" s="0" t="n">
        <v>0</v>
      </c>
      <c r="GY60" s="0" t="n">
        <v>0</v>
      </c>
      <c r="GZ60" s="0" t="n">
        <v>0</v>
      </c>
      <c r="HA60" s="0" t="n">
        <v>395</v>
      </c>
      <c r="HB60" s="0" t="n">
        <v>451</v>
      </c>
      <c r="HC60" s="0" t="n">
        <v>458</v>
      </c>
      <c r="HD60" s="0" t="n">
        <v>480</v>
      </c>
    </row>
    <row r="61" customFormat="false" ht="12.8" hidden="false" customHeight="false" outlineLevel="0" collapsed="false">
      <c r="A61" s="0" t="n">
        <v>72</v>
      </c>
      <c r="B61" s="0" t="n">
        <v>0</v>
      </c>
      <c r="C61" s="0" t="n">
        <v>0</v>
      </c>
      <c r="D61" s="0" t="n">
        <v>31</v>
      </c>
      <c r="E61" s="0" t="n">
        <v>6047487</v>
      </c>
      <c r="F61" s="0" t="n">
        <v>-77</v>
      </c>
      <c r="G61" s="0" t="n">
        <v>1898</v>
      </c>
      <c r="H61" s="0" t="n">
        <v>-77</v>
      </c>
      <c r="I61" s="0" t="n">
        <v>0</v>
      </c>
      <c r="J61" s="0" t="n">
        <v>4</v>
      </c>
      <c r="K61" s="0" t="s">
        <v>538</v>
      </c>
      <c r="L61" s="0" t="n">
        <v>3</v>
      </c>
      <c r="M61" s="0" t="n">
        <v>35</v>
      </c>
      <c r="N61" s="0" t="n">
        <v>0</v>
      </c>
      <c r="O61" s="0" t="n">
        <v>0</v>
      </c>
      <c r="P61" s="0" t="n">
        <v>1500</v>
      </c>
      <c r="Q61" s="0" t="n">
        <v>150</v>
      </c>
      <c r="R61" s="0" t="n">
        <v>1</v>
      </c>
      <c r="S61" s="0" t="n">
        <v>1</v>
      </c>
      <c r="T61" s="0" t="n">
        <v>1</v>
      </c>
      <c r="U61" s="0" t="n">
        <v>-77</v>
      </c>
      <c r="V61" s="0" t="n">
        <v>1</v>
      </c>
      <c r="W61" s="0" t="n">
        <v>-77</v>
      </c>
      <c r="X61" s="0" t="n">
        <v>-77</v>
      </c>
      <c r="Y61" s="0" t="n">
        <v>-77</v>
      </c>
      <c r="Z61" s="0" t="n">
        <v>-77</v>
      </c>
      <c r="AA61" s="0" t="n">
        <v>2</v>
      </c>
      <c r="AB61" s="0" t="n">
        <v>1</v>
      </c>
      <c r="AC61" s="0" t="n">
        <v>1</v>
      </c>
      <c r="AD61" s="0" t="n">
        <v>1</v>
      </c>
      <c r="AE61" s="0" t="n">
        <v>4</v>
      </c>
      <c r="AF61" s="0" t="n">
        <v>5</v>
      </c>
      <c r="AG61" s="0" t="n">
        <v>3</v>
      </c>
      <c r="AH61" s="0" t="n">
        <v>2</v>
      </c>
      <c r="AI61" s="0" t="n">
        <v>2</v>
      </c>
      <c r="AJ61" s="0" t="n">
        <v>2</v>
      </c>
      <c r="AK61" s="0" t="n">
        <v>4</v>
      </c>
      <c r="AL61" s="0" t="n">
        <v>3</v>
      </c>
      <c r="AM61" s="0" t="n">
        <v>4</v>
      </c>
      <c r="AN61" s="0" t="n">
        <v>4</v>
      </c>
      <c r="AO61" s="0" t="n">
        <v>4</v>
      </c>
      <c r="AP61" s="0" t="n">
        <v>4</v>
      </c>
      <c r="AQ61" s="0" t="n">
        <v>4</v>
      </c>
      <c r="AR61" s="0" t="n">
        <v>4</v>
      </c>
      <c r="AS61" s="0" t="n">
        <v>4</v>
      </c>
      <c r="AT61" s="0" t="n">
        <v>5</v>
      </c>
      <c r="AU61" s="0" t="n">
        <v>5</v>
      </c>
      <c r="AV61" s="0" t="n">
        <v>4</v>
      </c>
      <c r="AW61" s="0" t="n">
        <v>25</v>
      </c>
      <c r="AX61" s="0" t="n">
        <v>4</v>
      </c>
      <c r="AY61" s="0" t="n">
        <v>4</v>
      </c>
      <c r="AZ61" s="0" t="n">
        <v>5</v>
      </c>
      <c r="BA61" s="0" t="n">
        <v>4</v>
      </c>
      <c r="BB61" s="0" t="n">
        <v>4</v>
      </c>
      <c r="BC61" s="0" t="n">
        <v>3</v>
      </c>
      <c r="BD61" s="0" t="n">
        <v>3</v>
      </c>
      <c r="BE61" s="0" t="n">
        <v>3</v>
      </c>
      <c r="BF61" s="0" t="n">
        <v>10</v>
      </c>
      <c r="BG61" s="0" t="n">
        <v>2</v>
      </c>
      <c r="BH61" s="0" t="n">
        <v>2</v>
      </c>
      <c r="BI61" s="0" t="n">
        <v>2</v>
      </c>
      <c r="BJ61" s="0" t="n">
        <v>0</v>
      </c>
      <c r="BK61" s="0" t="n">
        <v>2</v>
      </c>
      <c r="BL61" s="0" t="n">
        <v>2</v>
      </c>
      <c r="BM61" s="0" t="n">
        <v>2</v>
      </c>
      <c r="BN61" s="0" t="n">
        <v>3</v>
      </c>
      <c r="BO61" s="0" t="n">
        <v>3</v>
      </c>
      <c r="BP61" s="0" t="n">
        <v>5</v>
      </c>
      <c r="BQ61" s="0" t="n">
        <v>5</v>
      </c>
      <c r="BR61" s="0" t="n">
        <v>6</v>
      </c>
      <c r="BS61" s="0" t="n">
        <v>5</v>
      </c>
      <c r="BT61" s="0" t="n">
        <v>2</v>
      </c>
      <c r="BU61" s="0" t="n">
        <v>7</v>
      </c>
      <c r="BV61" s="0" t="n">
        <v>1</v>
      </c>
      <c r="BW61" s="0" t="n">
        <v>3</v>
      </c>
      <c r="BX61" s="0" t="n">
        <v>3</v>
      </c>
      <c r="BY61" s="0" t="n">
        <v>2</v>
      </c>
      <c r="BZ61" s="0" t="n">
        <v>1</v>
      </c>
      <c r="CA61" s="0" t="n">
        <v>5</v>
      </c>
      <c r="CB61" s="0" t="n">
        <v>4</v>
      </c>
      <c r="CC61" s="0" t="n">
        <v>5</v>
      </c>
      <c r="CD61" s="0" t="n">
        <v>5</v>
      </c>
      <c r="CE61" s="0" t="n">
        <v>1</v>
      </c>
      <c r="CF61" s="0" t="n">
        <v>1</v>
      </c>
      <c r="CG61" s="0" t="n">
        <v>1</v>
      </c>
      <c r="CH61" s="0" t="n">
        <v>1</v>
      </c>
      <c r="CI61" s="0" t="n">
        <v>1</v>
      </c>
      <c r="CJ61" s="0" t="n">
        <v>-77</v>
      </c>
      <c r="CK61" s="0" t="n">
        <v>-77</v>
      </c>
      <c r="CL61" s="0" t="n">
        <v>-77</v>
      </c>
      <c r="CM61" s="0" t="n">
        <v>-77</v>
      </c>
      <c r="CN61" s="0" t="n">
        <v>-77</v>
      </c>
      <c r="CO61" s="0" t="n">
        <v>-77</v>
      </c>
      <c r="CP61" s="0" t="n">
        <v>-77</v>
      </c>
      <c r="CQ61" s="0" t="n">
        <v>-77</v>
      </c>
      <c r="CR61" s="0" t="n">
        <v>-77</v>
      </c>
      <c r="CS61" s="0" t="n">
        <v>-77</v>
      </c>
      <c r="CT61" s="0" t="n">
        <v>-77</v>
      </c>
      <c r="CU61" s="0" t="n">
        <v>-77</v>
      </c>
      <c r="CV61" s="0" t="n">
        <v>-77</v>
      </c>
      <c r="CW61" s="0" t="n">
        <v>-77</v>
      </c>
      <c r="CX61" s="0" t="n">
        <v>-77</v>
      </c>
      <c r="CY61" s="0" t="n">
        <v>-77</v>
      </c>
      <c r="CZ61" s="0" t="n">
        <v>-77</v>
      </c>
      <c r="DA61" s="0" t="n">
        <v>-77</v>
      </c>
      <c r="DB61" s="0" t="n">
        <v>-77</v>
      </c>
      <c r="DC61" s="0" t="n">
        <v>-77</v>
      </c>
      <c r="DD61" s="0" t="n">
        <v>-77</v>
      </c>
      <c r="DE61" s="0" t="n">
        <v>-77</v>
      </c>
      <c r="DF61" s="0" t="n">
        <v>-77</v>
      </c>
      <c r="DG61" s="0" t="n">
        <v>-77</v>
      </c>
      <c r="DH61" s="0" t="n">
        <v>-77</v>
      </c>
      <c r="DI61" s="0" t="n">
        <v>-77</v>
      </c>
      <c r="DJ61" s="0" t="n">
        <v>2</v>
      </c>
      <c r="DK61" s="0" t="n">
        <v>3</v>
      </c>
      <c r="DL61" s="0" t="n">
        <v>1</v>
      </c>
      <c r="DM61" s="0" t="n">
        <v>3</v>
      </c>
      <c r="DN61" s="0" t="n">
        <v>3</v>
      </c>
      <c r="DO61" s="0" t="n">
        <v>3</v>
      </c>
      <c r="DP61" s="0" t="n">
        <v>3</v>
      </c>
      <c r="DQ61" s="0" t="n">
        <v>1</v>
      </c>
      <c r="DR61" s="0" t="n">
        <v>1</v>
      </c>
      <c r="DS61" s="0" t="n">
        <v>2</v>
      </c>
      <c r="DT61" s="0" t="n">
        <v>2</v>
      </c>
      <c r="DU61" s="0" t="n">
        <v>2</v>
      </c>
      <c r="DV61" s="0" t="n">
        <v>1</v>
      </c>
      <c r="DW61" s="0" t="n">
        <v>2</v>
      </c>
      <c r="DX61" s="0" t="n">
        <v>3</v>
      </c>
      <c r="DY61" s="0" t="n">
        <v>35000</v>
      </c>
      <c r="DZ61" s="0" t="s">
        <v>241</v>
      </c>
      <c r="EA61" s="0" t="s">
        <v>214</v>
      </c>
      <c r="EB61" s="0" t="n">
        <v>0</v>
      </c>
      <c r="EC61" s="0" t="n">
        <v>0</v>
      </c>
      <c r="ED61" s="0" t="n">
        <v>-66</v>
      </c>
      <c r="EE61" s="0" t="n">
        <v>0</v>
      </c>
      <c r="EF61" s="0" t="s">
        <v>242</v>
      </c>
      <c r="EG61" s="0" t="n">
        <v>1</v>
      </c>
      <c r="EH61" s="0" t="n">
        <v>0</v>
      </c>
      <c r="EI61" s="0" t="n">
        <v>0</v>
      </c>
      <c r="EJ61" s="0" t="n">
        <v>-77</v>
      </c>
      <c r="EK61" s="0" t="n">
        <v>-77</v>
      </c>
      <c r="EL61" s="0" t="s">
        <v>539</v>
      </c>
      <c r="EM61" s="0" t="n">
        <v>1</v>
      </c>
      <c r="EN61" s="0" t="n">
        <v>0</v>
      </c>
      <c r="EO61" s="0" t="n">
        <v>1662997695</v>
      </c>
      <c r="EP61" s="2" t="s">
        <v>540</v>
      </c>
      <c r="EQ61" s="2" t="s">
        <v>541</v>
      </c>
      <c r="ER61" s="0" t="s">
        <v>219</v>
      </c>
      <c r="ES61" s="0" t="n">
        <v>463</v>
      </c>
      <c r="ET61" s="0" t="n">
        <v>470</v>
      </c>
      <c r="EU61" s="0" t="n">
        <v>0</v>
      </c>
      <c r="EV61" s="0" t="n">
        <v>1381</v>
      </c>
      <c r="EW61" s="0" t="n">
        <v>1391</v>
      </c>
      <c r="EX61" s="0" t="n">
        <v>1398</v>
      </c>
      <c r="EY61" s="0" t="n">
        <v>1404</v>
      </c>
      <c r="EZ61" s="0" t="n">
        <v>1409</v>
      </c>
      <c r="FA61" s="0" t="n">
        <v>1418</v>
      </c>
      <c r="FB61" s="0" t="n">
        <v>1426</v>
      </c>
      <c r="FC61" s="0" t="n">
        <v>1434</v>
      </c>
      <c r="FD61" s="0" t="n">
        <v>1462</v>
      </c>
      <c r="FE61" s="0" t="n">
        <v>1470</v>
      </c>
      <c r="FF61" s="0" t="n">
        <v>1481</v>
      </c>
      <c r="FG61" s="0" t="n">
        <v>1484</v>
      </c>
      <c r="FH61" s="0" t="n">
        <v>0</v>
      </c>
      <c r="FI61" s="0" t="n">
        <v>1551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1555</v>
      </c>
      <c r="FO61" s="0" t="n">
        <v>1562</v>
      </c>
      <c r="FP61" s="0" t="n">
        <v>1580</v>
      </c>
      <c r="FQ61" s="0" t="n">
        <v>1609</v>
      </c>
      <c r="FR61" s="0" t="n">
        <v>1699</v>
      </c>
      <c r="FS61" s="0" t="n">
        <v>1708</v>
      </c>
      <c r="FT61" s="0" t="n">
        <v>1711</v>
      </c>
      <c r="FU61" s="0" t="n">
        <v>1752</v>
      </c>
      <c r="FV61" s="0" t="n">
        <v>1767</v>
      </c>
      <c r="FW61" s="0" t="n">
        <v>1770</v>
      </c>
      <c r="FX61" s="0" t="n">
        <v>1773</v>
      </c>
      <c r="FY61" s="0" t="n">
        <v>1776</v>
      </c>
      <c r="FZ61" s="0" t="n">
        <v>1778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v>0</v>
      </c>
      <c r="GN61" s="0" t="n">
        <v>0</v>
      </c>
      <c r="GO61" s="0" t="n">
        <v>0</v>
      </c>
      <c r="GP61" s="0" t="n">
        <v>0</v>
      </c>
      <c r="GQ61" s="0" t="n">
        <v>0</v>
      </c>
      <c r="GR61" s="0" t="n">
        <v>0</v>
      </c>
      <c r="GS61" s="0" t="n">
        <v>0</v>
      </c>
      <c r="GT61" s="0" t="n">
        <v>0</v>
      </c>
      <c r="GU61" s="0" t="n">
        <v>0</v>
      </c>
      <c r="GV61" s="0" t="n">
        <v>0</v>
      </c>
      <c r="GW61" s="0" t="n">
        <v>0</v>
      </c>
      <c r="GX61" s="0" t="n">
        <v>0</v>
      </c>
      <c r="GY61" s="0" t="n">
        <v>0</v>
      </c>
      <c r="GZ61" s="0" t="n">
        <v>0</v>
      </c>
      <c r="HA61" s="0" t="n">
        <v>1786</v>
      </c>
      <c r="HB61" s="0" t="n">
        <v>1873</v>
      </c>
      <c r="HC61" s="0" t="n">
        <v>1882</v>
      </c>
      <c r="HD61" s="0" t="n">
        <v>1898</v>
      </c>
    </row>
    <row r="62" customFormat="false" ht="12.8" hidden="false" customHeight="false" outlineLevel="0" collapsed="false">
      <c r="A62" s="0" t="n">
        <v>74</v>
      </c>
      <c r="B62" s="0" t="n">
        <v>0</v>
      </c>
      <c r="C62" s="0" t="n">
        <v>0</v>
      </c>
      <c r="D62" s="0" t="n">
        <v>31</v>
      </c>
      <c r="E62" s="0" t="n">
        <v>6047487</v>
      </c>
      <c r="F62" s="0" t="n">
        <v>-77</v>
      </c>
      <c r="G62" s="0" t="n">
        <v>1776</v>
      </c>
      <c r="H62" s="0" t="n">
        <v>-77</v>
      </c>
      <c r="I62" s="0" t="n">
        <v>0.25</v>
      </c>
      <c r="J62" s="0" t="n">
        <v>4</v>
      </c>
      <c r="K62" s="0" t="s">
        <v>542</v>
      </c>
      <c r="L62" s="0" t="n">
        <v>1</v>
      </c>
      <c r="M62" s="0" t="n">
        <v>27</v>
      </c>
      <c r="N62" s="0" t="n">
        <v>0</v>
      </c>
      <c r="O62" s="0" t="n">
        <v>0</v>
      </c>
      <c r="P62" s="0" t="n">
        <v>100</v>
      </c>
      <c r="Q62" s="0" t="n">
        <v>200</v>
      </c>
      <c r="R62" s="0" t="n">
        <v>1</v>
      </c>
      <c r="S62" s="0" t="n">
        <v>2</v>
      </c>
      <c r="T62" s="0" t="n">
        <v>2</v>
      </c>
      <c r="U62" s="0" t="n">
        <v>-77</v>
      </c>
      <c r="V62" s="0" t="n">
        <v>1</v>
      </c>
      <c r="W62" s="0" t="n">
        <v>-77</v>
      </c>
      <c r="X62" s="0" t="n">
        <v>-77</v>
      </c>
      <c r="Y62" s="0" t="n">
        <v>-77</v>
      </c>
      <c r="Z62" s="0" t="n">
        <v>-77</v>
      </c>
      <c r="AA62" s="0" t="n">
        <v>2</v>
      </c>
      <c r="AB62" s="0" t="n">
        <v>1</v>
      </c>
      <c r="AC62" s="0" t="n">
        <v>2</v>
      </c>
      <c r="AD62" s="0" t="n">
        <v>7</v>
      </c>
      <c r="AE62" s="0" t="n">
        <v>2</v>
      </c>
      <c r="AF62" s="0" t="n">
        <v>6</v>
      </c>
      <c r="AG62" s="0" t="n">
        <v>7</v>
      </c>
      <c r="AH62" s="0" t="n">
        <v>4</v>
      </c>
      <c r="AI62" s="0" t="n">
        <v>4</v>
      </c>
      <c r="AJ62" s="0" t="n">
        <v>6</v>
      </c>
      <c r="AK62" s="0" t="n">
        <v>6</v>
      </c>
      <c r="AL62" s="0" t="n">
        <v>5</v>
      </c>
      <c r="AM62" s="0" t="n">
        <v>7</v>
      </c>
      <c r="AN62" s="0" t="n">
        <v>7</v>
      </c>
      <c r="AO62" s="0" t="n">
        <v>7</v>
      </c>
      <c r="AP62" s="0" t="n">
        <v>7</v>
      </c>
      <c r="AQ62" s="0" t="n">
        <v>6</v>
      </c>
      <c r="AR62" s="0" t="n">
        <v>7</v>
      </c>
      <c r="AS62" s="0" t="n">
        <v>7</v>
      </c>
      <c r="AT62" s="0" t="n">
        <v>6</v>
      </c>
      <c r="AU62" s="0" t="n">
        <v>6</v>
      </c>
      <c r="AV62" s="0" t="n">
        <v>6</v>
      </c>
      <c r="AW62" s="0" t="n">
        <v>85</v>
      </c>
      <c r="AX62" s="0" t="n">
        <v>6</v>
      </c>
      <c r="AY62" s="0" t="n">
        <v>6</v>
      </c>
      <c r="AZ62" s="0" t="n">
        <v>6</v>
      </c>
      <c r="BA62" s="0" t="n">
        <v>6</v>
      </c>
      <c r="BB62" s="0" t="n">
        <v>5</v>
      </c>
      <c r="BC62" s="0" t="n">
        <v>4</v>
      </c>
      <c r="BD62" s="0" t="n">
        <v>6</v>
      </c>
      <c r="BE62" s="0" t="n">
        <v>6</v>
      </c>
      <c r="BF62" s="0" t="n">
        <v>50</v>
      </c>
      <c r="BG62" s="0" t="n">
        <v>6</v>
      </c>
      <c r="BH62" s="0" t="n">
        <v>6</v>
      </c>
      <c r="BI62" s="0" t="n">
        <v>4</v>
      </c>
      <c r="BJ62" s="0" t="n">
        <v>50</v>
      </c>
      <c r="BK62" s="0" t="n">
        <v>7</v>
      </c>
      <c r="BL62" s="0" t="n">
        <v>7</v>
      </c>
      <c r="BM62" s="0" t="n">
        <v>6</v>
      </c>
      <c r="BN62" s="0" t="n">
        <v>6</v>
      </c>
      <c r="BO62" s="0" t="n">
        <v>6</v>
      </c>
      <c r="BP62" s="0" t="n">
        <v>4</v>
      </c>
      <c r="BQ62" s="0" t="n">
        <v>4</v>
      </c>
      <c r="BR62" s="0" t="n">
        <v>3</v>
      </c>
      <c r="BS62" s="0" t="n">
        <v>5</v>
      </c>
      <c r="BT62" s="0" t="n">
        <v>2</v>
      </c>
      <c r="BU62" s="0" t="n">
        <v>7</v>
      </c>
      <c r="BV62" s="0" t="n">
        <v>6</v>
      </c>
      <c r="BW62" s="0" t="n">
        <v>4</v>
      </c>
      <c r="BX62" s="0" t="n">
        <v>4</v>
      </c>
      <c r="BY62" s="0" t="n">
        <v>6</v>
      </c>
      <c r="BZ62" s="0" t="n">
        <v>1</v>
      </c>
      <c r="CA62" s="0" t="n">
        <v>2</v>
      </c>
      <c r="CB62" s="0" t="n">
        <v>6</v>
      </c>
      <c r="CC62" s="0" t="n">
        <v>4</v>
      </c>
      <c r="CD62" s="0" t="n">
        <v>4</v>
      </c>
      <c r="CE62" s="0" t="n">
        <v>1</v>
      </c>
      <c r="CF62" s="0" t="n">
        <v>1</v>
      </c>
      <c r="CG62" s="0" t="n">
        <v>1</v>
      </c>
      <c r="CH62" s="0" t="n">
        <v>1</v>
      </c>
      <c r="CI62" s="0" t="n">
        <v>1</v>
      </c>
      <c r="CJ62" s="0" t="n">
        <v>-77</v>
      </c>
      <c r="CK62" s="0" t="n">
        <v>-77</v>
      </c>
      <c r="CL62" s="0" t="n">
        <v>-77</v>
      </c>
      <c r="CM62" s="0" t="n">
        <v>-77</v>
      </c>
      <c r="CN62" s="0" t="n">
        <v>-77</v>
      </c>
      <c r="CO62" s="0" t="n">
        <v>-77</v>
      </c>
      <c r="CP62" s="0" t="n">
        <v>-77</v>
      </c>
      <c r="CQ62" s="0" t="n">
        <v>-77</v>
      </c>
      <c r="CR62" s="0" t="n">
        <v>-77</v>
      </c>
      <c r="CS62" s="0" t="n">
        <v>-77</v>
      </c>
      <c r="CT62" s="0" t="n">
        <v>-77</v>
      </c>
      <c r="CU62" s="0" t="n">
        <v>-77</v>
      </c>
      <c r="CV62" s="0" t="n">
        <v>-77</v>
      </c>
      <c r="CW62" s="0" t="n">
        <v>-77</v>
      </c>
      <c r="CX62" s="0" t="n">
        <v>-77</v>
      </c>
      <c r="CY62" s="0" t="n">
        <v>-77</v>
      </c>
      <c r="CZ62" s="0" t="n">
        <v>-77</v>
      </c>
      <c r="DA62" s="0" t="n">
        <v>-77</v>
      </c>
      <c r="DB62" s="0" t="n">
        <v>-77</v>
      </c>
      <c r="DC62" s="0" t="n">
        <v>-77</v>
      </c>
      <c r="DD62" s="0" t="n">
        <v>-77</v>
      </c>
      <c r="DE62" s="0" t="n">
        <v>-77</v>
      </c>
      <c r="DF62" s="0" t="n">
        <v>-77</v>
      </c>
      <c r="DG62" s="0" t="n">
        <v>-77</v>
      </c>
      <c r="DH62" s="0" t="n">
        <v>-77</v>
      </c>
      <c r="DI62" s="0" t="n">
        <v>-77</v>
      </c>
      <c r="DJ62" s="0" t="n">
        <v>5</v>
      </c>
      <c r="DK62" s="0" t="n">
        <v>2</v>
      </c>
      <c r="DL62" s="0" t="n">
        <v>1</v>
      </c>
      <c r="DM62" s="0" t="n">
        <v>3</v>
      </c>
      <c r="DN62" s="0" t="n">
        <v>3</v>
      </c>
      <c r="DO62" s="0" t="n">
        <v>3</v>
      </c>
      <c r="DP62" s="0" t="n">
        <v>2</v>
      </c>
      <c r="DQ62" s="0" t="n">
        <v>3</v>
      </c>
      <c r="DR62" s="0" t="n">
        <v>1</v>
      </c>
      <c r="DS62" s="0" t="n">
        <v>1</v>
      </c>
      <c r="DT62" s="0" t="n">
        <v>1</v>
      </c>
      <c r="DU62" s="0" t="n">
        <v>2</v>
      </c>
      <c r="DV62" s="0" t="n">
        <v>1</v>
      </c>
      <c r="DW62" s="0" t="n">
        <v>2</v>
      </c>
      <c r="DX62" s="0" t="n">
        <v>3</v>
      </c>
      <c r="DY62" s="0" t="n">
        <v>14000</v>
      </c>
      <c r="DZ62" s="0" t="s">
        <v>241</v>
      </c>
      <c r="EA62" s="0" t="s">
        <v>214</v>
      </c>
      <c r="EB62" s="0" t="n">
        <v>0</v>
      </c>
      <c r="EC62" s="0" t="n">
        <v>0</v>
      </c>
      <c r="ED62" s="0" t="n">
        <v>-66</v>
      </c>
      <c r="EE62" s="0" t="n">
        <v>0</v>
      </c>
      <c r="EF62" s="0" t="s">
        <v>242</v>
      </c>
      <c r="EG62" s="0" t="n">
        <v>1</v>
      </c>
      <c r="EH62" s="0" t="n">
        <v>0</v>
      </c>
      <c r="EI62" s="0" t="n">
        <v>0</v>
      </c>
      <c r="EJ62" s="0" t="n">
        <v>-77</v>
      </c>
      <c r="EK62" s="0" t="n">
        <v>-77</v>
      </c>
      <c r="EL62" s="0" t="s">
        <v>543</v>
      </c>
      <c r="EM62" s="0" t="n">
        <v>1</v>
      </c>
      <c r="EN62" s="0" t="n">
        <v>0</v>
      </c>
      <c r="EO62" s="0" t="n">
        <v>1662997742</v>
      </c>
      <c r="EP62" s="2" t="s">
        <v>544</v>
      </c>
      <c r="EQ62" s="2" t="s">
        <v>545</v>
      </c>
      <c r="ER62" s="0" t="s">
        <v>219</v>
      </c>
      <c r="ES62" s="0" t="n">
        <v>45</v>
      </c>
      <c r="ET62" s="0" t="n">
        <v>57</v>
      </c>
      <c r="EU62" s="0" t="n">
        <v>0</v>
      </c>
      <c r="EV62" s="0" t="n">
        <v>154</v>
      </c>
      <c r="EW62" s="0" t="n">
        <v>169</v>
      </c>
      <c r="EX62" s="0" t="n">
        <v>183</v>
      </c>
      <c r="EY62" s="0" t="n">
        <v>190</v>
      </c>
      <c r="EZ62" s="0" t="n">
        <v>208</v>
      </c>
      <c r="FA62" s="0" t="n">
        <v>214</v>
      </c>
      <c r="FB62" s="0" t="n">
        <v>263</v>
      </c>
      <c r="FC62" s="0" t="n">
        <v>286</v>
      </c>
      <c r="FD62" s="0" t="n">
        <v>309</v>
      </c>
      <c r="FE62" s="0" t="n">
        <v>435</v>
      </c>
      <c r="FF62" s="0" t="n">
        <v>492</v>
      </c>
      <c r="FG62" s="0" t="n">
        <v>495</v>
      </c>
      <c r="FH62" s="0" t="n">
        <v>0</v>
      </c>
      <c r="FI62" s="0" t="n">
        <v>592</v>
      </c>
      <c r="FJ62" s="0" t="n">
        <v>0</v>
      </c>
      <c r="FK62" s="0" t="n">
        <v>0</v>
      </c>
      <c r="FL62" s="0" t="n">
        <v>0</v>
      </c>
      <c r="FM62" s="0" t="n">
        <v>0</v>
      </c>
      <c r="FN62" s="0" t="n">
        <v>600</v>
      </c>
      <c r="FO62" s="0" t="n">
        <v>612</v>
      </c>
      <c r="FP62" s="0" t="n">
        <v>692</v>
      </c>
      <c r="FQ62" s="0" t="n">
        <v>770</v>
      </c>
      <c r="FR62" s="0" t="n">
        <v>1252</v>
      </c>
      <c r="FS62" s="0" t="n">
        <v>1276</v>
      </c>
      <c r="FT62" s="0" t="n">
        <v>1281</v>
      </c>
      <c r="FU62" s="0" t="n">
        <v>1383</v>
      </c>
      <c r="FV62" s="0" t="n">
        <v>1407</v>
      </c>
      <c r="FW62" s="0" t="n">
        <v>1417</v>
      </c>
      <c r="FX62" s="0" t="n">
        <v>1426</v>
      </c>
      <c r="FY62" s="0" t="n">
        <v>1429</v>
      </c>
      <c r="FZ62" s="0" t="n">
        <v>1433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0</v>
      </c>
      <c r="GN62" s="0" t="n">
        <v>0</v>
      </c>
      <c r="GO62" s="0" t="n">
        <v>0</v>
      </c>
      <c r="GP62" s="0" t="n">
        <v>0</v>
      </c>
      <c r="GQ62" s="0" t="n">
        <v>0</v>
      </c>
      <c r="GR62" s="0" t="n">
        <v>0</v>
      </c>
      <c r="GS62" s="0" t="n">
        <v>0</v>
      </c>
      <c r="GT62" s="0" t="n">
        <v>0</v>
      </c>
      <c r="GU62" s="0" t="n">
        <v>0</v>
      </c>
      <c r="GV62" s="0" t="n">
        <v>0</v>
      </c>
      <c r="GW62" s="0" t="n">
        <v>0</v>
      </c>
      <c r="GX62" s="0" t="n">
        <v>0</v>
      </c>
      <c r="GY62" s="0" t="n">
        <v>0</v>
      </c>
      <c r="GZ62" s="0" t="n">
        <v>0</v>
      </c>
      <c r="HA62" s="0" t="n">
        <v>1462</v>
      </c>
      <c r="HB62" s="0" t="n">
        <v>1658</v>
      </c>
      <c r="HC62" s="0" t="n">
        <v>1673</v>
      </c>
      <c r="HD62" s="0" t="n">
        <v>1776</v>
      </c>
    </row>
    <row r="63" customFormat="false" ht="12.8" hidden="false" customHeight="false" outlineLevel="0" collapsed="false">
      <c r="A63" s="0" t="n">
        <v>75</v>
      </c>
      <c r="B63" s="0" t="n">
        <v>0</v>
      </c>
      <c r="C63" s="0" t="n">
        <v>0</v>
      </c>
      <c r="D63" s="0" t="n">
        <v>31</v>
      </c>
      <c r="E63" s="0" t="n">
        <v>6047487</v>
      </c>
      <c r="F63" s="0" t="n">
        <v>-77</v>
      </c>
      <c r="G63" s="0" t="n">
        <v>1636</v>
      </c>
      <c r="H63" s="0" t="n">
        <v>-77</v>
      </c>
      <c r="I63" s="0" t="n">
        <v>0.125</v>
      </c>
      <c r="J63" s="0" t="n">
        <v>4</v>
      </c>
      <c r="K63" s="0" t="s">
        <v>546</v>
      </c>
      <c r="L63" s="0" t="n">
        <v>2</v>
      </c>
      <c r="M63" s="0" t="n">
        <v>57</v>
      </c>
      <c r="N63" s="0" t="n">
        <v>0</v>
      </c>
      <c r="O63" s="0" t="n">
        <v>35000</v>
      </c>
      <c r="P63" s="0" t="n">
        <v>2000</v>
      </c>
      <c r="Q63" s="0" t="n">
        <v>100</v>
      </c>
      <c r="R63" s="0" t="n">
        <v>1</v>
      </c>
      <c r="S63" s="0" t="n">
        <v>1</v>
      </c>
      <c r="T63" s="0" t="n">
        <v>2</v>
      </c>
      <c r="U63" s="0" t="n">
        <v>-77</v>
      </c>
      <c r="V63" s="0" t="n">
        <v>1</v>
      </c>
      <c r="W63" s="0" t="n">
        <v>-77</v>
      </c>
      <c r="X63" s="0" t="n">
        <v>-77</v>
      </c>
      <c r="Y63" s="0" t="n">
        <v>-77</v>
      </c>
      <c r="Z63" s="0" t="n">
        <v>-77</v>
      </c>
      <c r="AA63" s="0" t="n">
        <v>2</v>
      </c>
      <c r="AB63" s="0" t="n">
        <v>2</v>
      </c>
      <c r="AC63" s="0" t="n">
        <v>3</v>
      </c>
      <c r="AD63" s="0" t="n">
        <v>1</v>
      </c>
      <c r="AE63" s="0" t="n">
        <v>2</v>
      </c>
      <c r="AF63" s="0" t="n">
        <v>7</v>
      </c>
      <c r="AG63" s="0" t="n">
        <v>5</v>
      </c>
      <c r="AH63" s="0" t="n">
        <v>5</v>
      </c>
      <c r="AI63" s="0" t="n">
        <v>4</v>
      </c>
      <c r="AJ63" s="0" t="n">
        <v>6</v>
      </c>
      <c r="AK63" s="0" t="n">
        <v>6</v>
      </c>
      <c r="AL63" s="0" t="n">
        <v>6</v>
      </c>
      <c r="AM63" s="0" t="n">
        <v>7</v>
      </c>
      <c r="AN63" s="0" t="n">
        <v>7</v>
      </c>
      <c r="AO63" s="0" t="n">
        <v>7</v>
      </c>
      <c r="AP63" s="0" t="n">
        <v>7</v>
      </c>
      <c r="AQ63" s="0" t="n">
        <v>7</v>
      </c>
      <c r="AR63" s="0" t="n">
        <v>5</v>
      </c>
      <c r="AS63" s="0" t="n">
        <v>6</v>
      </c>
      <c r="AT63" s="0" t="n">
        <v>5</v>
      </c>
      <c r="AU63" s="0" t="n">
        <v>6</v>
      </c>
      <c r="AV63" s="0" t="n">
        <v>6</v>
      </c>
      <c r="AW63" s="0" t="n">
        <v>33</v>
      </c>
      <c r="AX63" s="0" t="n">
        <v>4</v>
      </c>
      <c r="AY63" s="0" t="n">
        <v>5</v>
      </c>
      <c r="AZ63" s="0" t="n">
        <v>5</v>
      </c>
      <c r="BA63" s="0" t="n">
        <v>4</v>
      </c>
      <c r="BB63" s="0" t="n">
        <v>5</v>
      </c>
      <c r="BC63" s="0" t="n">
        <v>4</v>
      </c>
      <c r="BD63" s="0" t="n">
        <v>5</v>
      </c>
      <c r="BE63" s="0" t="n">
        <v>4</v>
      </c>
      <c r="BF63" s="0" t="n">
        <v>70</v>
      </c>
      <c r="BG63" s="0" t="n">
        <v>5</v>
      </c>
      <c r="BH63" s="0" t="n">
        <v>5</v>
      </c>
      <c r="BI63" s="0" t="n">
        <v>4</v>
      </c>
      <c r="BJ63" s="0" t="n">
        <v>24</v>
      </c>
      <c r="BK63" s="0" t="n">
        <v>6</v>
      </c>
      <c r="BL63" s="0" t="n">
        <v>6</v>
      </c>
      <c r="BM63" s="0" t="n">
        <v>7</v>
      </c>
      <c r="BN63" s="0" t="n">
        <v>5</v>
      </c>
      <c r="BO63" s="0" t="n">
        <v>4</v>
      </c>
      <c r="BP63" s="0" t="n">
        <v>5</v>
      </c>
      <c r="BQ63" s="0" t="n">
        <v>4</v>
      </c>
      <c r="BR63" s="0" t="n">
        <v>4</v>
      </c>
      <c r="BS63" s="0" t="n">
        <v>4</v>
      </c>
      <c r="BT63" s="0" t="n">
        <v>4</v>
      </c>
      <c r="BU63" s="0" t="n">
        <v>5</v>
      </c>
      <c r="BV63" s="0" t="n">
        <v>2</v>
      </c>
      <c r="BW63" s="0" t="n">
        <v>2</v>
      </c>
      <c r="BX63" s="0" t="n">
        <v>2</v>
      </c>
      <c r="BY63" s="0" t="n">
        <v>2</v>
      </c>
      <c r="BZ63" s="0" t="n">
        <v>1</v>
      </c>
      <c r="CA63" s="0" t="n">
        <v>5</v>
      </c>
      <c r="CB63" s="0" t="n">
        <v>7</v>
      </c>
      <c r="CC63" s="0" t="n">
        <v>3</v>
      </c>
      <c r="CD63" s="0" t="n">
        <v>5</v>
      </c>
      <c r="CE63" s="0" t="n">
        <v>1</v>
      </c>
      <c r="CF63" s="0" t="n">
        <v>2</v>
      </c>
      <c r="CG63" s="0" t="n">
        <v>-77</v>
      </c>
      <c r="CH63" s="0" t="n">
        <v>-77</v>
      </c>
      <c r="CI63" s="0" t="n">
        <v>-77</v>
      </c>
      <c r="CJ63" s="0" t="n">
        <v>-77</v>
      </c>
      <c r="CK63" s="0" t="n">
        <v>-77</v>
      </c>
      <c r="CL63" s="0" t="n">
        <v>-77</v>
      </c>
      <c r="CM63" s="0" t="n">
        <v>-77</v>
      </c>
      <c r="CN63" s="0" t="n">
        <v>2</v>
      </c>
      <c r="CO63" s="0" t="n">
        <v>-77</v>
      </c>
      <c r="CP63" s="0" t="n">
        <v>-77</v>
      </c>
      <c r="CQ63" s="0" t="n">
        <v>-77</v>
      </c>
      <c r="CR63" s="0" t="n">
        <v>2</v>
      </c>
      <c r="CS63" s="0" t="n">
        <v>-77</v>
      </c>
      <c r="CT63" s="0" t="n">
        <v>2</v>
      </c>
      <c r="CU63" s="0" t="n">
        <v>-77</v>
      </c>
      <c r="CV63" s="0" t="n">
        <v>-77</v>
      </c>
      <c r="CW63" s="0" t="n">
        <v>-77</v>
      </c>
      <c r="CX63" s="0" t="n">
        <v>-77</v>
      </c>
      <c r="CY63" s="0" t="n">
        <v>-77</v>
      </c>
      <c r="CZ63" s="0" t="n">
        <v>-77</v>
      </c>
      <c r="DA63" s="0" t="n">
        <v>-77</v>
      </c>
      <c r="DB63" s="0" t="n">
        <v>-77</v>
      </c>
      <c r="DC63" s="0" t="n">
        <v>-77</v>
      </c>
      <c r="DD63" s="0" t="n">
        <v>-77</v>
      </c>
      <c r="DE63" s="0" t="n">
        <v>-77</v>
      </c>
      <c r="DF63" s="0" t="n">
        <v>-77</v>
      </c>
      <c r="DG63" s="0" t="n">
        <v>-77</v>
      </c>
      <c r="DH63" s="0" t="n">
        <v>-77</v>
      </c>
      <c r="DI63" s="0" t="n">
        <v>-77</v>
      </c>
      <c r="DJ63" s="0" t="n">
        <v>4</v>
      </c>
      <c r="DK63" s="0" t="n">
        <v>3</v>
      </c>
      <c r="DL63" s="0" t="n">
        <v>3</v>
      </c>
      <c r="DM63" s="0" t="n">
        <v>3</v>
      </c>
      <c r="DN63" s="0" t="n">
        <v>3</v>
      </c>
      <c r="DO63" s="0" t="n">
        <v>3</v>
      </c>
      <c r="DP63" s="0" t="n">
        <v>3</v>
      </c>
      <c r="DQ63" s="0" t="n">
        <v>2</v>
      </c>
      <c r="DR63" s="0" t="n">
        <v>1</v>
      </c>
      <c r="DS63" s="0" t="n">
        <v>2</v>
      </c>
      <c r="DT63" s="0" t="n">
        <v>2</v>
      </c>
      <c r="DU63" s="0" t="n">
        <v>2</v>
      </c>
      <c r="DV63" s="0" t="n">
        <v>1</v>
      </c>
      <c r="DW63" s="0" t="n">
        <v>2</v>
      </c>
      <c r="DX63" s="0" t="n">
        <v>4</v>
      </c>
      <c r="DY63" s="0" t="n">
        <v>24999</v>
      </c>
      <c r="DZ63" s="0" t="s">
        <v>241</v>
      </c>
      <c r="EA63" s="0" t="s">
        <v>214</v>
      </c>
      <c r="EB63" s="0" t="n">
        <v>0</v>
      </c>
      <c r="EC63" s="0" t="n">
        <v>0</v>
      </c>
      <c r="ED63" s="0" t="n">
        <v>-66</v>
      </c>
      <c r="EE63" s="0" t="n">
        <v>0</v>
      </c>
      <c r="EF63" s="0" t="s">
        <v>547</v>
      </c>
      <c r="EG63" s="0" t="n">
        <v>1</v>
      </c>
      <c r="EH63" s="0" t="n">
        <v>0</v>
      </c>
      <c r="EI63" s="0" t="n">
        <v>0</v>
      </c>
      <c r="EJ63" s="0" t="n">
        <v>-77</v>
      </c>
      <c r="EK63" s="0" t="n">
        <v>-77</v>
      </c>
      <c r="EL63" s="0" t="s">
        <v>548</v>
      </c>
      <c r="EM63" s="0" t="n">
        <v>1</v>
      </c>
      <c r="EN63" s="0" t="n">
        <v>0</v>
      </c>
      <c r="EO63" s="0" t="n">
        <v>1662997748</v>
      </c>
      <c r="EP63" s="2" t="s">
        <v>549</v>
      </c>
      <c r="EQ63" s="2" t="s">
        <v>550</v>
      </c>
      <c r="ER63" s="0" t="s">
        <v>219</v>
      </c>
      <c r="ES63" s="0" t="n">
        <v>552</v>
      </c>
      <c r="ET63" s="0" t="n">
        <v>562</v>
      </c>
      <c r="EU63" s="0" t="n">
        <v>0</v>
      </c>
      <c r="EV63" s="0" t="n">
        <v>610</v>
      </c>
      <c r="EW63" s="0" t="n">
        <v>653</v>
      </c>
      <c r="EX63" s="0" t="n">
        <v>677</v>
      </c>
      <c r="EY63" s="0" t="n">
        <v>687</v>
      </c>
      <c r="EZ63" s="0" t="n">
        <v>694</v>
      </c>
      <c r="FA63" s="0" t="n">
        <v>713</v>
      </c>
      <c r="FB63" s="0" t="n">
        <v>722</v>
      </c>
      <c r="FC63" s="0" t="n">
        <v>729</v>
      </c>
      <c r="FD63" s="0" t="n">
        <v>735</v>
      </c>
      <c r="FE63" s="0" t="n">
        <v>745</v>
      </c>
      <c r="FF63" s="0" t="n">
        <v>791</v>
      </c>
      <c r="FG63" s="0" t="n">
        <v>794</v>
      </c>
      <c r="FH63" s="0" t="n">
        <v>0</v>
      </c>
      <c r="FI63" s="0" t="n">
        <v>1010</v>
      </c>
      <c r="FJ63" s="0" t="n">
        <v>0</v>
      </c>
      <c r="FK63" s="0" t="n">
        <v>0</v>
      </c>
      <c r="FL63" s="0" t="n">
        <v>0</v>
      </c>
      <c r="FM63" s="0" t="n">
        <v>0</v>
      </c>
      <c r="FN63" s="0" t="n">
        <v>1015</v>
      </c>
      <c r="FO63" s="0" t="n">
        <v>1029</v>
      </c>
      <c r="FP63" s="0" t="n">
        <v>1056</v>
      </c>
      <c r="FQ63" s="0" t="n">
        <v>1149</v>
      </c>
      <c r="FR63" s="0" t="n">
        <v>1277</v>
      </c>
      <c r="FS63" s="0" t="n">
        <v>1289</v>
      </c>
      <c r="FT63" s="0" t="n">
        <v>1292</v>
      </c>
      <c r="FU63" s="0" t="n">
        <v>1376</v>
      </c>
      <c r="FV63" s="0" t="n">
        <v>1390</v>
      </c>
      <c r="FW63" s="0" t="n">
        <v>1396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1438</v>
      </c>
      <c r="GF63" s="0" t="n">
        <v>0</v>
      </c>
      <c r="GG63" s="0" t="n">
        <v>0</v>
      </c>
      <c r="GH63" s="0" t="n">
        <v>0</v>
      </c>
      <c r="GI63" s="0" t="n">
        <v>1445</v>
      </c>
      <c r="GJ63" s="0" t="n">
        <v>0</v>
      </c>
      <c r="GK63" s="0" t="n">
        <v>1454</v>
      </c>
      <c r="GL63" s="0" t="n">
        <v>0</v>
      </c>
      <c r="GM63" s="0" t="n">
        <v>0</v>
      </c>
      <c r="GN63" s="0" t="n">
        <v>0</v>
      </c>
      <c r="GO63" s="0" t="n">
        <v>0</v>
      </c>
      <c r="GP63" s="0" t="n">
        <v>0</v>
      </c>
      <c r="GQ63" s="0" t="n">
        <v>0</v>
      </c>
      <c r="GR63" s="0" t="n">
        <v>0</v>
      </c>
      <c r="GS63" s="0" t="n">
        <v>0</v>
      </c>
      <c r="GT63" s="0" t="n">
        <v>0</v>
      </c>
      <c r="GU63" s="0" t="n">
        <v>0</v>
      </c>
      <c r="GV63" s="0" t="n">
        <v>0</v>
      </c>
      <c r="GW63" s="0" t="n">
        <v>0</v>
      </c>
      <c r="GX63" s="0" t="n">
        <v>0</v>
      </c>
      <c r="GY63" s="0" t="n">
        <v>0</v>
      </c>
      <c r="GZ63" s="0" t="n">
        <v>0</v>
      </c>
      <c r="HA63" s="0" t="n">
        <v>1466</v>
      </c>
      <c r="HB63" s="0" t="n">
        <v>1557</v>
      </c>
      <c r="HC63" s="0" t="n">
        <v>1578</v>
      </c>
      <c r="HD63" s="0" t="n">
        <v>1635</v>
      </c>
    </row>
    <row r="64" customFormat="false" ht="12.8" hidden="false" customHeight="false" outlineLevel="0" collapsed="false">
      <c r="A64" s="0" t="n">
        <v>76</v>
      </c>
      <c r="B64" s="0" t="n">
        <v>0</v>
      </c>
      <c r="C64" s="0" t="n">
        <v>0</v>
      </c>
      <c r="D64" s="0" t="n">
        <v>31</v>
      </c>
      <c r="E64" s="0" t="n">
        <v>6047487</v>
      </c>
      <c r="F64" s="0" t="n">
        <v>-77</v>
      </c>
      <c r="G64" s="0" t="n">
        <v>2580</v>
      </c>
      <c r="H64" s="0" t="n">
        <v>-77</v>
      </c>
      <c r="I64" s="0" t="n">
        <v>0.75</v>
      </c>
      <c r="J64" s="0" t="n">
        <v>3</v>
      </c>
      <c r="K64" s="0" t="s">
        <v>551</v>
      </c>
      <c r="L64" s="0" t="n">
        <v>3</v>
      </c>
      <c r="M64" s="0" t="n">
        <v>31</v>
      </c>
      <c r="N64" s="0" t="n">
        <v>0</v>
      </c>
      <c r="O64" s="0" t="n">
        <v>1500</v>
      </c>
      <c r="P64" s="0" t="n">
        <v>1000</v>
      </c>
      <c r="Q64" s="0" t="n">
        <v>300</v>
      </c>
      <c r="R64" s="0" t="n">
        <v>3</v>
      </c>
      <c r="S64" s="0" t="n">
        <v>4</v>
      </c>
      <c r="T64" s="0" t="n">
        <v>2</v>
      </c>
      <c r="U64" s="0" t="n">
        <v>-77</v>
      </c>
      <c r="V64" s="0" t="n">
        <v>-77</v>
      </c>
      <c r="W64" s="0" t="n">
        <v>-77</v>
      </c>
      <c r="X64" s="0" t="n">
        <v>-77</v>
      </c>
      <c r="Y64" s="0" t="n">
        <v>-77</v>
      </c>
      <c r="Z64" s="0" t="n">
        <v>-66</v>
      </c>
      <c r="AA64" s="0" t="n">
        <v>2</v>
      </c>
      <c r="AB64" s="0" t="n">
        <v>4</v>
      </c>
      <c r="AC64" s="0" t="n">
        <v>1</v>
      </c>
      <c r="AD64" s="0" t="n">
        <v>6</v>
      </c>
      <c r="AE64" s="0" t="n">
        <v>3</v>
      </c>
      <c r="AF64" s="0" t="n">
        <v>3</v>
      </c>
      <c r="AG64" s="0" t="n">
        <v>6</v>
      </c>
      <c r="AH64" s="0" t="n">
        <v>6</v>
      </c>
      <c r="AI64" s="0" t="n">
        <v>6</v>
      </c>
      <c r="AJ64" s="0" t="n">
        <v>6</v>
      </c>
      <c r="AK64" s="0" t="n">
        <v>6</v>
      </c>
      <c r="AL64" s="0" t="n">
        <v>6</v>
      </c>
      <c r="AM64" s="0" t="n">
        <v>7</v>
      </c>
      <c r="AN64" s="0" t="n">
        <v>7</v>
      </c>
      <c r="AO64" s="0" t="n">
        <v>7</v>
      </c>
      <c r="AP64" s="0" t="n">
        <v>7</v>
      </c>
      <c r="AQ64" s="0" t="n">
        <v>6</v>
      </c>
      <c r="AR64" s="0" t="n">
        <v>6</v>
      </c>
      <c r="AS64" s="0" t="n">
        <v>6</v>
      </c>
      <c r="AT64" s="0" t="n">
        <v>6</v>
      </c>
      <c r="AU64" s="0" t="n">
        <v>6</v>
      </c>
      <c r="AV64" s="0" t="n">
        <v>6</v>
      </c>
      <c r="AW64" s="0" t="n">
        <v>65</v>
      </c>
      <c r="AX64" s="0" t="n">
        <v>6</v>
      </c>
      <c r="AY64" s="0" t="n">
        <v>6</v>
      </c>
      <c r="AZ64" s="0" t="n">
        <v>6</v>
      </c>
      <c r="BA64" s="0" t="n">
        <v>7</v>
      </c>
      <c r="BB64" s="0" t="n">
        <v>6</v>
      </c>
      <c r="BC64" s="0" t="n">
        <v>7</v>
      </c>
      <c r="BD64" s="0" t="n">
        <v>6</v>
      </c>
      <c r="BE64" s="0" t="n">
        <v>6</v>
      </c>
      <c r="BF64" s="0" t="n">
        <v>90</v>
      </c>
      <c r="BG64" s="0" t="n">
        <v>6</v>
      </c>
      <c r="BH64" s="0" t="n">
        <v>6</v>
      </c>
      <c r="BI64" s="0" t="n">
        <v>6</v>
      </c>
      <c r="BJ64" s="0" t="n">
        <v>70</v>
      </c>
      <c r="BK64" s="0" t="n">
        <v>6</v>
      </c>
      <c r="BL64" s="0" t="n">
        <v>7</v>
      </c>
      <c r="BM64" s="0" t="n">
        <v>6</v>
      </c>
      <c r="BN64" s="0" t="n">
        <v>5</v>
      </c>
      <c r="BO64" s="0" t="n">
        <v>5</v>
      </c>
      <c r="BP64" s="0" t="n">
        <v>5</v>
      </c>
      <c r="BQ64" s="0" t="n">
        <v>6</v>
      </c>
      <c r="BR64" s="0" t="n">
        <v>5</v>
      </c>
      <c r="BS64" s="0" t="n">
        <v>5</v>
      </c>
      <c r="BT64" s="0" t="n">
        <v>5</v>
      </c>
      <c r="BU64" s="0" t="n">
        <v>6</v>
      </c>
      <c r="BV64" s="0" t="n">
        <v>6</v>
      </c>
      <c r="BW64" s="0" t="n">
        <v>1</v>
      </c>
      <c r="BX64" s="0" t="n">
        <v>5</v>
      </c>
      <c r="BY64" s="0" t="n">
        <v>4</v>
      </c>
      <c r="BZ64" s="0" t="n">
        <v>6</v>
      </c>
      <c r="CA64" s="0" t="n">
        <v>2</v>
      </c>
      <c r="CB64" s="0" t="n">
        <v>6</v>
      </c>
      <c r="CC64" s="0" t="n">
        <v>4</v>
      </c>
      <c r="CD64" s="0" t="n">
        <v>5</v>
      </c>
      <c r="CE64" s="0" t="n">
        <v>2</v>
      </c>
      <c r="CF64" s="0" t="n">
        <v>-77</v>
      </c>
      <c r="CG64" s="0" t="n">
        <v>-77</v>
      </c>
      <c r="CH64" s="0" t="n">
        <v>-77</v>
      </c>
      <c r="CI64" s="0" t="n">
        <v>-77</v>
      </c>
      <c r="CJ64" s="0" t="n">
        <v>-77</v>
      </c>
      <c r="CK64" s="0" t="n">
        <v>-77</v>
      </c>
      <c r="CL64" s="0" t="n">
        <v>-77</v>
      </c>
      <c r="CM64" s="0" t="n">
        <v>-77</v>
      </c>
      <c r="CN64" s="0" t="n">
        <v>-77</v>
      </c>
      <c r="CO64" s="0" t="n">
        <v>-77</v>
      </c>
      <c r="CP64" s="0" t="n">
        <v>-77</v>
      </c>
      <c r="CQ64" s="0" t="n">
        <v>-77</v>
      </c>
      <c r="CR64" s="0" t="n">
        <v>-77</v>
      </c>
      <c r="CS64" s="0" t="n">
        <v>-77</v>
      </c>
      <c r="CT64" s="0" t="n">
        <v>-77</v>
      </c>
      <c r="CU64" s="0" t="n">
        <v>2</v>
      </c>
      <c r="CV64" s="0" t="n">
        <v>-77</v>
      </c>
      <c r="CW64" s="0" t="n">
        <v>-77</v>
      </c>
      <c r="CX64" s="0" t="n">
        <v>-77</v>
      </c>
      <c r="CY64" s="0" t="n">
        <v>-77</v>
      </c>
      <c r="CZ64" s="0" t="n">
        <v>-77</v>
      </c>
      <c r="DA64" s="0" t="n">
        <v>-77</v>
      </c>
      <c r="DB64" s="0" t="n">
        <v>-77</v>
      </c>
      <c r="DC64" s="0" t="n">
        <v>1</v>
      </c>
      <c r="DD64" s="0" t="n">
        <v>1</v>
      </c>
      <c r="DE64" s="0" t="n">
        <v>2</v>
      </c>
      <c r="DF64" s="0" t="n">
        <v>-77</v>
      </c>
      <c r="DG64" s="0" t="n">
        <v>-77</v>
      </c>
      <c r="DH64" s="0" t="n">
        <v>-77</v>
      </c>
      <c r="DI64" s="0" t="n">
        <v>-77</v>
      </c>
      <c r="DJ64" s="0" t="n">
        <v>7</v>
      </c>
      <c r="DK64" s="0" t="n">
        <v>3</v>
      </c>
      <c r="DL64" s="0" t="n">
        <v>1</v>
      </c>
      <c r="DM64" s="0" t="n">
        <v>1</v>
      </c>
      <c r="DN64" s="0" t="n">
        <v>1</v>
      </c>
      <c r="DO64" s="0" t="n">
        <v>3</v>
      </c>
      <c r="DP64" s="0" t="n">
        <v>2</v>
      </c>
      <c r="DQ64" s="0" t="n">
        <v>3</v>
      </c>
      <c r="DR64" s="0" t="n">
        <v>3</v>
      </c>
      <c r="DS64" s="0" t="n">
        <v>2</v>
      </c>
      <c r="DT64" s="0" t="n">
        <v>1</v>
      </c>
      <c r="DU64" s="0" t="n">
        <v>2</v>
      </c>
      <c r="DV64" s="0" t="n">
        <v>1</v>
      </c>
      <c r="DW64" s="0" t="n">
        <v>2</v>
      </c>
      <c r="DX64" s="0" t="n">
        <v>5</v>
      </c>
      <c r="DY64" s="0" t="n">
        <v>12000</v>
      </c>
      <c r="DZ64" s="0" t="s">
        <v>222</v>
      </c>
      <c r="EA64" s="0" t="s">
        <v>214</v>
      </c>
      <c r="EB64" s="0" t="n">
        <v>0</v>
      </c>
      <c r="EC64" s="0" t="n">
        <v>0</v>
      </c>
      <c r="ED64" s="0" t="n">
        <v>-66</v>
      </c>
      <c r="EE64" s="0" t="n">
        <v>0</v>
      </c>
      <c r="EF64" s="0" t="s">
        <v>552</v>
      </c>
      <c r="EG64" s="0" t="n">
        <v>0</v>
      </c>
      <c r="EH64" s="0" t="n">
        <v>1</v>
      </c>
      <c r="EI64" s="0" t="n">
        <v>0</v>
      </c>
      <c r="EJ64" s="0" t="n">
        <v>-77</v>
      </c>
      <c r="EK64" s="0" t="n">
        <v>-77</v>
      </c>
      <c r="EL64" s="0" t="s">
        <v>553</v>
      </c>
      <c r="EM64" s="0" t="n">
        <v>1</v>
      </c>
      <c r="EN64" s="0" t="n">
        <v>0</v>
      </c>
      <c r="EO64" s="0" t="n">
        <v>1662997795</v>
      </c>
      <c r="EP64" s="2" t="s">
        <v>554</v>
      </c>
      <c r="EQ64" s="2" t="s">
        <v>555</v>
      </c>
      <c r="ER64" s="0" t="s">
        <v>219</v>
      </c>
      <c r="ES64" s="0" t="n">
        <v>67</v>
      </c>
      <c r="ET64" s="0" t="n">
        <v>81</v>
      </c>
      <c r="EU64" s="0" t="n">
        <v>174</v>
      </c>
      <c r="EV64" s="0" t="n">
        <v>0</v>
      </c>
      <c r="EW64" s="0" t="n">
        <v>247</v>
      </c>
      <c r="EX64" s="0" t="n">
        <v>263</v>
      </c>
      <c r="EY64" s="0" t="n">
        <v>283</v>
      </c>
      <c r="EZ64" s="0" t="n">
        <v>321</v>
      </c>
      <c r="FA64" s="0" t="n">
        <v>342</v>
      </c>
      <c r="FB64" s="0" t="n">
        <v>371</v>
      </c>
      <c r="FC64" s="0" t="n">
        <v>390</v>
      </c>
      <c r="FD64" s="0" t="n">
        <v>408</v>
      </c>
      <c r="FE64" s="0" t="n">
        <v>434</v>
      </c>
      <c r="FF64" s="0" t="n">
        <v>478</v>
      </c>
      <c r="FG64" s="0" t="n">
        <v>486</v>
      </c>
      <c r="FH64" s="0" t="n">
        <v>0</v>
      </c>
      <c r="FI64" s="0" t="n">
        <v>0</v>
      </c>
      <c r="FJ64" s="0" t="n">
        <v>0</v>
      </c>
      <c r="FK64" s="0" t="n">
        <v>0</v>
      </c>
      <c r="FL64" s="0" t="n">
        <v>0</v>
      </c>
      <c r="FM64" s="0" t="n">
        <v>654</v>
      </c>
      <c r="FN64" s="0" t="n">
        <v>668</v>
      </c>
      <c r="FO64" s="0" t="n">
        <v>810</v>
      </c>
      <c r="FP64" s="0" t="n">
        <v>837</v>
      </c>
      <c r="FQ64" s="0" t="n">
        <v>921</v>
      </c>
      <c r="FR64" s="0" t="n">
        <v>1117</v>
      </c>
      <c r="FS64" s="0" t="n">
        <v>1167</v>
      </c>
      <c r="FT64" s="0" t="n">
        <v>1175</v>
      </c>
      <c r="FU64" s="0" t="n">
        <v>1309</v>
      </c>
      <c r="FV64" s="0" t="n">
        <v>1362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0</v>
      </c>
      <c r="GE64" s="0" t="n">
        <v>0</v>
      </c>
      <c r="GF64" s="0" t="n">
        <v>0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1385</v>
      </c>
      <c r="GM64" s="0" t="n">
        <v>0</v>
      </c>
      <c r="GN64" s="0" t="n">
        <v>0</v>
      </c>
      <c r="GO64" s="0" t="n">
        <v>0</v>
      </c>
      <c r="GP64" s="0" t="n">
        <v>0</v>
      </c>
      <c r="GQ64" s="0" t="n">
        <v>0</v>
      </c>
      <c r="GR64" s="0" t="n">
        <v>0</v>
      </c>
      <c r="GS64" s="0" t="n">
        <v>0</v>
      </c>
      <c r="GT64" s="0" t="n">
        <v>1395</v>
      </c>
      <c r="GU64" s="0" t="n">
        <v>1408</v>
      </c>
      <c r="GV64" s="0" t="n">
        <v>1421</v>
      </c>
      <c r="GW64" s="0" t="n">
        <v>0</v>
      </c>
      <c r="GX64" s="0" t="n">
        <v>0</v>
      </c>
      <c r="GY64" s="0" t="n">
        <v>0</v>
      </c>
      <c r="GZ64" s="0" t="n">
        <v>0</v>
      </c>
      <c r="HA64" s="0" t="n">
        <v>1436</v>
      </c>
      <c r="HB64" s="0" t="n">
        <v>2466</v>
      </c>
      <c r="HC64" s="0" t="n">
        <v>2526</v>
      </c>
      <c r="HD64" s="0" t="n">
        <v>2580</v>
      </c>
    </row>
    <row r="65" customFormat="false" ht="12.8" hidden="false" customHeight="false" outlineLevel="0" collapsed="false">
      <c r="A65" s="0" t="n">
        <v>77</v>
      </c>
      <c r="B65" s="0" t="n">
        <v>0</v>
      </c>
      <c r="C65" s="0" t="n">
        <v>0</v>
      </c>
      <c r="D65" s="0" t="n">
        <v>31</v>
      </c>
      <c r="E65" s="0" t="n">
        <v>6047487</v>
      </c>
      <c r="F65" s="0" t="n">
        <v>-77</v>
      </c>
      <c r="G65" s="0" t="n">
        <v>1087</v>
      </c>
      <c r="H65" s="0" t="n">
        <v>-77</v>
      </c>
      <c r="I65" s="0" t="n">
        <v>0.5</v>
      </c>
      <c r="J65" s="0" t="n">
        <v>2</v>
      </c>
      <c r="K65" s="0" t="s">
        <v>556</v>
      </c>
      <c r="L65" s="0" t="n">
        <v>2</v>
      </c>
      <c r="M65" s="0" t="n">
        <v>27</v>
      </c>
      <c r="N65" s="0" t="n">
        <v>0</v>
      </c>
      <c r="O65" s="0" t="n">
        <v>1600</v>
      </c>
      <c r="P65" s="0" t="n">
        <v>5000</v>
      </c>
      <c r="Q65" s="0" t="n">
        <v>1000</v>
      </c>
      <c r="R65" s="0" t="n">
        <v>4</v>
      </c>
      <c r="S65" s="0" t="n">
        <v>1</v>
      </c>
      <c r="T65" s="0" t="n">
        <v>2</v>
      </c>
      <c r="U65" s="0" t="n">
        <v>-77</v>
      </c>
      <c r="V65" s="0" t="n">
        <v>-77</v>
      </c>
      <c r="W65" s="0" t="n">
        <v>0</v>
      </c>
      <c r="X65" s="0" t="n">
        <v>-77</v>
      </c>
      <c r="Y65" s="0" t="n">
        <v>-77</v>
      </c>
      <c r="Z65" s="0" t="n">
        <v>-77</v>
      </c>
      <c r="AA65" s="0" t="n">
        <v>2</v>
      </c>
      <c r="AB65" s="0" t="n">
        <v>5</v>
      </c>
      <c r="AC65" s="0" t="n">
        <v>3</v>
      </c>
      <c r="AD65" s="0" t="n">
        <v>6</v>
      </c>
      <c r="AE65" s="0" t="n">
        <v>4</v>
      </c>
      <c r="AF65" s="0" t="n">
        <v>2</v>
      </c>
      <c r="AG65" s="0" t="n">
        <v>4</v>
      </c>
      <c r="AH65" s="0" t="n">
        <v>3</v>
      </c>
      <c r="AI65" s="0" t="n">
        <v>2</v>
      </c>
      <c r="AJ65" s="0" t="n">
        <v>5</v>
      </c>
      <c r="AK65" s="0" t="n">
        <v>3</v>
      </c>
      <c r="AL65" s="0" t="n">
        <v>3</v>
      </c>
      <c r="AM65" s="0" t="n">
        <v>6</v>
      </c>
      <c r="AN65" s="0" t="n">
        <v>6</v>
      </c>
      <c r="AO65" s="0" t="n">
        <v>5</v>
      </c>
      <c r="AP65" s="0" t="n">
        <v>5</v>
      </c>
      <c r="AQ65" s="0" t="n">
        <v>4</v>
      </c>
      <c r="AR65" s="0" t="n">
        <v>3</v>
      </c>
      <c r="AS65" s="0" t="n">
        <v>5</v>
      </c>
      <c r="AT65" s="0" t="n">
        <v>6</v>
      </c>
      <c r="AU65" s="0" t="n">
        <v>6</v>
      </c>
      <c r="AV65" s="0" t="n">
        <v>5</v>
      </c>
      <c r="AW65" s="0" t="n">
        <v>25</v>
      </c>
      <c r="AX65" s="0" t="n">
        <v>5</v>
      </c>
      <c r="AY65" s="0" t="n">
        <v>6</v>
      </c>
      <c r="AZ65" s="0" t="n">
        <v>5</v>
      </c>
      <c r="BA65" s="0" t="n">
        <v>6</v>
      </c>
      <c r="BB65" s="0" t="n">
        <v>5</v>
      </c>
      <c r="BC65" s="0" t="n">
        <v>5</v>
      </c>
      <c r="BD65" s="0" t="n">
        <v>5</v>
      </c>
      <c r="BE65" s="0" t="n">
        <v>5</v>
      </c>
      <c r="BF65" s="0" t="n">
        <v>35</v>
      </c>
      <c r="BG65" s="0" t="n">
        <v>6</v>
      </c>
      <c r="BH65" s="0" t="n">
        <v>6</v>
      </c>
      <c r="BI65" s="0" t="n">
        <v>4</v>
      </c>
      <c r="BJ65" s="0" t="n">
        <v>25</v>
      </c>
      <c r="BK65" s="0" t="n">
        <v>5</v>
      </c>
      <c r="BL65" s="0" t="n">
        <v>5</v>
      </c>
      <c r="BM65" s="0" t="n">
        <v>5</v>
      </c>
      <c r="BN65" s="0" t="n">
        <v>5</v>
      </c>
      <c r="BO65" s="0" t="n">
        <v>5</v>
      </c>
      <c r="BP65" s="0" t="n">
        <v>4</v>
      </c>
      <c r="BQ65" s="0" t="n">
        <v>5</v>
      </c>
      <c r="BR65" s="0" t="n">
        <v>3</v>
      </c>
      <c r="BS65" s="0" t="n">
        <v>4</v>
      </c>
      <c r="BT65" s="0" t="n">
        <v>5</v>
      </c>
      <c r="BU65" s="0" t="n">
        <v>7</v>
      </c>
      <c r="BV65" s="0" t="n">
        <v>6</v>
      </c>
      <c r="BW65" s="0" t="n">
        <v>2</v>
      </c>
      <c r="BX65" s="0" t="n">
        <v>7</v>
      </c>
      <c r="BY65" s="0" t="n">
        <v>2</v>
      </c>
      <c r="BZ65" s="0" t="n">
        <v>2</v>
      </c>
      <c r="CA65" s="0" t="n">
        <v>4</v>
      </c>
      <c r="CB65" s="0" t="n">
        <v>5</v>
      </c>
      <c r="CC65" s="0" t="n">
        <v>2</v>
      </c>
      <c r="CD65" s="0" t="n">
        <v>5</v>
      </c>
      <c r="CE65" s="0" t="n">
        <v>1</v>
      </c>
      <c r="CF65" s="0" t="n">
        <v>1</v>
      </c>
      <c r="CG65" s="0" t="n">
        <v>1</v>
      </c>
      <c r="CH65" s="0" t="n">
        <v>1</v>
      </c>
      <c r="CI65" s="0" t="n">
        <v>1</v>
      </c>
      <c r="CJ65" s="0" t="n">
        <v>-77</v>
      </c>
      <c r="CK65" s="0" t="n">
        <v>-77</v>
      </c>
      <c r="CL65" s="0" t="n">
        <v>-77</v>
      </c>
      <c r="CM65" s="0" t="n">
        <v>-77</v>
      </c>
      <c r="CN65" s="0" t="n">
        <v>-77</v>
      </c>
      <c r="CO65" s="0" t="n">
        <v>-77</v>
      </c>
      <c r="CP65" s="0" t="n">
        <v>-77</v>
      </c>
      <c r="CQ65" s="0" t="n">
        <v>-77</v>
      </c>
      <c r="CR65" s="0" t="n">
        <v>-77</v>
      </c>
      <c r="CS65" s="0" t="n">
        <v>-77</v>
      </c>
      <c r="CT65" s="0" t="n">
        <v>-77</v>
      </c>
      <c r="CU65" s="0" t="n">
        <v>-77</v>
      </c>
      <c r="CV65" s="0" t="n">
        <v>-77</v>
      </c>
      <c r="CW65" s="0" t="n">
        <v>-77</v>
      </c>
      <c r="CX65" s="0" t="n">
        <v>-77</v>
      </c>
      <c r="CY65" s="0" t="n">
        <v>-77</v>
      </c>
      <c r="CZ65" s="0" t="n">
        <v>-77</v>
      </c>
      <c r="DA65" s="0" t="n">
        <v>-77</v>
      </c>
      <c r="DB65" s="0" t="n">
        <v>-77</v>
      </c>
      <c r="DC65" s="0" t="n">
        <v>-77</v>
      </c>
      <c r="DD65" s="0" t="n">
        <v>-77</v>
      </c>
      <c r="DE65" s="0" t="n">
        <v>-77</v>
      </c>
      <c r="DF65" s="0" t="n">
        <v>-77</v>
      </c>
      <c r="DG65" s="0" t="n">
        <v>-77</v>
      </c>
      <c r="DH65" s="0" t="n">
        <v>-77</v>
      </c>
      <c r="DI65" s="0" t="n">
        <v>-77</v>
      </c>
      <c r="DJ65" s="0" t="n">
        <v>4</v>
      </c>
      <c r="DK65" s="0" t="n">
        <v>3</v>
      </c>
      <c r="DL65" s="0" t="n">
        <v>1</v>
      </c>
      <c r="DM65" s="0" t="n">
        <v>3</v>
      </c>
      <c r="DN65" s="0" t="n">
        <v>3</v>
      </c>
      <c r="DO65" s="0" t="n">
        <v>3</v>
      </c>
      <c r="DP65" s="0" t="n">
        <v>3</v>
      </c>
      <c r="DQ65" s="0" t="n">
        <v>1</v>
      </c>
      <c r="DR65" s="0" t="n">
        <v>2</v>
      </c>
      <c r="DS65" s="0" t="n">
        <v>1</v>
      </c>
      <c r="DT65" s="0" t="n">
        <v>1</v>
      </c>
      <c r="DU65" s="0" t="n">
        <v>2</v>
      </c>
      <c r="DV65" s="0" t="n">
        <v>1</v>
      </c>
      <c r="DW65" s="0" t="n">
        <v>2</v>
      </c>
      <c r="DX65" s="0" t="n">
        <v>5</v>
      </c>
      <c r="DY65" s="0" t="n">
        <v>56000</v>
      </c>
      <c r="DZ65" s="0" t="s">
        <v>241</v>
      </c>
      <c r="EA65" s="0" t="s">
        <v>214</v>
      </c>
      <c r="EB65" s="0" t="n">
        <v>0</v>
      </c>
      <c r="EC65" s="0" t="n">
        <v>0</v>
      </c>
      <c r="ED65" s="0" t="n">
        <v>-66</v>
      </c>
      <c r="EE65" s="0" t="n">
        <v>0</v>
      </c>
      <c r="EF65" s="0" t="s">
        <v>557</v>
      </c>
      <c r="EG65" s="0" t="n">
        <v>1</v>
      </c>
      <c r="EH65" s="0" t="n">
        <v>1</v>
      </c>
      <c r="EI65" s="0" t="n">
        <v>0</v>
      </c>
      <c r="EJ65" s="0" t="n">
        <v>-77</v>
      </c>
      <c r="EK65" s="0" t="n">
        <v>-77</v>
      </c>
      <c r="EL65" s="0" t="s">
        <v>558</v>
      </c>
      <c r="EM65" s="0" t="n">
        <v>1</v>
      </c>
      <c r="EN65" s="0" t="n">
        <v>0</v>
      </c>
      <c r="EO65" s="0" t="n">
        <v>1662997833</v>
      </c>
      <c r="EP65" s="2" t="s">
        <v>559</v>
      </c>
      <c r="EQ65" s="2" t="s">
        <v>560</v>
      </c>
      <c r="ER65" s="0" t="s">
        <v>219</v>
      </c>
      <c r="ES65" s="0" t="n">
        <v>479</v>
      </c>
      <c r="ET65" s="0" t="n">
        <v>511</v>
      </c>
      <c r="EU65" s="0" t="n">
        <v>0</v>
      </c>
      <c r="EV65" s="0" t="n">
        <v>515</v>
      </c>
      <c r="EW65" s="0" t="n">
        <v>517</v>
      </c>
      <c r="EX65" s="0" t="n">
        <v>575</v>
      </c>
      <c r="EY65" s="0" t="n">
        <v>581</v>
      </c>
      <c r="EZ65" s="0" t="n">
        <v>598</v>
      </c>
      <c r="FA65" s="0" t="n">
        <v>603</v>
      </c>
      <c r="FB65" s="0" t="n">
        <v>607</v>
      </c>
      <c r="FC65" s="0" t="n">
        <v>611</v>
      </c>
      <c r="FD65" s="0" t="n">
        <v>615</v>
      </c>
      <c r="FE65" s="0" t="n">
        <v>622</v>
      </c>
      <c r="FF65" s="0" t="n">
        <v>630</v>
      </c>
      <c r="FG65" s="0" t="n">
        <v>633</v>
      </c>
      <c r="FH65" s="0" t="n">
        <v>0</v>
      </c>
      <c r="FI65" s="0" t="n">
        <v>0</v>
      </c>
      <c r="FJ65" s="0" t="n">
        <v>693</v>
      </c>
      <c r="FK65" s="0" t="n">
        <v>0</v>
      </c>
      <c r="FL65" s="0" t="n">
        <v>0</v>
      </c>
      <c r="FM65" s="0" t="n">
        <v>0</v>
      </c>
      <c r="FN65" s="0" t="n">
        <v>697</v>
      </c>
      <c r="FO65" s="0" t="n">
        <v>702</v>
      </c>
      <c r="FP65" s="0" t="n">
        <v>716</v>
      </c>
      <c r="FQ65" s="0" t="n">
        <v>741</v>
      </c>
      <c r="FR65" s="0" t="n">
        <v>810</v>
      </c>
      <c r="FS65" s="0" t="n">
        <v>856</v>
      </c>
      <c r="FT65" s="0" t="n">
        <v>858</v>
      </c>
      <c r="FU65" s="0" t="n">
        <v>902</v>
      </c>
      <c r="FV65" s="0" t="n">
        <v>905</v>
      </c>
      <c r="FW65" s="0" t="n">
        <v>912</v>
      </c>
      <c r="FX65" s="0" t="n">
        <v>913</v>
      </c>
      <c r="FY65" s="0" t="n">
        <v>914</v>
      </c>
      <c r="FZ65" s="0" t="n">
        <v>915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v>0</v>
      </c>
      <c r="GN65" s="0" t="n">
        <v>0</v>
      </c>
      <c r="GO65" s="0" t="n">
        <v>0</v>
      </c>
      <c r="GP65" s="0" t="n">
        <v>0</v>
      </c>
      <c r="GQ65" s="0" t="n">
        <v>0</v>
      </c>
      <c r="GR65" s="0" t="n">
        <v>0</v>
      </c>
      <c r="GS65" s="0" t="n">
        <v>0</v>
      </c>
      <c r="GT65" s="0" t="n">
        <v>0</v>
      </c>
      <c r="GU65" s="0" t="n">
        <v>0</v>
      </c>
      <c r="GV65" s="0" t="n">
        <v>0</v>
      </c>
      <c r="GW65" s="0" t="n">
        <v>0</v>
      </c>
      <c r="GX65" s="0" t="n">
        <v>0</v>
      </c>
      <c r="GY65" s="0" t="n">
        <v>0</v>
      </c>
      <c r="GZ65" s="0" t="n">
        <v>0</v>
      </c>
      <c r="HA65" s="0" t="n">
        <v>920</v>
      </c>
      <c r="HB65" s="0" t="n">
        <v>1049</v>
      </c>
      <c r="HC65" s="0" t="n">
        <v>1069</v>
      </c>
      <c r="HD65" s="0" t="n">
        <v>1087</v>
      </c>
    </row>
    <row r="66" customFormat="false" ht="12.8" hidden="false" customHeight="false" outlineLevel="0" collapsed="false">
      <c r="A66" s="0" t="n">
        <v>78</v>
      </c>
      <c r="B66" s="0" t="n">
        <v>0</v>
      </c>
      <c r="C66" s="0" t="n">
        <v>0</v>
      </c>
      <c r="D66" s="0" t="n">
        <v>31</v>
      </c>
      <c r="E66" s="0" t="n">
        <v>6047487</v>
      </c>
      <c r="F66" s="0" t="n">
        <v>-77</v>
      </c>
      <c r="G66" s="0" t="n">
        <v>529</v>
      </c>
      <c r="H66" s="0" t="n">
        <v>-77</v>
      </c>
      <c r="I66" s="0" t="n">
        <v>0.75</v>
      </c>
      <c r="J66" s="0" t="n">
        <v>3</v>
      </c>
      <c r="K66" s="0" t="s">
        <v>561</v>
      </c>
      <c r="L66" s="0" t="n">
        <v>3</v>
      </c>
      <c r="M66" s="0" t="n">
        <v>33</v>
      </c>
      <c r="N66" s="0" t="n">
        <v>70000</v>
      </c>
      <c r="O66" s="0" t="n">
        <v>0</v>
      </c>
      <c r="P66" s="0" t="n">
        <v>150000</v>
      </c>
      <c r="Q66" s="0" t="n">
        <v>3500</v>
      </c>
      <c r="R66" s="0" t="n">
        <v>3</v>
      </c>
      <c r="S66" s="0" t="n">
        <v>3</v>
      </c>
      <c r="T66" s="0" t="n">
        <v>3</v>
      </c>
      <c r="U66" s="0" t="n">
        <v>-77</v>
      </c>
      <c r="V66" s="0" t="n">
        <v>-77</v>
      </c>
      <c r="W66" s="0" t="n">
        <v>-77</v>
      </c>
      <c r="X66" s="0" t="n">
        <v>-77</v>
      </c>
      <c r="Y66" s="0" t="n">
        <v>-77</v>
      </c>
      <c r="Z66" s="0" t="n">
        <v>-66</v>
      </c>
      <c r="AA66" s="0" t="n">
        <v>2</v>
      </c>
      <c r="AB66" s="0" t="n">
        <v>5</v>
      </c>
      <c r="AC66" s="0" t="n">
        <v>4</v>
      </c>
      <c r="AD66" s="0" t="n">
        <v>3</v>
      </c>
      <c r="AE66" s="0" t="n">
        <v>6</v>
      </c>
      <c r="AF66" s="0" t="n">
        <v>4</v>
      </c>
      <c r="AG66" s="0" t="n">
        <v>6</v>
      </c>
      <c r="AH66" s="0" t="n">
        <v>4</v>
      </c>
      <c r="AI66" s="0" t="n">
        <v>3</v>
      </c>
      <c r="AJ66" s="0" t="n">
        <v>2</v>
      </c>
      <c r="AK66" s="0" t="n">
        <v>3</v>
      </c>
      <c r="AL66" s="0" t="n">
        <v>6</v>
      </c>
      <c r="AM66" s="0" t="n">
        <v>3</v>
      </c>
      <c r="AN66" s="0" t="n">
        <v>2</v>
      </c>
      <c r="AO66" s="0" t="n">
        <v>4</v>
      </c>
      <c r="AP66" s="0" t="n">
        <v>3</v>
      </c>
      <c r="AQ66" s="0" t="n">
        <v>2</v>
      </c>
      <c r="AR66" s="0" t="n">
        <v>2</v>
      </c>
      <c r="AS66" s="0" t="n">
        <v>7</v>
      </c>
      <c r="AT66" s="0" t="n">
        <v>6</v>
      </c>
      <c r="AU66" s="0" t="n">
        <v>4</v>
      </c>
      <c r="AV66" s="0" t="n">
        <v>3</v>
      </c>
      <c r="AW66" s="0" t="n">
        <v>60</v>
      </c>
      <c r="AX66" s="0" t="n">
        <v>4</v>
      </c>
      <c r="AY66" s="0" t="n">
        <v>2</v>
      </c>
      <c r="AZ66" s="0" t="n">
        <v>3</v>
      </c>
      <c r="BA66" s="0" t="n">
        <v>4</v>
      </c>
      <c r="BB66" s="0" t="n">
        <v>2</v>
      </c>
      <c r="BC66" s="0" t="n">
        <v>2</v>
      </c>
      <c r="BD66" s="0" t="n">
        <v>4</v>
      </c>
      <c r="BE66" s="0" t="n">
        <v>7</v>
      </c>
      <c r="BF66" s="0" t="n">
        <v>68</v>
      </c>
      <c r="BG66" s="0" t="n">
        <v>4</v>
      </c>
      <c r="BH66" s="0" t="n">
        <v>3</v>
      </c>
      <c r="BI66" s="0" t="n">
        <v>5</v>
      </c>
      <c r="BJ66" s="0" t="n">
        <v>88</v>
      </c>
      <c r="BK66" s="0" t="n">
        <v>4</v>
      </c>
      <c r="BL66" s="0" t="n">
        <v>4</v>
      </c>
      <c r="BM66" s="0" t="n">
        <v>7</v>
      </c>
      <c r="BN66" s="0" t="n">
        <v>6</v>
      </c>
      <c r="BO66" s="0" t="n">
        <v>6</v>
      </c>
      <c r="BP66" s="0" t="n">
        <v>7</v>
      </c>
      <c r="BQ66" s="0" t="n">
        <v>6</v>
      </c>
      <c r="BR66" s="0" t="n">
        <v>6</v>
      </c>
      <c r="BS66" s="0" t="n">
        <v>4</v>
      </c>
      <c r="BT66" s="0" t="n">
        <v>6</v>
      </c>
      <c r="BU66" s="0" t="n">
        <v>6</v>
      </c>
      <c r="BV66" s="0" t="n">
        <v>6</v>
      </c>
      <c r="BW66" s="0" t="n">
        <v>7</v>
      </c>
      <c r="BX66" s="0" t="n">
        <v>6</v>
      </c>
      <c r="BY66" s="0" t="n">
        <v>5</v>
      </c>
      <c r="BZ66" s="0" t="n">
        <v>7</v>
      </c>
      <c r="CA66" s="0" t="n">
        <v>6</v>
      </c>
      <c r="CB66" s="0" t="n">
        <v>5</v>
      </c>
      <c r="CC66" s="0" t="n">
        <v>5</v>
      </c>
      <c r="CD66" s="0" t="n">
        <v>7</v>
      </c>
      <c r="CE66" s="0" t="n">
        <v>1</v>
      </c>
      <c r="CF66" s="0" t="n">
        <v>1</v>
      </c>
      <c r="CG66" s="0" t="n">
        <v>1</v>
      </c>
      <c r="CH66" s="0" t="n">
        <v>1</v>
      </c>
      <c r="CI66" s="0" t="n">
        <v>1</v>
      </c>
      <c r="CJ66" s="0" t="n">
        <v>-77</v>
      </c>
      <c r="CK66" s="0" t="n">
        <v>-77</v>
      </c>
      <c r="CL66" s="0" t="n">
        <v>-77</v>
      </c>
      <c r="CM66" s="0" t="n">
        <v>-77</v>
      </c>
      <c r="CN66" s="0" t="n">
        <v>-77</v>
      </c>
      <c r="CO66" s="0" t="n">
        <v>-77</v>
      </c>
      <c r="CP66" s="0" t="n">
        <v>-77</v>
      </c>
      <c r="CQ66" s="0" t="n">
        <v>-77</v>
      </c>
      <c r="CR66" s="0" t="n">
        <v>-77</v>
      </c>
      <c r="CS66" s="0" t="n">
        <v>-77</v>
      </c>
      <c r="CT66" s="0" t="n">
        <v>-77</v>
      </c>
      <c r="CU66" s="0" t="n">
        <v>-77</v>
      </c>
      <c r="CV66" s="0" t="n">
        <v>-77</v>
      </c>
      <c r="CW66" s="0" t="n">
        <v>-77</v>
      </c>
      <c r="CX66" s="0" t="n">
        <v>-77</v>
      </c>
      <c r="CY66" s="0" t="n">
        <v>-77</v>
      </c>
      <c r="CZ66" s="0" t="n">
        <v>-77</v>
      </c>
      <c r="DA66" s="0" t="n">
        <v>-77</v>
      </c>
      <c r="DB66" s="0" t="n">
        <v>-77</v>
      </c>
      <c r="DC66" s="0" t="n">
        <v>-77</v>
      </c>
      <c r="DD66" s="0" t="n">
        <v>-77</v>
      </c>
      <c r="DE66" s="0" t="n">
        <v>-77</v>
      </c>
      <c r="DF66" s="0" t="n">
        <v>-77</v>
      </c>
      <c r="DG66" s="0" t="n">
        <v>-77</v>
      </c>
      <c r="DH66" s="0" t="n">
        <v>-77</v>
      </c>
      <c r="DI66" s="0" t="n">
        <v>-77</v>
      </c>
      <c r="DJ66" s="0" t="n">
        <v>7</v>
      </c>
      <c r="DK66" s="0" t="n">
        <v>2</v>
      </c>
      <c r="DL66" s="0" t="n">
        <v>2</v>
      </c>
      <c r="DM66" s="0" t="n">
        <v>1</v>
      </c>
      <c r="DN66" s="0" t="n">
        <v>2</v>
      </c>
      <c r="DO66" s="0" t="n">
        <v>1</v>
      </c>
      <c r="DP66" s="0" t="n">
        <v>2</v>
      </c>
      <c r="DQ66" s="0" t="n">
        <v>1</v>
      </c>
      <c r="DR66" s="0" t="n">
        <v>1</v>
      </c>
      <c r="DS66" s="0" t="n">
        <v>2</v>
      </c>
      <c r="DT66" s="0" t="n">
        <v>1</v>
      </c>
      <c r="DU66" s="0" t="n">
        <v>2</v>
      </c>
      <c r="DV66" s="0" t="n">
        <v>1</v>
      </c>
      <c r="DW66" s="0" t="n">
        <v>1</v>
      </c>
      <c r="DX66" s="0" t="n">
        <v>6</v>
      </c>
      <c r="DY66" s="0" t="n">
        <v>140000</v>
      </c>
      <c r="DZ66" s="0" t="s">
        <v>241</v>
      </c>
      <c r="EA66" s="0" t="s">
        <v>214</v>
      </c>
      <c r="EB66" s="0" t="n">
        <v>0</v>
      </c>
      <c r="EC66" s="0" t="n">
        <v>0</v>
      </c>
      <c r="ED66" s="0" t="n">
        <v>-66</v>
      </c>
      <c r="EE66" s="0" t="n">
        <v>0</v>
      </c>
      <c r="EF66" s="0" t="s">
        <v>562</v>
      </c>
      <c r="EG66" s="0" t="n">
        <v>0</v>
      </c>
      <c r="EH66" s="0" t="n">
        <v>1</v>
      </c>
      <c r="EI66" s="0" t="n">
        <v>0</v>
      </c>
      <c r="EJ66" s="0" t="n">
        <v>-77</v>
      </c>
      <c r="EK66" s="0" t="n">
        <v>-77</v>
      </c>
      <c r="EL66" s="0" t="s">
        <v>563</v>
      </c>
      <c r="EM66" s="0" t="n">
        <v>1</v>
      </c>
      <c r="EN66" s="0" t="n">
        <v>0</v>
      </c>
      <c r="EO66" s="0" t="n">
        <v>1662997868</v>
      </c>
      <c r="EP66" s="2" t="s">
        <v>564</v>
      </c>
      <c r="EQ66" s="2" t="s">
        <v>565</v>
      </c>
      <c r="ER66" s="0" t="s">
        <v>219</v>
      </c>
      <c r="ES66" s="0" t="n">
        <v>27</v>
      </c>
      <c r="ET66" s="0" t="n">
        <v>38</v>
      </c>
      <c r="EU66" s="0" t="n">
        <v>86</v>
      </c>
      <c r="EV66" s="0" t="n">
        <v>0</v>
      </c>
      <c r="EW66" s="0" t="n">
        <v>97</v>
      </c>
      <c r="EX66" s="0" t="n">
        <v>102</v>
      </c>
      <c r="EY66" s="0" t="n">
        <v>109</v>
      </c>
      <c r="EZ66" s="0" t="n">
        <v>118</v>
      </c>
      <c r="FA66" s="0" t="n">
        <v>124</v>
      </c>
      <c r="FB66" s="0" t="n">
        <v>133</v>
      </c>
      <c r="FC66" s="0" t="n">
        <v>142</v>
      </c>
      <c r="FD66" s="0" t="n">
        <v>146</v>
      </c>
      <c r="FE66" s="0" t="n">
        <v>151</v>
      </c>
      <c r="FF66" s="0" t="n">
        <v>156</v>
      </c>
      <c r="FG66" s="0" t="n">
        <v>159</v>
      </c>
      <c r="FH66" s="0" t="n">
        <v>0</v>
      </c>
      <c r="FI66" s="0" t="n">
        <v>0</v>
      </c>
      <c r="FJ66" s="0" t="n">
        <v>0</v>
      </c>
      <c r="FK66" s="0" t="n">
        <v>0</v>
      </c>
      <c r="FL66" s="0" t="n">
        <v>0</v>
      </c>
      <c r="FM66" s="0" t="n">
        <v>287</v>
      </c>
      <c r="FN66" s="0" t="n">
        <v>333</v>
      </c>
      <c r="FO66" s="0" t="n">
        <v>336</v>
      </c>
      <c r="FP66" s="0" t="n">
        <v>344</v>
      </c>
      <c r="FQ66" s="0" t="n">
        <v>359</v>
      </c>
      <c r="FR66" s="0" t="n">
        <v>387</v>
      </c>
      <c r="FS66" s="0" t="n">
        <v>391</v>
      </c>
      <c r="FT66" s="0" t="n">
        <v>395</v>
      </c>
      <c r="FU66" s="0" t="n">
        <v>421</v>
      </c>
      <c r="FV66" s="0" t="n">
        <v>431</v>
      </c>
      <c r="FW66" s="0" t="n">
        <v>434</v>
      </c>
      <c r="FX66" s="0" t="n">
        <v>437</v>
      </c>
      <c r="FY66" s="0" t="n">
        <v>439</v>
      </c>
      <c r="FZ66" s="0" t="n">
        <v>441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v>0</v>
      </c>
      <c r="GF66" s="0" t="n">
        <v>0</v>
      </c>
      <c r="GG66" s="0" t="n">
        <v>0</v>
      </c>
      <c r="GH66" s="0" t="n">
        <v>0</v>
      </c>
      <c r="GI66" s="0" t="n">
        <v>0</v>
      </c>
      <c r="GJ66" s="0" t="n">
        <v>0</v>
      </c>
      <c r="GK66" s="0" t="n">
        <v>0</v>
      </c>
      <c r="GL66" s="0" t="n">
        <v>0</v>
      </c>
      <c r="GM66" s="0" t="n">
        <v>0</v>
      </c>
      <c r="GN66" s="0" t="n">
        <v>0</v>
      </c>
      <c r="GO66" s="0" t="n">
        <v>0</v>
      </c>
      <c r="GP66" s="0" t="n">
        <v>0</v>
      </c>
      <c r="GQ66" s="0" t="n">
        <v>0</v>
      </c>
      <c r="GR66" s="0" t="n">
        <v>0</v>
      </c>
      <c r="GS66" s="0" t="n">
        <v>0</v>
      </c>
      <c r="GT66" s="0" t="n">
        <v>0</v>
      </c>
      <c r="GU66" s="0" t="n">
        <v>0</v>
      </c>
      <c r="GV66" s="0" t="n">
        <v>0</v>
      </c>
      <c r="GW66" s="0" t="n">
        <v>0</v>
      </c>
      <c r="GX66" s="0" t="n">
        <v>0</v>
      </c>
      <c r="GY66" s="0" t="n">
        <v>0</v>
      </c>
      <c r="GZ66" s="0" t="n">
        <v>0</v>
      </c>
      <c r="HA66" s="0" t="n">
        <v>445</v>
      </c>
      <c r="HB66" s="0" t="n">
        <v>464</v>
      </c>
      <c r="HC66" s="0" t="n">
        <v>514</v>
      </c>
      <c r="HD66" s="0" t="n">
        <v>529</v>
      </c>
    </row>
    <row r="67" customFormat="false" ht="12.8" hidden="false" customHeight="false" outlineLevel="0" collapsed="false">
      <c r="A67" s="0" t="n">
        <v>79</v>
      </c>
      <c r="B67" s="0" t="n">
        <v>0</v>
      </c>
      <c r="C67" s="0" t="n">
        <v>0</v>
      </c>
      <c r="D67" s="0" t="n">
        <v>31</v>
      </c>
      <c r="E67" s="0" t="n">
        <v>6047487</v>
      </c>
      <c r="F67" s="0" t="n">
        <v>-77</v>
      </c>
      <c r="G67" s="0" t="n">
        <v>735</v>
      </c>
      <c r="H67" s="0" t="n">
        <v>-77</v>
      </c>
      <c r="I67" s="0" t="n">
        <v>0.625</v>
      </c>
      <c r="J67" s="0" t="n">
        <v>1</v>
      </c>
      <c r="K67" s="0" t="s">
        <v>566</v>
      </c>
      <c r="L67" s="0" t="n">
        <v>1</v>
      </c>
      <c r="M67" s="0" t="n">
        <v>30</v>
      </c>
      <c r="N67" s="0" t="n">
        <v>0</v>
      </c>
      <c r="O67" s="0" t="n">
        <v>0</v>
      </c>
      <c r="P67" s="0" t="n">
        <v>1000</v>
      </c>
      <c r="Q67" s="0" t="n">
        <v>250</v>
      </c>
      <c r="R67" s="0" t="n">
        <v>3</v>
      </c>
      <c r="S67" s="0" t="n">
        <v>3</v>
      </c>
      <c r="T67" s="0" t="n">
        <v>2</v>
      </c>
      <c r="U67" s="0" t="n">
        <v>-77</v>
      </c>
      <c r="V67" s="0" t="n">
        <v>-77</v>
      </c>
      <c r="W67" s="0" t="n">
        <v>0</v>
      </c>
      <c r="X67" s="0" t="n">
        <v>-77</v>
      </c>
      <c r="Y67" s="0" t="n">
        <v>-77</v>
      </c>
      <c r="Z67" s="0" t="n">
        <v>-77</v>
      </c>
      <c r="AA67" s="0" t="s">
        <v>567</v>
      </c>
      <c r="AB67" s="0" t="n">
        <v>7</v>
      </c>
      <c r="AC67" s="0" t="n">
        <v>6</v>
      </c>
      <c r="AD67" s="0" t="n">
        <v>7</v>
      </c>
      <c r="AE67" s="0" t="n">
        <v>5</v>
      </c>
      <c r="AF67" s="0" t="n">
        <v>7</v>
      </c>
      <c r="AG67" s="0" t="n">
        <v>6</v>
      </c>
      <c r="AH67" s="0" t="n">
        <v>6</v>
      </c>
      <c r="AI67" s="0" t="n">
        <v>6</v>
      </c>
      <c r="AJ67" s="0" t="n">
        <v>6</v>
      </c>
      <c r="AK67" s="0" t="n">
        <v>6</v>
      </c>
      <c r="AL67" s="0" t="n">
        <v>6</v>
      </c>
      <c r="AM67" s="0" t="n">
        <v>7</v>
      </c>
      <c r="AN67" s="0" t="n">
        <v>7</v>
      </c>
      <c r="AO67" s="0" t="n">
        <v>7</v>
      </c>
      <c r="AP67" s="0" t="n">
        <v>7</v>
      </c>
      <c r="AQ67" s="0" t="n">
        <v>6</v>
      </c>
      <c r="AR67" s="0" t="n">
        <v>7</v>
      </c>
      <c r="AS67" s="0" t="n">
        <v>7</v>
      </c>
      <c r="AT67" s="0" t="n">
        <v>6</v>
      </c>
      <c r="AU67" s="0" t="n">
        <v>6</v>
      </c>
      <c r="AV67" s="0" t="n">
        <v>6</v>
      </c>
      <c r="AW67" s="0" t="n">
        <v>75</v>
      </c>
      <c r="AX67" s="0" t="n">
        <v>6</v>
      </c>
      <c r="AY67" s="0" t="n">
        <v>6</v>
      </c>
      <c r="AZ67" s="0" t="n">
        <v>6</v>
      </c>
      <c r="BA67" s="0" t="n">
        <v>6</v>
      </c>
      <c r="BB67" s="0" t="n">
        <v>6</v>
      </c>
      <c r="BC67" s="0" t="n">
        <v>6</v>
      </c>
      <c r="BD67" s="0" t="n">
        <v>6</v>
      </c>
      <c r="BE67" s="0" t="n">
        <v>6</v>
      </c>
      <c r="BF67" s="0" t="n">
        <v>100</v>
      </c>
      <c r="BG67" s="0" t="n">
        <v>7</v>
      </c>
      <c r="BH67" s="0" t="n">
        <v>7</v>
      </c>
      <c r="BI67" s="0" t="n">
        <v>7</v>
      </c>
      <c r="BJ67" s="0" t="n">
        <v>100</v>
      </c>
      <c r="BK67" s="0" t="n">
        <v>7</v>
      </c>
      <c r="BL67" s="0" t="n">
        <v>7</v>
      </c>
      <c r="BM67" s="0" t="n">
        <v>7</v>
      </c>
      <c r="BN67" s="0" t="n">
        <v>6</v>
      </c>
      <c r="BO67" s="0" t="n">
        <v>6</v>
      </c>
      <c r="BP67" s="0" t="n">
        <v>6</v>
      </c>
      <c r="BQ67" s="0" t="n">
        <v>6</v>
      </c>
      <c r="BR67" s="0" t="n">
        <v>3</v>
      </c>
      <c r="BS67" s="0" t="n">
        <v>4</v>
      </c>
      <c r="BT67" s="0" t="n">
        <v>4</v>
      </c>
      <c r="BU67" s="0" t="n">
        <v>3</v>
      </c>
      <c r="BV67" s="0" t="n">
        <v>1</v>
      </c>
      <c r="BW67" s="0" t="n">
        <v>3</v>
      </c>
      <c r="BX67" s="0" t="n">
        <v>7</v>
      </c>
      <c r="BY67" s="0" t="n">
        <v>1</v>
      </c>
      <c r="BZ67" s="0" t="n">
        <v>5</v>
      </c>
      <c r="CA67" s="0" t="n">
        <v>4</v>
      </c>
      <c r="CB67" s="0" t="n">
        <v>6</v>
      </c>
      <c r="CC67" s="0" t="n">
        <v>2</v>
      </c>
      <c r="CD67" s="0" t="n">
        <v>7</v>
      </c>
      <c r="CE67" s="0" t="n">
        <v>1</v>
      </c>
      <c r="CF67" s="0" t="n">
        <v>1</v>
      </c>
      <c r="CG67" s="0" t="n">
        <v>2</v>
      </c>
      <c r="CH67" s="0" t="n">
        <v>-77</v>
      </c>
      <c r="CI67" s="0" t="n">
        <v>-77</v>
      </c>
      <c r="CJ67" s="0" t="n">
        <v>-77</v>
      </c>
      <c r="CK67" s="0" t="n">
        <v>1</v>
      </c>
      <c r="CL67" s="0" t="n">
        <v>1</v>
      </c>
      <c r="CM67" s="0" t="n">
        <v>-77</v>
      </c>
      <c r="CN67" s="0" t="n">
        <v>-77</v>
      </c>
      <c r="CO67" s="0" t="n">
        <v>-77</v>
      </c>
      <c r="CP67" s="0" t="n">
        <v>-77</v>
      </c>
      <c r="CQ67" s="0" t="n">
        <v>-77</v>
      </c>
      <c r="CR67" s="0" t="n">
        <v>-77</v>
      </c>
      <c r="CS67" s="0" t="n">
        <v>-77</v>
      </c>
      <c r="CT67" s="0" t="n">
        <v>-77</v>
      </c>
      <c r="CU67" s="0" t="n">
        <v>-77</v>
      </c>
      <c r="CV67" s="0" t="n">
        <v>-77</v>
      </c>
      <c r="CW67" s="0" t="n">
        <v>-77</v>
      </c>
      <c r="CX67" s="0" t="n">
        <v>-77</v>
      </c>
      <c r="CY67" s="0" t="n">
        <v>-77</v>
      </c>
      <c r="CZ67" s="0" t="n">
        <v>-77</v>
      </c>
      <c r="DA67" s="0" t="n">
        <v>-77</v>
      </c>
      <c r="DB67" s="0" t="n">
        <v>-77</v>
      </c>
      <c r="DC67" s="0" t="n">
        <v>-77</v>
      </c>
      <c r="DD67" s="0" t="n">
        <v>-77</v>
      </c>
      <c r="DE67" s="0" t="n">
        <v>-77</v>
      </c>
      <c r="DF67" s="0" t="n">
        <v>-77</v>
      </c>
      <c r="DG67" s="0" t="n">
        <v>-77</v>
      </c>
      <c r="DH67" s="0" t="n">
        <v>-77</v>
      </c>
      <c r="DI67" s="0" t="n">
        <v>-77</v>
      </c>
      <c r="DJ67" s="0" t="n">
        <v>7</v>
      </c>
      <c r="DK67" s="0" t="n">
        <v>3</v>
      </c>
      <c r="DL67" s="0" t="n">
        <v>1</v>
      </c>
      <c r="DM67" s="0" t="n">
        <v>3</v>
      </c>
      <c r="DN67" s="0" t="n">
        <v>3</v>
      </c>
      <c r="DO67" s="0" t="n">
        <v>2</v>
      </c>
      <c r="DP67" s="0" t="n">
        <v>1</v>
      </c>
      <c r="DQ67" s="0" t="n">
        <v>1</v>
      </c>
      <c r="DR67" s="0" t="n">
        <v>2</v>
      </c>
      <c r="DS67" s="0" t="n">
        <v>1</v>
      </c>
      <c r="DT67" s="0" t="n">
        <v>1</v>
      </c>
      <c r="DU67" s="0" t="n">
        <v>2</v>
      </c>
      <c r="DV67" s="0" t="n">
        <v>1</v>
      </c>
      <c r="DW67" s="0" t="n">
        <v>2</v>
      </c>
      <c r="DX67" s="0" t="n">
        <v>3</v>
      </c>
      <c r="DY67" s="0" t="n">
        <v>85000</v>
      </c>
      <c r="DZ67" s="0" t="s">
        <v>453</v>
      </c>
      <c r="EA67" s="0" t="s">
        <v>214</v>
      </c>
      <c r="EB67" s="0" t="n">
        <v>0</v>
      </c>
      <c r="EC67" s="0" t="n">
        <v>0</v>
      </c>
      <c r="ED67" s="0" t="n">
        <v>-66</v>
      </c>
      <c r="EE67" s="0" t="n">
        <v>0</v>
      </c>
      <c r="EF67" s="0" t="s">
        <v>568</v>
      </c>
      <c r="EG67" s="0" t="n">
        <v>0</v>
      </c>
      <c r="EH67" s="0" t="n">
        <v>1</v>
      </c>
      <c r="EI67" s="0" t="n">
        <v>0</v>
      </c>
      <c r="EJ67" s="0" t="n">
        <v>-77</v>
      </c>
      <c r="EK67" s="0" t="n">
        <v>-77</v>
      </c>
      <c r="EL67" s="0" t="s">
        <v>569</v>
      </c>
      <c r="EM67" s="0" t="n">
        <v>1</v>
      </c>
      <c r="EN67" s="0" t="n">
        <v>0</v>
      </c>
      <c r="EO67" s="0" t="n">
        <v>1662997880</v>
      </c>
      <c r="EP67" s="2" t="s">
        <v>570</v>
      </c>
      <c r="EQ67" s="2" t="s">
        <v>571</v>
      </c>
      <c r="ER67" s="0" t="s">
        <v>219</v>
      </c>
      <c r="ES67" s="0" t="n">
        <v>5</v>
      </c>
      <c r="ET67" s="0" t="n">
        <v>8</v>
      </c>
      <c r="EU67" s="0" t="n">
        <v>48</v>
      </c>
      <c r="EV67" s="0" t="n">
        <v>0</v>
      </c>
      <c r="EW67" s="0" t="n">
        <v>241</v>
      </c>
      <c r="EX67" s="0" t="n">
        <v>246</v>
      </c>
      <c r="EY67" s="0" t="n">
        <v>251</v>
      </c>
      <c r="EZ67" s="0" t="n">
        <v>259</v>
      </c>
      <c r="FA67" s="0" t="n">
        <v>263</v>
      </c>
      <c r="FB67" s="0" t="n">
        <v>269</v>
      </c>
      <c r="FC67" s="0" t="n">
        <v>275</v>
      </c>
      <c r="FD67" s="0" t="n">
        <v>278</v>
      </c>
      <c r="FE67" s="0" t="n">
        <v>287</v>
      </c>
      <c r="FF67" s="0" t="n">
        <v>292</v>
      </c>
      <c r="FG67" s="0" t="n">
        <v>295</v>
      </c>
      <c r="FH67" s="0" t="n">
        <v>0</v>
      </c>
      <c r="FI67" s="0" t="n">
        <v>0</v>
      </c>
      <c r="FJ67" s="0" t="n">
        <v>353</v>
      </c>
      <c r="FK67" s="0" t="n">
        <v>0</v>
      </c>
      <c r="FL67" s="0" t="n">
        <v>0</v>
      </c>
      <c r="FM67" s="0" t="n">
        <v>0</v>
      </c>
      <c r="FN67" s="0" t="n">
        <v>433</v>
      </c>
      <c r="FO67" s="0" t="n">
        <v>435</v>
      </c>
      <c r="FP67" s="0" t="n">
        <v>449</v>
      </c>
      <c r="FQ67" s="0" t="n">
        <v>463</v>
      </c>
      <c r="FR67" s="0" t="n">
        <v>560</v>
      </c>
      <c r="FS67" s="0" t="n">
        <v>563</v>
      </c>
      <c r="FT67" s="0" t="n">
        <v>565</v>
      </c>
      <c r="FU67" s="0" t="n">
        <v>619</v>
      </c>
      <c r="FV67" s="0" t="n">
        <v>624</v>
      </c>
      <c r="FW67" s="0" t="n">
        <v>629</v>
      </c>
      <c r="FX67" s="0" t="n">
        <v>634</v>
      </c>
      <c r="FY67" s="0" t="n">
        <v>0</v>
      </c>
      <c r="FZ67" s="0" t="n">
        <v>0</v>
      </c>
      <c r="GA67" s="0" t="n">
        <v>0</v>
      </c>
      <c r="GB67" s="0" t="n">
        <v>636</v>
      </c>
      <c r="GC67" s="0" t="n">
        <v>639</v>
      </c>
      <c r="GD67" s="0" t="n">
        <v>0</v>
      </c>
      <c r="GE67" s="0" t="n">
        <v>0</v>
      </c>
      <c r="GF67" s="0" t="n">
        <v>0</v>
      </c>
      <c r="GG67" s="0" t="n">
        <v>0</v>
      </c>
      <c r="GH67" s="0" t="n">
        <v>0</v>
      </c>
      <c r="GI67" s="0" t="n">
        <v>0</v>
      </c>
      <c r="GJ67" s="0" t="n">
        <v>0</v>
      </c>
      <c r="GK67" s="0" t="n">
        <v>0</v>
      </c>
      <c r="GL67" s="0" t="n">
        <v>0</v>
      </c>
      <c r="GM67" s="0" t="n">
        <v>0</v>
      </c>
      <c r="GN67" s="0" t="n">
        <v>0</v>
      </c>
      <c r="GO67" s="0" t="n">
        <v>0</v>
      </c>
      <c r="GP67" s="0" t="n">
        <v>0</v>
      </c>
      <c r="GQ67" s="0" t="n">
        <v>0</v>
      </c>
      <c r="GR67" s="0" t="n">
        <v>0</v>
      </c>
      <c r="GS67" s="0" t="n">
        <v>0</v>
      </c>
      <c r="GT67" s="0" t="n">
        <v>0</v>
      </c>
      <c r="GU67" s="0" t="n">
        <v>0</v>
      </c>
      <c r="GV67" s="0" t="n">
        <v>0</v>
      </c>
      <c r="GW67" s="0" t="n">
        <v>0</v>
      </c>
      <c r="GX67" s="0" t="n">
        <v>0</v>
      </c>
      <c r="GY67" s="0" t="n">
        <v>0</v>
      </c>
      <c r="GZ67" s="0" t="n">
        <v>0</v>
      </c>
      <c r="HA67" s="0" t="n">
        <v>643</v>
      </c>
      <c r="HB67" s="0" t="n">
        <v>700</v>
      </c>
      <c r="HC67" s="0" t="n">
        <v>708</v>
      </c>
      <c r="HD67" s="0" t="n">
        <v>735</v>
      </c>
    </row>
    <row r="68" customFormat="false" ht="12.8" hidden="false" customHeight="false" outlineLevel="0" collapsed="false">
      <c r="A68" s="0" t="n">
        <v>80</v>
      </c>
      <c r="B68" s="0" t="n">
        <v>0</v>
      </c>
      <c r="C68" s="0" t="n">
        <v>0</v>
      </c>
      <c r="D68" s="0" t="n">
        <v>31</v>
      </c>
      <c r="E68" s="0" t="n">
        <v>6047487</v>
      </c>
      <c r="F68" s="0" t="n">
        <v>-77</v>
      </c>
      <c r="G68" s="0" t="n">
        <v>1960</v>
      </c>
      <c r="H68" s="0" t="n">
        <v>-77</v>
      </c>
      <c r="I68" s="0" t="n">
        <v>0.875</v>
      </c>
      <c r="J68" s="0" t="n">
        <v>1</v>
      </c>
      <c r="K68" s="0" t="s">
        <v>572</v>
      </c>
      <c r="L68" s="0" t="n">
        <v>3</v>
      </c>
      <c r="M68" s="0" t="n">
        <v>30</v>
      </c>
      <c r="N68" s="0" t="n">
        <v>1100000</v>
      </c>
      <c r="O68" s="0" t="n">
        <v>0</v>
      </c>
      <c r="P68" s="0" t="n">
        <v>2000000</v>
      </c>
      <c r="Q68" s="0" t="n">
        <v>4000</v>
      </c>
      <c r="R68" s="0" t="n">
        <v>4</v>
      </c>
      <c r="S68" s="0" t="n">
        <v>3</v>
      </c>
      <c r="T68" s="0" t="n">
        <v>3</v>
      </c>
      <c r="U68" s="0" t="n">
        <v>-77</v>
      </c>
      <c r="V68" s="0" t="n">
        <v>-77</v>
      </c>
      <c r="W68" s="0" t="n">
        <v>-77</v>
      </c>
      <c r="X68" s="0" t="n">
        <v>-77</v>
      </c>
      <c r="Y68" s="0" t="n">
        <v>-66</v>
      </c>
      <c r="Z68" s="0" t="n">
        <v>-77</v>
      </c>
      <c r="AA68" s="0" t="n">
        <v>2</v>
      </c>
      <c r="AB68" s="0" t="n">
        <v>6</v>
      </c>
      <c r="AC68" s="0" t="n">
        <v>7</v>
      </c>
      <c r="AD68" s="0" t="n">
        <v>6</v>
      </c>
      <c r="AE68" s="0" t="n">
        <v>6</v>
      </c>
      <c r="AF68" s="0" t="n">
        <v>7</v>
      </c>
      <c r="AG68" s="0" t="n">
        <v>6</v>
      </c>
      <c r="AH68" s="0" t="n">
        <v>7</v>
      </c>
      <c r="AI68" s="0" t="n">
        <v>7</v>
      </c>
      <c r="AJ68" s="0" t="n">
        <v>7</v>
      </c>
      <c r="AK68" s="0" t="n">
        <v>7</v>
      </c>
      <c r="AL68" s="0" t="n">
        <v>7</v>
      </c>
      <c r="AM68" s="0" t="n">
        <v>7</v>
      </c>
      <c r="AN68" s="0" t="n">
        <v>7</v>
      </c>
      <c r="AO68" s="0" t="n">
        <v>7</v>
      </c>
      <c r="AP68" s="0" t="n">
        <v>7</v>
      </c>
      <c r="AQ68" s="0" t="n">
        <v>7</v>
      </c>
      <c r="AR68" s="0" t="n">
        <v>7</v>
      </c>
      <c r="AS68" s="0" t="n">
        <v>7</v>
      </c>
      <c r="AT68" s="0" t="n">
        <v>5</v>
      </c>
      <c r="AU68" s="0" t="n">
        <v>6</v>
      </c>
      <c r="AV68" s="0" t="n">
        <v>6</v>
      </c>
      <c r="AW68" s="0" t="n">
        <v>61</v>
      </c>
      <c r="AX68" s="0" t="n">
        <v>6</v>
      </c>
      <c r="AY68" s="0" t="n">
        <v>7</v>
      </c>
      <c r="AZ68" s="0" t="n">
        <v>6</v>
      </c>
      <c r="BA68" s="0" t="n">
        <v>2</v>
      </c>
      <c r="BB68" s="0" t="n">
        <v>2</v>
      </c>
      <c r="BC68" s="0" t="n">
        <v>5</v>
      </c>
      <c r="BD68" s="0" t="n">
        <v>5</v>
      </c>
      <c r="BE68" s="0" t="n">
        <v>5</v>
      </c>
      <c r="BF68" s="0" t="n">
        <v>50</v>
      </c>
      <c r="BG68" s="0" t="n">
        <v>4</v>
      </c>
      <c r="BH68" s="0" t="n">
        <v>5</v>
      </c>
      <c r="BI68" s="0" t="n">
        <v>6</v>
      </c>
      <c r="BJ68" s="0" t="n">
        <v>45</v>
      </c>
      <c r="BK68" s="0" t="n">
        <v>6</v>
      </c>
      <c r="BL68" s="0" t="n">
        <v>7</v>
      </c>
      <c r="BM68" s="0" t="n">
        <v>6</v>
      </c>
      <c r="BN68" s="0" t="n">
        <v>6</v>
      </c>
      <c r="BO68" s="0" t="n">
        <v>7</v>
      </c>
      <c r="BP68" s="0" t="n">
        <v>7</v>
      </c>
      <c r="BQ68" s="0" t="n">
        <v>7</v>
      </c>
      <c r="BR68" s="0" t="n">
        <v>7</v>
      </c>
      <c r="BS68" s="0" t="n">
        <v>7</v>
      </c>
      <c r="BT68" s="0" t="n">
        <v>7</v>
      </c>
      <c r="BU68" s="0" t="n">
        <v>3</v>
      </c>
      <c r="BV68" s="0" t="n">
        <v>5</v>
      </c>
      <c r="BW68" s="0" t="n">
        <v>2</v>
      </c>
      <c r="BX68" s="0" t="n">
        <v>5</v>
      </c>
      <c r="BY68" s="0" t="n">
        <v>6</v>
      </c>
      <c r="BZ68" s="0" t="n">
        <v>6</v>
      </c>
      <c r="CA68" s="0" t="n">
        <v>6</v>
      </c>
      <c r="CB68" s="0" t="n">
        <v>6</v>
      </c>
      <c r="CC68" s="0" t="n">
        <v>3</v>
      </c>
      <c r="CD68" s="0" t="n">
        <v>5</v>
      </c>
      <c r="CE68" s="0" t="n">
        <v>1</v>
      </c>
      <c r="CF68" s="0" t="n">
        <v>1</v>
      </c>
      <c r="CG68" s="0" t="n">
        <v>1</v>
      </c>
      <c r="CH68" s="0" t="n">
        <v>1</v>
      </c>
      <c r="CI68" s="0" t="n">
        <v>1</v>
      </c>
      <c r="CJ68" s="0" t="n">
        <v>-77</v>
      </c>
      <c r="CK68" s="0" t="n">
        <v>-77</v>
      </c>
      <c r="CL68" s="0" t="n">
        <v>-77</v>
      </c>
      <c r="CM68" s="0" t="n">
        <v>-77</v>
      </c>
      <c r="CN68" s="0" t="n">
        <v>-77</v>
      </c>
      <c r="CO68" s="0" t="n">
        <v>-77</v>
      </c>
      <c r="CP68" s="0" t="n">
        <v>-77</v>
      </c>
      <c r="CQ68" s="0" t="n">
        <v>-77</v>
      </c>
      <c r="CR68" s="0" t="n">
        <v>-77</v>
      </c>
      <c r="CS68" s="0" t="n">
        <v>-77</v>
      </c>
      <c r="CT68" s="0" t="n">
        <v>-77</v>
      </c>
      <c r="CU68" s="0" t="n">
        <v>-77</v>
      </c>
      <c r="CV68" s="0" t="n">
        <v>-77</v>
      </c>
      <c r="CW68" s="0" t="n">
        <v>-77</v>
      </c>
      <c r="CX68" s="0" t="n">
        <v>-77</v>
      </c>
      <c r="CY68" s="0" t="n">
        <v>-77</v>
      </c>
      <c r="CZ68" s="0" t="n">
        <v>-77</v>
      </c>
      <c r="DA68" s="0" t="n">
        <v>-77</v>
      </c>
      <c r="DB68" s="0" t="n">
        <v>-77</v>
      </c>
      <c r="DC68" s="0" t="n">
        <v>-77</v>
      </c>
      <c r="DD68" s="0" t="n">
        <v>-77</v>
      </c>
      <c r="DE68" s="0" t="n">
        <v>-77</v>
      </c>
      <c r="DF68" s="0" t="n">
        <v>-77</v>
      </c>
      <c r="DG68" s="0" t="n">
        <v>-77</v>
      </c>
      <c r="DH68" s="0" t="n">
        <v>-77</v>
      </c>
      <c r="DI68" s="0" t="n">
        <v>-77</v>
      </c>
      <c r="DJ68" s="0" t="n">
        <v>7</v>
      </c>
      <c r="DK68" s="0" t="n">
        <v>3</v>
      </c>
      <c r="DL68" s="0" t="n">
        <v>1</v>
      </c>
      <c r="DM68" s="0" t="n">
        <v>1</v>
      </c>
      <c r="DN68" s="0" t="n">
        <v>2</v>
      </c>
      <c r="DO68" s="0" t="n">
        <v>1</v>
      </c>
      <c r="DP68" s="0" t="n">
        <v>1</v>
      </c>
      <c r="DQ68" s="0" t="n">
        <v>1</v>
      </c>
      <c r="DR68" s="0" t="n">
        <v>2</v>
      </c>
      <c r="DS68" s="0" t="n">
        <v>1</v>
      </c>
      <c r="DT68" s="0" t="n">
        <v>1</v>
      </c>
      <c r="DU68" s="0" t="n">
        <v>2</v>
      </c>
      <c r="DV68" s="0" t="n">
        <v>1</v>
      </c>
      <c r="DW68" s="0" t="n">
        <v>1</v>
      </c>
      <c r="DX68" s="0" t="n">
        <v>6</v>
      </c>
      <c r="DY68" s="0" t="n">
        <v>130000</v>
      </c>
      <c r="DZ68" s="0" t="s">
        <v>241</v>
      </c>
      <c r="EA68" s="0" t="s">
        <v>214</v>
      </c>
      <c r="EB68" s="0" t="n">
        <v>0</v>
      </c>
      <c r="EC68" s="0" t="n">
        <v>0</v>
      </c>
      <c r="ED68" s="0" t="n">
        <v>-66</v>
      </c>
      <c r="EE68" s="0" t="n">
        <v>0</v>
      </c>
      <c r="EF68" s="0" t="s">
        <v>573</v>
      </c>
      <c r="EG68" s="0" t="n">
        <v>0</v>
      </c>
      <c r="EH68" s="0" t="n">
        <v>1</v>
      </c>
      <c r="EI68" s="0" t="n">
        <v>0</v>
      </c>
      <c r="EJ68" s="0" t="n">
        <v>-77</v>
      </c>
      <c r="EK68" s="0" t="n">
        <v>-77</v>
      </c>
      <c r="EL68" s="0" t="s">
        <v>574</v>
      </c>
      <c r="EM68" s="0" t="n">
        <v>1</v>
      </c>
      <c r="EN68" s="0" t="n">
        <v>0</v>
      </c>
      <c r="EO68" s="0" t="n">
        <v>1662997920</v>
      </c>
      <c r="EP68" s="2" t="s">
        <v>575</v>
      </c>
      <c r="EQ68" s="2" t="s">
        <v>576</v>
      </c>
      <c r="ER68" s="0" t="s">
        <v>219</v>
      </c>
      <c r="ES68" s="0" t="n">
        <v>165</v>
      </c>
      <c r="ET68" s="0" t="n">
        <v>228</v>
      </c>
      <c r="EU68" s="0" t="n">
        <v>414</v>
      </c>
      <c r="EV68" s="0" t="n">
        <v>0</v>
      </c>
      <c r="EW68" s="0" t="n">
        <v>498</v>
      </c>
      <c r="EX68" s="0" t="n">
        <v>576</v>
      </c>
      <c r="EY68" s="0" t="n">
        <v>596</v>
      </c>
      <c r="EZ68" s="0" t="n">
        <v>648</v>
      </c>
      <c r="FA68" s="0" t="n">
        <v>671</v>
      </c>
      <c r="FB68" s="0" t="n">
        <v>713</v>
      </c>
      <c r="FC68" s="0" t="n">
        <v>740</v>
      </c>
      <c r="FD68" s="0" t="n">
        <v>773</v>
      </c>
      <c r="FE68" s="0" t="n">
        <v>809</v>
      </c>
      <c r="FF68" s="0" t="n">
        <v>848</v>
      </c>
      <c r="FG68" s="0" t="n">
        <v>852</v>
      </c>
      <c r="FH68" s="0" t="n">
        <v>0</v>
      </c>
      <c r="FI68" s="0" t="n">
        <v>0</v>
      </c>
      <c r="FJ68" s="0" t="n">
        <v>0</v>
      </c>
      <c r="FK68" s="0" t="n">
        <v>0</v>
      </c>
      <c r="FL68" s="0" t="n">
        <v>955</v>
      </c>
      <c r="FM68" s="0" t="n">
        <v>0</v>
      </c>
      <c r="FN68" s="0" t="n">
        <v>971</v>
      </c>
      <c r="FO68" s="0" t="n">
        <v>984</v>
      </c>
      <c r="FP68" s="0" t="n">
        <v>1020</v>
      </c>
      <c r="FQ68" s="0" t="n">
        <v>1069</v>
      </c>
      <c r="FR68" s="0" t="n">
        <v>1516</v>
      </c>
      <c r="FS68" s="0" t="n">
        <v>1539</v>
      </c>
      <c r="FT68" s="0" t="n">
        <v>1547</v>
      </c>
      <c r="FU68" s="0" t="n">
        <v>1606</v>
      </c>
      <c r="FV68" s="0" t="n">
        <v>1622</v>
      </c>
      <c r="FW68" s="0" t="n">
        <v>1643</v>
      </c>
      <c r="FX68" s="0" t="n">
        <v>1663</v>
      </c>
      <c r="FY68" s="0" t="n">
        <v>1680</v>
      </c>
      <c r="FZ68" s="0" t="n">
        <v>1729</v>
      </c>
      <c r="GA68" s="0" t="n">
        <v>0</v>
      </c>
      <c r="GB68" s="0" t="n">
        <v>0</v>
      </c>
      <c r="GC68" s="0" t="n">
        <v>0</v>
      </c>
      <c r="GD68" s="0" t="n">
        <v>0</v>
      </c>
      <c r="GE68" s="0" t="n">
        <v>0</v>
      </c>
      <c r="GF68" s="0" t="n">
        <v>0</v>
      </c>
      <c r="GG68" s="0" t="n">
        <v>0</v>
      </c>
      <c r="GH68" s="0" t="n">
        <v>0</v>
      </c>
      <c r="GI68" s="0" t="n">
        <v>0</v>
      </c>
      <c r="GJ68" s="0" t="n">
        <v>0</v>
      </c>
      <c r="GK68" s="0" t="n">
        <v>0</v>
      </c>
      <c r="GL68" s="0" t="n">
        <v>0</v>
      </c>
      <c r="GM68" s="0" t="n">
        <v>0</v>
      </c>
      <c r="GN68" s="0" t="n">
        <v>0</v>
      </c>
      <c r="GO68" s="0" t="n">
        <v>0</v>
      </c>
      <c r="GP68" s="0" t="n">
        <v>0</v>
      </c>
      <c r="GQ68" s="0" t="n">
        <v>0</v>
      </c>
      <c r="GR68" s="0" t="n">
        <v>0</v>
      </c>
      <c r="GS68" s="0" t="n">
        <v>0</v>
      </c>
      <c r="GT68" s="0" t="n">
        <v>0</v>
      </c>
      <c r="GU68" s="0" t="n">
        <v>0</v>
      </c>
      <c r="GV68" s="0" t="n">
        <v>0</v>
      </c>
      <c r="GW68" s="0" t="n">
        <v>0</v>
      </c>
      <c r="GX68" s="0" t="n">
        <v>0</v>
      </c>
      <c r="GY68" s="0" t="n">
        <v>0</v>
      </c>
      <c r="GZ68" s="0" t="n">
        <v>0</v>
      </c>
      <c r="HA68" s="0" t="n">
        <v>1766</v>
      </c>
      <c r="HB68" s="0" t="n">
        <v>1890</v>
      </c>
      <c r="HC68" s="0" t="n">
        <v>1918</v>
      </c>
      <c r="HD68" s="0" t="n">
        <v>1960</v>
      </c>
    </row>
    <row r="69" customFormat="false" ht="12.8" hidden="false" customHeight="false" outlineLevel="0" collapsed="false">
      <c r="A69" s="0" t="n">
        <v>81</v>
      </c>
      <c r="B69" s="0" t="n">
        <v>0</v>
      </c>
      <c r="C69" s="0" t="n">
        <v>0</v>
      </c>
      <c r="D69" s="0" t="n">
        <v>31</v>
      </c>
      <c r="E69" s="0" t="n">
        <v>6047487</v>
      </c>
      <c r="F69" s="0" t="n">
        <v>-77</v>
      </c>
      <c r="G69" s="0" t="n">
        <v>1364</v>
      </c>
      <c r="H69" s="0" t="n">
        <v>-77</v>
      </c>
      <c r="I69" s="0" t="n">
        <v>0.375</v>
      </c>
      <c r="J69" s="0" t="n">
        <v>2</v>
      </c>
      <c r="K69" s="0" t="s">
        <v>577</v>
      </c>
      <c r="L69" s="0" t="n">
        <v>1</v>
      </c>
      <c r="M69" s="0" t="n">
        <v>41</v>
      </c>
      <c r="N69" s="0" t="n">
        <v>514</v>
      </c>
      <c r="O69" s="0" t="n">
        <v>0</v>
      </c>
      <c r="P69" s="0" t="n">
        <v>100</v>
      </c>
      <c r="Q69" s="0" t="n">
        <v>200</v>
      </c>
      <c r="R69" s="0" t="n">
        <v>2</v>
      </c>
      <c r="S69" s="0" t="n">
        <v>2</v>
      </c>
      <c r="T69" s="0" t="n">
        <v>2</v>
      </c>
      <c r="U69" s="0" t="n">
        <v>-77</v>
      </c>
      <c r="V69" s="0" t="n">
        <v>-77</v>
      </c>
      <c r="W69" s="0" t="n">
        <v>-66</v>
      </c>
      <c r="X69" s="0" t="n">
        <v>-77</v>
      </c>
      <c r="Y69" s="0" t="n">
        <v>-77</v>
      </c>
      <c r="Z69" s="0" t="n">
        <v>-77</v>
      </c>
      <c r="AA69" s="0" t="n">
        <v>2</v>
      </c>
      <c r="AB69" s="0" t="n">
        <v>3</v>
      </c>
      <c r="AC69" s="0" t="n">
        <v>3</v>
      </c>
      <c r="AD69" s="0" t="n">
        <v>3</v>
      </c>
      <c r="AE69" s="0" t="n">
        <v>5</v>
      </c>
      <c r="AF69" s="0" t="n">
        <v>5</v>
      </c>
      <c r="AG69" s="0" t="n">
        <v>4</v>
      </c>
      <c r="AH69" s="0" t="n">
        <v>5</v>
      </c>
      <c r="AI69" s="0" t="n">
        <v>3</v>
      </c>
      <c r="AJ69" s="0" t="n">
        <v>3</v>
      </c>
      <c r="AK69" s="0" t="n">
        <v>3</v>
      </c>
      <c r="AL69" s="0" t="n">
        <v>3</v>
      </c>
      <c r="AM69" s="0" t="n">
        <v>3</v>
      </c>
      <c r="AN69" s="0" t="n">
        <v>4</v>
      </c>
      <c r="AO69" s="0" t="n">
        <v>4</v>
      </c>
      <c r="AP69" s="0" t="n">
        <v>4</v>
      </c>
      <c r="AQ69" s="0" t="n">
        <v>5</v>
      </c>
      <c r="AR69" s="0" t="n">
        <v>5</v>
      </c>
      <c r="AS69" s="0" t="n">
        <v>5</v>
      </c>
      <c r="AT69" s="0" t="n">
        <v>4</v>
      </c>
      <c r="AU69" s="0" t="n">
        <v>5</v>
      </c>
      <c r="AV69" s="0" t="n">
        <v>4</v>
      </c>
      <c r="AW69" s="0" t="n">
        <v>20</v>
      </c>
      <c r="AX69" s="0" t="n">
        <v>4</v>
      </c>
      <c r="AY69" s="0" t="n">
        <v>5</v>
      </c>
      <c r="AZ69" s="0" t="n">
        <v>4</v>
      </c>
      <c r="BA69" s="0" t="n">
        <v>5</v>
      </c>
      <c r="BB69" s="0" t="n">
        <v>4</v>
      </c>
      <c r="BC69" s="0" t="n">
        <v>3</v>
      </c>
      <c r="BD69" s="0" t="n">
        <v>4</v>
      </c>
      <c r="BE69" s="0" t="n">
        <v>3</v>
      </c>
      <c r="BF69" s="0" t="n">
        <v>15</v>
      </c>
      <c r="BG69" s="0" t="n">
        <v>4</v>
      </c>
      <c r="BH69" s="0" t="n">
        <v>4</v>
      </c>
      <c r="BI69" s="0" t="n">
        <v>3</v>
      </c>
      <c r="BJ69" s="0" t="n">
        <v>5</v>
      </c>
      <c r="BK69" s="0" t="n">
        <v>6</v>
      </c>
      <c r="BL69" s="0" t="n">
        <v>7</v>
      </c>
      <c r="BM69" s="0" t="n">
        <v>4</v>
      </c>
      <c r="BN69" s="0" t="n">
        <v>4</v>
      </c>
      <c r="BO69" s="0" t="n">
        <v>4</v>
      </c>
      <c r="BP69" s="0" t="n">
        <v>6</v>
      </c>
      <c r="BQ69" s="0" t="n">
        <v>4</v>
      </c>
      <c r="BR69" s="0" t="n">
        <v>3</v>
      </c>
      <c r="BS69" s="0" t="n">
        <v>6</v>
      </c>
      <c r="BT69" s="0" t="n">
        <v>3</v>
      </c>
      <c r="BU69" s="0" t="n">
        <v>7</v>
      </c>
      <c r="BV69" s="0" t="n">
        <v>6</v>
      </c>
      <c r="BW69" s="0" t="n">
        <v>5</v>
      </c>
      <c r="BX69" s="0" t="n">
        <v>6</v>
      </c>
      <c r="BY69" s="0" t="n">
        <v>4</v>
      </c>
      <c r="BZ69" s="0" t="n">
        <v>2</v>
      </c>
      <c r="CA69" s="0" t="n">
        <v>5</v>
      </c>
      <c r="CB69" s="0" t="n">
        <v>5</v>
      </c>
      <c r="CC69" s="0" t="n">
        <v>4</v>
      </c>
      <c r="CD69" s="0" t="n">
        <v>6</v>
      </c>
      <c r="CE69" s="0" t="n">
        <v>1</v>
      </c>
      <c r="CF69" s="0" t="n">
        <v>1</v>
      </c>
      <c r="CG69" s="0" t="n">
        <v>1</v>
      </c>
      <c r="CH69" s="0" t="n">
        <v>1</v>
      </c>
      <c r="CI69" s="0" t="n">
        <v>1</v>
      </c>
      <c r="CJ69" s="0" t="n">
        <v>-77</v>
      </c>
      <c r="CK69" s="0" t="n">
        <v>-77</v>
      </c>
      <c r="CL69" s="0" t="n">
        <v>-77</v>
      </c>
      <c r="CM69" s="0" t="n">
        <v>-77</v>
      </c>
      <c r="CN69" s="0" t="n">
        <v>-77</v>
      </c>
      <c r="CO69" s="0" t="n">
        <v>-77</v>
      </c>
      <c r="CP69" s="0" t="n">
        <v>-77</v>
      </c>
      <c r="CQ69" s="0" t="n">
        <v>-77</v>
      </c>
      <c r="CR69" s="0" t="n">
        <v>-77</v>
      </c>
      <c r="CS69" s="0" t="n">
        <v>-77</v>
      </c>
      <c r="CT69" s="0" t="n">
        <v>-77</v>
      </c>
      <c r="CU69" s="0" t="n">
        <v>-77</v>
      </c>
      <c r="CV69" s="0" t="n">
        <v>-77</v>
      </c>
      <c r="CW69" s="0" t="n">
        <v>-77</v>
      </c>
      <c r="CX69" s="0" t="n">
        <v>-77</v>
      </c>
      <c r="CY69" s="0" t="n">
        <v>-77</v>
      </c>
      <c r="CZ69" s="0" t="n">
        <v>-77</v>
      </c>
      <c r="DA69" s="0" t="n">
        <v>-77</v>
      </c>
      <c r="DB69" s="0" t="n">
        <v>-77</v>
      </c>
      <c r="DC69" s="0" t="n">
        <v>-77</v>
      </c>
      <c r="DD69" s="0" t="n">
        <v>-77</v>
      </c>
      <c r="DE69" s="0" t="n">
        <v>-77</v>
      </c>
      <c r="DF69" s="0" t="n">
        <v>-77</v>
      </c>
      <c r="DG69" s="0" t="n">
        <v>-77</v>
      </c>
      <c r="DH69" s="0" t="n">
        <v>-77</v>
      </c>
      <c r="DI69" s="0" t="n">
        <v>-77</v>
      </c>
      <c r="DJ69" s="0" t="n">
        <v>6</v>
      </c>
      <c r="DK69" s="0" t="n">
        <v>3</v>
      </c>
      <c r="DL69" s="0" t="n">
        <v>3</v>
      </c>
      <c r="DM69" s="0" t="n">
        <v>3</v>
      </c>
      <c r="DN69" s="0" t="n">
        <v>3</v>
      </c>
      <c r="DO69" s="0" t="n">
        <v>3</v>
      </c>
      <c r="DP69" s="0" t="n">
        <v>3</v>
      </c>
      <c r="DQ69" s="0" t="n">
        <v>3</v>
      </c>
      <c r="DR69" s="0" t="n">
        <v>2</v>
      </c>
      <c r="DS69" s="0" t="n">
        <v>2</v>
      </c>
      <c r="DT69" s="0" t="n">
        <v>1</v>
      </c>
      <c r="DU69" s="0" t="n">
        <v>2</v>
      </c>
      <c r="DV69" s="0" t="n">
        <v>1</v>
      </c>
      <c r="DW69" s="0" t="n">
        <v>2</v>
      </c>
      <c r="DX69" s="0" t="n">
        <v>4</v>
      </c>
      <c r="DY69" s="0" t="n">
        <v>12000</v>
      </c>
      <c r="DZ69" s="0" t="s">
        <v>578</v>
      </c>
      <c r="EA69" s="0" t="s">
        <v>214</v>
      </c>
      <c r="EB69" s="0" t="n">
        <v>0</v>
      </c>
      <c r="EC69" s="0" t="n">
        <v>0</v>
      </c>
      <c r="ED69" s="0" t="n">
        <v>-66</v>
      </c>
      <c r="EE69" s="0" t="n">
        <v>0</v>
      </c>
      <c r="EF69" s="0" t="s">
        <v>579</v>
      </c>
      <c r="EG69" s="0" t="n">
        <v>1</v>
      </c>
      <c r="EH69" s="0" t="n">
        <v>0</v>
      </c>
      <c r="EI69" s="0" t="n">
        <v>0</v>
      </c>
      <c r="EJ69" s="0" t="n">
        <v>-77</v>
      </c>
      <c r="EK69" s="0" t="n">
        <v>-77</v>
      </c>
      <c r="EL69" s="0" t="s">
        <v>580</v>
      </c>
      <c r="EM69" s="0" t="n">
        <v>1</v>
      </c>
      <c r="EN69" s="0" t="n">
        <v>0</v>
      </c>
      <c r="EO69" s="0" t="n">
        <v>1662998021</v>
      </c>
      <c r="EP69" s="2" t="s">
        <v>581</v>
      </c>
      <c r="EQ69" s="2" t="s">
        <v>582</v>
      </c>
      <c r="ER69" s="0" t="s">
        <v>219</v>
      </c>
      <c r="ES69" s="0" t="n">
        <v>159</v>
      </c>
      <c r="ET69" s="0" t="n">
        <v>171</v>
      </c>
      <c r="EU69" s="0" t="n">
        <v>0</v>
      </c>
      <c r="EV69" s="0" t="n">
        <v>272</v>
      </c>
      <c r="EW69" s="0" t="n">
        <v>311</v>
      </c>
      <c r="EX69" s="0" t="n">
        <v>326</v>
      </c>
      <c r="EY69" s="0" t="n">
        <v>334</v>
      </c>
      <c r="EZ69" s="0" t="n">
        <v>353</v>
      </c>
      <c r="FA69" s="0" t="n">
        <v>364</v>
      </c>
      <c r="FB69" s="0" t="n">
        <v>384</v>
      </c>
      <c r="FC69" s="0" t="n">
        <v>397</v>
      </c>
      <c r="FD69" s="0" t="n">
        <v>420</v>
      </c>
      <c r="FE69" s="0" t="n">
        <v>446</v>
      </c>
      <c r="FF69" s="0" t="n">
        <v>466</v>
      </c>
      <c r="FG69" s="0" t="n">
        <v>470</v>
      </c>
      <c r="FH69" s="0" t="n">
        <v>0</v>
      </c>
      <c r="FI69" s="0" t="n">
        <v>0</v>
      </c>
      <c r="FJ69" s="0" t="n">
        <v>549</v>
      </c>
      <c r="FK69" s="0" t="n">
        <v>0</v>
      </c>
      <c r="FL69" s="0" t="n">
        <v>0</v>
      </c>
      <c r="FM69" s="0" t="n">
        <v>0</v>
      </c>
      <c r="FN69" s="0" t="n">
        <v>559</v>
      </c>
      <c r="FO69" s="0" t="n">
        <v>574</v>
      </c>
      <c r="FP69" s="0" t="n">
        <v>611</v>
      </c>
      <c r="FQ69" s="0" t="n">
        <v>690</v>
      </c>
      <c r="FR69" s="0" t="n">
        <v>800</v>
      </c>
      <c r="FS69" s="0" t="n">
        <v>817</v>
      </c>
      <c r="FT69" s="0" t="n">
        <v>822</v>
      </c>
      <c r="FU69" s="0" t="n">
        <v>921</v>
      </c>
      <c r="FV69" s="0" t="n">
        <v>935</v>
      </c>
      <c r="FW69" s="0" t="n">
        <v>941</v>
      </c>
      <c r="FX69" s="0" t="n">
        <v>948</v>
      </c>
      <c r="FY69" s="0" t="n">
        <v>954</v>
      </c>
      <c r="FZ69" s="0" t="n">
        <v>960</v>
      </c>
      <c r="GA69" s="0" t="n">
        <v>0</v>
      </c>
      <c r="GB69" s="0" t="n">
        <v>0</v>
      </c>
      <c r="GC69" s="0" t="n">
        <v>0</v>
      </c>
      <c r="GD69" s="0" t="n">
        <v>0</v>
      </c>
      <c r="GE69" s="0" t="n">
        <v>0</v>
      </c>
      <c r="GF69" s="0" t="n">
        <v>0</v>
      </c>
      <c r="GG69" s="0" t="n">
        <v>0</v>
      </c>
      <c r="GH69" s="0" t="n">
        <v>0</v>
      </c>
      <c r="GI69" s="0" t="n">
        <v>0</v>
      </c>
      <c r="GJ69" s="0" t="n">
        <v>0</v>
      </c>
      <c r="GK69" s="0" t="n">
        <v>0</v>
      </c>
      <c r="GL69" s="0" t="n">
        <v>0</v>
      </c>
      <c r="GM69" s="0" t="n">
        <v>0</v>
      </c>
      <c r="GN69" s="0" t="n">
        <v>0</v>
      </c>
      <c r="GO69" s="0" t="n">
        <v>0</v>
      </c>
      <c r="GP69" s="0" t="n">
        <v>0</v>
      </c>
      <c r="GQ69" s="0" t="n">
        <v>0</v>
      </c>
      <c r="GR69" s="0" t="n">
        <v>0</v>
      </c>
      <c r="GS69" s="0" t="n">
        <v>0</v>
      </c>
      <c r="GT69" s="0" t="n">
        <v>0</v>
      </c>
      <c r="GU69" s="0" t="n">
        <v>0</v>
      </c>
      <c r="GV69" s="0" t="n">
        <v>0</v>
      </c>
      <c r="GW69" s="0" t="n">
        <v>0</v>
      </c>
      <c r="GX69" s="0" t="n">
        <v>0</v>
      </c>
      <c r="GY69" s="0" t="n">
        <v>0</v>
      </c>
      <c r="GZ69" s="0" t="n">
        <v>0</v>
      </c>
      <c r="HA69" s="0" t="n">
        <v>976</v>
      </c>
      <c r="HB69" s="0" t="n">
        <v>1306</v>
      </c>
      <c r="HC69" s="0" t="n">
        <v>1335</v>
      </c>
      <c r="HD69" s="0" t="n">
        <v>1364</v>
      </c>
    </row>
    <row r="70" customFormat="false" ht="12.8" hidden="false" customHeight="false" outlineLevel="0" collapsed="false">
      <c r="A70" s="0" t="n">
        <v>82</v>
      </c>
      <c r="B70" s="0" t="n">
        <v>0</v>
      </c>
      <c r="C70" s="0" t="n">
        <v>0</v>
      </c>
      <c r="D70" s="0" t="n">
        <v>31</v>
      </c>
      <c r="E70" s="0" t="n">
        <v>6047487</v>
      </c>
      <c r="F70" s="0" t="n">
        <v>-77</v>
      </c>
      <c r="G70" s="0" t="n">
        <v>1118</v>
      </c>
      <c r="H70" s="0" t="n">
        <v>-77</v>
      </c>
      <c r="I70" s="0" t="n">
        <v>0.375</v>
      </c>
      <c r="J70" s="0" t="n">
        <v>2</v>
      </c>
      <c r="K70" s="0" t="s">
        <v>583</v>
      </c>
      <c r="L70" s="0" t="n">
        <v>4</v>
      </c>
      <c r="M70" s="0" t="n">
        <v>51</v>
      </c>
      <c r="N70" s="0" t="n">
        <v>0</v>
      </c>
      <c r="O70" s="0" t="n">
        <v>0</v>
      </c>
      <c r="P70" s="0" t="n">
        <v>1000</v>
      </c>
      <c r="Q70" s="0" t="n">
        <v>100</v>
      </c>
      <c r="R70" s="0" t="n">
        <v>2</v>
      </c>
      <c r="S70" s="0" t="n">
        <v>2</v>
      </c>
      <c r="T70" s="0" t="n">
        <v>2</v>
      </c>
      <c r="U70" s="0" t="n">
        <v>-77</v>
      </c>
      <c r="V70" s="0" t="n">
        <v>-77</v>
      </c>
      <c r="W70" s="0" t="n">
        <v>1</v>
      </c>
      <c r="X70" s="0" t="n">
        <v>-77</v>
      </c>
      <c r="Y70" s="0" t="n">
        <v>-77</v>
      </c>
      <c r="Z70" s="0" t="n">
        <v>-77</v>
      </c>
      <c r="AA70" s="0" t="n">
        <v>2</v>
      </c>
      <c r="AB70" s="0" t="n">
        <v>7</v>
      </c>
      <c r="AC70" s="0" t="n">
        <v>3</v>
      </c>
      <c r="AD70" s="0" t="n">
        <v>1</v>
      </c>
      <c r="AE70" s="0" t="n">
        <v>4</v>
      </c>
      <c r="AF70" s="0" t="n">
        <v>5</v>
      </c>
      <c r="AG70" s="0" t="n">
        <v>4</v>
      </c>
      <c r="AH70" s="0" t="n">
        <v>6</v>
      </c>
      <c r="AI70" s="0" t="n">
        <v>4</v>
      </c>
      <c r="AJ70" s="0" t="n">
        <v>5</v>
      </c>
      <c r="AK70" s="0" t="n">
        <v>6</v>
      </c>
      <c r="AL70" s="0" t="n">
        <v>4</v>
      </c>
      <c r="AM70" s="0" t="n">
        <v>7</v>
      </c>
      <c r="AN70" s="0" t="n">
        <v>7</v>
      </c>
      <c r="AO70" s="0" t="n">
        <v>6</v>
      </c>
      <c r="AP70" s="0" t="n">
        <v>6</v>
      </c>
      <c r="AQ70" s="0" t="n">
        <v>4</v>
      </c>
      <c r="AR70" s="0" t="n">
        <v>4</v>
      </c>
      <c r="AS70" s="0" t="n">
        <v>4</v>
      </c>
      <c r="AT70" s="0" t="n">
        <v>5</v>
      </c>
      <c r="AU70" s="0" t="n">
        <v>5</v>
      </c>
      <c r="AV70" s="0" t="n">
        <v>5</v>
      </c>
      <c r="AW70" s="0" t="n">
        <v>38</v>
      </c>
      <c r="AX70" s="0" t="n">
        <v>6</v>
      </c>
      <c r="AY70" s="0" t="n">
        <v>6</v>
      </c>
      <c r="AZ70" s="0" t="n">
        <v>6</v>
      </c>
      <c r="BA70" s="0" t="n">
        <v>6</v>
      </c>
      <c r="BB70" s="0" t="n">
        <v>5</v>
      </c>
      <c r="BC70" s="0" t="n">
        <v>5</v>
      </c>
      <c r="BD70" s="0" t="n">
        <v>5</v>
      </c>
      <c r="BE70" s="0" t="n">
        <v>5</v>
      </c>
      <c r="BF70" s="0" t="n">
        <v>71</v>
      </c>
      <c r="BG70" s="0" t="n">
        <v>6</v>
      </c>
      <c r="BH70" s="0" t="n">
        <v>6</v>
      </c>
      <c r="BI70" s="0" t="n">
        <v>5</v>
      </c>
      <c r="BJ70" s="0" t="n">
        <v>35</v>
      </c>
      <c r="BK70" s="0" t="n">
        <v>6</v>
      </c>
      <c r="BL70" s="0" t="n">
        <v>6</v>
      </c>
      <c r="BM70" s="0" t="n">
        <v>5</v>
      </c>
      <c r="BN70" s="0" t="n">
        <v>5</v>
      </c>
      <c r="BO70" s="0" t="n">
        <v>5</v>
      </c>
      <c r="BP70" s="0" t="n">
        <v>6</v>
      </c>
      <c r="BQ70" s="0" t="n">
        <v>5</v>
      </c>
      <c r="BR70" s="0" t="n">
        <v>7</v>
      </c>
      <c r="BS70" s="0" t="n">
        <v>1</v>
      </c>
      <c r="BT70" s="0" t="n">
        <v>7</v>
      </c>
      <c r="BU70" s="0" t="n">
        <v>6</v>
      </c>
      <c r="BV70" s="0" t="n">
        <v>3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3</v>
      </c>
      <c r="CB70" s="0" t="n">
        <v>6</v>
      </c>
      <c r="CC70" s="0" t="n">
        <v>6</v>
      </c>
      <c r="CD70" s="0" t="n">
        <v>6</v>
      </c>
      <c r="CE70" s="0" t="n">
        <v>2</v>
      </c>
      <c r="CF70" s="0" t="n">
        <v>-77</v>
      </c>
      <c r="CG70" s="0" t="n">
        <v>-77</v>
      </c>
      <c r="CH70" s="0" t="n">
        <v>-77</v>
      </c>
      <c r="CI70" s="0" t="n">
        <v>-77</v>
      </c>
      <c r="CJ70" s="0" t="n">
        <v>-77</v>
      </c>
      <c r="CK70" s="0" t="n">
        <v>-77</v>
      </c>
      <c r="CL70" s="0" t="n">
        <v>-77</v>
      </c>
      <c r="CM70" s="0" t="n">
        <v>-77</v>
      </c>
      <c r="CN70" s="0" t="n">
        <v>-77</v>
      </c>
      <c r="CO70" s="0" t="n">
        <v>-77</v>
      </c>
      <c r="CP70" s="0" t="n">
        <v>-77</v>
      </c>
      <c r="CQ70" s="0" t="n">
        <v>-77</v>
      </c>
      <c r="CR70" s="0" t="n">
        <v>-77</v>
      </c>
      <c r="CS70" s="0" t="n">
        <v>-77</v>
      </c>
      <c r="CT70" s="0" t="n">
        <v>-77</v>
      </c>
      <c r="CU70" s="0" t="n">
        <v>2</v>
      </c>
      <c r="CV70" s="0" t="n">
        <v>-77</v>
      </c>
      <c r="CW70" s="0" t="n">
        <v>-77</v>
      </c>
      <c r="CX70" s="0" t="n">
        <v>-77</v>
      </c>
      <c r="CY70" s="0" t="n">
        <v>-77</v>
      </c>
      <c r="CZ70" s="0" t="n">
        <v>-77</v>
      </c>
      <c r="DA70" s="0" t="n">
        <v>-77</v>
      </c>
      <c r="DB70" s="0" t="n">
        <v>-77</v>
      </c>
      <c r="DC70" s="0" t="n">
        <v>2</v>
      </c>
      <c r="DD70" s="0" t="n">
        <v>-77</v>
      </c>
      <c r="DE70" s="0" t="n">
        <v>-77</v>
      </c>
      <c r="DF70" s="0" t="n">
        <v>-77</v>
      </c>
      <c r="DG70" s="0" t="n">
        <v>2</v>
      </c>
      <c r="DH70" s="0" t="n">
        <v>-77</v>
      </c>
      <c r="DI70" s="0" t="n">
        <v>2</v>
      </c>
      <c r="DJ70" s="0" t="n">
        <v>7</v>
      </c>
      <c r="DK70" s="0" t="n">
        <v>3</v>
      </c>
      <c r="DL70" s="0" t="n">
        <v>1</v>
      </c>
      <c r="DM70" s="0" t="n">
        <v>3</v>
      </c>
      <c r="DN70" s="0" t="n">
        <v>3</v>
      </c>
      <c r="DO70" s="0" t="n">
        <v>2</v>
      </c>
      <c r="DP70" s="0" t="n">
        <v>1</v>
      </c>
      <c r="DQ70" s="0" t="n">
        <v>3</v>
      </c>
      <c r="DR70" s="0" t="n">
        <v>2</v>
      </c>
      <c r="DS70" s="0" t="n">
        <v>1</v>
      </c>
      <c r="DT70" s="0" t="n">
        <v>2</v>
      </c>
      <c r="DU70" s="0" t="n">
        <v>2</v>
      </c>
      <c r="DV70" s="0" t="n">
        <v>1</v>
      </c>
      <c r="DW70" s="0" t="n">
        <v>2</v>
      </c>
      <c r="DX70" s="0" t="n">
        <v>3</v>
      </c>
      <c r="DY70" s="0" t="n">
        <v>10000</v>
      </c>
      <c r="DZ70" s="0" t="s">
        <v>241</v>
      </c>
      <c r="EA70" s="0" t="s">
        <v>214</v>
      </c>
      <c r="EB70" s="0" t="n">
        <v>0</v>
      </c>
      <c r="EC70" s="0" t="n">
        <v>0</v>
      </c>
      <c r="ED70" s="0" t="n">
        <v>-66</v>
      </c>
      <c r="EE70" s="0" t="n">
        <v>0</v>
      </c>
      <c r="EF70" s="0" t="s">
        <v>584</v>
      </c>
      <c r="EG70" s="0" t="n">
        <v>0</v>
      </c>
      <c r="EH70" s="0" t="n">
        <v>1</v>
      </c>
      <c r="EI70" s="0" t="n">
        <v>0</v>
      </c>
      <c r="EJ70" s="0" t="n">
        <v>-77</v>
      </c>
      <c r="EK70" s="0" t="n">
        <v>-77</v>
      </c>
      <c r="EL70" s="0" t="s">
        <v>585</v>
      </c>
      <c r="EM70" s="0" t="n">
        <v>1</v>
      </c>
      <c r="EN70" s="0" t="n">
        <v>0</v>
      </c>
      <c r="EO70" s="0" t="n">
        <v>1662998102</v>
      </c>
      <c r="EP70" s="2" t="s">
        <v>586</v>
      </c>
      <c r="EQ70" s="2" t="s">
        <v>587</v>
      </c>
      <c r="ER70" s="0" t="s">
        <v>219</v>
      </c>
      <c r="ES70" s="0" t="n">
        <v>19</v>
      </c>
      <c r="ET70" s="0" t="n">
        <v>32</v>
      </c>
      <c r="EU70" s="0" t="n">
        <v>0</v>
      </c>
      <c r="EV70" s="0" t="n">
        <v>72</v>
      </c>
      <c r="EW70" s="0" t="n">
        <v>100</v>
      </c>
      <c r="EX70" s="0" t="n">
        <v>107</v>
      </c>
      <c r="EY70" s="0" t="n">
        <v>113</v>
      </c>
      <c r="EZ70" s="0" t="n">
        <v>120</v>
      </c>
      <c r="FA70" s="0" t="n">
        <v>123</v>
      </c>
      <c r="FB70" s="0" t="n">
        <v>179</v>
      </c>
      <c r="FC70" s="0" t="n">
        <v>188</v>
      </c>
      <c r="FD70" s="0" t="n">
        <v>195</v>
      </c>
      <c r="FE70" s="0" t="n">
        <v>250</v>
      </c>
      <c r="FF70" s="0" t="n">
        <v>257</v>
      </c>
      <c r="FG70" s="0" t="n">
        <v>260</v>
      </c>
      <c r="FH70" s="0" t="n">
        <v>0</v>
      </c>
      <c r="FI70" s="0" t="n">
        <v>0</v>
      </c>
      <c r="FJ70" s="0" t="n">
        <v>414</v>
      </c>
      <c r="FK70" s="0" t="n">
        <v>0</v>
      </c>
      <c r="FL70" s="0" t="n">
        <v>0</v>
      </c>
      <c r="FM70" s="0" t="n">
        <v>0</v>
      </c>
      <c r="FN70" s="0" t="n">
        <v>420</v>
      </c>
      <c r="FO70" s="0" t="n">
        <v>426</v>
      </c>
      <c r="FP70" s="0" t="n">
        <v>483</v>
      </c>
      <c r="FQ70" s="0" t="n">
        <v>604</v>
      </c>
      <c r="FR70" s="0" t="n">
        <v>703</v>
      </c>
      <c r="FS70" s="0" t="n">
        <v>764</v>
      </c>
      <c r="FT70" s="0" t="n">
        <v>771</v>
      </c>
      <c r="FU70" s="0" t="n">
        <v>905</v>
      </c>
      <c r="FV70" s="0" t="n">
        <v>913</v>
      </c>
      <c r="FW70" s="0" t="n">
        <v>0</v>
      </c>
      <c r="FX70" s="0" t="n">
        <v>0</v>
      </c>
      <c r="FY70" s="0" t="n">
        <v>0</v>
      </c>
      <c r="FZ70" s="0" t="n">
        <v>0</v>
      </c>
      <c r="GA70" s="0" t="n">
        <v>0</v>
      </c>
      <c r="GB70" s="0" t="n">
        <v>0</v>
      </c>
      <c r="GC70" s="0" t="n">
        <v>0</v>
      </c>
      <c r="GD70" s="0" t="n">
        <v>0</v>
      </c>
      <c r="GE70" s="0" t="n">
        <v>0</v>
      </c>
      <c r="GF70" s="0" t="n">
        <v>0</v>
      </c>
      <c r="GG70" s="0" t="n">
        <v>0</v>
      </c>
      <c r="GH70" s="0" t="n">
        <v>0</v>
      </c>
      <c r="GI70" s="0" t="n">
        <v>0</v>
      </c>
      <c r="GJ70" s="0" t="n">
        <v>0</v>
      </c>
      <c r="GK70" s="0" t="n">
        <v>0</v>
      </c>
      <c r="GL70" s="0" t="n">
        <v>915</v>
      </c>
      <c r="GM70" s="0" t="n">
        <v>0</v>
      </c>
      <c r="GN70" s="0" t="n">
        <v>0</v>
      </c>
      <c r="GO70" s="0" t="n">
        <v>0</v>
      </c>
      <c r="GP70" s="0" t="n">
        <v>0</v>
      </c>
      <c r="GQ70" s="0" t="n">
        <v>0</v>
      </c>
      <c r="GR70" s="0" t="n">
        <v>0</v>
      </c>
      <c r="GS70" s="0" t="n">
        <v>0</v>
      </c>
      <c r="GT70" s="0" t="n">
        <v>924</v>
      </c>
      <c r="GU70" s="0" t="n">
        <v>0</v>
      </c>
      <c r="GV70" s="0" t="n">
        <v>0</v>
      </c>
      <c r="GW70" s="0" t="n">
        <v>0</v>
      </c>
      <c r="GX70" s="0" t="n">
        <v>929</v>
      </c>
      <c r="GY70" s="0" t="n">
        <v>0</v>
      </c>
      <c r="GZ70" s="0" t="n">
        <v>931</v>
      </c>
      <c r="HA70" s="0" t="n">
        <v>950</v>
      </c>
      <c r="HB70" s="0" t="n">
        <v>1080</v>
      </c>
      <c r="HC70" s="0" t="n">
        <v>1100</v>
      </c>
      <c r="HD70" s="0" t="n">
        <v>1118</v>
      </c>
    </row>
    <row r="71" customFormat="false" ht="12.8" hidden="false" customHeight="false" outlineLevel="0" collapsed="false">
      <c r="A71" s="0" t="n">
        <v>84</v>
      </c>
      <c r="B71" s="0" t="n">
        <v>0</v>
      </c>
      <c r="C71" s="0" t="n">
        <v>0</v>
      </c>
      <c r="D71" s="0" t="n">
        <v>31</v>
      </c>
      <c r="E71" s="0" t="n">
        <v>6047487</v>
      </c>
      <c r="F71" s="0" t="n">
        <v>-77</v>
      </c>
      <c r="G71" s="0" t="n">
        <v>1008</v>
      </c>
      <c r="H71" s="0" t="n">
        <v>-77</v>
      </c>
      <c r="I71" s="0" t="n">
        <v>0.25</v>
      </c>
      <c r="J71" s="0" t="n">
        <v>1</v>
      </c>
      <c r="K71" s="0" t="s">
        <v>588</v>
      </c>
      <c r="L71" s="0" t="n">
        <v>1</v>
      </c>
      <c r="M71" s="0" t="n">
        <v>24</v>
      </c>
      <c r="N71" s="0" t="n">
        <v>250000</v>
      </c>
      <c r="O71" s="0" t="n">
        <v>40000</v>
      </c>
      <c r="P71" s="0" t="n">
        <v>50000</v>
      </c>
      <c r="Q71" s="0" t="n">
        <v>5000</v>
      </c>
      <c r="R71" s="0" t="n">
        <v>2</v>
      </c>
      <c r="S71" s="0" t="n">
        <v>1</v>
      </c>
      <c r="T71" s="0" t="n">
        <v>2</v>
      </c>
      <c r="U71" s="0" t="n">
        <v>-66</v>
      </c>
      <c r="V71" s="0" t="n">
        <v>-77</v>
      </c>
      <c r="W71" s="0" t="n">
        <v>-77</v>
      </c>
      <c r="X71" s="0" t="n">
        <v>-77</v>
      </c>
      <c r="Y71" s="0" t="n">
        <v>-77</v>
      </c>
      <c r="Z71" s="0" t="n">
        <v>-77</v>
      </c>
      <c r="AA71" s="0" t="n">
        <v>2</v>
      </c>
      <c r="AB71" s="0" t="n">
        <v>4</v>
      </c>
      <c r="AC71" s="0" t="n">
        <v>4</v>
      </c>
      <c r="AD71" s="0" t="n">
        <v>4</v>
      </c>
      <c r="AE71" s="0" t="n">
        <v>4</v>
      </c>
      <c r="AF71" s="0" t="n">
        <v>7</v>
      </c>
      <c r="AG71" s="0" t="n">
        <v>6</v>
      </c>
      <c r="AH71" s="0" t="n">
        <v>6</v>
      </c>
      <c r="AI71" s="0" t="n">
        <v>6</v>
      </c>
      <c r="AJ71" s="0" t="n">
        <v>6</v>
      </c>
      <c r="AK71" s="0" t="n">
        <v>6</v>
      </c>
      <c r="AL71" s="0" t="n">
        <v>7</v>
      </c>
      <c r="AM71" s="0" t="n">
        <v>6</v>
      </c>
      <c r="AN71" s="0" t="n">
        <v>6</v>
      </c>
      <c r="AO71" s="0" t="n">
        <v>6</v>
      </c>
      <c r="AP71" s="0" t="n">
        <v>6</v>
      </c>
      <c r="AQ71" s="0" t="n">
        <v>6</v>
      </c>
      <c r="AR71" s="0" t="n">
        <v>5</v>
      </c>
      <c r="AS71" s="0" t="n">
        <v>6</v>
      </c>
      <c r="AT71" s="0" t="n">
        <v>6</v>
      </c>
      <c r="AU71" s="0" t="n">
        <v>6</v>
      </c>
      <c r="AV71" s="0" t="n">
        <v>6</v>
      </c>
      <c r="AW71" s="0" t="n">
        <v>20</v>
      </c>
      <c r="AX71" s="0" t="n">
        <v>6</v>
      </c>
      <c r="AY71" s="0" t="n">
        <v>6</v>
      </c>
      <c r="AZ71" s="0" t="n">
        <v>6</v>
      </c>
      <c r="BA71" s="0" t="n">
        <v>6</v>
      </c>
      <c r="BB71" s="0" t="n">
        <v>6</v>
      </c>
      <c r="BC71" s="0" t="n">
        <v>6</v>
      </c>
      <c r="BD71" s="0" t="n">
        <v>6</v>
      </c>
      <c r="BE71" s="0" t="n">
        <v>6</v>
      </c>
      <c r="BF71" s="0" t="n">
        <v>90</v>
      </c>
      <c r="BG71" s="0" t="n">
        <v>6</v>
      </c>
      <c r="BH71" s="0" t="n">
        <v>6</v>
      </c>
      <c r="BI71" s="0" t="n">
        <v>6</v>
      </c>
      <c r="BJ71" s="0" t="n">
        <v>35</v>
      </c>
      <c r="BK71" s="0" t="n">
        <v>6</v>
      </c>
      <c r="BL71" s="0" t="n">
        <v>6</v>
      </c>
      <c r="BM71" s="0" t="n">
        <v>6</v>
      </c>
      <c r="BN71" s="0" t="n">
        <v>7</v>
      </c>
      <c r="BO71" s="0" t="n">
        <v>7</v>
      </c>
      <c r="BP71" s="0" t="n">
        <v>4</v>
      </c>
      <c r="BQ71" s="0" t="n">
        <v>4</v>
      </c>
      <c r="BR71" s="0" t="n">
        <v>1</v>
      </c>
      <c r="BS71" s="0" t="n">
        <v>7</v>
      </c>
      <c r="BT71" s="0" t="n">
        <v>1</v>
      </c>
      <c r="BU71" s="0" t="n">
        <v>4</v>
      </c>
      <c r="BV71" s="0" t="n">
        <v>5</v>
      </c>
      <c r="BW71" s="0" t="n">
        <v>1</v>
      </c>
      <c r="BX71" s="0" t="n">
        <v>7</v>
      </c>
      <c r="BY71" s="0" t="n">
        <v>1</v>
      </c>
      <c r="BZ71" s="0" t="n">
        <v>6</v>
      </c>
      <c r="CA71" s="0" t="n">
        <v>1</v>
      </c>
      <c r="CB71" s="0" t="n">
        <v>6</v>
      </c>
      <c r="CC71" s="0" t="n">
        <v>1</v>
      </c>
      <c r="CD71" s="0" t="n">
        <v>6</v>
      </c>
      <c r="CE71" s="0" t="n">
        <v>1</v>
      </c>
      <c r="CF71" s="0" t="n">
        <v>1</v>
      </c>
      <c r="CG71" s="0" t="n">
        <v>1</v>
      </c>
      <c r="CH71" s="0" t="n">
        <v>1</v>
      </c>
      <c r="CI71" s="0" t="n">
        <v>1</v>
      </c>
      <c r="CJ71" s="0" t="n">
        <v>-77</v>
      </c>
      <c r="CK71" s="0" t="n">
        <v>-77</v>
      </c>
      <c r="CL71" s="0" t="n">
        <v>-77</v>
      </c>
      <c r="CM71" s="0" t="n">
        <v>-77</v>
      </c>
      <c r="CN71" s="0" t="n">
        <v>-77</v>
      </c>
      <c r="CO71" s="0" t="n">
        <v>-77</v>
      </c>
      <c r="CP71" s="0" t="n">
        <v>-77</v>
      </c>
      <c r="CQ71" s="0" t="n">
        <v>-77</v>
      </c>
      <c r="CR71" s="0" t="n">
        <v>-77</v>
      </c>
      <c r="CS71" s="0" t="n">
        <v>-77</v>
      </c>
      <c r="CT71" s="0" t="n">
        <v>-77</v>
      </c>
      <c r="CU71" s="0" t="n">
        <v>-77</v>
      </c>
      <c r="CV71" s="0" t="n">
        <v>-77</v>
      </c>
      <c r="CW71" s="0" t="n">
        <v>-77</v>
      </c>
      <c r="CX71" s="0" t="n">
        <v>-77</v>
      </c>
      <c r="CY71" s="0" t="n">
        <v>-77</v>
      </c>
      <c r="CZ71" s="0" t="n">
        <v>-77</v>
      </c>
      <c r="DA71" s="0" t="n">
        <v>-77</v>
      </c>
      <c r="DB71" s="0" t="n">
        <v>-77</v>
      </c>
      <c r="DC71" s="0" t="n">
        <v>-77</v>
      </c>
      <c r="DD71" s="0" t="n">
        <v>-77</v>
      </c>
      <c r="DE71" s="0" t="n">
        <v>-77</v>
      </c>
      <c r="DF71" s="0" t="n">
        <v>-77</v>
      </c>
      <c r="DG71" s="0" t="n">
        <v>-77</v>
      </c>
      <c r="DH71" s="0" t="n">
        <v>-77</v>
      </c>
      <c r="DI71" s="0" t="n">
        <v>-77</v>
      </c>
      <c r="DJ71" s="0" t="n">
        <v>4</v>
      </c>
      <c r="DK71" s="0" t="n">
        <v>2</v>
      </c>
      <c r="DL71" s="0" t="n">
        <v>1</v>
      </c>
      <c r="DM71" s="0" t="n">
        <v>3</v>
      </c>
      <c r="DN71" s="0" t="n">
        <v>2</v>
      </c>
      <c r="DO71" s="0" t="n">
        <v>2</v>
      </c>
      <c r="DP71" s="0" t="n">
        <v>2</v>
      </c>
      <c r="DQ71" s="0" t="n">
        <v>1</v>
      </c>
      <c r="DR71" s="0" t="n">
        <v>3</v>
      </c>
      <c r="DS71" s="0" t="n">
        <v>2</v>
      </c>
      <c r="DT71" s="0" t="n">
        <v>2</v>
      </c>
      <c r="DU71" s="0" t="n">
        <v>2</v>
      </c>
      <c r="DV71" s="0" t="n">
        <v>1</v>
      </c>
      <c r="DW71" s="0" t="n">
        <v>1</v>
      </c>
      <c r="DX71" s="0" t="n">
        <v>5</v>
      </c>
      <c r="DY71" s="0" t="n">
        <v>100000</v>
      </c>
      <c r="DZ71" s="0" t="s">
        <v>474</v>
      </c>
      <c r="EA71" s="0" t="s">
        <v>214</v>
      </c>
      <c r="EB71" s="0" t="n">
        <v>0</v>
      </c>
      <c r="EC71" s="0" t="n">
        <v>0</v>
      </c>
      <c r="ED71" s="0" t="n">
        <v>-66</v>
      </c>
      <c r="EE71" s="0" t="n">
        <v>0</v>
      </c>
      <c r="EF71" s="0" t="s">
        <v>414</v>
      </c>
      <c r="EG71" s="0" t="n">
        <v>1</v>
      </c>
      <c r="EH71" s="0" t="n">
        <v>1</v>
      </c>
      <c r="EI71" s="0" t="n">
        <v>0</v>
      </c>
      <c r="EJ71" s="0" t="n">
        <v>-77</v>
      </c>
      <c r="EK71" s="0" t="n">
        <v>-77</v>
      </c>
      <c r="EL71" s="0" t="s">
        <v>589</v>
      </c>
      <c r="EM71" s="0" t="n">
        <v>1</v>
      </c>
      <c r="EN71" s="0" t="n">
        <v>0</v>
      </c>
      <c r="EO71" s="0" t="n">
        <v>1662998280</v>
      </c>
      <c r="EP71" s="2" t="s">
        <v>590</v>
      </c>
      <c r="EQ71" s="2" t="s">
        <v>591</v>
      </c>
      <c r="ER71" s="0" t="s">
        <v>219</v>
      </c>
      <c r="ES71" s="0" t="n">
        <v>22</v>
      </c>
      <c r="ET71" s="0" t="n">
        <v>31</v>
      </c>
      <c r="EU71" s="0" t="n">
        <v>49</v>
      </c>
      <c r="EV71" s="0" t="n">
        <v>0</v>
      </c>
      <c r="EW71" s="0" t="n">
        <v>63</v>
      </c>
      <c r="EX71" s="0" t="n">
        <v>69</v>
      </c>
      <c r="EY71" s="0" t="n">
        <v>73</v>
      </c>
      <c r="EZ71" s="0" t="n">
        <v>88</v>
      </c>
      <c r="FA71" s="0" t="n">
        <v>98</v>
      </c>
      <c r="FB71" s="0" t="n">
        <v>106</v>
      </c>
      <c r="FC71" s="0" t="n">
        <v>114</v>
      </c>
      <c r="FD71" s="0" t="n">
        <v>125</v>
      </c>
      <c r="FE71" s="0" t="n">
        <v>133</v>
      </c>
      <c r="FF71" s="0" t="n">
        <v>147</v>
      </c>
      <c r="FG71" s="0" t="n">
        <v>150</v>
      </c>
      <c r="FH71" s="0" t="n">
        <v>216</v>
      </c>
      <c r="FI71" s="0" t="n">
        <v>0</v>
      </c>
      <c r="FJ71" s="0" t="n">
        <v>0</v>
      </c>
      <c r="FK71" s="0" t="n">
        <v>0</v>
      </c>
      <c r="FL71" s="0" t="n">
        <v>0</v>
      </c>
      <c r="FM71" s="0" t="n">
        <v>0</v>
      </c>
      <c r="FN71" s="0" t="n">
        <v>232</v>
      </c>
      <c r="FO71" s="0" t="n">
        <v>236</v>
      </c>
      <c r="FP71" s="0" t="n">
        <v>276</v>
      </c>
      <c r="FQ71" s="0" t="n">
        <v>396</v>
      </c>
      <c r="FR71" s="0" t="n">
        <v>569</v>
      </c>
      <c r="FS71" s="0" t="n">
        <v>584</v>
      </c>
      <c r="FT71" s="0" t="n">
        <v>586</v>
      </c>
      <c r="FU71" s="0" t="n">
        <v>677</v>
      </c>
      <c r="FV71" s="0" t="n">
        <v>693</v>
      </c>
      <c r="FW71" s="0" t="n">
        <v>696</v>
      </c>
      <c r="FX71" s="0" t="n">
        <v>699</v>
      </c>
      <c r="FY71" s="0" t="n">
        <v>702</v>
      </c>
      <c r="FZ71" s="0" t="n">
        <v>705</v>
      </c>
      <c r="GA71" s="0" t="n">
        <v>0</v>
      </c>
      <c r="GB71" s="0" t="n">
        <v>0</v>
      </c>
      <c r="GC71" s="0" t="n">
        <v>0</v>
      </c>
      <c r="GD71" s="0" t="n">
        <v>0</v>
      </c>
      <c r="GE71" s="0" t="n">
        <v>0</v>
      </c>
      <c r="GF71" s="0" t="n">
        <v>0</v>
      </c>
      <c r="GG71" s="0" t="n">
        <v>0</v>
      </c>
      <c r="GH71" s="0" t="n">
        <v>0</v>
      </c>
      <c r="GI71" s="0" t="n">
        <v>0</v>
      </c>
      <c r="GJ71" s="0" t="n">
        <v>0</v>
      </c>
      <c r="GK71" s="0" t="n">
        <v>0</v>
      </c>
      <c r="GL71" s="0" t="n">
        <v>0</v>
      </c>
      <c r="GM71" s="0" t="n">
        <v>0</v>
      </c>
      <c r="GN71" s="0" t="n">
        <v>0</v>
      </c>
      <c r="GO71" s="0" t="n">
        <v>0</v>
      </c>
      <c r="GP71" s="0" t="n">
        <v>0</v>
      </c>
      <c r="GQ71" s="0" t="n">
        <v>0</v>
      </c>
      <c r="GR71" s="0" t="n">
        <v>0</v>
      </c>
      <c r="GS71" s="0" t="n">
        <v>0</v>
      </c>
      <c r="GT71" s="0" t="n">
        <v>0</v>
      </c>
      <c r="GU71" s="0" t="n">
        <v>0</v>
      </c>
      <c r="GV71" s="0" t="n">
        <v>0</v>
      </c>
      <c r="GW71" s="0" t="n">
        <v>0</v>
      </c>
      <c r="GX71" s="0" t="n">
        <v>0</v>
      </c>
      <c r="GY71" s="0" t="n">
        <v>0</v>
      </c>
      <c r="GZ71" s="0" t="n">
        <v>0</v>
      </c>
      <c r="HA71" s="0" t="n">
        <v>717</v>
      </c>
      <c r="HB71" s="0" t="n">
        <v>856</v>
      </c>
      <c r="HC71" s="0" t="n">
        <v>989</v>
      </c>
      <c r="HD71" s="0" t="n">
        <v>1008</v>
      </c>
    </row>
    <row r="72" customFormat="false" ht="12.8" hidden="false" customHeight="false" outlineLevel="0" collapsed="false">
      <c r="A72" s="0" t="n">
        <v>87</v>
      </c>
      <c r="B72" s="0" t="n">
        <v>0</v>
      </c>
      <c r="C72" s="0" t="n">
        <v>0</v>
      </c>
      <c r="D72" s="0" t="n">
        <v>31</v>
      </c>
      <c r="E72" s="0" t="n">
        <v>6047487</v>
      </c>
      <c r="F72" s="0" t="n">
        <v>-77</v>
      </c>
      <c r="G72" s="0" t="n">
        <v>1441</v>
      </c>
      <c r="H72" s="0" t="n">
        <v>-77</v>
      </c>
      <c r="I72" s="0" t="n">
        <v>0.375</v>
      </c>
      <c r="J72" s="0" t="n">
        <v>4</v>
      </c>
      <c r="K72" s="0" t="s">
        <v>592</v>
      </c>
      <c r="L72" s="0" t="n">
        <v>2</v>
      </c>
      <c r="M72" s="0" t="n">
        <v>30</v>
      </c>
      <c r="N72" s="0" t="n">
        <v>15000</v>
      </c>
      <c r="O72" s="0" t="n">
        <v>0</v>
      </c>
      <c r="P72" s="0" t="n">
        <v>10000</v>
      </c>
      <c r="Q72" s="0" t="n">
        <v>700</v>
      </c>
      <c r="R72" s="0" t="n">
        <v>3</v>
      </c>
      <c r="S72" s="0" t="n">
        <v>1</v>
      </c>
      <c r="T72" s="0" t="n">
        <v>2</v>
      </c>
      <c r="U72" s="0" t="n">
        <v>-77</v>
      </c>
      <c r="V72" s="0" t="n">
        <v>-77</v>
      </c>
      <c r="W72" s="0" t="n">
        <v>-77</v>
      </c>
      <c r="X72" s="0" t="n">
        <v>1</v>
      </c>
      <c r="Y72" s="0" t="n">
        <v>-77</v>
      </c>
      <c r="Z72" s="0" t="n">
        <v>-77</v>
      </c>
      <c r="AA72" s="0" t="n">
        <v>2</v>
      </c>
      <c r="AB72" s="0" t="n">
        <v>5</v>
      </c>
      <c r="AC72" s="0" t="n">
        <v>6</v>
      </c>
      <c r="AD72" s="0" t="n">
        <v>5</v>
      </c>
      <c r="AE72" s="0" t="n">
        <v>6</v>
      </c>
      <c r="AF72" s="0" t="n">
        <v>5</v>
      </c>
      <c r="AG72" s="0" t="n">
        <v>5</v>
      </c>
      <c r="AH72" s="0" t="n">
        <v>5</v>
      </c>
      <c r="AI72" s="0" t="n">
        <v>5</v>
      </c>
      <c r="AJ72" s="0" t="n">
        <v>5</v>
      </c>
      <c r="AK72" s="0" t="n">
        <v>5</v>
      </c>
      <c r="AL72" s="0" t="n">
        <v>6</v>
      </c>
      <c r="AM72" s="0" t="n">
        <v>4</v>
      </c>
      <c r="AN72" s="0" t="n">
        <v>4</v>
      </c>
      <c r="AO72" s="0" t="n">
        <v>6</v>
      </c>
      <c r="AP72" s="0" t="n">
        <v>6</v>
      </c>
      <c r="AQ72" s="0" t="n">
        <v>5</v>
      </c>
      <c r="AR72" s="0" t="n">
        <v>6</v>
      </c>
      <c r="AS72" s="0" t="n">
        <v>6</v>
      </c>
      <c r="AT72" s="0" t="n">
        <v>6</v>
      </c>
      <c r="AU72" s="0" t="n">
        <v>5</v>
      </c>
      <c r="AV72" s="0" t="n">
        <v>5</v>
      </c>
      <c r="AW72" s="0" t="n">
        <v>32</v>
      </c>
      <c r="AX72" s="0" t="n">
        <v>5</v>
      </c>
      <c r="AY72" s="0" t="n">
        <v>6</v>
      </c>
      <c r="AZ72" s="0" t="n">
        <v>5</v>
      </c>
      <c r="BA72" s="0" t="n">
        <v>3</v>
      </c>
      <c r="BB72" s="0" t="n">
        <v>5</v>
      </c>
      <c r="BC72" s="0" t="n">
        <v>6</v>
      </c>
      <c r="BD72" s="0" t="n">
        <v>3</v>
      </c>
      <c r="BE72" s="0" t="n">
        <v>6</v>
      </c>
      <c r="BF72" s="0" t="n">
        <v>44</v>
      </c>
      <c r="BG72" s="0" t="n">
        <v>5</v>
      </c>
      <c r="BH72" s="0" t="n">
        <v>4</v>
      </c>
      <c r="BI72" s="0" t="n">
        <v>4</v>
      </c>
      <c r="BJ72" s="0" t="n">
        <v>51</v>
      </c>
      <c r="BK72" s="0" t="n">
        <v>6</v>
      </c>
      <c r="BL72" s="0" t="n">
        <v>6</v>
      </c>
      <c r="BM72" s="0" t="n">
        <v>5</v>
      </c>
      <c r="BN72" s="0" t="n">
        <v>5</v>
      </c>
      <c r="BO72" s="0" t="n">
        <v>6</v>
      </c>
      <c r="BP72" s="0" t="n">
        <v>5</v>
      </c>
      <c r="BQ72" s="0" t="n">
        <v>6</v>
      </c>
      <c r="BR72" s="0" t="n">
        <v>5</v>
      </c>
      <c r="BS72" s="0" t="n">
        <v>3</v>
      </c>
      <c r="BT72" s="0" t="n">
        <v>5</v>
      </c>
      <c r="BU72" s="0" t="n">
        <v>5</v>
      </c>
      <c r="BV72" s="0" t="n">
        <v>5</v>
      </c>
      <c r="BW72" s="0" t="n">
        <v>2</v>
      </c>
      <c r="BX72" s="0" t="n">
        <v>2</v>
      </c>
      <c r="BY72" s="0" t="n">
        <v>4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5</v>
      </c>
      <c r="CE72" s="0" t="n">
        <v>1</v>
      </c>
      <c r="CF72" s="0" t="n">
        <v>1</v>
      </c>
      <c r="CG72" s="0" t="n">
        <v>1</v>
      </c>
      <c r="CH72" s="0" t="n">
        <v>1</v>
      </c>
      <c r="CI72" s="0" t="n">
        <v>1</v>
      </c>
      <c r="CJ72" s="0" t="n">
        <v>-77</v>
      </c>
      <c r="CK72" s="0" t="n">
        <v>-77</v>
      </c>
      <c r="CL72" s="0" t="n">
        <v>-77</v>
      </c>
      <c r="CM72" s="0" t="n">
        <v>-77</v>
      </c>
      <c r="CN72" s="0" t="n">
        <v>-77</v>
      </c>
      <c r="CO72" s="0" t="n">
        <v>-77</v>
      </c>
      <c r="CP72" s="0" t="n">
        <v>-77</v>
      </c>
      <c r="CQ72" s="0" t="n">
        <v>-77</v>
      </c>
      <c r="CR72" s="0" t="n">
        <v>-77</v>
      </c>
      <c r="CS72" s="0" t="n">
        <v>-77</v>
      </c>
      <c r="CT72" s="0" t="n">
        <v>-77</v>
      </c>
      <c r="CU72" s="0" t="n">
        <v>-77</v>
      </c>
      <c r="CV72" s="0" t="n">
        <v>-77</v>
      </c>
      <c r="CW72" s="0" t="n">
        <v>-77</v>
      </c>
      <c r="CX72" s="0" t="n">
        <v>-77</v>
      </c>
      <c r="CY72" s="0" t="n">
        <v>-77</v>
      </c>
      <c r="CZ72" s="0" t="n">
        <v>-77</v>
      </c>
      <c r="DA72" s="0" t="n">
        <v>-77</v>
      </c>
      <c r="DB72" s="0" t="n">
        <v>-77</v>
      </c>
      <c r="DC72" s="0" t="n">
        <v>-77</v>
      </c>
      <c r="DD72" s="0" t="n">
        <v>-77</v>
      </c>
      <c r="DE72" s="0" t="n">
        <v>-77</v>
      </c>
      <c r="DF72" s="0" t="n">
        <v>-77</v>
      </c>
      <c r="DG72" s="0" t="n">
        <v>-77</v>
      </c>
      <c r="DH72" s="0" t="n">
        <v>-77</v>
      </c>
      <c r="DI72" s="0" t="n">
        <v>-77</v>
      </c>
      <c r="DJ72" s="0" t="n">
        <v>5</v>
      </c>
      <c r="DK72" s="0" t="n">
        <v>2</v>
      </c>
      <c r="DL72" s="0" t="n">
        <v>1</v>
      </c>
      <c r="DM72" s="0" t="n">
        <v>1</v>
      </c>
      <c r="DN72" s="0" t="n">
        <v>1</v>
      </c>
      <c r="DO72" s="0" t="n">
        <v>2</v>
      </c>
      <c r="DP72" s="0" t="n">
        <v>3</v>
      </c>
      <c r="DQ72" s="0" t="n">
        <v>2</v>
      </c>
      <c r="DR72" s="0" t="n">
        <v>2</v>
      </c>
      <c r="DS72" s="0" t="n">
        <v>1</v>
      </c>
      <c r="DT72" s="0" t="n">
        <v>1</v>
      </c>
      <c r="DU72" s="0" t="n">
        <v>2</v>
      </c>
      <c r="DV72" s="0" t="n">
        <v>1</v>
      </c>
      <c r="DW72" s="0" t="n">
        <v>1</v>
      </c>
      <c r="DX72" s="0" t="n">
        <v>6</v>
      </c>
      <c r="DY72" s="0" t="n">
        <v>150000</v>
      </c>
      <c r="DZ72" s="0" t="s">
        <v>331</v>
      </c>
      <c r="EA72" s="0" t="s">
        <v>214</v>
      </c>
      <c r="EB72" s="0" t="n">
        <v>0</v>
      </c>
      <c r="EC72" s="0" t="n">
        <v>0</v>
      </c>
      <c r="ED72" s="0" t="n">
        <v>-66</v>
      </c>
      <c r="EE72" s="0" t="n">
        <v>0</v>
      </c>
      <c r="EF72" s="0" t="s">
        <v>593</v>
      </c>
      <c r="EG72" s="0" t="n">
        <v>0</v>
      </c>
      <c r="EH72" s="0" t="n">
        <v>1</v>
      </c>
      <c r="EI72" s="0" t="n">
        <v>0</v>
      </c>
      <c r="EJ72" s="0" t="n">
        <v>-77</v>
      </c>
      <c r="EK72" s="0" t="n">
        <v>-77</v>
      </c>
      <c r="EL72" s="0" t="s">
        <v>594</v>
      </c>
      <c r="EM72" s="0" t="n">
        <v>1</v>
      </c>
      <c r="EN72" s="0" t="n">
        <v>0</v>
      </c>
      <c r="EO72" s="0" t="n">
        <v>1662998449</v>
      </c>
      <c r="EP72" s="2" t="s">
        <v>595</v>
      </c>
      <c r="EQ72" s="2" t="s">
        <v>596</v>
      </c>
      <c r="ER72" s="0" t="s">
        <v>219</v>
      </c>
      <c r="ES72" s="0" t="n">
        <v>38</v>
      </c>
      <c r="ET72" s="0" t="n">
        <v>51</v>
      </c>
      <c r="EU72" s="0" t="n">
        <v>0</v>
      </c>
      <c r="EV72" s="0" t="n">
        <v>76</v>
      </c>
      <c r="EW72" s="0" t="n">
        <v>138</v>
      </c>
      <c r="EX72" s="0" t="n">
        <v>145</v>
      </c>
      <c r="EY72" s="0" t="n">
        <v>171</v>
      </c>
      <c r="EZ72" s="0" t="n">
        <v>210</v>
      </c>
      <c r="FA72" s="0" t="n">
        <v>218</v>
      </c>
      <c r="FB72" s="0" t="n">
        <v>236</v>
      </c>
      <c r="FC72" s="0" t="n">
        <v>256</v>
      </c>
      <c r="FD72" s="0" t="n">
        <v>264</v>
      </c>
      <c r="FE72" s="0" t="n">
        <v>275</v>
      </c>
      <c r="FF72" s="0" t="n">
        <v>342</v>
      </c>
      <c r="FG72" s="0" t="n">
        <v>344</v>
      </c>
      <c r="FH72" s="0" t="n">
        <v>0</v>
      </c>
      <c r="FI72" s="0" t="n">
        <v>0</v>
      </c>
      <c r="FJ72" s="0" t="n">
        <v>0</v>
      </c>
      <c r="FK72" s="0" t="n">
        <v>638</v>
      </c>
      <c r="FL72" s="0" t="n">
        <v>0</v>
      </c>
      <c r="FM72" s="0" t="n">
        <v>0</v>
      </c>
      <c r="FN72" s="0" t="n">
        <v>640</v>
      </c>
      <c r="FO72" s="0" t="n">
        <v>643</v>
      </c>
      <c r="FP72" s="0" t="n">
        <v>650</v>
      </c>
      <c r="FQ72" s="0" t="n">
        <v>675</v>
      </c>
      <c r="FR72" s="0" t="n">
        <v>749</v>
      </c>
      <c r="FS72" s="0" t="n">
        <v>755</v>
      </c>
      <c r="FT72" s="0" t="n">
        <v>759</v>
      </c>
      <c r="FU72" s="0" t="n">
        <v>800</v>
      </c>
      <c r="FV72" s="0" t="n">
        <v>810</v>
      </c>
      <c r="FW72" s="0" t="n">
        <v>814</v>
      </c>
      <c r="FX72" s="0" t="n">
        <v>817</v>
      </c>
      <c r="FY72" s="0" t="n">
        <v>821</v>
      </c>
      <c r="FZ72" s="0" t="n">
        <v>823</v>
      </c>
      <c r="GA72" s="0" t="n">
        <v>0</v>
      </c>
      <c r="GB72" s="0" t="n">
        <v>0</v>
      </c>
      <c r="GC72" s="0" t="n">
        <v>0</v>
      </c>
      <c r="GD72" s="0" t="n">
        <v>0</v>
      </c>
      <c r="GE72" s="0" t="n">
        <v>0</v>
      </c>
      <c r="GF72" s="0" t="n">
        <v>0</v>
      </c>
      <c r="GG72" s="0" t="n">
        <v>0</v>
      </c>
      <c r="GH72" s="0" t="n">
        <v>0</v>
      </c>
      <c r="GI72" s="0" t="n">
        <v>0</v>
      </c>
      <c r="GJ72" s="0" t="n">
        <v>0</v>
      </c>
      <c r="GK72" s="0" t="n">
        <v>0</v>
      </c>
      <c r="GL72" s="0" t="n">
        <v>0</v>
      </c>
      <c r="GM72" s="0" t="n">
        <v>0</v>
      </c>
      <c r="GN72" s="0" t="n">
        <v>0</v>
      </c>
      <c r="GO72" s="0" t="n">
        <v>0</v>
      </c>
      <c r="GP72" s="0" t="n">
        <v>0</v>
      </c>
      <c r="GQ72" s="0" t="n">
        <v>0</v>
      </c>
      <c r="GR72" s="0" t="n">
        <v>0</v>
      </c>
      <c r="GS72" s="0" t="n">
        <v>0</v>
      </c>
      <c r="GT72" s="0" t="n">
        <v>0</v>
      </c>
      <c r="GU72" s="0" t="n">
        <v>0</v>
      </c>
      <c r="GV72" s="0" t="n">
        <v>0</v>
      </c>
      <c r="GW72" s="0" t="n">
        <v>0</v>
      </c>
      <c r="GX72" s="0" t="n">
        <v>0</v>
      </c>
      <c r="GY72" s="0" t="n">
        <v>0</v>
      </c>
      <c r="GZ72" s="0" t="n">
        <v>0</v>
      </c>
      <c r="HA72" s="0" t="n">
        <v>829</v>
      </c>
      <c r="HB72" s="0" t="n">
        <v>1349</v>
      </c>
      <c r="HC72" s="0" t="n">
        <v>1418</v>
      </c>
      <c r="HD72" s="0" t="n">
        <v>1441</v>
      </c>
    </row>
    <row r="73" customFormat="false" ht="12.8" hidden="false" customHeight="false" outlineLevel="0" collapsed="false">
      <c r="A73" s="0" t="n">
        <v>88</v>
      </c>
      <c r="B73" s="0" t="n">
        <v>0</v>
      </c>
      <c r="C73" s="0" t="n">
        <v>0</v>
      </c>
      <c r="D73" s="0" t="n">
        <v>31</v>
      </c>
      <c r="E73" s="0" t="n">
        <v>6047487</v>
      </c>
      <c r="F73" s="0" t="n">
        <v>-77</v>
      </c>
      <c r="G73" s="0" t="n">
        <v>2117</v>
      </c>
      <c r="H73" s="0" t="n">
        <v>-77</v>
      </c>
      <c r="I73" s="0" t="n">
        <v>0.625</v>
      </c>
      <c r="J73" s="0" t="n">
        <v>4</v>
      </c>
      <c r="K73" s="0" t="s">
        <v>597</v>
      </c>
      <c r="L73" s="0" t="n">
        <v>2</v>
      </c>
      <c r="M73" s="0" t="n">
        <v>32</v>
      </c>
      <c r="N73" s="0" t="n">
        <v>15000</v>
      </c>
      <c r="O73" s="0" t="n">
        <v>0</v>
      </c>
      <c r="P73" s="0" t="n">
        <v>10000</v>
      </c>
      <c r="Q73" s="0" t="n">
        <v>500</v>
      </c>
      <c r="R73" s="0" t="n">
        <v>3</v>
      </c>
      <c r="S73" s="0" t="n">
        <v>3</v>
      </c>
      <c r="T73" s="0" t="n">
        <v>2</v>
      </c>
      <c r="U73" s="0" t="n">
        <v>-77</v>
      </c>
      <c r="V73" s="0" t="n">
        <v>-77</v>
      </c>
      <c r="W73" s="0" t="n">
        <v>-77</v>
      </c>
      <c r="X73" s="0" t="n">
        <v>1</v>
      </c>
      <c r="Y73" s="0" t="n">
        <v>-77</v>
      </c>
      <c r="Z73" s="0" t="n">
        <v>-77</v>
      </c>
      <c r="AA73" s="0" t="n">
        <v>2</v>
      </c>
      <c r="AB73" s="0" t="n">
        <v>4</v>
      </c>
      <c r="AC73" s="0" t="n">
        <v>5</v>
      </c>
      <c r="AD73" s="0" t="n">
        <v>4</v>
      </c>
      <c r="AE73" s="0" t="n">
        <v>5</v>
      </c>
      <c r="AF73" s="0" t="n">
        <v>5</v>
      </c>
      <c r="AG73" s="0" t="n">
        <v>5</v>
      </c>
      <c r="AH73" s="0" t="n">
        <v>5</v>
      </c>
      <c r="AI73" s="0" t="n">
        <v>5</v>
      </c>
      <c r="AJ73" s="0" t="n">
        <v>5</v>
      </c>
      <c r="AK73" s="0" t="n">
        <v>4</v>
      </c>
      <c r="AL73" s="0" t="n">
        <v>6</v>
      </c>
      <c r="AM73" s="0" t="n">
        <v>5</v>
      </c>
      <c r="AN73" s="0" t="n">
        <v>6</v>
      </c>
      <c r="AO73" s="0" t="n">
        <v>6</v>
      </c>
      <c r="AP73" s="0" t="n">
        <v>6</v>
      </c>
      <c r="AQ73" s="0" t="n">
        <v>4</v>
      </c>
      <c r="AR73" s="0" t="n">
        <v>5</v>
      </c>
      <c r="AS73" s="0" t="n">
        <v>5</v>
      </c>
      <c r="AT73" s="0" t="n">
        <v>5</v>
      </c>
      <c r="AU73" s="0" t="n">
        <v>5</v>
      </c>
      <c r="AV73" s="0" t="n">
        <v>6</v>
      </c>
      <c r="AW73" s="0" t="n">
        <v>47</v>
      </c>
      <c r="AX73" s="0" t="n">
        <v>5</v>
      </c>
      <c r="AY73" s="0" t="n">
        <v>5</v>
      </c>
      <c r="AZ73" s="0" t="n">
        <v>6</v>
      </c>
      <c r="BA73" s="0" t="n">
        <v>4</v>
      </c>
      <c r="BB73" s="0" t="n">
        <v>4</v>
      </c>
      <c r="BC73" s="0" t="n">
        <v>5</v>
      </c>
      <c r="BD73" s="0" t="n">
        <v>3</v>
      </c>
      <c r="BE73" s="0" t="n">
        <v>6</v>
      </c>
      <c r="BF73" s="0" t="n">
        <v>55</v>
      </c>
      <c r="BG73" s="0" t="n">
        <v>5</v>
      </c>
      <c r="BH73" s="0" t="n">
        <v>4</v>
      </c>
      <c r="BI73" s="0" t="n">
        <v>5</v>
      </c>
      <c r="BJ73" s="0" t="n">
        <v>52</v>
      </c>
      <c r="BK73" s="0" t="n">
        <v>5</v>
      </c>
      <c r="BL73" s="0" t="n">
        <v>5</v>
      </c>
      <c r="BM73" s="0" t="n">
        <v>6</v>
      </c>
      <c r="BN73" s="0" t="n">
        <v>6</v>
      </c>
      <c r="BO73" s="0" t="n">
        <v>5</v>
      </c>
      <c r="BP73" s="0" t="n">
        <v>6</v>
      </c>
      <c r="BQ73" s="0" t="n">
        <v>5</v>
      </c>
      <c r="BR73" s="0" t="n">
        <v>6</v>
      </c>
      <c r="BS73" s="0" t="n">
        <v>5</v>
      </c>
      <c r="BT73" s="0" t="n">
        <v>6</v>
      </c>
      <c r="BU73" s="0" t="n">
        <v>6</v>
      </c>
      <c r="BV73" s="0" t="n">
        <v>2</v>
      </c>
      <c r="BW73" s="0" t="n">
        <v>2</v>
      </c>
      <c r="BX73" s="0" t="n">
        <v>2</v>
      </c>
      <c r="BY73" s="0" t="n">
        <v>5</v>
      </c>
      <c r="BZ73" s="0" t="n">
        <v>4</v>
      </c>
      <c r="CA73" s="0" t="n">
        <v>4</v>
      </c>
      <c r="CB73" s="0" t="n">
        <v>6</v>
      </c>
      <c r="CC73" s="0" t="n">
        <v>5</v>
      </c>
      <c r="CD73" s="0" t="n">
        <v>5</v>
      </c>
      <c r="CE73" s="0" t="n">
        <v>1</v>
      </c>
      <c r="CF73" s="0" t="n">
        <v>1</v>
      </c>
      <c r="CG73" s="0" t="n">
        <v>1</v>
      </c>
      <c r="CH73" s="0" t="n">
        <v>1</v>
      </c>
      <c r="CI73" s="0" t="n">
        <v>1</v>
      </c>
      <c r="CJ73" s="0" t="n">
        <v>-77</v>
      </c>
      <c r="CK73" s="0" t="n">
        <v>-77</v>
      </c>
      <c r="CL73" s="0" t="n">
        <v>-77</v>
      </c>
      <c r="CM73" s="0" t="n">
        <v>-77</v>
      </c>
      <c r="CN73" s="0" t="n">
        <v>-77</v>
      </c>
      <c r="CO73" s="0" t="n">
        <v>-77</v>
      </c>
      <c r="CP73" s="0" t="n">
        <v>-77</v>
      </c>
      <c r="CQ73" s="0" t="n">
        <v>-77</v>
      </c>
      <c r="CR73" s="0" t="n">
        <v>-77</v>
      </c>
      <c r="CS73" s="0" t="n">
        <v>-77</v>
      </c>
      <c r="CT73" s="0" t="n">
        <v>-77</v>
      </c>
      <c r="CU73" s="0" t="n">
        <v>-77</v>
      </c>
      <c r="CV73" s="0" t="n">
        <v>-77</v>
      </c>
      <c r="CW73" s="0" t="n">
        <v>-77</v>
      </c>
      <c r="CX73" s="0" t="n">
        <v>-77</v>
      </c>
      <c r="CY73" s="0" t="n">
        <v>-77</v>
      </c>
      <c r="CZ73" s="0" t="n">
        <v>-77</v>
      </c>
      <c r="DA73" s="0" t="n">
        <v>-77</v>
      </c>
      <c r="DB73" s="0" t="n">
        <v>-77</v>
      </c>
      <c r="DC73" s="0" t="n">
        <v>-77</v>
      </c>
      <c r="DD73" s="0" t="n">
        <v>-77</v>
      </c>
      <c r="DE73" s="0" t="n">
        <v>-77</v>
      </c>
      <c r="DF73" s="0" t="n">
        <v>-77</v>
      </c>
      <c r="DG73" s="0" t="n">
        <v>-77</v>
      </c>
      <c r="DH73" s="0" t="n">
        <v>-77</v>
      </c>
      <c r="DI73" s="0" t="n">
        <v>-77</v>
      </c>
      <c r="DJ73" s="0" t="n">
        <v>5</v>
      </c>
      <c r="DK73" s="0" t="n">
        <v>2</v>
      </c>
      <c r="DL73" s="0" t="n">
        <v>1</v>
      </c>
      <c r="DM73" s="0" t="n">
        <v>1</v>
      </c>
      <c r="DN73" s="0" t="n">
        <v>3</v>
      </c>
      <c r="DO73" s="0" t="n">
        <v>1</v>
      </c>
      <c r="DP73" s="0" t="n">
        <v>2</v>
      </c>
      <c r="DQ73" s="0" t="n">
        <v>2</v>
      </c>
      <c r="DR73" s="0" t="n">
        <v>2</v>
      </c>
      <c r="DS73" s="0" t="n">
        <v>1</v>
      </c>
      <c r="DT73" s="0" t="n">
        <v>1</v>
      </c>
      <c r="DU73" s="0" t="n">
        <v>2</v>
      </c>
      <c r="DV73" s="0" t="n">
        <v>1</v>
      </c>
      <c r="DW73" s="0" t="n">
        <v>1</v>
      </c>
      <c r="DX73" s="0" t="n">
        <v>6</v>
      </c>
      <c r="DY73" s="0" t="n">
        <v>150000</v>
      </c>
      <c r="DZ73" s="0" t="s">
        <v>331</v>
      </c>
      <c r="EA73" s="0" t="s">
        <v>214</v>
      </c>
      <c r="EB73" s="0" t="n">
        <v>0</v>
      </c>
      <c r="EC73" s="0" t="n">
        <v>0</v>
      </c>
      <c r="ED73" s="0" t="n">
        <v>-66</v>
      </c>
      <c r="EE73" s="0" t="n">
        <v>0</v>
      </c>
      <c r="EF73" s="0" t="s">
        <v>598</v>
      </c>
      <c r="EG73" s="0" t="n">
        <v>1</v>
      </c>
      <c r="EH73" s="0" t="n">
        <v>0</v>
      </c>
      <c r="EI73" s="0" t="n">
        <v>0</v>
      </c>
      <c r="EJ73" s="0" t="n">
        <v>-77</v>
      </c>
      <c r="EK73" s="0" t="n">
        <v>-77</v>
      </c>
      <c r="EL73" s="0" t="s">
        <v>599</v>
      </c>
      <c r="EM73" s="0" t="n">
        <v>1</v>
      </c>
      <c r="EN73" s="0" t="n">
        <v>0</v>
      </c>
      <c r="EO73" s="0" t="n">
        <v>1662998482</v>
      </c>
      <c r="EP73" s="2" t="s">
        <v>600</v>
      </c>
      <c r="EQ73" s="2" t="s">
        <v>601</v>
      </c>
      <c r="ER73" s="0" t="s">
        <v>219</v>
      </c>
      <c r="ES73" s="0" t="n">
        <v>436</v>
      </c>
      <c r="ET73" s="0" t="n">
        <v>454</v>
      </c>
      <c r="EU73" s="0" t="n">
        <v>0</v>
      </c>
      <c r="EV73" s="0" t="n">
        <v>457</v>
      </c>
      <c r="EW73" s="0" t="n">
        <v>458</v>
      </c>
      <c r="EX73" s="0" t="n">
        <v>464</v>
      </c>
      <c r="EY73" s="0" t="n">
        <v>541</v>
      </c>
      <c r="EZ73" s="0" t="n">
        <v>554</v>
      </c>
      <c r="FA73" s="0" t="n">
        <v>561</v>
      </c>
      <c r="FB73" s="0" t="n">
        <v>570</v>
      </c>
      <c r="FC73" s="0" t="n">
        <v>579</v>
      </c>
      <c r="FD73" s="0" t="n">
        <v>585</v>
      </c>
      <c r="FE73" s="0" t="n">
        <v>593</v>
      </c>
      <c r="FF73" s="0" t="n">
        <v>599</v>
      </c>
      <c r="FG73" s="0" t="n">
        <v>602</v>
      </c>
      <c r="FH73" s="0" t="n">
        <v>0</v>
      </c>
      <c r="FI73" s="0" t="n">
        <v>0</v>
      </c>
      <c r="FJ73" s="0" t="n">
        <v>0</v>
      </c>
      <c r="FK73" s="0" t="n">
        <v>1551</v>
      </c>
      <c r="FL73" s="0" t="n">
        <v>0</v>
      </c>
      <c r="FM73" s="0" t="n">
        <v>0</v>
      </c>
      <c r="FN73" s="0" t="n">
        <v>1724</v>
      </c>
      <c r="FO73" s="0" t="n">
        <v>1726</v>
      </c>
      <c r="FP73" s="0" t="n">
        <v>1732</v>
      </c>
      <c r="FQ73" s="0" t="n">
        <v>1809</v>
      </c>
      <c r="FR73" s="0" t="n">
        <v>1868</v>
      </c>
      <c r="FS73" s="0" t="n">
        <v>1873</v>
      </c>
      <c r="FT73" s="0" t="n">
        <v>1876</v>
      </c>
      <c r="FU73" s="0" t="n">
        <v>1900</v>
      </c>
      <c r="FV73" s="0" t="n">
        <v>1905</v>
      </c>
      <c r="FW73" s="0" t="n">
        <v>1908</v>
      </c>
      <c r="FX73" s="0" t="n">
        <v>1911</v>
      </c>
      <c r="FY73" s="0" t="n">
        <v>1915</v>
      </c>
      <c r="FZ73" s="0" t="n">
        <v>1918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0</v>
      </c>
      <c r="GI73" s="0" t="n">
        <v>0</v>
      </c>
      <c r="GJ73" s="0" t="n">
        <v>0</v>
      </c>
      <c r="GK73" s="0" t="n">
        <v>0</v>
      </c>
      <c r="GL73" s="0" t="n">
        <v>0</v>
      </c>
      <c r="GM73" s="0" t="n">
        <v>0</v>
      </c>
      <c r="GN73" s="0" t="n">
        <v>0</v>
      </c>
      <c r="GO73" s="0" t="n">
        <v>0</v>
      </c>
      <c r="GP73" s="0" t="n">
        <v>0</v>
      </c>
      <c r="GQ73" s="0" t="n">
        <v>0</v>
      </c>
      <c r="GR73" s="0" t="n">
        <v>0</v>
      </c>
      <c r="GS73" s="0" t="n">
        <v>0</v>
      </c>
      <c r="GT73" s="0" t="n">
        <v>0</v>
      </c>
      <c r="GU73" s="0" t="n">
        <v>0</v>
      </c>
      <c r="GV73" s="0" t="n">
        <v>0</v>
      </c>
      <c r="GW73" s="0" t="n">
        <v>0</v>
      </c>
      <c r="GX73" s="0" t="n">
        <v>0</v>
      </c>
      <c r="GY73" s="0" t="n">
        <v>0</v>
      </c>
      <c r="GZ73" s="0" t="n">
        <v>0</v>
      </c>
      <c r="HA73" s="0" t="n">
        <v>1923</v>
      </c>
      <c r="HB73" s="0" t="n">
        <v>2065</v>
      </c>
      <c r="HC73" s="0" t="n">
        <v>2097</v>
      </c>
      <c r="HD73" s="0" t="n">
        <v>2117</v>
      </c>
    </row>
    <row r="74" customFormat="false" ht="12.8" hidden="false" customHeight="false" outlineLevel="0" collapsed="false">
      <c r="A74" s="0" t="n">
        <v>89</v>
      </c>
      <c r="B74" s="0" t="n">
        <v>0</v>
      </c>
      <c r="C74" s="0" t="n">
        <v>0</v>
      </c>
      <c r="D74" s="0" t="n">
        <v>31</v>
      </c>
      <c r="E74" s="0" t="n">
        <v>6047487</v>
      </c>
      <c r="F74" s="0" t="n">
        <v>-77</v>
      </c>
      <c r="G74" s="0" t="n">
        <v>409</v>
      </c>
      <c r="H74" s="0" t="n">
        <v>-77</v>
      </c>
      <c r="I74" s="0" t="n">
        <v>0.375</v>
      </c>
      <c r="J74" s="0" t="n">
        <v>1</v>
      </c>
      <c r="K74" s="0" t="s">
        <v>602</v>
      </c>
      <c r="L74" s="0" t="n">
        <v>2</v>
      </c>
      <c r="M74" s="0" t="n">
        <v>26</v>
      </c>
      <c r="N74" s="0" t="n">
        <v>0</v>
      </c>
      <c r="O74" s="0" t="n">
        <v>7000</v>
      </c>
      <c r="P74" s="0" t="n">
        <v>10000</v>
      </c>
      <c r="Q74" s="0" t="n">
        <v>1500</v>
      </c>
      <c r="R74" s="0" t="n">
        <v>1</v>
      </c>
      <c r="S74" s="0" t="n">
        <v>3</v>
      </c>
      <c r="T74" s="0" t="n">
        <v>2</v>
      </c>
      <c r="U74" s="0" t="n">
        <v>-77</v>
      </c>
      <c r="V74" s="0" t="n">
        <v>-77</v>
      </c>
      <c r="W74" s="0" t="n">
        <v>1</v>
      </c>
      <c r="X74" s="0" t="n">
        <v>-77</v>
      </c>
      <c r="Y74" s="0" t="n">
        <v>-77</v>
      </c>
      <c r="Z74" s="0" t="n">
        <v>-77</v>
      </c>
      <c r="AA74" s="0" t="n">
        <v>2</v>
      </c>
      <c r="AB74" s="0" t="n">
        <v>6</v>
      </c>
      <c r="AC74" s="0" t="n">
        <v>6</v>
      </c>
      <c r="AD74" s="0" t="n">
        <v>4</v>
      </c>
      <c r="AE74" s="0" t="n">
        <v>5</v>
      </c>
      <c r="AF74" s="0" t="n">
        <v>6</v>
      </c>
      <c r="AG74" s="0" t="n">
        <v>6</v>
      </c>
      <c r="AH74" s="0" t="n">
        <v>6</v>
      </c>
      <c r="AI74" s="0" t="n">
        <v>5</v>
      </c>
      <c r="AJ74" s="0" t="n">
        <v>6</v>
      </c>
      <c r="AK74" s="0" t="n">
        <v>6</v>
      </c>
      <c r="AL74" s="0" t="n">
        <v>6</v>
      </c>
      <c r="AM74" s="0" t="n">
        <v>6</v>
      </c>
      <c r="AN74" s="0" t="n">
        <v>7</v>
      </c>
      <c r="AO74" s="0" t="n">
        <v>6</v>
      </c>
      <c r="AP74" s="0" t="n">
        <v>6</v>
      </c>
      <c r="AQ74" s="0" t="n">
        <v>6</v>
      </c>
      <c r="AR74" s="0" t="n">
        <v>6</v>
      </c>
      <c r="AS74" s="0" t="n">
        <v>6</v>
      </c>
      <c r="AT74" s="0" t="n">
        <v>6</v>
      </c>
      <c r="AU74" s="0" t="n">
        <v>6</v>
      </c>
      <c r="AV74" s="0" t="n">
        <v>6</v>
      </c>
      <c r="AW74" s="0" t="n">
        <v>47</v>
      </c>
      <c r="AX74" s="0" t="n">
        <v>5</v>
      </c>
      <c r="AY74" s="0" t="n">
        <v>6</v>
      </c>
      <c r="AZ74" s="0" t="n">
        <v>6</v>
      </c>
      <c r="BA74" s="0" t="n">
        <v>6</v>
      </c>
      <c r="BB74" s="0" t="n">
        <v>6</v>
      </c>
      <c r="BC74" s="0" t="n">
        <v>5</v>
      </c>
      <c r="BD74" s="0" t="n">
        <v>7</v>
      </c>
      <c r="BE74" s="0" t="n">
        <v>4</v>
      </c>
      <c r="BF74" s="0" t="n">
        <v>66</v>
      </c>
      <c r="BG74" s="0" t="n">
        <v>6</v>
      </c>
      <c r="BH74" s="0" t="n">
        <v>5</v>
      </c>
      <c r="BI74" s="0" t="n">
        <v>5</v>
      </c>
      <c r="BJ74" s="0" t="n">
        <v>52</v>
      </c>
      <c r="BK74" s="0" t="n">
        <v>6</v>
      </c>
      <c r="BL74" s="0" t="n">
        <v>5</v>
      </c>
      <c r="BM74" s="0" t="n">
        <v>6</v>
      </c>
      <c r="BN74" s="0" t="n">
        <v>6</v>
      </c>
      <c r="BO74" s="0" t="n">
        <v>4</v>
      </c>
      <c r="BP74" s="0" t="n">
        <v>6</v>
      </c>
      <c r="BQ74" s="0" t="n">
        <v>7</v>
      </c>
      <c r="BR74" s="0" t="n">
        <v>5</v>
      </c>
      <c r="BS74" s="0" t="n">
        <v>5</v>
      </c>
      <c r="BT74" s="0" t="n">
        <v>6</v>
      </c>
      <c r="BU74" s="0" t="n">
        <v>6</v>
      </c>
      <c r="BV74" s="0" t="n">
        <v>5</v>
      </c>
      <c r="BW74" s="0" t="n">
        <v>5</v>
      </c>
      <c r="BX74" s="0" t="n">
        <v>7</v>
      </c>
      <c r="BY74" s="0" t="n">
        <v>6</v>
      </c>
      <c r="BZ74" s="0" t="n">
        <v>5</v>
      </c>
      <c r="CA74" s="0" t="n">
        <v>4</v>
      </c>
      <c r="CB74" s="0" t="n">
        <v>6</v>
      </c>
      <c r="CC74" s="0" t="n">
        <v>4</v>
      </c>
      <c r="CD74" s="0" t="n">
        <v>7</v>
      </c>
      <c r="CE74" s="0" t="n">
        <v>1</v>
      </c>
      <c r="CF74" s="0" t="n">
        <v>1</v>
      </c>
      <c r="CG74" s="0" t="n">
        <v>1</v>
      </c>
      <c r="CH74" s="0" t="n">
        <v>1</v>
      </c>
      <c r="CI74" s="0" t="n">
        <v>2</v>
      </c>
      <c r="CJ74" s="0" t="n">
        <v>-77</v>
      </c>
      <c r="CK74" s="0" t="n">
        <v>-77</v>
      </c>
      <c r="CL74" s="0" t="n">
        <v>-77</v>
      </c>
      <c r="CM74" s="0" t="n">
        <v>-77</v>
      </c>
      <c r="CN74" s="0" t="n">
        <v>-77</v>
      </c>
      <c r="CO74" s="0" t="n">
        <v>-77</v>
      </c>
      <c r="CP74" s="0" t="n">
        <v>-77</v>
      </c>
      <c r="CQ74" s="0" t="n">
        <v>-77</v>
      </c>
      <c r="CR74" s="0" t="n">
        <v>-77</v>
      </c>
      <c r="CS74" s="0" t="n">
        <v>-77</v>
      </c>
      <c r="CT74" s="0" t="n">
        <v>-77</v>
      </c>
      <c r="CU74" s="0" t="n">
        <v>-77</v>
      </c>
      <c r="CV74" s="0" t="n">
        <v>-77</v>
      </c>
      <c r="CW74" s="0" t="n">
        <v>-77</v>
      </c>
      <c r="CX74" s="0" t="n">
        <v>-77</v>
      </c>
      <c r="CY74" s="0" t="n">
        <v>-77</v>
      </c>
      <c r="CZ74" s="0" t="n">
        <v>-77</v>
      </c>
      <c r="DA74" s="0" t="n">
        <v>-77</v>
      </c>
      <c r="DB74" s="0" t="n">
        <v>-77</v>
      </c>
      <c r="DC74" s="0" t="n">
        <v>-77</v>
      </c>
      <c r="DD74" s="0" t="n">
        <v>-77</v>
      </c>
      <c r="DE74" s="0" t="n">
        <v>-77</v>
      </c>
      <c r="DF74" s="0" t="n">
        <v>-77</v>
      </c>
      <c r="DG74" s="0" t="n">
        <v>-77</v>
      </c>
      <c r="DH74" s="0" t="n">
        <v>-77</v>
      </c>
      <c r="DI74" s="0" t="n">
        <v>-77</v>
      </c>
      <c r="DJ74" s="0" t="n">
        <v>3</v>
      </c>
      <c r="DK74" s="0" t="n">
        <v>3</v>
      </c>
      <c r="DL74" s="0" t="n">
        <v>1</v>
      </c>
      <c r="DM74" s="0" t="n">
        <v>3</v>
      </c>
      <c r="DN74" s="0" t="n">
        <v>3</v>
      </c>
      <c r="DO74" s="0" t="n">
        <v>2</v>
      </c>
      <c r="DP74" s="0" t="n">
        <v>2</v>
      </c>
      <c r="DQ74" s="0" t="n">
        <v>2</v>
      </c>
      <c r="DR74" s="0" t="n">
        <v>2</v>
      </c>
      <c r="DS74" s="0" t="n">
        <v>1</v>
      </c>
      <c r="DT74" s="0" t="n">
        <v>1</v>
      </c>
      <c r="DU74" s="0" t="n">
        <v>2</v>
      </c>
      <c r="DV74" s="0" t="n">
        <v>1</v>
      </c>
      <c r="DW74" s="0" t="n">
        <v>2</v>
      </c>
      <c r="DX74" s="0" t="n">
        <v>5</v>
      </c>
      <c r="DY74" s="0" t="n">
        <v>62000</v>
      </c>
      <c r="DZ74" s="0" t="s">
        <v>506</v>
      </c>
      <c r="EA74" s="0" t="n">
        <v>-99</v>
      </c>
      <c r="EB74" s="0" t="n">
        <v>0</v>
      </c>
      <c r="EC74" s="0" t="n">
        <v>0</v>
      </c>
      <c r="ED74" s="0" t="n">
        <v>-66</v>
      </c>
      <c r="EE74" s="0" t="n">
        <v>0</v>
      </c>
      <c r="EF74" s="0" t="s">
        <v>507</v>
      </c>
      <c r="EG74" s="0" t="n">
        <v>1</v>
      </c>
      <c r="EH74" s="0" t="n">
        <v>0</v>
      </c>
      <c r="EI74" s="0" t="n">
        <v>0</v>
      </c>
      <c r="EJ74" s="0" t="n">
        <v>-77</v>
      </c>
      <c r="EK74" s="0" t="n">
        <v>-77</v>
      </c>
      <c r="EL74" s="0" t="s">
        <v>603</v>
      </c>
      <c r="EM74" s="0" t="n">
        <v>1</v>
      </c>
      <c r="EN74" s="0" t="n">
        <v>0</v>
      </c>
      <c r="EO74" s="0" t="n">
        <v>1662998569</v>
      </c>
      <c r="EP74" s="2" t="s">
        <v>604</v>
      </c>
      <c r="EQ74" s="2" t="s">
        <v>605</v>
      </c>
      <c r="ER74" s="0" t="s">
        <v>219</v>
      </c>
      <c r="ES74" s="0" t="n">
        <v>5</v>
      </c>
      <c r="ET74" s="0" t="n">
        <v>26</v>
      </c>
      <c r="EU74" s="0" t="n">
        <v>32</v>
      </c>
      <c r="EV74" s="0" t="n">
        <v>0</v>
      </c>
      <c r="EW74" s="0" t="n">
        <v>36</v>
      </c>
      <c r="EX74" s="0" t="n">
        <v>43</v>
      </c>
      <c r="EY74" s="0" t="n">
        <v>49</v>
      </c>
      <c r="EZ74" s="0" t="n">
        <v>53</v>
      </c>
      <c r="FA74" s="0" t="n">
        <v>62</v>
      </c>
      <c r="FB74" s="0" t="n">
        <v>71</v>
      </c>
      <c r="FC74" s="0" t="n">
        <v>78</v>
      </c>
      <c r="FD74" s="0" t="n">
        <v>88</v>
      </c>
      <c r="FE74" s="0" t="n">
        <v>94</v>
      </c>
      <c r="FF74" s="0" t="n">
        <v>98</v>
      </c>
      <c r="FG74" s="0" t="n">
        <v>101</v>
      </c>
      <c r="FH74" s="0" t="n">
        <v>0</v>
      </c>
      <c r="FI74" s="0" t="n">
        <v>0</v>
      </c>
      <c r="FJ74" s="0" t="n">
        <v>180</v>
      </c>
      <c r="FK74" s="0" t="n">
        <v>0</v>
      </c>
      <c r="FL74" s="0" t="n">
        <v>0</v>
      </c>
      <c r="FM74" s="0" t="n">
        <v>0</v>
      </c>
      <c r="FN74" s="0" t="n">
        <v>185</v>
      </c>
      <c r="FO74" s="0" t="n">
        <v>187</v>
      </c>
      <c r="FP74" s="0" t="n">
        <v>193</v>
      </c>
      <c r="FQ74" s="0" t="n">
        <v>209</v>
      </c>
      <c r="FR74" s="0" t="n">
        <v>240</v>
      </c>
      <c r="FS74" s="0" t="n">
        <v>246</v>
      </c>
      <c r="FT74" s="0" t="n">
        <v>248</v>
      </c>
      <c r="FU74" s="0" t="n">
        <v>275</v>
      </c>
      <c r="FV74" s="0" t="n">
        <v>278</v>
      </c>
      <c r="FW74" s="0" t="n">
        <v>281</v>
      </c>
      <c r="FX74" s="0" t="n">
        <v>283</v>
      </c>
      <c r="FY74" s="0" t="n">
        <v>285</v>
      </c>
      <c r="FZ74" s="0" t="n">
        <v>288</v>
      </c>
      <c r="GA74" s="0" t="n">
        <v>0</v>
      </c>
      <c r="GB74" s="0" t="n">
        <v>0</v>
      </c>
      <c r="GC74" s="0" t="n">
        <v>0</v>
      </c>
      <c r="GD74" s="0" t="n">
        <v>0</v>
      </c>
      <c r="GE74" s="0" t="n">
        <v>0</v>
      </c>
      <c r="GF74" s="0" t="n">
        <v>0</v>
      </c>
      <c r="GG74" s="0" t="n">
        <v>0</v>
      </c>
      <c r="GH74" s="0" t="n">
        <v>0</v>
      </c>
      <c r="GI74" s="0" t="n">
        <v>0</v>
      </c>
      <c r="GJ74" s="0" t="n">
        <v>0</v>
      </c>
      <c r="GK74" s="0" t="n">
        <v>0</v>
      </c>
      <c r="GL74" s="0" t="n">
        <v>0</v>
      </c>
      <c r="GM74" s="0" t="n">
        <v>0</v>
      </c>
      <c r="GN74" s="0" t="n">
        <v>0</v>
      </c>
      <c r="GO74" s="0" t="n">
        <v>0</v>
      </c>
      <c r="GP74" s="0" t="n">
        <v>0</v>
      </c>
      <c r="GQ74" s="0" t="n">
        <v>0</v>
      </c>
      <c r="GR74" s="0" t="n">
        <v>0</v>
      </c>
      <c r="GS74" s="0" t="n">
        <v>0</v>
      </c>
      <c r="GT74" s="0" t="n">
        <v>0</v>
      </c>
      <c r="GU74" s="0" t="n">
        <v>0</v>
      </c>
      <c r="GV74" s="0" t="n">
        <v>0</v>
      </c>
      <c r="GW74" s="0" t="n">
        <v>0</v>
      </c>
      <c r="GX74" s="0" t="n">
        <v>0</v>
      </c>
      <c r="GY74" s="0" t="n">
        <v>0</v>
      </c>
      <c r="GZ74" s="0" t="n">
        <v>0</v>
      </c>
      <c r="HA74" s="0" t="n">
        <v>293</v>
      </c>
      <c r="HB74" s="0" t="n">
        <v>360</v>
      </c>
      <c r="HC74" s="0" t="n">
        <v>367</v>
      </c>
      <c r="HD74" s="0" t="n">
        <v>409</v>
      </c>
    </row>
    <row r="75" customFormat="false" ht="12.8" hidden="false" customHeight="false" outlineLevel="0" collapsed="false">
      <c r="A75" s="0" t="n">
        <v>90</v>
      </c>
      <c r="B75" s="0" t="n">
        <v>0</v>
      </c>
      <c r="C75" s="0" t="n">
        <v>0</v>
      </c>
      <c r="D75" s="0" t="n">
        <v>31</v>
      </c>
      <c r="E75" s="0" t="n">
        <v>6047487</v>
      </c>
      <c r="F75" s="0" t="n">
        <v>-77</v>
      </c>
      <c r="G75" s="0" t="n">
        <v>1989</v>
      </c>
      <c r="H75" s="0" t="n">
        <v>-77</v>
      </c>
      <c r="I75" s="0" t="n">
        <v>0.625</v>
      </c>
      <c r="J75" s="0" t="n">
        <v>1</v>
      </c>
      <c r="K75" s="0" t="s">
        <v>606</v>
      </c>
      <c r="L75" s="0" t="n">
        <v>3</v>
      </c>
      <c r="M75" s="0" t="n">
        <v>33</v>
      </c>
      <c r="N75" s="0" t="n">
        <v>279000</v>
      </c>
      <c r="O75" s="0" t="n">
        <v>5000</v>
      </c>
      <c r="P75" s="0" t="n">
        <v>300000</v>
      </c>
      <c r="Q75" s="0" t="n">
        <v>3500</v>
      </c>
      <c r="R75" s="0" t="n">
        <v>2</v>
      </c>
      <c r="S75" s="0" t="n">
        <v>3</v>
      </c>
      <c r="T75" s="0" t="n">
        <v>3</v>
      </c>
      <c r="U75" s="0" t="n">
        <v>-77</v>
      </c>
      <c r="V75" s="0" t="n">
        <v>-77</v>
      </c>
      <c r="W75" s="0" t="n">
        <v>1</v>
      </c>
      <c r="X75" s="0" t="n">
        <v>-77</v>
      </c>
      <c r="Y75" s="0" t="n">
        <v>-77</v>
      </c>
      <c r="Z75" s="0" t="n">
        <v>-77</v>
      </c>
      <c r="AA75" s="0" t="n">
        <v>2</v>
      </c>
      <c r="AB75" s="0" t="n">
        <v>7</v>
      </c>
      <c r="AC75" s="0" t="n">
        <v>7</v>
      </c>
      <c r="AD75" s="0" t="n">
        <v>7</v>
      </c>
      <c r="AE75" s="0" t="n">
        <v>6</v>
      </c>
      <c r="AF75" s="0" t="n">
        <v>7</v>
      </c>
      <c r="AG75" s="0" t="n">
        <v>7</v>
      </c>
      <c r="AH75" s="0" t="n">
        <v>7</v>
      </c>
      <c r="AI75" s="0" t="n">
        <v>7</v>
      </c>
      <c r="AJ75" s="0" t="n">
        <v>7</v>
      </c>
      <c r="AK75" s="0" t="n">
        <v>7</v>
      </c>
      <c r="AL75" s="0" t="n">
        <v>7</v>
      </c>
      <c r="AM75" s="0" t="n">
        <v>7</v>
      </c>
      <c r="AN75" s="0" t="n">
        <v>7</v>
      </c>
      <c r="AO75" s="0" t="n">
        <v>7</v>
      </c>
      <c r="AP75" s="0" t="n">
        <v>7</v>
      </c>
      <c r="AQ75" s="0" t="n">
        <v>7</v>
      </c>
      <c r="AR75" s="0" t="n">
        <v>7</v>
      </c>
      <c r="AS75" s="0" t="n">
        <v>7</v>
      </c>
      <c r="AT75" s="0" t="n">
        <v>7</v>
      </c>
      <c r="AU75" s="0" t="n">
        <v>7</v>
      </c>
      <c r="AV75" s="0" t="n">
        <v>7</v>
      </c>
      <c r="AW75" s="0" t="n">
        <v>95</v>
      </c>
      <c r="AX75" s="0" t="n">
        <v>7</v>
      </c>
      <c r="AY75" s="0" t="n">
        <v>7</v>
      </c>
      <c r="AZ75" s="0" t="n">
        <v>7</v>
      </c>
      <c r="BA75" s="0" t="n">
        <v>1</v>
      </c>
      <c r="BB75" s="0" t="n">
        <v>7</v>
      </c>
      <c r="BC75" s="0" t="n">
        <v>7</v>
      </c>
      <c r="BD75" s="0" t="n">
        <v>7</v>
      </c>
      <c r="BE75" s="0" t="n">
        <v>7</v>
      </c>
      <c r="BF75" s="0" t="n">
        <v>100</v>
      </c>
      <c r="BG75" s="0" t="n">
        <v>7</v>
      </c>
      <c r="BH75" s="0" t="n">
        <v>7</v>
      </c>
      <c r="BI75" s="0" t="n">
        <v>7</v>
      </c>
      <c r="BJ75" s="0" t="n">
        <v>100</v>
      </c>
      <c r="BK75" s="0" t="n">
        <v>7</v>
      </c>
      <c r="BL75" s="0" t="n">
        <v>7</v>
      </c>
      <c r="BM75" s="0" t="n">
        <v>7</v>
      </c>
      <c r="BN75" s="0" t="n">
        <v>6</v>
      </c>
      <c r="BO75" s="0" t="n">
        <v>7</v>
      </c>
      <c r="BP75" s="0" t="n">
        <v>2</v>
      </c>
      <c r="BQ75" s="0" t="n">
        <v>2</v>
      </c>
      <c r="BR75" s="0" t="n">
        <v>1</v>
      </c>
      <c r="BS75" s="0" t="n">
        <v>7</v>
      </c>
      <c r="BT75" s="0" t="n">
        <v>5</v>
      </c>
      <c r="BU75" s="0" t="n">
        <v>7</v>
      </c>
      <c r="BV75" s="0" t="n">
        <v>7</v>
      </c>
      <c r="BW75" s="0" t="n">
        <v>1</v>
      </c>
      <c r="BX75" s="0" t="n">
        <v>7</v>
      </c>
      <c r="BY75" s="0" t="n">
        <v>1</v>
      </c>
      <c r="BZ75" s="0" t="n">
        <v>7</v>
      </c>
      <c r="CA75" s="0" t="n">
        <v>1</v>
      </c>
      <c r="CB75" s="0" t="n">
        <v>7</v>
      </c>
      <c r="CC75" s="0" t="n">
        <v>1</v>
      </c>
      <c r="CD75" s="0" t="n">
        <v>7</v>
      </c>
      <c r="CE75" s="0" t="n">
        <v>1</v>
      </c>
      <c r="CF75" s="0" t="n">
        <v>1</v>
      </c>
      <c r="CG75" s="0" t="n">
        <v>2</v>
      </c>
      <c r="CH75" s="0" t="n">
        <v>-77</v>
      </c>
      <c r="CI75" s="0" t="n">
        <v>-77</v>
      </c>
      <c r="CJ75" s="0" t="n">
        <v>-77</v>
      </c>
      <c r="CK75" s="0" t="n">
        <v>2</v>
      </c>
      <c r="CL75" s="0" t="n">
        <v>-77</v>
      </c>
      <c r="CM75" s="0" t="n">
        <v>2</v>
      </c>
      <c r="CN75" s="0" t="n">
        <v>-77</v>
      </c>
      <c r="CO75" s="0" t="n">
        <v>-77</v>
      </c>
      <c r="CP75" s="0" t="n">
        <v>-77</v>
      </c>
      <c r="CQ75" s="0" t="n">
        <v>-77</v>
      </c>
      <c r="CR75" s="0" t="n">
        <v>-77</v>
      </c>
      <c r="CS75" s="0" t="n">
        <v>-77</v>
      </c>
      <c r="CT75" s="0" t="n">
        <v>-77</v>
      </c>
      <c r="CU75" s="0" t="n">
        <v>-77</v>
      </c>
      <c r="CV75" s="0" t="n">
        <v>-77</v>
      </c>
      <c r="CW75" s="0" t="n">
        <v>-77</v>
      </c>
      <c r="CX75" s="0" t="n">
        <v>-77</v>
      </c>
      <c r="CY75" s="0" t="n">
        <v>-77</v>
      </c>
      <c r="CZ75" s="0" t="n">
        <v>-77</v>
      </c>
      <c r="DA75" s="0" t="n">
        <v>-77</v>
      </c>
      <c r="DB75" s="0" t="n">
        <v>-77</v>
      </c>
      <c r="DC75" s="0" t="n">
        <v>-77</v>
      </c>
      <c r="DD75" s="0" t="n">
        <v>-77</v>
      </c>
      <c r="DE75" s="0" t="n">
        <v>-77</v>
      </c>
      <c r="DF75" s="0" t="n">
        <v>-77</v>
      </c>
      <c r="DG75" s="0" t="n">
        <v>-77</v>
      </c>
      <c r="DH75" s="0" t="n">
        <v>-77</v>
      </c>
      <c r="DI75" s="0" t="n">
        <v>-77</v>
      </c>
      <c r="DJ75" s="0" t="n">
        <v>6</v>
      </c>
      <c r="DK75" s="0" t="n">
        <v>3</v>
      </c>
      <c r="DL75" s="0" t="n">
        <v>1</v>
      </c>
      <c r="DM75" s="0" t="n">
        <v>3</v>
      </c>
      <c r="DN75" s="0" t="n">
        <v>3</v>
      </c>
      <c r="DO75" s="0" t="n">
        <v>2</v>
      </c>
      <c r="DP75" s="0" t="n">
        <v>1</v>
      </c>
      <c r="DQ75" s="0" t="n">
        <v>1</v>
      </c>
      <c r="DR75" s="0" t="n">
        <v>3</v>
      </c>
      <c r="DS75" s="0" t="n">
        <v>1</v>
      </c>
      <c r="DT75" s="0" t="n">
        <v>1</v>
      </c>
      <c r="DU75" s="0" t="n">
        <v>2</v>
      </c>
      <c r="DV75" s="0" t="n">
        <v>1</v>
      </c>
      <c r="DW75" s="0" t="n">
        <v>1</v>
      </c>
      <c r="DX75" s="0" t="n">
        <v>5</v>
      </c>
      <c r="DY75" s="0" t="n">
        <v>65000</v>
      </c>
      <c r="DZ75" s="0" t="s">
        <v>241</v>
      </c>
      <c r="EA75" s="0" t="s">
        <v>214</v>
      </c>
      <c r="EB75" s="0" t="n">
        <v>0</v>
      </c>
      <c r="EC75" s="0" t="n">
        <v>0</v>
      </c>
      <c r="ED75" s="0" t="n">
        <v>-66</v>
      </c>
      <c r="EE75" s="0" t="n">
        <v>0</v>
      </c>
      <c r="EF75" s="0" t="s">
        <v>266</v>
      </c>
      <c r="EG75" s="0" t="n">
        <v>1</v>
      </c>
      <c r="EH75" s="0" t="n">
        <v>0</v>
      </c>
      <c r="EI75" s="0" t="n">
        <v>0</v>
      </c>
      <c r="EJ75" s="0" t="n">
        <v>-77</v>
      </c>
      <c r="EK75" s="0" t="n">
        <v>-77</v>
      </c>
      <c r="EL75" s="0" t="s">
        <v>607</v>
      </c>
      <c r="EM75" s="0" t="n">
        <v>1</v>
      </c>
      <c r="EN75" s="0" t="n">
        <v>0</v>
      </c>
      <c r="EO75" s="0" t="n">
        <v>1662998988</v>
      </c>
      <c r="EP75" s="2" t="s">
        <v>608</v>
      </c>
      <c r="EQ75" s="2" t="s">
        <v>609</v>
      </c>
      <c r="ER75" s="0" t="s">
        <v>219</v>
      </c>
      <c r="ES75" s="0" t="n">
        <v>29</v>
      </c>
      <c r="ET75" s="0" t="n">
        <v>55</v>
      </c>
      <c r="EU75" s="0" t="n">
        <v>138</v>
      </c>
      <c r="EV75" s="0" t="n">
        <v>0</v>
      </c>
      <c r="EW75" s="0" t="n">
        <v>168</v>
      </c>
      <c r="EX75" s="0" t="n">
        <v>180</v>
      </c>
      <c r="EY75" s="0" t="n">
        <v>189</v>
      </c>
      <c r="EZ75" s="0" t="n">
        <v>312</v>
      </c>
      <c r="FA75" s="0" t="n">
        <v>324</v>
      </c>
      <c r="FB75" s="0" t="n">
        <v>342</v>
      </c>
      <c r="FC75" s="0" t="n">
        <v>356</v>
      </c>
      <c r="FD75" s="0" t="n">
        <v>370</v>
      </c>
      <c r="FE75" s="0" t="n">
        <v>378</v>
      </c>
      <c r="FF75" s="0" t="n">
        <v>403</v>
      </c>
      <c r="FG75" s="0" t="n">
        <v>405</v>
      </c>
      <c r="FH75" s="0" t="n">
        <v>0</v>
      </c>
      <c r="FI75" s="0" t="n">
        <v>0</v>
      </c>
      <c r="FJ75" s="0" t="n">
        <v>596</v>
      </c>
      <c r="FK75" s="0" t="n">
        <v>0</v>
      </c>
      <c r="FL75" s="0" t="n">
        <v>0</v>
      </c>
      <c r="FM75" s="0" t="n">
        <v>0</v>
      </c>
      <c r="FN75" s="0" t="n">
        <v>602</v>
      </c>
      <c r="FO75" s="0" t="n">
        <v>611</v>
      </c>
      <c r="FP75" s="0" t="n">
        <v>645</v>
      </c>
      <c r="FQ75" s="0" t="n">
        <v>693</v>
      </c>
      <c r="FR75" s="0" t="n">
        <v>870</v>
      </c>
      <c r="FS75" s="0" t="n">
        <v>883</v>
      </c>
      <c r="FT75" s="0" t="n">
        <v>889</v>
      </c>
      <c r="FU75" s="0" t="n">
        <v>1026</v>
      </c>
      <c r="FV75" s="0" t="n">
        <v>1064</v>
      </c>
      <c r="FW75" s="0" t="n">
        <v>1072</v>
      </c>
      <c r="FX75" s="0" t="n">
        <v>1090</v>
      </c>
      <c r="FY75" s="0" t="n">
        <v>0</v>
      </c>
      <c r="FZ75" s="0" t="n">
        <v>0</v>
      </c>
      <c r="GA75" s="0" t="n">
        <v>0</v>
      </c>
      <c r="GB75" s="0" t="n">
        <v>1108</v>
      </c>
      <c r="GC75" s="0" t="n">
        <v>0</v>
      </c>
      <c r="GD75" s="0" t="n">
        <v>1113</v>
      </c>
      <c r="GE75" s="0" t="n">
        <v>0</v>
      </c>
      <c r="GF75" s="0" t="n">
        <v>0</v>
      </c>
      <c r="GG75" s="0" t="n">
        <v>0</v>
      </c>
      <c r="GH75" s="0" t="n">
        <v>0</v>
      </c>
      <c r="GI75" s="0" t="n">
        <v>0</v>
      </c>
      <c r="GJ75" s="0" t="n">
        <v>0</v>
      </c>
      <c r="GK75" s="0" t="n">
        <v>0</v>
      </c>
      <c r="GL75" s="0" t="n">
        <v>0</v>
      </c>
      <c r="GM75" s="0" t="n">
        <v>0</v>
      </c>
      <c r="GN75" s="0" t="n">
        <v>0</v>
      </c>
      <c r="GO75" s="0" t="n">
        <v>0</v>
      </c>
      <c r="GP75" s="0" t="n">
        <v>0</v>
      </c>
      <c r="GQ75" s="0" t="n">
        <v>0</v>
      </c>
      <c r="GR75" s="0" t="n">
        <v>0</v>
      </c>
      <c r="GS75" s="0" t="n">
        <v>0</v>
      </c>
      <c r="GT75" s="0" t="n">
        <v>0</v>
      </c>
      <c r="GU75" s="0" t="n">
        <v>0</v>
      </c>
      <c r="GV75" s="0" t="n">
        <v>0</v>
      </c>
      <c r="GW75" s="0" t="n">
        <v>0</v>
      </c>
      <c r="GX75" s="0" t="n">
        <v>0</v>
      </c>
      <c r="GY75" s="0" t="n">
        <v>0</v>
      </c>
      <c r="GZ75" s="0" t="n">
        <v>0</v>
      </c>
      <c r="HA75" s="0" t="n">
        <v>1124</v>
      </c>
      <c r="HB75" s="0" t="n">
        <v>1915</v>
      </c>
      <c r="HC75" s="0" t="n">
        <v>1957</v>
      </c>
      <c r="HD75" s="0" t="n">
        <v>1989</v>
      </c>
    </row>
    <row r="76" customFormat="false" ht="12.8" hidden="false" customHeight="false" outlineLevel="0" collapsed="false">
      <c r="A76" s="0" t="n">
        <v>91</v>
      </c>
      <c r="B76" s="0" t="n">
        <v>0</v>
      </c>
      <c r="C76" s="0" t="n">
        <v>0</v>
      </c>
      <c r="D76" s="0" t="n">
        <v>31</v>
      </c>
      <c r="E76" s="0" t="n">
        <v>6047487</v>
      </c>
      <c r="F76" s="0" t="n">
        <v>-77</v>
      </c>
      <c r="G76" s="0" t="n">
        <v>742</v>
      </c>
      <c r="H76" s="0" t="n">
        <v>-77</v>
      </c>
      <c r="I76" s="0" t="n">
        <v>0.375</v>
      </c>
      <c r="J76" s="0" t="n">
        <v>2</v>
      </c>
      <c r="K76" s="0" t="s">
        <v>610</v>
      </c>
      <c r="L76" s="0" t="n">
        <v>3</v>
      </c>
      <c r="M76" s="0" t="n">
        <v>26</v>
      </c>
      <c r="N76" s="0" t="n">
        <v>0</v>
      </c>
      <c r="O76" s="0" t="n">
        <v>0</v>
      </c>
      <c r="P76" s="0" t="n">
        <v>3000</v>
      </c>
      <c r="Q76" s="0" t="n">
        <v>500</v>
      </c>
      <c r="R76" s="0" t="n">
        <v>2</v>
      </c>
      <c r="S76" s="0" t="n">
        <v>2</v>
      </c>
      <c r="T76" s="0" t="n">
        <v>2</v>
      </c>
      <c r="U76" s="0" t="n">
        <v>-77</v>
      </c>
      <c r="V76" s="0" t="n">
        <v>-77</v>
      </c>
      <c r="W76" s="0" t="n">
        <v>1</v>
      </c>
      <c r="X76" s="0" t="n">
        <v>-77</v>
      </c>
      <c r="Y76" s="0" t="n">
        <v>-77</v>
      </c>
      <c r="Z76" s="0" t="n">
        <v>-77</v>
      </c>
      <c r="AA76" s="0" t="n">
        <v>2</v>
      </c>
      <c r="AB76" s="0" t="n">
        <v>7</v>
      </c>
      <c r="AC76" s="0" t="n">
        <v>3</v>
      </c>
      <c r="AD76" s="0" t="n">
        <v>1</v>
      </c>
      <c r="AE76" s="0" t="n">
        <v>4</v>
      </c>
      <c r="AF76" s="0" t="n">
        <v>6</v>
      </c>
      <c r="AG76" s="0" t="n">
        <v>5</v>
      </c>
      <c r="AH76" s="0" t="n">
        <v>5</v>
      </c>
      <c r="AI76" s="0" t="n">
        <v>1</v>
      </c>
      <c r="AJ76" s="0" t="n">
        <v>6</v>
      </c>
      <c r="AK76" s="0" t="n">
        <v>6</v>
      </c>
      <c r="AL76" s="0" t="n">
        <v>3</v>
      </c>
      <c r="AM76" s="0" t="n">
        <v>6</v>
      </c>
      <c r="AN76" s="0" t="n">
        <v>6</v>
      </c>
      <c r="AO76" s="0" t="n">
        <v>6</v>
      </c>
      <c r="AP76" s="0" t="n">
        <v>6</v>
      </c>
      <c r="AQ76" s="0" t="n">
        <v>7</v>
      </c>
      <c r="AR76" s="0" t="n">
        <v>7</v>
      </c>
      <c r="AS76" s="0" t="n">
        <v>7</v>
      </c>
      <c r="AT76" s="0" t="n">
        <v>5</v>
      </c>
      <c r="AU76" s="0" t="n">
        <v>5</v>
      </c>
      <c r="AV76" s="0" t="n">
        <v>6</v>
      </c>
      <c r="AW76" s="0" t="n">
        <v>85</v>
      </c>
      <c r="AX76" s="0" t="n">
        <v>4</v>
      </c>
      <c r="AY76" s="0" t="n">
        <v>6</v>
      </c>
      <c r="AZ76" s="0" t="n">
        <v>3</v>
      </c>
      <c r="BA76" s="0" t="n">
        <v>7</v>
      </c>
      <c r="BB76" s="0" t="n">
        <v>6</v>
      </c>
      <c r="BC76" s="0" t="n">
        <v>5</v>
      </c>
      <c r="BD76" s="0" t="n">
        <v>6</v>
      </c>
      <c r="BE76" s="0" t="n">
        <v>5</v>
      </c>
      <c r="BF76" s="0" t="n">
        <v>80</v>
      </c>
      <c r="BG76" s="0" t="n">
        <v>5</v>
      </c>
      <c r="BH76" s="0" t="n">
        <v>4</v>
      </c>
      <c r="BI76" s="0" t="n">
        <v>1</v>
      </c>
      <c r="BJ76" s="0" t="n">
        <v>0</v>
      </c>
      <c r="BK76" s="0" t="n">
        <v>6</v>
      </c>
      <c r="BL76" s="0" t="n">
        <v>7</v>
      </c>
      <c r="BM76" s="0" t="n">
        <v>5</v>
      </c>
      <c r="BN76" s="0" t="n">
        <v>5</v>
      </c>
      <c r="BO76" s="0" t="n">
        <v>5</v>
      </c>
      <c r="BP76" s="0" t="n">
        <v>4</v>
      </c>
      <c r="BQ76" s="0" t="n">
        <v>6</v>
      </c>
      <c r="BR76" s="0" t="n">
        <v>4</v>
      </c>
      <c r="BS76" s="0" t="n">
        <v>4</v>
      </c>
      <c r="BT76" s="0" t="n">
        <v>1</v>
      </c>
      <c r="BU76" s="0" t="n">
        <v>6</v>
      </c>
      <c r="BV76" s="0" t="n">
        <v>2</v>
      </c>
      <c r="BW76" s="0" t="n">
        <v>7</v>
      </c>
      <c r="BX76" s="0" t="n">
        <v>4</v>
      </c>
      <c r="BY76" s="0" t="n">
        <v>3</v>
      </c>
      <c r="BZ76" s="0" t="n">
        <v>2</v>
      </c>
      <c r="CA76" s="0" t="n">
        <v>2</v>
      </c>
      <c r="CB76" s="0" t="n">
        <v>5</v>
      </c>
      <c r="CC76" s="0" t="n">
        <v>4</v>
      </c>
      <c r="CD76" s="0" t="n">
        <v>7</v>
      </c>
      <c r="CE76" s="0" t="n">
        <v>1</v>
      </c>
      <c r="CF76" s="0" t="n">
        <v>1</v>
      </c>
      <c r="CG76" s="0" t="n">
        <v>1</v>
      </c>
      <c r="CH76" s="0" t="n">
        <v>1</v>
      </c>
      <c r="CI76" s="0" t="n">
        <v>1</v>
      </c>
      <c r="CJ76" s="0" t="n">
        <v>-77</v>
      </c>
      <c r="CK76" s="0" t="n">
        <v>-77</v>
      </c>
      <c r="CL76" s="0" t="n">
        <v>-77</v>
      </c>
      <c r="CM76" s="0" t="n">
        <v>-77</v>
      </c>
      <c r="CN76" s="0" t="n">
        <v>-77</v>
      </c>
      <c r="CO76" s="0" t="n">
        <v>-77</v>
      </c>
      <c r="CP76" s="0" t="n">
        <v>-77</v>
      </c>
      <c r="CQ76" s="0" t="n">
        <v>-77</v>
      </c>
      <c r="CR76" s="0" t="n">
        <v>-77</v>
      </c>
      <c r="CS76" s="0" t="n">
        <v>-77</v>
      </c>
      <c r="CT76" s="0" t="n">
        <v>-77</v>
      </c>
      <c r="CU76" s="0" t="n">
        <v>-77</v>
      </c>
      <c r="CV76" s="0" t="n">
        <v>-77</v>
      </c>
      <c r="CW76" s="0" t="n">
        <v>-77</v>
      </c>
      <c r="CX76" s="0" t="n">
        <v>-77</v>
      </c>
      <c r="CY76" s="0" t="n">
        <v>-77</v>
      </c>
      <c r="CZ76" s="0" t="n">
        <v>-77</v>
      </c>
      <c r="DA76" s="0" t="n">
        <v>-77</v>
      </c>
      <c r="DB76" s="0" t="n">
        <v>-77</v>
      </c>
      <c r="DC76" s="0" t="n">
        <v>-77</v>
      </c>
      <c r="DD76" s="0" t="n">
        <v>-77</v>
      </c>
      <c r="DE76" s="0" t="n">
        <v>-77</v>
      </c>
      <c r="DF76" s="0" t="n">
        <v>-77</v>
      </c>
      <c r="DG76" s="0" t="n">
        <v>-77</v>
      </c>
      <c r="DH76" s="0" t="n">
        <v>-77</v>
      </c>
      <c r="DI76" s="0" t="n">
        <v>-77</v>
      </c>
      <c r="DJ76" s="0" t="n">
        <v>6</v>
      </c>
      <c r="DK76" s="0" t="n">
        <v>3</v>
      </c>
      <c r="DL76" s="0" t="n">
        <v>1</v>
      </c>
      <c r="DM76" s="0" t="n">
        <v>3</v>
      </c>
      <c r="DN76" s="0" t="n">
        <v>3</v>
      </c>
      <c r="DO76" s="0" t="n">
        <v>2</v>
      </c>
      <c r="DP76" s="0" t="n">
        <v>3</v>
      </c>
      <c r="DQ76" s="0" t="n">
        <v>1</v>
      </c>
      <c r="DR76" s="0" t="n">
        <v>2</v>
      </c>
      <c r="DS76" s="0" t="n">
        <v>1</v>
      </c>
      <c r="DT76" s="0" t="n">
        <v>2</v>
      </c>
      <c r="DU76" s="0" t="n">
        <v>2</v>
      </c>
      <c r="DV76" s="0" t="n">
        <v>1</v>
      </c>
      <c r="DW76" s="0" t="n">
        <v>2</v>
      </c>
      <c r="DX76" s="0" t="n">
        <v>5</v>
      </c>
      <c r="DY76" s="0" t="n">
        <v>0</v>
      </c>
      <c r="DZ76" s="0" t="s">
        <v>241</v>
      </c>
      <c r="EA76" s="0" t="s">
        <v>214</v>
      </c>
      <c r="EB76" s="0" t="n">
        <v>0</v>
      </c>
      <c r="EC76" s="0" t="n">
        <v>0</v>
      </c>
      <c r="ED76" s="0" t="n">
        <v>-66</v>
      </c>
      <c r="EE76" s="0" t="n">
        <v>0</v>
      </c>
      <c r="EF76" s="0" t="s">
        <v>579</v>
      </c>
      <c r="EG76" s="0" t="n">
        <v>1</v>
      </c>
      <c r="EH76" s="0" t="n">
        <v>1</v>
      </c>
      <c r="EI76" s="0" t="n">
        <v>0</v>
      </c>
      <c r="EJ76" s="0" t="n">
        <v>-77</v>
      </c>
      <c r="EK76" s="0" t="n">
        <v>-77</v>
      </c>
      <c r="EL76" s="0" t="s">
        <v>611</v>
      </c>
      <c r="EM76" s="0" t="n">
        <v>1</v>
      </c>
      <c r="EN76" s="0" t="n">
        <v>0</v>
      </c>
      <c r="EO76" s="0" t="n">
        <v>1662999090</v>
      </c>
      <c r="EP76" s="2" t="s">
        <v>612</v>
      </c>
      <c r="EQ76" s="2" t="s">
        <v>613</v>
      </c>
      <c r="ER76" s="0" t="s">
        <v>219</v>
      </c>
      <c r="ES76" s="0" t="n">
        <v>8</v>
      </c>
      <c r="ET76" s="0" t="n">
        <v>13</v>
      </c>
      <c r="EU76" s="0" t="n">
        <v>0</v>
      </c>
      <c r="EV76" s="0" t="n">
        <v>38</v>
      </c>
      <c r="EW76" s="0" t="n">
        <v>45</v>
      </c>
      <c r="EX76" s="0" t="n">
        <v>54</v>
      </c>
      <c r="EY76" s="0" t="n">
        <v>59</v>
      </c>
      <c r="EZ76" s="0" t="n">
        <v>68</v>
      </c>
      <c r="FA76" s="0" t="n">
        <v>73</v>
      </c>
      <c r="FB76" s="0" t="n">
        <v>85</v>
      </c>
      <c r="FC76" s="0" t="n">
        <v>94</v>
      </c>
      <c r="FD76" s="0" t="n">
        <v>104</v>
      </c>
      <c r="FE76" s="0" t="n">
        <v>173</v>
      </c>
      <c r="FF76" s="0" t="n">
        <v>179</v>
      </c>
      <c r="FG76" s="0" t="n">
        <v>181</v>
      </c>
      <c r="FH76" s="0" t="n">
        <v>0</v>
      </c>
      <c r="FI76" s="0" t="n">
        <v>0</v>
      </c>
      <c r="FJ76" s="0" t="n">
        <v>265</v>
      </c>
      <c r="FK76" s="0" t="n">
        <v>0</v>
      </c>
      <c r="FL76" s="0" t="n">
        <v>0</v>
      </c>
      <c r="FM76" s="0" t="n">
        <v>0</v>
      </c>
      <c r="FN76" s="0" t="n">
        <v>268</v>
      </c>
      <c r="FO76" s="0" t="n">
        <v>274</v>
      </c>
      <c r="FP76" s="0" t="n">
        <v>295</v>
      </c>
      <c r="FQ76" s="0" t="n">
        <v>339</v>
      </c>
      <c r="FR76" s="0" t="n">
        <v>480</v>
      </c>
      <c r="FS76" s="0" t="n">
        <v>495</v>
      </c>
      <c r="FT76" s="0" t="n">
        <v>498</v>
      </c>
      <c r="FU76" s="0" t="n">
        <v>549</v>
      </c>
      <c r="FV76" s="0" t="n">
        <v>566</v>
      </c>
      <c r="FW76" s="0" t="n">
        <v>569</v>
      </c>
      <c r="FX76" s="0" t="n">
        <v>571</v>
      </c>
      <c r="FY76" s="0" t="n">
        <v>573</v>
      </c>
      <c r="FZ76" s="0" t="n">
        <v>575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v>0</v>
      </c>
      <c r="GF76" s="0" t="n">
        <v>0</v>
      </c>
      <c r="GG76" s="0" t="n">
        <v>0</v>
      </c>
      <c r="GH76" s="0" t="n">
        <v>0</v>
      </c>
      <c r="GI76" s="0" t="n">
        <v>0</v>
      </c>
      <c r="GJ76" s="0" t="n">
        <v>0</v>
      </c>
      <c r="GK76" s="0" t="n">
        <v>0</v>
      </c>
      <c r="GL76" s="0" t="n">
        <v>0</v>
      </c>
      <c r="GM76" s="0" t="n">
        <v>0</v>
      </c>
      <c r="GN76" s="0" t="n">
        <v>0</v>
      </c>
      <c r="GO76" s="0" t="n">
        <v>0</v>
      </c>
      <c r="GP76" s="0" t="n">
        <v>0</v>
      </c>
      <c r="GQ76" s="0" t="n">
        <v>0</v>
      </c>
      <c r="GR76" s="0" t="n">
        <v>0</v>
      </c>
      <c r="GS76" s="0" t="n">
        <v>0</v>
      </c>
      <c r="GT76" s="0" t="n">
        <v>0</v>
      </c>
      <c r="GU76" s="0" t="n">
        <v>0</v>
      </c>
      <c r="GV76" s="0" t="n">
        <v>0</v>
      </c>
      <c r="GW76" s="0" t="n">
        <v>0</v>
      </c>
      <c r="GX76" s="0" t="n">
        <v>0</v>
      </c>
      <c r="GY76" s="0" t="n">
        <v>0</v>
      </c>
      <c r="GZ76" s="0" t="n">
        <v>0</v>
      </c>
      <c r="HA76" s="0" t="n">
        <v>584</v>
      </c>
      <c r="HB76" s="0" t="n">
        <v>697</v>
      </c>
      <c r="HC76" s="0" t="n">
        <v>723</v>
      </c>
      <c r="HD76" s="0" t="n">
        <v>742</v>
      </c>
    </row>
    <row r="77" customFormat="false" ht="12.8" hidden="false" customHeight="false" outlineLevel="0" collapsed="false">
      <c r="A77" s="0" t="n">
        <v>92</v>
      </c>
      <c r="B77" s="0" t="n">
        <v>0</v>
      </c>
      <c r="C77" s="0" t="n">
        <v>0</v>
      </c>
      <c r="D77" s="0" t="n">
        <v>31</v>
      </c>
      <c r="E77" s="0" t="n">
        <v>6047487</v>
      </c>
      <c r="F77" s="0" t="n">
        <v>-77</v>
      </c>
      <c r="G77" s="0" t="n">
        <v>987</v>
      </c>
      <c r="H77" s="0" t="n">
        <v>-77</v>
      </c>
      <c r="I77" s="0" t="n">
        <v>0.875</v>
      </c>
      <c r="J77" s="0" t="n">
        <v>3</v>
      </c>
      <c r="K77" s="0" t="s">
        <v>614</v>
      </c>
      <c r="L77" s="0" t="n">
        <v>1</v>
      </c>
      <c r="M77" s="0" t="n">
        <v>22</v>
      </c>
      <c r="N77" s="0" t="n">
        <v>0</v>
      </c>
      <c r="O77" s="0" t="n">
        <v>100000</v>
      </c>
      <c r="P77" s="0" t="n">
        <v>50</v>
      </c>
      <c r="Q77" s="0" t="n">
        <v>50</v>
      </c>
      <c r="R77" s="0" t="n">
        <v>4</v>
      </c>
      <c r="S77" s="0" t="n">
        <v>4</v>
      </c>
      <c r="T77" s="0" t="n">
        <v>2</v>
      </c>
      <c r="U77" s="0" t="n">
        <v>-77</v>
      </c>
      <c r="V77" s="0" t="n">
        <v>-77</v>
      </c>
      <c r="W77" s="0" t="n">
        <v>-77</v>
      </c>
      <c r="X77" s="0" t="n">
        <v>-77</v>
      </c>
      <c r="Y77" s="0" t="n">
        <v>-77</v>
      </c>
      <c r="Z77" s="0" t="n">
        <v>1</v>
      </c>
      <c r="AA77" s="0" t="s">
        <v>615</v>
      </c>
      <c r="AB77" s="0" t="n">
        <v>1</v>
      </c>
      <c r="AC77" s="0" t="n">
        <v>3</v>
      </c>
      <c r="AD77" s="0" t="n">
        <v>7</v>
      </c>
      <c r="AE77" s="0" t="n">
        <v>6</v>
      </c>
      <c r="AF77" s="0" t="n">
        <v>7</v>
      </c>
      <c r="AG77" s="0" t="n">
        <v>6</v>
      </c>
      <c r="AH77" s="0" t="n">
        <v>7</v>
      </c>
      <c r="AI77" s="0" t="n">
        <v>7</v>
      </c>
      <c r="AJ77" s="0" t="n">
        <v>7</v>
      </c>
      <c r="AK77" s="0" t="n">
        <v>7</v>
      </c>
      <c r="AL77" s="0" t="n">
        <v>7</v>
      </c>
      <c r="AM77" s="0" t="n">
        <v>7</v>
      </c>
      <c r="AN77" s="0" t="n">
        <v>7</v>
      </c>
      <c r="AO77" s="0" t="n">
        <v>6</v>
      </c>
      <c r="AP77" s="0" t="n">
        <v>7</v>
      </c>
      <c r="AQ77" s="0" t="n">
        <v>6</v>
      </c>
      <c r="AR77" s="0" t="n">
        <v>5</v>
      </c>
      <c r="AS77" s="0" t="n">
        <v>6</v>
      </c>
      <c r="AT77" s="0" t="n">
        <v>7</v>
      </c>
      <c r="AU77" s="0" t="n">
        <v>7</v>
      </c>
      <c r="AV77" s="0" t="n">
        <v>7</v>
      </c>
      <c r="AW77" s="0" t="n">
        <v>85</v>
      </c>
      <c r="AX77" s="0" t="n">
        <v>7</v>
      </c>
      <c r="AY77" s="0" t="n">
        <v>7</v>
      </c>
      <c r="AZ77" s="0" t="n">
        <v>7</v>
      </c>
      <c r="BA77" s="0" t="n">
        <v>6</v>
      </c>
      <c r="BB77" s="0" t="n">
        <v>7</v>
      </c>
      <c r="BC77" s="0" t="n">
        <v>5</v>
      </c>
      <c r="BD77" s="0" t="n">
        <v>7</v>
      </c>
      <c r="BE77" s="0" t="n">
        <v>7</v>
      </c>
      <c r="BF77" s="0" t="n">
        <v>70</v>
      </c>
      <c r="BG77" s="0" t="n">
        <v>7</v>
      </c>
      <c r="BH77" s="0" t="n">
        <v>7</v>
      </c>
      <c r="BI77" s="0" t="n">
        <v>6</v>
      </c>
      <c r="BJ77" s="0" t="n">
        <v>60</v>
      </c>
      <c r="BK77" s="0" t="n">
        <v>6</v>
      </c>
      <c r="BL77" s="0" t="n">
        <v>6</v>
      </c>
      <c r="BM77" s="0" t="n">
        <v>5</v>
      </c>
      <c r="BN77" s="0" t="n">
        <v>7</v>
      </c>
      <c r="BO77" s="0" t="n">
        <v>5</v>
      </c>
      <c r="BP77" s="0" t="n">
        <v>3</v>
      </c>
      <c r="BQ77" s="0" t="n">
        <v>6</v>
      </c>
      <c r="BR77" s="0" t="n">
        <v>7</v>
      </c>
      <c r="BS77" s="0" t="n">
        <v>1</v>
      </c>
      <c r="BT77" s="0" t="n">
        <v>7</v>
      </c>
      <c r="BU77" s="0" t="n">
        <v>7</v>
      </c>
      <c r="BV77" s="0" t="n">
        <v>5</v>
      </c>
      <c r="BW77" s="0" t="n">
        <v>7</v>
      </c>
      <c r="BX77" s="0" t="n">
        <v>1</v>
      </c>
      <c r="BY77" s="0" t="n">
        <v>3</v>
      </c>
      <c r="BZ77" s="0" t="n">
        <v>1</v>
      </c>
      <c r="CA77" s="0" t="n">
        <v>6</v>
      </c>
      <c r="CB77" s="0" t="n">
        <v>6</v>
      </c>
      <c r="CC77" s="0" t="n">
        <v>7</v>
      </c>
      <c r="CD77" s="0" t="n">
        <v>7</v>
      </c>
      <c r="CE77" s="0" t="n">
        <v>1</v>
      </c>
      <c r="CF77" s="0" t="n">
        <v>1</v>
      </c>
      <c r="CG77" s="0" t="n">
        <v>1</v>
      </c>
      <c r="CH77" s="0" t="n">
        <v>1</v>
      </c>
      <c r="CI77" s="0" t="n">
        <v>1</v>
      </c>
      <c r="CJ77" s="0" t="n">
        <v>-77</v>
      </c>
      <c r="CK77" s="0" t="n">
        <v>-77</v>
      </c>
      <c r="CL77" s="0" t="n">
        <v>-77</v>
      </c>
      <c r="CM77" s="0" t="n">
        <v>-77</v>
      </c>
      <c r="CN77" s="0" t="n">
        <v>-77</v>
      </c>
      <c r="CO77" s="0" t="n">
        <v>-77</v>
      </c>
      <c r="CP77" s="0" t="n">
        <v>-77</v>
      </c>
      <c r="CQ77" s="0" t="n">
        <v>-77</v>
      </c>
      <c r="CR77" s="0" t="n">
        <v>-77</v>
      </c>
      <c r="CS77" s="0" t="n">
        <v>-77</v>
      </c>
      <c r="CT77" s="0" t="n">
        <v>-77</v>
      </c>
      <c r="CU77" s="0" t="n">
        <v>-77</v>
      </c>
      <c r="CV77" s="0" t="n">
        <v>-77</v>
      </c>
      <c r="CW77" s="0" t="n">
        <v>-77</v>
      </c>
      <c r="CX77" s="0" t="n">
        <v>-77</v>
      </c>
      <c r="CY77" s="0" t="n">
        <v>-77</v>
      </c>
      <c r="CZ77" s="0" t="n">
        <v>-77</v>
      </c>
      <c r="DA77" s="0" t="n">
        <v>-77</v>
      </c>
      <c r="DB77" s="0" t="n">
        <v>-77</v>
      </c>
      <c r="DC77" s="0" t="n">
        <v>-77</v>
      </c>
      <c r="DD77" s="0" t="n">
        <v>-77</v>
      </c>
      <c r="DE77" s="0" t="n">
        <v>-77</v>
      </c>
      <c r="DF77" s="0" t="n">
        <v>-77</v>
      </c>
      <c r="DG77" s="0" t="n">
        <v>-77</v>
      </c>
      <c r="DH77" s="0" t="n">
        <v>-77</v>
      </c>
      <c r="DI77" s="0" t="n">
        <v>-77</v>
      </c>
      <c r="DJ77" s="0" t="n">
        <v>2</v>
      </c>
      <c r="DK77" s="0" t="n">
        <v>2</v>
      </c>
      <c r="DL77" s="0" t="n">
        <v>1</v>
      </c>
      <c r="DM77" s="0" t="n">
        <v>1</v>
      </c>
      <c r="DN77" s="0" t="n">
        <v>2</v>
      </c>
      <c r="DO77" s="0" t="n">
        <v>3</v>
      </c>
      <c r="DP77" s="0" t="n">
        <v>2</v>
      </c>
      <c r="DQ77" s="0" t="n">
        <v>1</v>
      </c>
      <c r="DR77" s="0" t="n">
        <v>3</v>
      </c>
      <c r="DS77" s="0" t="n">
        <v>1</v>
      </c>
      <c r="DT77" s="0" t="n">
        <v>1</v>
      </c>
      <c r="DU77" s="0" t="n">
        <v>2</v>
      </c>
      <c r="DV77" s="0" t="n">
        <v>1</v>
      </c>
      <c r="DW77" s="0" t="n">
        <v>2</v>
      </c>
      <c r="DX77" s="0" t="n">
        <v>3</v>
      </c>
      <c r="DY77" s="0" t="n">
        <v>0</v>
      </c>
      <c r="DZ77" s="0" t="s">
        <v>241</v>
      </c>
      <c r="EA77" s="0" t="s">
        <v>214</v>
      </c>
      <c r="EB77" s="0" t="n">
        <v>0</v>
      </c>
      <c r="EC77" s="0" t="n">
        <v>0</v>
      </c>
      <c r="ED77" s="0" t="n">
        <v>-66</v>
      </c>
      <c r="EE77" s="0" t="n">
        <v>0</v>
      </c>
      <c r="EF77" s="0" t="s">
        <v>562</v>
      </c>
      <c r="EG77" s="0" t="n">
        <v>0</v>
      </c>
      <c r="EH77" s="0" t="n">
        <v>1</v>
      </c>
      <c r="EI77" s="0" t="n">
        <v>0</v>
      </c>
      <c r="EJ77" s="0" t="n">
        <v>-77</v>
      </c>
      <c r="EK77" s="0" t="n">
        <v>-77</v>
      </c>
      <c r="EL77" s="0" t="s">
        <v>616</v>
      </c>
      <c r="EM77" s="0" t="n">
        <v>1</v>
      </c>
      <c r="EN77" s="0" t="n">
        <v>0</v>
      </c>
      <c r="EO77" s="0" t="n">
        <v>1662999288</v>
      </c>
      <c r="EP77" s="2" t="s">
        <v>591</v>
      </c>
      <c r="EQ77" s="2" t="s">
        <v>617</v>
      </c>
      <c r="ER77" s="0" t="s">
        <v>219</v>
      </c>
      <c r="ES77" s="0" t="n">
        <v>13</v>
      </c>
      <c r="ET77" s="0" t="n">
        <v>23</v>
      </c>
      <c r="EU77" s="0" t="n">
        <v>120</v>
      </c>
      <c r="EV77" s="0" t="n">
        <v>0</v>
      </c>
      <c r="EW77" s="0" t="n">
        <v>129</v>
      </c>
      <c r="EX77" s="0" t="n">
        <v>135</v>
      </c>
      <c r="EY77" s="0" t="n">
        <v>141</v>
      </c>
      <c r="EZ77" s="0" t="n">
        <v>305</v>
      </c>
      <c r="FA77" s="0" t="n">
        <v>319</v>
      </c>
      <c r="FB77" s="0" t="n">
        <v>363</v>
      </c>
      <c r="FC77" s="0" t="n">
        <v>414</v>
      </c>
      <c r="FD77" s="0" t="n">
        <v>424</v>
      </c>
      <c r="FE77" s="0" t="n">
        <v>434</v>
      </c>
      <c r="FF77" s="0" t="n">
        <v>448</v>
      </c>
      <c r="FG77" s="0" t="n">
        <v>452</v>
      </c>
      <c r="FH77" s="0" t="n">
        <v>0</v>
      </c>
      <c r="FI77" s="0" t="n">
        <v>0</v>
      </c>
      <c r="FJ77" s="0" t="n">
        <v>0</v>
      </c>
      <c r="FK77" s="0" t="n">
        <v>0</v>
      </c>
      <c r="FL77" s="0" t="n">
        <v>0</v>
      </c>
      <c r="FM77" s="0" t="n">
        <v>581</v>
      </c>
      <c r="FN77" s="0" t="n">
        <v>600</v>
      </c>
      <c r="FO77" s="0" t="n">
        <v>605</v>
      </c>
      <c r="FP77" s="0" t="n">
        <v>620</v>
      </c>
      <c r="FQ77" s="0" t="n">
        <v>654</v>
      </c>
      <c r="FR77" s="0" t="n">
        <v>757</v>
      </c>
      <c r="FS77" s="0" t="n">
        <v>768</v>
      </c>
      <c r="FT77" s="0" t="n">
        <v>771</v>
      </c>
      <c r="FU77" s="0" t="n">
        <v>837</v>
      </c>
      <c r="FV77" s="0" t="n">
        <v>843</v>
      </c>
      <c r="FW77" s="0" t="n">
        <v>847</v>
      </c>
      <c r="FX77" s="0" t="n">
        <v>850</v>
      </c>
      <c r="FY77" s="0" t="n">
        <v>854</v>
      </c>
      <c r="FZ77" s="0" t="n">
        <v>857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v>0</v>
      </c>
      <c r="GF77" s="0" t="n">
        <v>0</v>
      </c>
      <c r="GG77" s="0" t="n">
        <v>0</v>
      </c>
      <c r="GH77" s="0" t="n">
        <v>0</v>
      </c>
      <c r="GI77" s="0" t="n">
        <v>0</v>
      </c>
      <c r="GJ77" s="0" t="n">
        <v>0</v>
      </c>
      <c r="GK77" s="0" t="n">
        <v>0</v>
      </c>
      <c r="GL77" s="0" t="n">
        <v>0</v>
      </c>
      <c r="GM77" s="0" t="n">
        <v>0</v>
      </c>
      <c r="GN77" s="0" t="n">
        <v>0</v>
      </c>
      <c r="GO77" s="0" t="n">
        <v>0</v>
      </c>
      <c r="GP77" s="0" t="n">
        <v>0</v>
      </c>
      <c r="GQ77" s="0" t="n">
        <v>0</v>
      </c>
      <c r="GR77" s="0" t="n">
        <v>0</v>
      </c>
      <c r="GS77" s="0" t="n">
        <v>0</v>
      </c>
      <c r="GT77" s="0" t="n">
        <v>0</v>
      </c>
      <c r="GU77" s="0" t="n">
        <v>0</v>
      </c>
      <c r="GV77" s="0" t="n">
        <v>0</v>
      </c>
      <c r="GW77" s="0" t="n">
        <v>0</v>
      </c>
      <c r="GX77" s="0" t="n">
        <v>0</v>
      </c>
      <c r="GY77" s="0" t="n">
        <v>0</v>
      </c>
      <c r="GZ77" s="0" t="n">
        <v>0</v>
      </c>
      <c r="HA77" s="0" t="n">
        <v>863</v>
      </c>
      <c r="HB77" s="0" t="n">
        <v>951</v>
      </c>
      <c r="HC77" s="0" t="n">
        <v>970</v>
      </c>
      <c r="HD77" s="0" t="n">
        <v>987</v>
      </c>
    </row>
    <row r="78" customFormat="false" ht="12.8" hidden="false" customHeight="false" outlineLevel="0" collapsed="false">
      <c r="A78" s="0" t="n">
        <v>93</v>
      </c>
      <c r="B78" s="0" t="n">
        <v>0</v>
      </c>
      <c r="C78" s="0" t="n">
        <v>0</v>
      </c>
      <c r="D78" s="0" t="n">
        <v>31</v>
      </c>
      <c r="E78" s="0" t="n">
        <v>6047487</v>
      </c>
      <c r="F78" s="0" t="n">
        <v>-77</v>
      </c>
      <c r="G78" s="0" t="n">
        <v>3781</v>
      </c>
      <c r="H78" s="0" t="n">
        <v>-77</v>
      </c>
      <c r="I78" s="0" t="n">
        <v>0.125</v>
      </c>
      <c r="J78" s="0" t="n">
        <v>3</v>
      </c>
      <c r="K78" s="0" t="s">
        <v>618</v>
      </c>
      <c r="L78" s="0" t="n">
        <v>3</v>
      </c>
      <c r="M78" s="0" t="n">
        <v>23</v>
      </c>
      <c r="N78" s="0" t="n">
        <v>0</v>
      </c>
      <c r="O78" s="0" t="n">
        <v>0</v>
      </c>
      <c r="P78" s="0" t="n">
        <v>100</v>
      </c>
      <c r="Q78" s="0" t="n">
        <v>600</v>
      </c>
      <c r="R78" s="0" t="n">
        <v>1</v>
      </c>
      <c r="S78" s="0" t="n">
        <v>1</v>
      </c>
      <c r="T78" s="0" t="n">
        <v>2</v>
      </c>
      <c r="U78" s="0" t="n">
        <v>-77</v>
      </c>
      <c r="V78" s="0" t="n">
        <v>1</v>
      </c>
      <c r="W78" s="0" t="n">
        <v>-77</v>
      </c>
      <c r="X78" s="0" t="n">
        <v>-77</v>
      </c>
      <c r="Y78" s="0" t="n">
        <v>-77</v>
      </c>
      <c r="Z78" s="0" t="n">
        <v>-77</v>
      </c>
      <c r="AA78" s="0" t="n">
        <v>2</v>
      </c>
      <c r="AB78" s="0" t="n">
        <v>2</v>
      </c>
      <c r="AC78" s="0" t="n">
        <v>3</v>
      </c>
      <c r="AD78" s="0" t="n">
        <v>2</v>
      </c>
      <c r="AE78" s="0" t="n">
        <v>4</v>
      </c>
      <c r="AF78" s="0" t="n">
        <v>5</v>
      </c>
      <c r="AG78" s="0" t="n">
        <v>5</v>
      </c>
      <c r="AH78" s="0" t="n">
        <v>4</v>
      </c>
      <c r="AI78" s="0" t="n">
        <v>3</v>
      </c>
      <c r="AJ78" s="0" t="n">
        <v>5</v>
      </c>
      <c r="AK78" s="0" t="n">
        <v>6</v>
      </c>
      <c r="AL78" s="0" t="n">
        <v>4</v>
      </c>
      <c r="AM78" s="0" t="n">
        <v>5</v>
      </c>
      <c r="AN78" s="0" t="n">
        <v>5</v>
      </c>
      <c r="AO78" s="0" t="n">
        <v>4</v>
      </c>
      <c r="AP78" s="0" t="n">
        <v>5</v>
      </c>
      <c r="AQ78" s="0" t="n">
        <v>5</v>
      </c>
      <c r="AR78" s="0" t="n">
        <v>5</v>
      </c>
      <c r="AS78" s="0" t="n">
        <v>5</v>
      </c>
      <c r="AT78" s="0" t="n">
        <v>3</v>
      </c>
      <c r="AU78" s="0" t="n">
        <v>3</v>
      </c>
      <c r="AV78" s="0" t="n">
        <v>4</v>
      </c>
      <c r="AW78" s="0" t="n">
        <v>35</v>
      </c>
      <c r="AX78" s="0" t="n">
        <v>4</v>
      </c>
      <c r="AY78" s="0" t="n">
        <v>4</v>
      </c>
      <c r="AZ78" s="0" t="n">
        <v>3</v>
      </c>
      <c r="BA78" s="0" t="n">
        <v>5</v>
      </c>
      <c r="BB78" s="0" t="n">
        <v>5</v>
      </c>
      <c r="BC78" s="0" t="n">
        <v>4</v>
      </c>
      <c r="BD78" s="0" t="n">
        <v>6</v>
      </c>
      <c r="BE78" s="0" t="n">
        <v>5</v>
      </c>
      <c r="BF78" s="0" t="n">
        <v>35</v>
      </c>
      <c r="BG78" s="0" t="n">
        <v>3</v>
      </c>
      <c r="BH78" s="0" t="n">
        <v>4</v>
      </c>
      <c r="BI78" s="0" t="n">
        <v>3</v>
      </c>
      <c r="BJ78" s="0" t="n">
        <v>30</v>
      </c>
      <c r="BK78" s="0" t="n">
        <v>4</v>
      </c>
      <c r="BL78" s="0" t="n">
        <v>5</v>
      </c>
      <c r="BM78" s="0" t="n">
        <v>4</v>
      </c>
      <c r="BN78" s="0" t="n">
        <v>5</v>
      </c>
      <c r="BO78" s="0" t="n">
        <v>6</v>
      </c>
      <c r="BP78" s="0" t="n">
        <v>3</v>
      </c>
      <c r="BQ78" s="0" t="n">
        <v>4</v>
      </c>
      <c r="BR78" s="0" t="n">
        <v>6</v>
      </c>
      <c r="BS78" s="0" t="n">
        <v>5</v>
      </c>
      <c r="BT78" s="0" t="n">
        <v>6</v>
      </c>
      <c r="BU78" s="0" t="n">
        <v>7</v>
      </c>
      <c r="BV78" s="0" t="n">
        <v>3</v>
      </c>
      <c r="BW78" s="0" t="n">
        <v>5</v>
      </c>
      <c r="BX78" s="0" t="n">
        <v>3</v>
      </c>
      <c r="BY78" s="0" t="n">
        <v>6</v>
      </c>
      <c r="BZ78" s="0" t="n">
        <v>3</v>
      </c>
      <c r="CA78" s="0" t="n">
        <v>3</v>
      </c>
      <c r="CB78" s="0" t="n">
        <v>5</v>
      </c>
      <c r="CC78" s="0" t="n">
        <v>5</v>
      </c>
      <c r="CD78" s="0" t="n">
        <v>4</v>
      </c>
      <c r="CE78" s="0" t="n">
        <v>1</v>
      </c>
      <c r="CF78" s="0" t="n">
        <v>1</v>
      </c>
      <c r="CG78" s="0" t="n">
        <v>1</v>
      </c>
      <c r="CH78" s="0" t="n">
        <v>1</v>
      </c>
      <c r="CI78" s="0" t="n">
        <v>1</v>
      </c>
      <c r="CJ78" s="0" t="n">
        <v>-77</v>
      </c>
      <c r="CK78" s="0" t="n">
        <v>-77</v>
      </c>
      <c r="CL78" s="0" t="n">
        <v>-77</v>
      </c>
      <c r="CM78" s="0" t="n">
        <v>-77</v>
      </c>
      <c r="CN78" s="0" t="n">
        <v>-77</v>
      </c>
      <c r="CO78" s="0" t="n">
        <v>-77</v>
      </c>
      <c r="CP78" s="0" t="n">
        <v>-77</v>
      </c>
      <c r="CQ78" s="0" t="n">
        <v>-77</v>
      </c>
      <c r="CR78" s="0" t="n">
        <v>-77</v>
      </c>
      <c r="CS78" s="0" t="n">
        <v>-77</v>
      </c>
      <c r="CT78" s="0" t="n">
        <v>-77</v>
      </c>
      <c r="CU78" s="0" t="n">
        <v>-77</v>
      </c>
      <c r="CV78" s="0" t="n">
        <v>-77</v>
      </c>
      <c r="CW78" s="0" t="n">
        <v>-77</v>
      </c>
      <c r="CX78" s="0" t="n">
        <v>-77</v>
      </c>
      <c r="CY78" s="0" t="n">
        <v>-77</v>
      </c>
      <c r="CZ78" s="0" t="n">
        <v>-77</v>
      </c>
      <c r="DA78" s="0" t="n">
        <v>-77</v>
      </c>
      <c r="DB78" s="0" t="n">
        <v>-77</v>
      </c>
      <c r="DC78" s="0" t="n">
        <v>-77</v>
      </c>
      <c r="DD78" s="0" t="n">
        <v>-77</v>
      </c>
      <c r="DE78" s="0" t="n">
        <v>-77</v>
      </c>
      <c r="DF78" s="0" t="n">
        <v>-77</v>
      </c>
      <c r="DG78" s="0" t="n">
        <v>-77</v>
      </c>
      <c r="DH78" s="0" t="n">
        <v>-77</v>
      </c>
      <c r="DI78" s="0" t="n">
        <v>-77</v>
      </c>
      <c r="DJ78" s="0" t="n">
        <v>4</v>
      </c>
      <c r="DK78" s="0" t="n">
        <v>2</v>
      </c>
      <c r="DL78" s="0" t="n">
        <v>1</v>
      </c>
      <c r="DM78" s="0" t="n">
        <v>3</v>
      </c>
      <c r="DN78" s="0" t="n">
        <v>3</v>
      </c>
      <c r="DO78" s="0" t="n">
        <v>1</v>
      </c>
      <c r="DP78" s="0" t="n">
        <v>3</v>
      </c>
      <c r="DQ78" s="0" t="n">
        <v>3</v>
      </c>
      <c r="DR78" s="0" t="n">
        <v>1</v>
      </c>
      <c r="DS78" s="0" t="n">
        <v>1</v>
      </c>
      <c r="DT78" s="0" t="n">
        <v>2</v>
      </c>
      <c r="DU78" s="0" t="n">
        <v>2</v>
      </c>
      <c r="DV78" s="0" t="n">
        <v>1</v>
      </c>
      <c r="DW78" s="0" t="n">
        <v>2</v>
      </c>
      <c r="DX78" s="0" t="n">
        <v>3</v>
      </c>
      <c r="DY78" s="0" t="n">
        <v>120000</v>
      </c>
      <c r="DZ78" s="0" t="s">
        <v>241</v>
      </c>
      <c r="EA78" s="0" t="s">
        <v>214</v>
      </c>
      <c r="EB78" s="0" t="n">
        <v>0</v>
      </c>
      <c r="EC78" s="0" t="n">
        <v>0</v>
      </c>
      <c r="ED78" s="0" t="n">
        <v>-66</v>
      </c>
      <c r="EE78" s="0" t="n">
        <v>0</v>
      </c>
      <c r="EF78" s="0" t="s">
        <v>619</v>
      </c>
      <c r="EG78" s="0" t="n">
        <v>0</v>
      </c>
      <c r="EH78" s="0" t="n">
        <v>1</v>
      </c>
      <c r="EI78" s="0" t="n">
        <v>0</v>
      </c>
      <c r="EJ78" s="0" t="n">
        <v>-77</v>
      </c>
      <c r="EK78" s="0" t="n">
        <v>-77</v>
      </c>
      <c r="EL78" s="0" t="s">
        <v>620</v>
      </c>
      <c r="EM78" s="0" t="n">
        <v>1</v>
      </c>
      <c r="EN78" s="0" t="n">
        <v>0</v>
      </c>
      <c r="EO78" s="0" t="n">
        <v>1662999316</v>
      </c>
      <c r="EP78" s="2" t="s">
        <v>621</v>
      </c>
      <c r="EQ78" s="2" t="s">
        <v>622</v>
      </c>
      <c r="ER78" s="0" t="s">
        <v>219</v>
      </c>
      <c r="ES78" s="0" t="n">
        <v>1616</v>
      </c>
      <c r="ET78" s="0" t="n">
        <v>1640</v>
      </c>
      <c r="EU78" s="0" t="n">
        <v>1897</v>
      </c>
      <c r="EV78" s="0" t="n">
        <v>0</v>
      </c>
      <c r="EW78" s="0" t="n">
        <v>1903</v>
      </c>
      <c r="EX78" s="0" t="n">
        <v>2195</v>
      </c>
      <c r="EY78" s="0" t="n">
        <v>2199</v>
      </c>
      <c r="EZ78" s="0" t="n">
        <v>2207</v>
      </c>
      <c r="FA78" s="0" t="n">
        <v>2212</v>
      </c>
      <c r="FB78" s="0" t="n">
        <v>2251</v>
      </c>
      <c r="FC78" s="0" t="n">
        <v>2338</v>
      </c>
      <c r="FD78" s="0" t="n">
        <v>2421</v>
      </c>
      <c r="FE78" s="0" t="n">
        <v>2443</v>
      </c>
      <c r="FF78" s="0" t="n">
        <v>2450</v>
      </c>
      <c r="FG78" s="0" t="n">
        <v>2453</v>
      </c>
      <c r="FH78" s="0" t="n">
        <v>0</v>
      </c>
      <c r="FI78" s="0" t="n">
        <v>2609</v>
      </c>
      <c r="FJ78" s="0" t="n">
        <v>0</v>
      </c>
      <c r="FK78" s="0" t="n">
        <v>0</v>
      </c>
      <c r="FL78" s="0" t="n">
        <v>0</v>
      </c>
      <c r="FM78" s="0" t="n">
        <v>0</v>
      </c>
      <c r="FN78" s="0" t="n">
        <v>2613</v>
      </c>
      <c r="FO78" s="0" t="n">
        <v>2616</v>
      </c>
      <c r="FP78" s="0" t="n">
        <v>2635</v>
      </c>
      <c r="FQ78" s="0" t="n">
        <v>3018</v>
      </c>
      <c r="FR78" s="0" t="n">
        <v>3232</v>
      </c>
      <c r="FS78" s="0" t="n">
        <v>3371</v>
      </c>
      <c r="FT78" s="0" t="n">
        <v>3373</v>
      </c>
      <c r="FU78" s="0" t="n">
        <v>3650</v>
      </c>
      <c r="FV78" s="0" t="n">
        <v>3656</v>
      </c>
      <c r="FW78" s="0" t="n">
        <v>3663</v>
      </c>
      <c r="FX78" s="0" t="n">
        <v>3666</v>
      </c>
      <c r="FY78" s="0" t="n">
        <v>3668</v>
      </c>
      <c r="FZ78" s="0" t="n">
        <v>3671</v>
      </c>
      <c r="GA78" s="0" t="n">
        <v>0</v>
      </c>
      <c r="GB78" s="0" t="n">
        <v>0</v>
      </c>
      <c r="GC78" s="0" t="n">
        <v>0</v>
      </c>
      <c r="GD78" s="0" t="n">
        <v>0</v>
      </c>
      <c r="GE78" s="0" t="n">
        <v>0</v>
      </c>
      <c r="GF78" s="0" t="n">
        <v>0</v>
      </c>
      <c r="GG78" s="0" t="n">
        <v>0</v>
      </c>
      <c r="GH78" s="0" t="n">
        <v>0</v>
      </c>
      <c r="GI78" s="0" t="n">
        <v>0</v>
      </c>
      <c r="GJ78" s="0" t="n">
        <v>0</v>
      </c>
      <c r="GK78" s="0" t="n">
        <v>0</v>
      </c>
      <c r="GL78" s="0" t="n">
        <v>0</v>
      </c>
      <c r="GM78" s="0" t="n">
        <v>0</v>
      </c>
      <c r="GN78" s="0" t="n">
        <v>0</v>
      </c>
      <c r="GO78" s="0" t="n">
        <v>0</v>
      </c>
      <c r="GP78" s="0" t="n">
        <v>0</v>
      </c>
      <c r="GQ78" s="0" t="n">
        <v>0</v>
      </c>
      <c r="GR78" s="0" t="n">
        <v>0</v>
      </c>
      <c r="GS78" s="0" t="n">
        <v>0</v>
      </c>
      <c r="GT78" s="0" t="n">
        <v>0</v>
      </c>
      <c r="GU78" s="0" t="n">
        <v>0</v>
      </c>
      <c r="GV78" s="0" t="n">
        <v>0</v>
      </c>
      <c r="GW78" s="0" t="n">
        <v>0</v>
      </c>
      <c r="GX78" s="0" t="n">
        <v>0</v>
      </c>
      <c r="GY78" s="0" t="n">
        <v>0</v>
      </c>
      <c r="GZ78" s="0" t="n">
        <v>0</v>
      </c>
      <c r="HA78" s="0" t="n">
        <v>3680</v>
      </c>
      <c r="HB78" s="0" t="n">
        <v>3734</v>
      </c>
      <c r="HC78" s="0" t="n">
        <v>3743</v>
      </c>
      <c r="HD78" s="0" t="n">
        <v>3781</v>
      </c>
    </row>
    <row r="79" customFormat="false" ht="12.8" hidden="false" customHeight="false" outlineLevel="0" collapsed="false">
      <c r="A79" s="0" t="n">
        <v>94</v>
      </c>
      <c r="B79" s="0" t="n">
        <v>0</v>
      </c>
      <c r="C79" s="0" t="n">
        <v>0</v>
      </c>
      <c r="D79" s="0" t="n">
        <v>31</v>
      </c>
      <c r="E79" s="0" t="n">
        <v>6047487</v>
      </c>
      <c r="F79" s="0" t="n">
        <v>-77</v>
      </c>
      <c r="G79" s="0" t="n">
        <v>672</v>
      </c>
      <c r="H79" s="0" t="n">
        <v>-77</v>
      </c>
      <c r="I79" s="0" t="n">
        <v>0.875</v>
      </c>
      <c r="J79" s="0" t="n">
        <v>3</v>
      </c>
      <c r="K79" s="0" t="s">
        <v>623</v>
      </c>
      <c r="L79" s="0" t="n">
        <v>2</v>
      </c>
      <c r="M79" s="0" t="n">
        <v>28</v>
      </c>
      <c r="N79" s="0" t="n">
        <v>0</v>
      </c>
      <c r="O79" s="0" t="n">
        <v>0</v>
      </c>
      <c r="P79" s="0" t="n">
        <v>20000</v>
      </c>
      <c r="Q79" s="0" t="n">
        <v>2000</v>
      </c>
      <c r="R79" s="0" t="n">
        <v>4</v>
      </c>
      <c r="S79" s="0" t="n">
        <v>3</v>
      </c>
      <c r="T79" s="0" t="n">
        <v>3</v>
      </c>
      <c r="U79" s="0" t="n">
        <v>-77</v>
      </c>
      <c r="V79" s="0" t="n">
        <v>-77</v>
      </c>
      <c r="W79" s="0" t="n">
        <v>-77</v>
      </c>
      <c r="X79" s="0" t="n">
        <v>-77</v>
      </c>
      <c r="Y79" s="0" t="n">
        <v>-77</v>
      </c>
      <c r="Z79" s="0" t="n">
        <v>-66</v>
      </c>
      <c r="AA79" s="0" t="n">
        <v>2</v>
      </c>
      <c r="AB79" s="0" t="n">
        <v>6</v>
      </c>
      <c r="AC79" s="0" t="n">
        <v>6</v>
      </c>
      <c r="AD79" s="0" t="n">
        <v>6</v>
      </c>
      <c r="AE79" s="0" t="n">
        <v>6</v>
      </c>
      <c r="AF79" s="0" t="n">
        <v>6</v>
      </c>
      <c r="AG79" s="0" t="n">
        <v>6</v>
      </c>
      <c r="AH79" s="0" t="n">
        <v>6</v>
      </c>
      <c r="AI79" s="0" t="n">
        <v>6</v>
      </c>
      <c r="AJ79" s="0" t="n">
        <v>6</v>
      </c>
      <c r="AK79" s="0" t="n">
        <v>6</v>
      </c>
      <c r="AL79" s="0" t="n">
        <v>6</v>
      </c>
      <c r="AM79" s="0" t="n">
        <v>6</v>
      </c>
      <c r="AN79" s="0" t="n">
        <v>6</v>
      </c>
      <c r="AO79" s="0" t="n">
        <v>6</v>
      </c>
      <c r="AP79" s="0" t="n">
        <v>6</v>
      </c>
      <c r="AQ79" s="0" t="n">
        <v>6</v>
      </c>
      <c r="AR79" s="0" t="n">
        <v>6</v>
      </c>
      <c r="AS79" s="0" t="n">
        <v>6</v>
      </c>
      <c r="AT79" s="0" t="n">
        <v>6</v>
      </c>
      <c r="AU79" s="0" t="n">
        <v>6</v>
      </c>
      <c r="AV79" s="0" t="n">
        <v>6</v>
      </c>
      <c r="AW79" s="0" t="n">
        <v>75</v>
      </c>
      <c r="AX79" s="0" t="n">
        <v>7</v>
      </c>
      <c r="AY79" s="0" t="n">
        <v>7</v>
      </c>
      <c r="AZ79" s="0" t="n">
        <v>7</v>
      </c>
      <c r="BA79" s="0" t="n">
        <v>6</v>
      </c>
      <c r="BB79" s="0" t="n">
        <v>6</v>
      </c>
      <c r="BC79" s="0" t="n">
        <v>6</v>
      </c>
      <c r="BD79" s="0" t="n">
        <v>6</v>
      </c>
      <c r="BE79" s="0" t="n">
        <v>6</v>
      </c>
      <c r="BF79" s="0" t="n">
        <v>64</v>
      </c>
      <c r="BG79" s="0" t="n">
        <v>6</v>
      </c>
      <c r="BH79" s="0" t="n">
        <v>6</v>
      </c>
      <c r="BI79" s="0" t="n">
        <v>6</v>
      </c>
      <c r="BJ79" s="0" t="n">
        <v>62</v>
      </c>
      <c r="BK79" s="0" t="n">
        <v>6</v>
      </c>
      <c r="BL79" s="0" t="n">
        <v>6</v>
      </c>
      <c r="BM79" s="0" t="n">
        <v>6</v>
      </c>
      <c r="BN79" s="0" t="n">
        <v>6</v>
      </c>
      <c r="BO79" s="0" t="n">
        <v>6</v>
      </c>
      <c r="BP79" s="0" t="n">
        <v>3</v>
      </c>
      <c r="BQ79" s="0" t="n">
        <v>5</v>
      </c>
      <c r="BR79" s="0" t="n">
        <v>1</v>
      </c>
      <c r="BS79" s="0" t="n">
        <v>5</v>
      </c>
      <c r="BT79" s="0" t="n">
        <v>2</v>
      </c>
      <c r="BU79" s="0" t="n">
        <v>6</v>
      </c>
      <c r="BV79" s="0" t="n">
        <v>6</v>
      </c>
      <c r="BW79" s="0" t="n">
        <v>3</v>
      </c>
      <c r="BX79" s="0" t="n">
        <v>6</v>
      </c>
      <c r="BY79" s="0" t="n">
        <v>2</v>
      </c>
      <c r="BZ79" s="0" t="n">
        <v>7</v>
      </c>
      <c r="CA79" s="0" t="n">
        <v>3</v>
      </c>
      <c r="CB79" s="0" t="n">
        <v>6</v>
      </c>
      <c r="CC79" s="0" t="n">
        <v>2</v>
      </c>
      <c r="CD79" s="0" t="n">
        <v>6</v>
      </c>
      <c r="CE79" s="0" t="n">
        <v>2</v>
      </c>
      <c r="CF79" s="0" t="n">
        <v>-77</v>
      </c>
      <c r="CG79" s="0" t="n">
        <v>-77</v>
      </c>
      <c r="CH79" s="0" t="n">
        <v>-77</v>
      </c>
      <c r="CI79" s="0" t="n">
        <v>-77</v>
      </c>
      <c r="CJ79" s="0" t="n">
        <v>-77</v>
      </c>
      <c r="CK79" s="0" t="n">
        <v>-77</v>
      </c>
      <c r="CL79" s="0" t="n">
        <v>-77</v>
      </c>
      <c r="CM79" s="0" t="n">
        <v>-77</v>
      </c>
      <c r="CN79" s="0" t="n">
        <v>-77</v>
      </c>
      <c r="CO79" s="0" t="n">
        <v>-77</v>
      </c>
      <c r="CP79" s="0" t="n">
        <v>-77</v>
      </c>
      <c r="CQ79" s="0" t="n">
        <v>-77</v>
      </c>
      <c r="CR79" s="0" t="n">
        <v>-77</v>
      </c>
      <c r="CS79" s="0" t="n">
        <v>-77</v>
      </c>
      <c r="CT79" s="0" t="n">
        <v>-77</v>
      </c>
      <c r="CU79" s="0" t="n">
        <v>2</v>
      </c>
      <c r="CV79" s="0" t="n">
        <v>-77</v>
      </c>
      <c r="CW79" s="0" t="n">
        <v>-77</v>
      </c>
      <c r="CX79" s="0" t="n">
        <v>-77</v>
      </c>
      <c r="CY79" s="0" t="n">
        <v>-77</v>
      </c>
      <c r="CZ79" s="0" t="n">
        <v>-77</v>
      </c>
      <c r="DA79" s="0" t="n">
        <v>-77</v>
      </c>
      <c r="DB79" s="0" t="n">
        <v>-77</v>
      </c>
      <c r="DC79" s="0" t="n">
        <v>2</v>
      </c>
      <c r="DD79" s="0" t="n">
        <v>-77</v>
      </c>
      <c r="DE79" s="0" t="n">
        <v>-77</v>
      </c>
      <c r="DF79" s="0" t="n">
        <v>-77</v>
      </c>
      <c r="DG79" s="0" t="n">
        <v>1</v>
      </c>
      <c r="DH79" s="0" t="n">
        <v>1</v>
      </c>
      <c r="DI79" s="0" t="n">
        <v>-77</v>
      </c>
      <c r="DJ79" s="0" t="n">
        <v>5</v>
      </c>
      <c r="DK79" s="0" t="n">
        <v>3</v>
      </c>
      <c r="DL79" s="0" t="n">
        <v>1</v>
      </c>
      <c r="DM79" s="0" t="n">
        <v>1</v>
      </c>
      <c r="DN79" s="0" t="n">
        <v>2</v>
      </c>
      <c r="DO79" s="0" t="n">
        <v>2</v>
      </c>
      <c r="DP79" s="0" t="n">
        <v>1</v>
      </c>
      <c r="DQ79" s="0" t="n">
        <v>2</v>
      </c>
      <c r="DR79" s="0" t="n">
        <v>3</v>
      </c>
      <c r="DS79" s="0" t="n">
        <v>2</v>
      </c>
      <c r="DT79" s="0" t="n">
        <v>1</v>
      </c>
      <c r="DU79" s="0" t="n">
        <v>2</v>
      </c>
      <c r="DV79" s="0" t="n">
        <v>1</v>
      </c>
      <c r="DW79" s="0" t="n">
        <v>2</v>
      </c>
      <c r="DX79" s="0" t="n">
        <v>5</v>
      </c>
      <c r="DY79" s="0" t="n">
        <v>60000</v>
      </c>
      <c r="DZ79" s="0" t="s">
        <v>241</v>
      </c>
      <c r="EA79" s="0" t="s">
        <v>214</v>
      </c>
      <c r="EB79" s="0" t="n">
        <v>0</v>
      </c>
      <c r="EC79" s="0" t="n">
        <v>0</v>
      </c>
      <c r="ED79" s="0" t="n">
        <v>-66</v>
      </c>
      <c r="EE79" s="0" t="n">
        <v>0</v>
      </c>
      <c r="EF79" s="0" t="s">
        <v>624</v>
      </c>
      <c r="EG79" s="0" t="n">
        <v>0</v>
      </c>
      <c r="EH79" s="0" t="n">
        <v>0</v>
      </c>
      <c r="EI79" s="0" t="n">
        <v>0</v>
      </c>
      <c r="EJ79" s="0" t="n">
        <v>-77</v>
      </c>
      <c r="EK79" s="0" t="n">
        <v>-77</v>
      </c>
      <c r="EL79" s="0" t="s">
        <v>625</v>
      </c>
      <c r="EM79" s="0" t="n">
        <v>1</v>
      </c>
      <c r="EN79" s="0" t="n">
        <v>0</v>
      </c>
      <c r="EO79" s="0" t="n">
        <v>1662999371</v>
      </c>
      <c r="EP79" s="2" t="s">
        <v>626</v>
      </c>
      <c r="EQ79" s="2" t="s">
        <v>627</v>
      </c>
      <c r="ER79" s="0" t="s">
        <v>219</v>
      </c>
      <c r="ES79" s="0" t="n">
        <v>17</v>
      </c>
      <c r="ET79" s="0" t="n">
        <v>22</v>
      </c>
      <c r="EU79" s="0" t="n">
        <v>30</v>
      </c>
      <c r="EV79" s="0" t="n">
        <v>0</v>
      </c>
      <c r="EW79" s="0" t="n">
        <v>33</v>
      </c>
      <c r="EX79" s="0" t="n">
        <v>51</v>
      </c>
      <c r="EY79" s="0" t="n">
        <v>59</v>
      </c>
      <c r="EZ79" s="0" t="n">
        <v>65</v>
      </c>
      <c r="FA79" s="0" t="n">
        <v>71</v>
      </c>
      <c r="FB79" s="0" t="n">
        <v>90</v>
      </c>
      <c r="FC79" s="0" t="n">
        <v>97</v>
      </c>
      <c r="FD79" s="0" t="n">
        <v>160</v>
      </c>
      <c r="FE79" s="0" t="n">
        <v>171</v>
      </c>
      <c r="FF79" s="0" t="n">
        <v>190</v>
      </c>
      <c r="FG79" s="0" t="n">
        <v>193</v>
      </c>
      <c r="FH79" s="0" t="n">
        <v>0</v>
      </c>
      <c r="FI79" s="0" t="n">
        <v>0</v>
      </c>
      <c r="FJ79" s="0" t="n">
        <v>0</v>
      </c>
      <c r="FK79" s="0" t="n">
        <v>0</v>
      </c>
      <c r="FL79" s="0" t="n">
        <v>0</v>
      </c>
      <c r="FM79" s="0" t="n">
        <v>274</v>
      </c>
      <c r="FN79" s="0" t="n">
        <v>282</v>
      </c>
      <c r="FO79" s="0" t="n">
        <v>291</v>
      </c>
      <c r="FP79" s="0" t="n">
        <v>305</v>
      </c>
      <c r="FQ79" s="0" t="n">
        <v>327</v>
      </c>
      <c r="FR79" s="0" t="n">
        <v>425</v>
      </c>
      <c r="FS79" s="0" t="n">
        <v>436</v>
      </c>
      <c r="FT79" s="0" t="n">
        <v>439</v>
      </c>
      <c r="FU79" s="0" t="n">
        <v>534</v>
      </c>
      <c r="FV79" s="0" t="n">
        <v>542</v>
      </c>
      <c r="FW79" s="0" t="n">
        <v>0</v>
      </c>
      <c r="FX79" s="0" t="n">
        <v>0</v>
      </c>
      <c r="FY79" s="0" t="n">
        <v>0</v>
      </c>
      <c r="FZ79" s="0" t="n">
        <v>0</v>
      </c>
      <c r="GA79" s="0" t="n">
        <v>0</v>
      </c>
      <c r="GB79" s="0" t="n">
        <v>0</v>
      </c>
      <c r="GC79" s="0" t="n">
        <v>0</v>
      </c>
      <c r="GD79" s="0" t="n">
        <v>0</v>
      </c>
      <c r="GE79" s="0" t="n">
        <v>0</v>
      </c>
      <c r="GF79" s="0" t="n">
        <v>0</v>
      </c>
      <c r="GG79" s="0" t="n">
        <v>0</v>
      </c>
      <c r="GH79" s="0" t="n">
        <v>0</v>
      </c>
      <c r="GI79" s="0" t="n">
        <v>0</v>
      </c>
      <c r="GJ79" s="0" t="n">
        <v>0</v>
      </c>
      <c r="GK79" s="0" t="n">
        <v>0</v>
      </c>
      <c r="GL79" s="0" t="n">
        <v>547</v>
      </c>
      <c r="GM79" s="0" t="n">
        <v>0</v>
      </c>
      <c r="GN79" s="0" t="n">
        <v>0</v>
      </c>
      <c r="GO79" s="0" t="n">
        <v>0</v>
      </c>
      <c r="GP79" s="0" t="n">
        <v>0</v>
      </c>
      <c r="GQ79" s="0" t="n">
        <v>0</v>
      </c>
      <c r="GR79" s="0" t="n">
        <v>0</v>
      </c>
      <c r="GS79" s="0" t="n">
        <v>0</v>
      </c>
      <c r="GT79" s="0" t="n">
        <v>552</v>
      </c>
      <c r="GU79" s="0" t="n">
        <v>0</v>
      </c>
      <c r="GV79" s="0" t="n">
        <v>0</v>
      </c>
      <c r="GW79" s="0" t="n">
        <v>0</v>
      </c>
      <c r="GX79" s="0" t="n">
        <v>559</v>
      </c>
      <c r="GY79" s="0" t="n">
        <v>566</v>
      </c>
      <c r="GZ79" s="0" t="n">
        <v>0</v>
      </c>
      <c r="HA79" s="0" t="n">
        <v>576</v>
      </c>
      <c r="HB79" s="0" t="n">
        <v>615</v>
      </c>
      <c r="HC79" s="0" t="n">
        <v>647</v>
      </c>
      <c r="HD79" s="0" t="n">
        <v>672</v>
      </c>
    </row>
    <row r="80" customFormat="false" ht="12.8" hidden="false" customHeight="false" outlineLevel="0" collapsed="false">
      <c r="A80" s="0" t="n">
        <v>95</v>
      </c>
      <c r="B80" s="0" t="n">
        <v>0</v>
      </c>
      <c r="C80" s="0" t="n">
        <v>0</v>
      </c>
      <c r="D80" s="0" t="n">
        <v>31</v>
      </c>
      <c r="E80" s="0" t="n">
        <v>6047487</v>
      </c>
      <c r="F80" s="0" t="n">
        <v>-77</v>
      </c>
      <c r="G80" s="0" t="n">
        <v>2149</v>
      </c>
      <c r="H80" s="0" t="n">
        <v>-77</v>
      </c>
      <c r="I80" s="0" t="n">
        <v>0.125</v>
      </c>
      <c r="J80" s="0" t="n">
        <v>4</v>
      </c>
      <c r="K80" s="0" t="s">
        <v>628</v>
      </c>
      <c r="L80" s="0" t="n">
        <v>2</v>
      </c>
      <c r="M80" s="0" t="n">
        <v>22</v>
      </c>
      <c r="N80" s="0" t="n">
        <v>0</v>
      </c>
      <c r="O80" s="0" t="n">
        <v>0</v>
      </c>
      <c r="P80" s="0" t="n">
        <v>20</v>
      </c>
      <c r="Q80" s="0" t="n">
        <v>100</v>
      </c>
      <c r="R80" s="0" t="n">
        <v>2</v>
      </c>
      <c r="S80" s="0" t="n">
        <v>1</v>
      </c>
      <c r="T80" s="0" t="n">
        <v>1</v>
      </c>
      <c r="U80" s="0" t="n">
        <v>-77</v>
      </c>
      <c r="V80" s="0" t="n">
        <v>1</v>
      </c>
      <c r="W80" s="0" t="n">
        <v>-77</v>
      </c>
      <c r="X80" s="0" t="n">
        <v>-77</v>
      </c>
      <c r="Y80" s="0" t="n">
        <v>-77</v>
      </c>
      <c r="Z80" s="0" t="n">
        <v>-77</v>
      </c>
      <c r="AA80" s="0" t="n">
        <v>2</v>
      </c>
      <c r="AB80" s="0" t="n">
        <v>1</v>
      </c>
      <c r="AC80" s="0" t="n">
        <v>1</v>
      </c>
      <c r="AD80" s="0" t="n">
        <v>1</v>
      </c>
      <c r="AE80" s="0" t="n">
        <v>4</v>
      </c>
      <c r="AF80" s="0" t="n">
        <v>3</v>
      </c>
      <c r="AG80" s="0" t="n">
        <v>4</v>
      </c>
      <c r="AH80" s="0" t="n">
        <v>2</v>
      </c>
      <c r="AI80" s="0" t="n">
        <v>3</v>
      </c>
      <c r="AJ80" s="0" t="n">
        <v>2</v>
      </c>
      <c r="AK80" s="0" t="n">
        <v>6</v>
      </c>
      <c r="AL80" s="0" t="n">
        <v>4</v>
      </c>
      <c r="AM80" s="0" t="n">
        <v>7</v>
      </c>
      <c r="AN80" s="0" t="n">
        <v>6</v>
      </c>
      <c r="AO80" s="0" t="n">
        <v>7</v>
      </c>
      <c r="AP80" s="0" t="n">
        <v>7</v>
      </c>
      <c r="AQ80" s="0" t="n">
        <v>4</v>
      </c>
      <c r="AR80" s="0" t="n">
        <v>4</v>
      </c>
      <c r="AS80" s="0" t="n">
        <v>5</v>
      </c>
      <c r="AT80" s="0" t="n">
        <v>4</v>
      </c>
      <c r="AU80" s="0" t="n">
        <v>5</v>
      </c>
      <c r="AV80" s="0" t="n">
        <v>6</v>
      </c>
      <c r="AW80" s="0" t="n">
        <v>21</v>
      </c>
      <c r="AX80" s="0" t="n">
        <v>4</v>
      </c>
      <c r="AY80" s="0" t="n">
        <v>4</v>
      </c>
      <c r="AZ80" s="0" t="n">
        <v>4</v>
      </c>
      <c r="BA80" s="0" t="n">
        <v>5</v>
      </c>
      <c r="BB80" s="0" t="n">
        <v>4</v>
      </c>
      <c r="BC80" s="0" t="n">
        <v>4</v>
      </c>
      <c r="BD80" s="0" t="n">
        <v>5</v>
      </c>
      <c r="BE80" s="0" t="n">
        <v>2</v>
      </c>
      <c r="BF80" s="0" t="n">
        <v>55</v>
      </c>
      <c r="BG80" s="0" t="n">
        <v>4</v>
      </c>
      <c r="BH80" s="0" t="n">
        <v>4</v>
      </c>
      <c r="BI80" s="0" t="n">
        <v>2</v>
      </c>
      <c r="BJ80" s="0" t="n">
        <v>25</v>
      </c>
      <c r="BK80" s="0" t="n">
        <v>4</v>
      </c>
      <c r="BL80" s="0" t="n">
        <v>6</v>
      </c>
      <c r="BM80" s="0" t="n">
        <v>5</v>
      </c>
      <c r="BN80" s="0" t="n">
        <v>6</v>
      </c>
      <c r="BO80" s="0" t="n">
        <v>4</v>
      </c>
      <c r="BP80" s="0" t="n">
        <v>6</v>
      </c>
      <c r="BQ80" s="0" t="n">
        <v>4</v>
      </c>
      <c r="BR80" s="0" t="n">
        <v>5</v>
      </c>
      <c r="BS80" s="0" t="n">
        <v>3</v>
      </c>
      <c r="BT80" s="0" t="n">
        <v>4</v>
      </c>
      <c r="BU80" s="0" t="n">
        <v>4</v>
      </c>
      <c r="BV80" s="0" t="n">
        <v>5</v>
      </c>
      <c r="BW80" s="0" t="n">
        <v>6</v>
      </c>
      <c r="BX80" s="0" t="n">
        <v>4</v>
      </c>
      <c r="BY80" s="0" t="n">
        <v>4</v>
      </c>
      <c r="BZ80" s="0" t="n">
        <v>1</v>
      </c>
      <c r="CA80" s="0" t="n">
        <v>3</v>
      </c>
      <c r="CB80" s="0" t="n">
        <v>4</v>
      </c>
      <c r="CC80" s="0" t="n">
        <v>7</v>
      </c>
      <c r="CD80" s="0" t="n">
        <v>6</v>
      </c>
      <c r="CE80" s="0" t="n">
        <v>1</v>
      </c>
      <c r="CF80" s="0" t="n">
        <v>1</v>
      </c>
      <c r="CG80" s="0" t="n">
        <v>1</v>
      </c>
      <c r="CH80" s="0" t="n">
        <v>1</v>
      </c>
      <c r="CI80" s="0" t="n">
        <v>1</v>
      </c>
      <c r="CJ80" s="0" t="n">
        <v>-77</v>
      </c>
      <c r="CK80" s="0" t="n">
        <v>-77</v>
      </c>
      <c r="CL80" s="0" t="n">
        <v>-77</v>
      </c>
      <c r="CM80" s="0" t="n">
        <v>-77</v>
      </c>
      <c r="CN80" s="0" t="n">
        <v>-77</v>
      </c>
      <c r="CO80" s="0" t="n">
        <v>-77</v>
      </c>
      <c r="CP80" s="0" t="n">
        <v>-77</v>
      </c>
      <c r="CQ80" s="0" t="n">
        <v>-77</v>
      </c>
      <c r="CR80" s="0" t="n">
        <v>-77</v>
      </c>
      <c r="CS80" s="0" t="n">
        <v>-77</v>
      </c>
      <c r="CT80" s="0" t="n">
        <v>-77</v>
      </c>
      <c r="CU80" s="0" t="n">
        <v>-77</v>
      </c>
      <c r="CV80" s="0" t="n">
        <v>-77</v>
      </c>
      <c r="CW80" s="0" t="n">
        <v>-77</v>
      </c>
      <c r="CX80" s="0" t="n">
        <v>-77</v>
      </c>
      <c r="CY80" s="0" t="n">
        <v>-77</v>
      </c>
      <c r="CZ80" s="0" t="n">
        <v>-77</v>
      </c>
      <c r="DA80" s="0" t="n">
        <v>-77</v>
      </c>
      <c r="DB80" s="0" t="n">
        <v>-77</v>
      </c>
      <c r="DC80" s="0" t="n">
        <v>-77</v>
      </c>
      <c r="DD80" s="0" t="n">
        <v>-77</v>
      </c>
      <c r="DE80" s="0" t="n">
        <v>-77</v>
      </c>
      <c r="DF80" s="0" t="n">
        <v>-77</v>
      </c>
      <c r="DG80" s="0" t="n">
        <v>-77</v>
      </c>
      <c r="DH80" s="0" t="n">
        <v>-77</v>
      </c>
      <c r="DI80" s="0" t="n">
        <v>-77</v>
      </c>
      <c r="DJ80" s="0" t="n">
        <v>3</v>
      </c>
      <c r="DK80" s="0" t="n">
        <v>3</v>
      </c>
      <c r="DL80" s="0" t="n">
        <v>2</v>
      </c>
      <c r="DM80" s="0" t="n">
        <v>1</v>
      </c>
      <c r="DN80" s="0" t="n">
        <v>1</v>
      </c>
      <c r="DO80" s="0" t="n">
        <v>3</v>
      </c>
      <c r="DP80" s="0" t="n">
        <v>1</v>
      </c>
      <c r="DQ80" s="0" t="n">
        <v>3</v>
      </c>
      <c r="DR80" s="0" t="n">
        <v>1</v>
      </c>
      <c r="DS80" s="0" t="n">
        <v>1</v>
      </c>
      <c r="DT80" s="0" t="n">
        <v>2</v>
      </c>
      <c r="DU80" s="0" t="n">
        <v>2</v>
      </c>
      <c r="DV80" s="0" t="n">
        <v>1</v>
      </c>
      <c r="DW80" s="0" t="n">
        <v>2</v>
      </c>
      <c r="DX80" s="0" t="n">
        <v>3</v>
      </c>
      <c r="DY80" s="0" t="n">
        <v>50000</v>
      </c>
      <c r="DZ80" s="0" t="s">
        <v>241</v>
      </c>
      <c r="EA80" s="0" t="s">
        <v>214</v>
      </c>
      <c r="EB80" s="0" t="n">
        <v>0</v>
      </c>
      <c r="EC80" s="0" t="n">
        <v>0</v>
      </c>
      <c r="ED80" s="0" t="n">
        <v>-66</v>
      </c>
      <c r="EE80" s="0" t="n">
        <v>0</v>
      </c>
      <c r="EF80" s="0" t="s">
        <v>629</v>
      </c>
      <c r="EG80" s="0" t="n">
        <v>1</v>
      </c>
      <c r="EH80" s="0" t="n">
        <v>1</v>
      </c>
      <c r="EI80" s="0" t="n">
        <v>0</v>
      </c>
      <c r="EJ80" s="0" t="n">
        <v>-77</v>
      </c>
      <c r="EK80" s="0" t="n">
        <v>-77</v>
      </c>
      <c r="EL80" s="0" t="s">
        <v>630</v>
      </c>
      <c r="EM80" s="0" t="n">
        <v>1</v>
      </c>
      <c r="EN80" s="0" t="n">
        <v>0</v>
      </c>
      <c r="EO80" s="0" t="n">
        <v>1662999432</v>
      </c>
      <c r="EP80" s="2" t="s">
        <v>631</v>
      </c>
      <c r="EQ80" s="2" t="s">
        <v>632</v>
      </c>
      <c r="ER80" s="0" t="s">
        <v>219</v>
      </c>
      <c r="ES80" s="0" t="n">
        <v>70</v>
      </c>
      <c r="ET80" s="0" t="n">
        <v>83</v>
      </c>
      <c r="EU80" s="0" t="n">
        <v>0</v>
      </c>
      <c r="EV80" s="0" t="n">
        <v>321</v>
      </c>
      <c r="EW80" s="0" t="n">
        <v>326</v>
      </c>
      <c r="EX80" s="0" t="n">
        <v>333</v>
      </c>
      <c r="EY80" s="0" t="n">
        <v>340</v>
      </c>
      <c r="EZ80" s="0" t="n">
        <v>349</v>
      </c>
      <c r="FA80" s="0" t="n">
        <v>381</v>
      </c>
      <c r="FB80" s="0" t="n">
        <v>390</v>
      </c>
      <c r="FC80" s="0" t="n">
        <v>505</v>
      </c>
      <c r="FD80" s="0" t="n">
        <v>512</v>
      </c>
      <c r="FE80" s="0" t="n">
        <v>608</v>
      </c>
      <c r="FF80" s="0" t="n">
        <v>619</v>
      </c>
      <c r="FG80" s="0" t="n">
        <v>622</v>
      </c>
      <c r="FH80" s="0" t="n">
        <v>0</v>
      </c>
      <c r="FI80" s="0" t="n">
        <v>1285</v>
      </c>
      <c r="FJ80" s="0" t="n">
        <v>0</v>
      </c>
      <c r="FK80" s="0" t="n">
        <v>0</v>
      </c>
      <c r="FL80" s="0" t="n">
        <v>0</v>
      </c>
      <c r="FM80" s="0" t="n">
        <v>0</v>
      </c>
      <c r="FN80" s="0" t="n">
        <v>1291</v>
      </c>
      <c r="FO80" s="0" t="n">
        <v>1296</v>
      </c>
      <c r="FP80" s="0" t="n">
        <v>1341</v>
      </c>
      <c r="FQ80" s="0" t="n">
        <v>1392</v>
      </c>
      <c r="FR80" s="0" t="n">
        <v>1730</v>
      </c>
      <c r="FS80" s="0" t="n">
        <v>1745</v>
      </c>
      <c r="FT80" s="0" t="n">
        <v>1747</v>
      </c>
      <c r="FU80" s="0" t="n">
        <v>1917</v>
      </c>
      <c r="FV80" s="0" t="n">
        <v>1999</v>
      </c>
      <c r="FW80" s="0" t="n">
        <v>2003</v>
      </c>
      <c r="FX80" s="0" t="n">
        <v>2007</v>
      </c>
      <c r="FY80" s="0" t="n">
        <v>2010</v>
      </c>
      <c r="FZ80" s="0" t="n">
        <v>2012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v>0</v>
      </c>
      <c r="GF80" s="0" t="n">
        <v>0</v>
      </c>
      <c r="GG80" s="0" t="n">
        <v>0</v>
      </c>
      <c r="GH80" s="0" t="n">
        <v>0</v>
      </c>
      <c r="GI80" s="0" t="n">
        <v>0</v>
      </c>
      <c r="GJ80" s="0" t="n">
        <v>0</v>
      </c>
      <c r="GK80" s="0" t="n">
        <v>0</v>
      </c>
      <c r="GL80" s="0" t="n">
        <v>0</v>
      </c>
      <c r="GM80" s="0" t="n">
        <v>0</v>
      </c>
      <c r="GN80" s="0" t="n">
        <v>0</v>
      </c>
      <c r="GO80" s="0" t="n">
        <v>0</v>
      </c>
      <c r="GP80" s="0" t="n">
        <v>0</v>
      </c>
      <c r="GQ80" s="0" t="n">
        <v>0</v>
      </c>
      <c r="GR80" s="0" t="n">
        <v>0</v>
      </c>
      <c r="GS80" s="0" t="n">
        <v>0</v>
      </c>
      <c r="GT80" s="0" t="n">
        <v>0</v>
      </c>
      <c r="GU80" s="0" t="n">
        <v>0</v>
      </c>
      <c r="GV80" s="0" t="n">
        <v>0</v>
      </c>
      <c r="GW80" s="0" t="n">
        <v>0</v>
      </c>
      <c r="GX80" s="0" t="n">
        <v>0</v>
      </c>
      <c r="GY80" s="0" t="n">
        <v>0</v>
      </c>
      <c r="GZ80" s="0" t="n">
        <v>0</v>
      </c>
      <c r="HA80" s="0" t="n">
        <v>2023</v>
      </c>
      <c r="HB80" s="0" t="n">
        <v>2112</v>
      </c>
      <c r="HC80" s="0" t="n">
        <v>2126</v>
      </c>
      <c r="HD80" s="0" t="n">
        <v>2149</v>
      </c>
    </row>
    <row r="81" customFormat="false" ht="12.8" hidden="false" customHeight="false" outlineLevel="0" collapsed="false">
      <c r="A81" s="0" t="n">
        <v>97</v>
      </c>
      <c r="B81" s="0" t="n">
        <v>0</v>
      </c>
      <c r="C81" s="0" t="n">
        <v>0</v>
      </c>
      <c r="D81" s="0" t="n">
        <v>31</v>
      </c>
      <c r="E81" s="0" t="n">
        <v>6047487</v>
      </c>
      <c r="F81" s="0" t="n">
        <v>-77</v>
      </c>
      <c r="G81" s="0" t="n">
        <v>470</v>
      </c>
      <c r="H81" s="0" t="n">
        <v>-77</v>
      </c>
      <c r="I81" s="0" t="n">
        <v>0.5</v>
      </c>
      <c r="J81" s="0" t="n">
        <v>2</v>
      </c>
      <c r="K81" s="0" t="s">
        <v>633</v>
      </c>
      <c r="L81" s="0" t="n">
        <v>2</v>
      </c>
      <c r="M81" s="0" t="n">
        <v>23</v>
      </c>
      <c r="N81" s="0" t="n">
        <v>800</v>
      </c>
      <c r="O81" s="0" t="n">
        <v>3000</v>
      </c>
      <c r="P81" s="0" t="n">
        <v>5000</v>
      </c>
      <c r="Q81" s="0" t="n">
        <v>0</v>
      </c>
      <c r="R81" s="0" t="n">
        <v>3</v>
      </c>
      <c r="S81" s="0" t="n">
        <v>1</v>
      </c>
      <c r="T81" s="0" t="n">
        <v>3</v>
      </c>
      <c r="U81" s="0" t="n">
        <v>-77</v>
      </c>
      <c r="V81" s="0" t="n">
        <v>-77</v>
      </c>
      <c r="W81" s="0" t="n">
        <v>1</v>
      </c>
      <c r="X81" s="0" t="n">
        <v>-77</v>
      </c>
      <c r="Y81" s="0" t="n">
        <v>-77</v>
      </c>
      <c r="Z81" s="0" t="n">
        <v>-77</v>
      </c>
      <c r="AA81" s="0" t="n">
        <v>2</v>
      </c>
      <c r="AB81" s="0" t="n">
        <v>6</v>
      </c>
      <c r="AC81" s="0" t="n">
        <v>4</v>
      </c>
      <c r="AD81" s="0" t="n">
        <v>1</v>
      </c>
      <c r="AE81" s="0" t="n">
        <v>3</v>
      </c>
      <c r="AF81" s="0" t="n">
        <v>4</v>
      </c>
      <c r="AG81" s="0" t="n">
        <v>5</v>
      </c>
      <c r="AH81" s="0" t="n">
        <v>4</v>
      </c>
      <c r="AI81" s="0" t="n">
        <v>5</v>
      </c>
      <c r="AJ81" s="0" t="n">
        <v>5</v>
      </c>
      <c r="AK81" s="0" t="n">
        <v>5</v>
      </c>
      <c r="AL81" s="0" t="n">
        <v>5</v>
      </c>
      <c r="AM81" s="0" t="n">
        <v>3</v>
      </c>
      <c r="AN81" s="0" t="n">
        <v>5</v>
      </c>
      <c r="AO81" s="0" t="n">
        <v>6</v>
      </c>
      <c r="AP81" s="0" t="n">
        <v>5</v>
      </c>
      <c r="AQ81" s="0" t="n">
        <v>5</v>
      </c>
      <c r="AR81" s="0" t="n">
        <v>6</v>
      </c>
      <c r="AS81" s="0" t="n">
        <v>5</v>
      </c>
      <c r="AT81" s="0" t="n">
        <v>5</v>
      </c>
      <c r="AU81" s="0" t="n">
        <v>6</v>
      </c>
      <c r="AV81" s="0" t="n">
        <v>6</v>
      </c>
      <c r="AW81" s="0" t="n">
        <v>50</v>
      </c>
      <c r="AX81" s="0" t="n">
        <v>5</v>
      </c>
      <c r="AY81" s="0" t="n">
        <v>5</v>
      </c>
      <c r="AZ81" s="0" t="n">
        <v>4</v>
      </c>
      <c r="BA81" s="0" t="n">
        <v>6</v>
      </c>
      <c r="BB81" s="0" t="n">
        <v>4</v>
      </c>
      <c r="BC81" s="0" t="n">
        <v>4</v>
      </c>
      <c r="BD81" s="0" t="n">
        <v>6</v>
      </c>
      <c r="BE81" s="0" t="n">
        <v>6</v>
      </c>
      <c r="BF81" s="0" t="n">
        <v>30</v>
      </c>
      <c r="BG81" s="0" t="n">
        <v>5</v>
      </c>
      <c r="BH81" s="0" t="n">
        <v>6</v>
      </c>
      <c r="BI81" s="0" t="n">
        <v>5</v>
      </c>
      <c r="BJ81" s="0" t="n">
        <v>20</v>
      </c>
      <c r="BK81" s="0" t="n">
        <v>6</v>
      </c>
      <c r="BL81" s="0" t="n">
        <v>4</v>
      </c>
      <c r="BM81" s="0" t="n">
        <v>3</v>
      </c>
      <c r="BN81" s="0" t="n">
        <v>5</v>
      </c>
      <c r="BO81" s="0" t="n">
        <v>5</v>
      </c>
      <c r="BP81" s="0" t="n">
        <v>5</v>
      </c>
      <c r="BQ81" s="0" t="n">
        <v>6</v>
      </c>
      <c r="BR81" s="0" t="n">
        <v>4</v>
      </c>
      <c r="BS81" s="0" t="n">
        <v>6</v>
      </c>
      <c r="BT81" s="0" t="n">
        <v>5</v>
      </c>
      <c r="BU81" s="0" t="n">
        <v>4</v>
      </c>
      <c r="BV81" s="0" t="n">
        <v>6</v>
      </c>
      <c r="BW81" s="0" t="n">
        <v>7</v>
      </c>
      <c r="BX81" s="0" t="n">
        <v>4</v>
      </c>
      <c r="BY81" s="0" t="n">
        <v>5</v>
      </c>
      <c r="BZ81" s="0" t="n">
        <v>5</v>
      </c>
      <c r="CA81" s="0" t="n">
        <v>6</v>
      </c>
      <c r="CB81" s="0" t="n">
        <v>4</v>
      </c>
      <c r="CC81" s="0" t="n">
        <v>4</v>
      </c>
      <c r="CD81" s="0" t="n">
        <v>4</v>
      </c>
      <c r="CE81" s="0" t="n">
        <v>1</v>
      </c>
      <c r="CF81" s="0" t="n">
        <v>1</v>
      </c>
      <c r="CG81" s="0" t="n">
        <v>1</v>
      </c>
      <c r="CH81" s="0" t="n">
        <v>1</v>
      </c>
      <c r="CI81" s="0" t="n">
        <v>1</v>
      </c>
      <c r="CJ81" s="0" t="n">
        <v>-77</v>
      </c>
      <c r="CK81" s="0" t="n">
        <v>-77</v>
      </c>
      <c r="CL81" s="0" t="n">
        <v>-77</v>
      </c>
      <c r="CM81" s="0" t="n">
        <v>-77</v>
      </c>
      <c r="CN81" s="0" t="n">
        <v>-77</v>
      </c>
      <c r="CO81" s="0" t="n">
        <v>-77</v>
      </c>
      <c r="CP81" s="0" t="n">
        <v>-77</v>
      </c>
      <c r="CQ81" s="0" t="n">
        <v>-77</v>
      </c>
      <c r="CR81" s="0" t="n">
        <v>-77</v>
      </c>
      <c r="CS81" s="0" t="n">
        <v>-77</v>
      </c>
      <c r="CT81" s="0" t="n">
        <v>-77</v>
      </c>
      <c r="CU81" s="0" t="n">
        <v>-77</v>
      </c>
      <c r="CV81" s="0" t="n">
        <v>-77</v>
      </c>
      <c r="CW81" s="0" t="n">
        <v>-77</v>
      </c>
      <c r="CX81" s="0" t="n">
        <v>-77</v>
      </c>
      <c r="CY81" s="0" t="n">
        <v>-77</v>
      </c>
      <c r="CZ81" s="0" t="n">
        <v>-77</v>
      </c>
      <c r="DA81" s="0" t="n">
        <v>-77</v>
      </c>
      <c r="DB81" s="0" t="n">
        <v>-77</v>
      </c>
      <c r="DC81" s="0" t="n">
        <v>-77</v>
      </c>
      <c r="DD81" s="0" t="n">
        <v>-77</v>
      </c>
      <c r="DE81" s="0" t="n">
        <v>-77</v>
      </c>
      <c r="DF81" s="0" t="n">
        <v>-77</v>
      </c>
      <c r="DG81" s="0" t="n">
        <v>-77</v>
      </c>
      <c r="DH81" s="0" t="n">
        <v>-77</v>
      </c>
      <c r="DI81" s="0" t="n">
        <v>-77</v>
      </c>
      <c r="DJ81" s="0" t="n">
        <v>5</v>
      </c>
      <c r="DK81" s="0" t="n">
        <v>2</v>
      </c>
      <c r="DL81" s="0" t="n">
        <v>2</v>
      </c>
      <c r="DM81" s="0" t="n">
        <v>1</v>
      </c>
      <c r="DN81" s="0" t="n">
        <v>2</v>
      </c>
      <c r="DO81" s="0" t="n">
        <v>2</v>
      </c>
      <c r="DP81" s="0" t="n">
        <v>2</v>
      </c>
      <c r="DQ81" s="0" t="n">
        <v>2</v>
      </c>
      <c r="DR81" s="0" t="n">
        <v>2</v>
      </c>
      <c r="DS81" s="0" t="n">
        <v>1</v>
      </c>
      <c r="DT81" s="0" t="n">
        <v>2</v>
      </c>
      <c r="DU81" s="0" t="n">
        <v>2</v>
      </c>
      <c r="DV81" s="0" t="n">
        <v>1</v>
      </c>
      <c r="DW81" s="0" t="n">
        <v>2</v>
      </c>
      <c r="DX81" s="0" t="n">
        <v>3</v>
      </c>
      <c r="DY81" s="0" t="n">
        <v>5000</v>
      </c>
      <c r="DZ81" s="0" t="s">
        <v>634</v>
      </c>
      <c r="EA81" s="0" t="s">
        <v>214</v>
      </c>
      <c r="EB81" s="0" t="n">
        <v>0</v>
      </c>
      <c r="EC81" s="0" t="n">
        <v>0</v>
      </c>
      <c r="ED81" s="0" t="n">
        <v>-66</v>
      </c>
      <c r="EE81" s="0" t="n">
        <v>0</v>
      </c>
      <c r="EF81" s="0" t="s">
        <v>579</v>
      </c>
      <c r="EG81" s="0" t="n">
        <v>1</v>
      </c>
      <c r="EH81" s="0" t="n">
        <v>0</v>
      </c>
      <c r="EI81" s="0" t="n">
        <v>0</v>
      </c>
      <c r="EJ81" s="0" t="n">
        <v>-77</v>
      </c>
      <c r="EK81" s="0" t="n">
        <v>-77</v>
      </c>
      <c r="EL81" s="0" t="s">
        <v>635</v>
      </c>
      <c r="EM81" s="0" t="n">
        <v>1</v>
      </c>
      <c r="EN81" s="0" t="n">
        <v>0</v>
      </c>
      <c r="EO81" s="0" t="n">
        <v>1662999787</v>
      </c>
      <c r="EP81" s="2" t="s">
        <v>636</v>
      </c>
      <c r="EQ81" s="2" t="s">
        <v>637</v>
      </c>
      <c r="ER81" s="0" t="s">
        <v>219</v>
      </c>
      <c r="ES81" s="0" t="n">
        <v>11</v>
      </c>
      <c r="ET81" s="0" t="n">
        <v>15</v>
      </c>
      <c r="EU81" s="0" t="n">
        <v>0</v>
      </c>
      <c r="EV81" s="0" t="n">
        <v>23</v>
      </c>
      <c r="EW81" s="0" t="n">
        <v>26</v>
      </c>
      <c r="EX81" s="0" t="n">
        <v>35</v>
      </c>
      <c r="EY81" s="0" t="n">
        <v>39</v>
      </c>
      <c r="EZ81" s="0" t="n">
        <v>57</v>
      </c>
      <c r="FA81" s="0" t="n">
        <v>65</v>
      </c>
      <c r="FB81" s="0" t="n">
        <v>77</v>
      </c>
      <c r="FC81" s="0" t="n">
        <v>83</v>
      </c>
      <c r="FD81" s="0" t="n">
        <v>91</v>
      </c>
      <c r="FE81" s="0" t="n">
        <v>106</v>
      </c>
      <c r="FF81" s="0" t="n">
        <v>115</v>
      </c>
      <c r="FG81" s="0" t="n">
        <v>118</v>
      </c>
      <c r="FH81" s="0" t="n">
        <v>0</v>
      </c>
      <c r="FI81" s="0" t="n">
        <v>0</v>
      </c>
      <c r="FJ81" s="0" t="n">
        <v>195</v>
      </c>
      <c r="FK81" s="0" t="n">
        <v>0</v>
      </c>
      <c r="FL81" s="0" t="n">
        <v>0</v>
      </c>
      <c r="FM81" s="0" t="n">
        <v>0</v>
      </c>
      <c r="FN81" s="0" t="n">
        <v>201</v>
      </c>
      <c r="FO81" s="0" t="n">
        <v>204</v>
      </c>
      <c r="FP81" s="0" t="n">
        <v>234</v>
      </c>
      <c r="FQ81" s="0" t="n">
        <v>268</v>
      </c>
      <c r="FR81" s="0" t="n">
        <v>342</v>
      </c>
      <c r="FS81" s="0" t="n">
        <v>350</v>
      </c>
      <c r="FT81" s="0" t="n">
        <v>352</v>
      </c>
      <c r="FU81" s="0" t="n">
        <v>381</v>
      </c>
      <c r="FV81" s="0" t="n">
        <v>387</v>
      </c>
      <c r="FW81" s="0" t="n">
        <v>392</v>
      </c>
      <c r="FX81" s="0" t="n">
        <v>397</v>
      </c>
      <c r="FY81" s="0" t="n">
        <v>399</v>
      </c>
      <c r="FZ81" s="0" t="n">
        <v>401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0</v>
      </c>
      <c r="GN81" s="0" t="n">
        <v>0</v>
      </c>
      <c r="GO81" s="0" t="n">
        <v>0</v>
      </c>
      <c r="GP81" s="0" t="n">
        <v>0</v>
      </c>
      <c r="GQ81" s="0" t="n">
        <v>0</v>
      </c>
      <c r="GR81" s="0" t="n">
        <v>0</v>
      </c>
      <c r="GS81" s="0" t="n">
        <v>0</v>
      </c>
      <c r="GT81" s="0" t="n">
        <v>0</v>
      </c>
      <c r="GU81" s="0" t="n">
        <v>0</v>
      </c>
      <c r="GV81" s="0" t="n">
        <v>0</v>
      </c>
      <c r="GW81" s="0" t="n">
        <v>0</v>
      </c>
      <c r="GX81" s="0" t="n">
        <v>0</v>
      </c>
      <c r="GY81" s="0" t="n">
        <v>0</v>
      </c>
      <c r="GZ81" s="0" t="n">
        <v>0</v>
      </c>
      <c r="HA81" s="0" t="n">
        <v>405</v>
      </c>
      <c r="HB81" s="0" t="n">
        <v>439</v>
      </c>
      <c r="HC81" s="0" t="n">
        <v>451</v>
      </c>
      <c r="HD81" s="0" t="n">
        <v>470</v>
      </c>
    </row>
    <row r="82" customFormat="false" ht="12.8" hidden="false" customHeight="false" outlineLevel="0" collapsed="false">
      <c r="A82" s="0" t="n">
        <v>98</v>
      </c>
      <c r="B82" s="0" t="n">
        <v>0</v>
      </c>
      <c r="C82" s="0" t="n">
        <v>0</v>
      </c>
      <c r="D82" s="0" t="n">
        <v>31</v>
      </c>
      <c r="E82" s="0" t="n">
        <v>6047487</v>
      </c>
      <c r="F82" s="0" t="n">
        <v>-77</v>
      </c>
      <c r="G82" s="0" t="n">
        <v>840</v>
      </c>
      <c r="H82" s="0" t="n">
        <v>-77</v>
      </c>
      <c r="I82" s="0" t="n">
        <v>0.25</v>
      </c>
      <c r="J82" s="0" t="n">
        <v>4</v>
      </c>
      <c r="K82" s="0" t="s">
        <v>638</v>
      </c>
      <c r="L82" s="0" t="n">
        <v>2</v>
      </c>
      <c r="M82" s="0" t="n">
        <v>36</v>
      </c>
      <c r="N82" s="0" t="n">
        <v>210000</v>
      </c>
      <c r="O82" s="0" t="n">
        <v>300000</v>
      </c>
      <c r="P82" s="0" t="n">
        <v>5000</v>
      </c>
      <c r="Q82" s="0" t="n">
        <v>500</v>
      </c>
      <c r="R82" s="0" t="n">
        <v>2</v>
      </c>
      <c r="S82" s="0" t="n">
        <v>1</v>
      </c>
      <c r="T82" s="0" t="n">
        <v>2</v>
      </c>
      <c r="U82" s="0" t="n">
        <v>-77</v>
      </c>
      <c r="V82" s="0" t="n">
        <v>1</v>
      </c>
      <c r="W82" s="0" t="n">
        <v>-77</v>
      </c>
      <c r="X82" s="0" t="n">
        <v>-77</v>
      </c>
      <c r="Y82" s="0" t="n">
        <v>-77</v>
      </c>
      <c r="Z82" s="0" t="n">
        <v>-77</v>
      </c>
      <c r="AA82" s="0" t="n">
        <v>2</v>
      </c>
      <c r="AB82" s="0" t="n">
        <v>1</v>
      </c>
      <c r="AC82" s="0" t="n">
        <v>2</v>
      </c>
      <c r="AD82" s="0" t="n">
        <v>7</v>
      </c>
      <c r="AE82" s="0" t="n">
        <v>5</v>
      </c>
      <c r="AF82" s="0" t="n">
        <v>7</v>
      </c>
      <c r="AG82" s="0" t="n">
        <v>5</v>
      </c>
      <c r="AH82" s="0" t="n">
        <v>4</v>
      </c>
      <c r="AI82" s="0" t="n">
        <v>1</v>
      </c>
      <c r="AJ82" s="0" t="n">
        <v>1</v>
      </c>
      <c r="AK82" s="0" t="n">
        <v>3</v>
      </c>
      <c r="AL82" s="0" t="n">
        <v>2</v>
      </c>
      <c r="AM82" s="0" t="n">
        <v>6</v>
      </c>
      <c r="AN82" s="0" t="n">
        <v>6</v>
      </c>
      <c r="AO82" s="0" t="n">
        <v>5</v>
      </c>
      <c r="AP82" s="0" t="n">
        <v>5</v>
      </c>
      <c r="AQ82" s="0" t="n">
        <v>2</v>
      </c>
      <c r="AR82" s="0" t="n">
        <v>5</v>
      </c>
      <c r="AS82" s="0" t="n">
        <v>4</v>
      </c>
      <c r="AT82" s="0" t="n">
        <v>5</v>
      </c>
      <c r="AU82" s="0" t="n">
        <v>6</v>
      </c>
      <c r="AV82" s="0" t="n">
        <v>4</v>
      </c>
      <c r="AW82" s="0" t="n">
        <v>20</v>
      </c>
      <c r="AX82" s="0" t="n">
        <v>5</v>
      </c>
      <c r="AY82" s="0" t="n">
        <v>5</v>
      </c>
      <c r="AZ82" s="0" t="n">
        <v>5</v>
      </c>
      <c r="BA82" s="0" t="n">
        <v>6</v>
      </c>
      <c r="BB82" s="0" t="n">
        <v>6</v>
      </c>
      <c r="BC82" s="0" t="n">
        <v>4</v>
      </c>
      <c r="BD82" s="0" t="n">
        <v>4</v>
      </c>
      <c r="BE82" s="0" t="n">
        <v>4</v>
      </c>
      <c r="BF82" s="0" t="n">
        <v>75</v>
      </c>
      <c r="BG82" s="0" t="n">
        <v>4</v>
      </c>
      <c r="BH82" s="0" t="n">
        <v>3</v>
      </c>
      <c r="BI82" s="0" t="n">
        <v>3</v>
      </c>
      <c r="BJ82" s="0" t="n">
        <v>50</v>
      </c>
      <c r="BK82" s="0" t="n">
        <v>5</v>
      </c>
      <c r="BL82" s="0" t="n">
        <v>6</v>
      </c>
      <c r="BM82" s="0" t="n">
        <v>6</v>
      </c>
      <c r="BN82" s="0" t="n">
        <v>5</v>
      </c>
      <c r="BO82" s="0" t="n">
        <v>5</v>
      </c>
      <c r="BP82" s="0" t="n">
        <v>3</v>
      </c>
      <c r="BQ82" s="0" t="n">
        <v>5</v>
      </c>
      <c r="BR82" s="0" t="n">
        <v>5</v>
      </c>
      <c r="BS82" s="0" t="n">
        <v>2</v>
      </c>
      <c r="BT82" s="0" t="n">
        <v>6</v>
      </c>
      <c r="BU82" s="0" t="n">
        <v>5</v>
      </c>
      <c r="BV82" s="0" t="n">
        <v>6</v>
      </c>
      <c r="BW82" s="0" t="n">
        <v>1</v>
      </c>
      <c r="BX82" s="0" t="n">
        <v>5</v>
      </c>
      <c r="BY82" s="0" t="n">
        <v>5</v>
      </c>
      <c r="BZ82" s="0" t="n">
        <v>5</v>
      </c>
      <c r="CA82" s="0" t="n">
        <v>2</v>
      </c>
      <c r="CB82" s="0" t="n">
        <v>6</v>
      </c>
      <c r="CC82" s="0" t="n">
        <v>3</v>
      </c>
      <c r="CD82" s="0" t="n">
        <v>5</v>
      </c>
      <c r="CE82" s="0" t="n">
        <v>1</v>
      </c>
      <c r="CF82" s="0" t="n">
        <v>1</v>
      </c>
      <c r="CG82" s="0" t="n">
        <v>1</v>
      </c>
      <c r="CH82" s="0" t="n">
        <v>1</v>
      </c>
      <c r="CI82" s="0" t="n">
        <v>1</v>
      </c>
      <c r="CJ82" s="0" t="n">
        <v>-77</v>
      </c>
      <c r="CK82" s="0" t="n">
        <v>-77</v>
      </c>
      <c r="CL82" s="0" t="n">
        <v>-77</v>
      </c>
      <c r="CM82" s="0" t="n">
        <v>-77</v>
      </c>
      <c r="CN82" s="0" t="n">
        <v>-77</v>
      </c>
      <c r="CO82" s="0" t="n">
        <v>-77</v>
      </c>
      <c r="CP82" s="0" t="n">
        <v>-77</v>
      </c>
      <c r="CQ82" s="0" t="n">
        <v>-77</v>
      </c>
      <c r="CR82" s="0" t="n">
        <v>-77</v>
      </c>
      <c r="CS82" s="0" t="n">
        <v>-77</v>
      </c>
      <c r="CT82" s="0" t="n">
        <v>-77</v>
      </c>
      <c r="CU82" s="0" t="n">
        <v>-77</v>
      </c>
      <c r="CV82" s="0" t="n">
        <v>-77</v>
      </c>
      <c r="CW82" s="0" t="n">
        <v>-77</v>
      </c>
      <c r="CX82" s="0" t="n">
        <v>-77</v>
      </c>
      <c r="CY82" s="0" t="n">
        <v>-77</v>
      </c>
      <c r="CZ82" s="0" t="n">
        <v>-77</v>
      </c>
      <c r="DA82" s="0" t="n">
        <v>-77</v>
      </c>
      <c r="DB82" s="0" t="n">
        <v>-77</v>
      </c>
      <c r="DC82" s="0" t="n">
        <v>-77</v>
      </c>
      <c r="DD82" s="0" t="n">
        <v>-77</v>
      </c>
      <c r="DE82" s="0" t="n">
        <v>-77</v>
      </c>
      <c r="DF82" s="0" t="n">
        <v>-77</v>
      </c>
      <c r="DG82" s="0" t="n">
        <v>-77</v>
      </c>
      <c r="DH82" s="0" t="n">
        <v>-77</v>
      </c>
      <c r="DI82" s="0" t="n">
        <v>-77</v>
      </c>
      <c r="DJ82" s="0" t="n">
        <v>6</v>
      </c>
      <c r="DK82" s="0" t="n">
        <v>3</v>
      </c>
      <c r="DL82" s="0" t="n">
        <v>1</v>
      </c>
      <c r="DM82" s="0" t="n">
        <v>3</v>
      </c>
      <c r="DN82" s="0" t="n">
        <v>2</v>
      </c>
      <c r="DO82" s="0" t="n">
        <v>3</v>
      </c>
      <c r="DP82" s="0" t="n">
        <v>3</v>
      </c>
      <c r="DQ82" s="0" t="n">
        <v>1</v>
      </c>
      <c r="DR82" s="0" t="n">
        <v>1</v>
      </c>
      <c r="DS82" s="0" t="n">
        <v>1</v>
      </c>
      <c r="DT82" s="0" t="n">
        <v>1</v>
      </c>
      <c r="DU82" s="0" t="n">
        <v>2</v>
      </c>
      <c r="DV82" s="0" t="n">
        <v>1</v>
      </c>
      <c r="DW82" s="0" t="n">
        <v>1</v>
      </c>
      <c r="DX82" s="0" t="n">
        <v>6</v>
      </c>
      <c r="DY82" s="0" t="n">
        <v>105000</v>
      </c>
      <c r="DZ82" s="0" t="s">
        <v>241</v>
      </c>
      <c r="EA82" s="0" t="s">
        <v>214</v>
      </c>
      <c r="EB82" s="0" t="n">
        <v>0</v>
      </c>
      <c r="EC82" s="0" t="n">
        <v>0</v>
      </c>
      <c r="ED82" s="0" t="n">
        <v>-66</v>
      </c>
      <c r="EE82" s="0" t="n">
        <v>0</v>
      </c>
      <c r="EF82" s="0" t="s">
        <v>639</v>
      </c>
      <c r="EG82" s="0" t="n">
        <v>1</v>
      </c>
      <c r="EH82" s="0" t="n">
        <v>1</v>
      </c>
      <c r="EI82" s="0" t="n">
        <v>0</v>
      </c>
      <c r="EJ82" s="0" t="n">
        <v>-77</v>
      </c>
      <c r="EK82" s="0" t="n">
        <v>-77</v>
      </c>
      <c r="EL82" s="0" t="s">
        <v>640</v>
      </c>
      <c r="EM82" s="0" t="n">
        <v>1</v>
      </c>
      <c r="EN82" s="0" t="n">
        <v>0</v>
      </c>
      <c r="EO82" s="0" t="n">
        <v>1662999919</v>
      </c>
      <c r="EP82" s="2" t="s">
        <v>641</v>
      </c>
      <c r="EQ82" s="2" t="s">
        <v>642</v>
      </c>
      <c r="ER82" s="0" t="s">
        <v>219</v>
      </c>
      <c r="ES82" s="0" t="n">
        <v>3</v>
      </c>
      <c r="ET82" s="0" t="n">
        <v>12</v>
      </c>
      <c r="EU82" s="0" t="n">
        <v>0</v>
      </c>
      <c r="EV82" s="0" t="n">
        <v>51</v>
      </c>
      <c r="EW82" s="0" t="n">
        <v>55</v>
      </c>
      <c r="EX82" s="0" t="n">
        <v>60</v>
      </c>
      <c r="EY82" s="0" t="n">
        <v>65</v>
      </c>
      <c r="EZ82" s="0" t="n">
        <v>74</v>
      </c>
      <c r="FA82" s="0" t="n">
        <v>87</v>
      </c>
      <c r="FB82" s="0" t="n">
        <v>95</v>
      </c>
      <c r="FC82" s="0" t="n">
        <v>101</v>
      </c>
      <c r="FD82" s="0" t="n">
        <v>115</v>
      </c>
      <c r="FE82" s="0" t="n">
        <v>129</v>
      </c>
      <c r="FF82" s="0" t="n">
        <v>139</v>
      </c>
      <c r="FG82" s="0" t="n">
        <v>141</v>
      </c>
      <c r="FH82" s="0" t="n">
        <v>0</v>
      </c>
      <c r="FI82" s="0" t="n">
        <v>279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282</v>
      </c>
      <c r="FO82" s="0" t="n">
        <v>290</v>
      </c>
      <c r="FP82" s="0" t="n">
        <v>320</v>
      </c>
      <c r="FQ82" s="0" t="n">
        <v>385</v>
      </c>
      <c r="FR82" s="0" t="n">
        <v>488</v>
      </c>
      <c r="FS82" s="0" t="n">
        <v>503</v>
      </c>
      <c r="FT82" s="0" t="n">
        <v>505</v>
      </c>
      <c r="FU82" s="0" t="n">
        <v>602</v>
      </c>
      <c r="FV82" s="0" t="n">
        <v>638</v>
      </c>
      <c r="FW82" s="0" t="n">
        <v>641</v>
      </c>
      <c r="FX82" s="0" t="n">
        <v>647</v>
      </c>
      <c r="FY82" s="0" t="n">
        <v>649</v>
      </c>
      <c r="FZ82" s="0" t="n">
        <v>651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0</v>
      </c>
      <c r="GN82" s="0" t="n">
        <v>0</v>
      </c>
      <c r="GO82" s="0" t="n">
        <v>0</v>
      </c>
      <c r="GP82" s="0" t="n">
        <v>0</v>
      </c>
      <c r="GQ82" s="0" t="n">
        <v>0</v>
      </c>
      <c r="GR82" s="0" t="n">
        <v>0</v>
      </c>
      <c r="GS82" s="0" t="n">
        <v>0</v>
      </c>
      <c r="GT82" s="0" t="n">
        <v>0</v>
      </c>
      <c r="GU82" s="0" t="n">
        <v>0</v>
      </c>
      <c r="GV82" s="0" t="n">
        <v>0</v>
      </c>
      <c r="GW82" s="0" t="n">
        <v>0</v>
      </c>
      <c r="GX82" s="0" t="n">
        <v>0</v>
      </c>
      <c r="GY82" s="0" t="n">
        <v>0</v>
      </c>
      <c r="GZ82" s="0" t="n">
        <v>0</v>
      </c>
      <c r="HA82" s="0" t="n">
        <v>659</v>
      </c>
      <c r="HB82" s="0" t="n">
        <v>805</v>
      </c>
      <c r="HC82" s="0" t="n">
        <v>817</v>
      </c>
      <c r="HD82" s="0" t="n">
        <v>840</v>
      </c>
    </row>
    <row r="83" customFormat="false" ht="12.8" hidden="false" customHeight="false" outlineLevel="0" collapsed="false">
      <c r="A83" s="0" t="n">
        <v>99</v>
      </c>
      <c r="B83" s="0" t="n">
        <v>0</v>
      </c>
      <c r="C83" s="0" t="n">
        <v>0</v>
      </c>
      <c r="D83" s="0" t="n">
        <v>31</v>
      </c>
      <c r="E83" s="0" t="n">
        <v>6047487</v>
      </c>
      <c r="F83" s="0" t="n">
        <v>-77</v>
      </c>
      <c r="G83" s="0" t="n">
        <v>1331</v>
      </c>
      <c r="H83" s="0" t="n">
        <v>-77</v>
      </c>
      <c r="I83" s="0" t="n">
        <v>0.75</v>
      </c>
      <c r="J83" s="0" t="n">
        <v>2</v>
      </c>
      <c r="K83" s="0" t="s">
        <v>643</v>
      </c>
      <c r="L83" s="0" t="n">
        <v>3</v>
      </c>
      <c r="M83" s="0" t="n">
        <v>41</v>
      </c>
      <c r="N83" s="0" t="n">
        <v>0</v>
      </c>
      <c r="O83" s="0" t="n">
        <v>20000</v>
      </c>
      <c r="P83" s="0" t="n">
        <v>400</v>
      </c>
      <c r="Q83" s="0" t="n">
        <v>10</v>
      </c>
      <c r="R83" s="0" t="n">
        <v>2</v>
      </c>
      <c r="S83" s="0" t="n">
        <v>4</v>
      </c>
      <c r="T83" s="0" t="n">
        <v>3</v>
      </c>
      <c r="U83" s="0" t="n">
        <v>-77</v>
      </c>
      <c r="V83" s="0" t="n">
        <v>-77</v>
      </c>
      <c r="W83" s="0" t="n">
        <v>-77</v>
      </c>
      <c r="X83" s="0" t="n">
        <v>-77</v>
      </c>
      <c r="Y83" s="0" t="n">
        <v>1</v>
      </c>
      <c r="Z83" s="0" t="n">
        <v>-77</v>
      </c>
      <c r="AA83" s="0" t="n">
        <v>0</v>
      </c>
      <c r="AB83" s="0" t="n">
        <v>7</v>
      </c>
      <c r="AC83" s="0" t="n">
        <v>4</v>
      </c>
      <c r="AD83" s="0" t="n">
        <v>3</v>
      </c>
      <c r="AE83" s="0" t="n">
        <v>2</v>
      </c>
      <c r="AF83" s="0" t="n">
        <v>5</v>
      </c>
      <c r="AG83" s="0" t="n">
        <v>5</v>
      </c>
      <c r="AH83" s="0" t="n">
        <v>5</v>
      </c>
      <c r="AI83" s="0" t="n">
        <v>6</v>
      </c>
      <c r="AJ83" s="0" t="n">
        <v>5</v>
      </c>
      <c r="AK83" s="0" t="n">
        <v>4</v>
      </c>
      <c r="AL83" s="0" t="n">
        <v>6</v>
      </c>
      <c r="AM83" s="0" t="n">
        <v>6</v>
      </c>
      <c r="AN83" s="0" t="n">
        <v>7</v>
      </c>
      <c r="AO83" s="0" t="n">
        <v>7</v>
      </c>
      <c r="AP83" s="0" t="n">
        <v>6</v>
      </c>
      <c r="AQ83" s="0" t="n">
        <v>5</v>
      </c>
      <c r="AR83" s="0" t="n">
        <v>4</v>
      </c>
      <c r="AS83" s="0" t="n">
        <v>6</v>
      </c>
      <c r="AT83" s="0" t="n">
        <v>5</v>
      </c>
      <c r="AU83" s="0" t="n">
        <v>6</v>
      </c>
      <c r="AV83" s="0" t="n">
        <v>5</v>
      </c>
      <c r="AW83" s="0" t="n">
        <v>85</v>
      </c>
      <c r="AX83" s="0" t="n">
        <v>5</v>
      </c>
      <c r="AY83" s="0" t="n">
        <v>5</v>
      </c>
      <c r="AZ83" s="0" t="n">
        <v>3</v>
      </c>
      <c r="BA83" s="0" t="n">
        <v>6</v>
      </c>
      <c r="BB83" s="0" t="n">
        <v>5</v>
      </c>
      <c r="BC83" s="0" t="n">
        <v>5</v>
      </c>
      <c r="BD83" s="0" t="n">
        <v>6</v>
      </c>
      <c r="BE83" s="0" t="n">
        <v>5</v>
      </c>
      <c r="BF83" s="0" t="n">
        <v>52</v>
      </c>
      <c r="BG83" s="0" t="n">
        <v>4</v>
      </c>
      <c r="BH83" s="0" t="n">
        <v>5</v>
      </c>
      <c r="BI83" s="0" t="n">
        <v>5</v>
      </c>
      <c r="BJ83" s="0" t="n">
        <v>25</v>
      </c>
      <c r="BK83" s="0" t="n">
        <v>7</v>
      </c>
      <c r="BL83" s="0" t="n">
        <v>7</v>
      </c>
      <c r="BM83" s="0" t="n">
        <v>4</v>
      </c>
      <c r="BN83" s="0" t="n">
        <v>7</v>
      </c>
      <c r="BO83" s="0" t="n">
        <v>4</v>
      </c>
      <c r="BP83" s="0" t="n">
        <v>3</v>
      </c>
      <c r="BQ83" s="0" t="n">
        <v>3</v>
      </c>
      <c r="BR83" s="0" t="n">
        <v>5</v>
      </c>
      <c r="BS83" s="0" t="n">
        <v>4</v>
      </c>
      <c r="BT83" s="0" t="n">
        <v>6</v>
      </c>
      <c r="BU83" s="0" t="n">
        <v>5</v>
      </c>
      <c r="BV83" s="0" t="n">
        <v>7</v>
      </c>
      <c r="BW83" s="0" t="n">
        <v>6</v>
      </c>
      <c r="BX83" s="0" t="n">
        <v>5</v>
      </c>
      <c r="BY83" s="0" t="n">
        <v>1</v>
      </c>
      <c r="BZ83" s="0" t="n">
        <v>3</v>
      </c>
      <c r="CA83" s="0" t="n">
        <v>2</v>
      </c>
      <c r="CB83" s="0" t="n">
        <v>6</v>
      </c>
      <c r="CC83" s="0" t="n">
        <v>5</v>
      </c>
      <c r="CD83" s="0" t="n">
        <v>7</v>
      </c>
      <c r="CE83" s="0" t="n">
        <v>1</v>
      </c>
      <c r="CF83" s="0" t="n">
        <v>1</v>
      </c>
      <c r="CG83" s="0" t="n">
        <v>1</v>
      </c>
      <c r="CH83" s="0" t="n">
        <v>1</v>
      </c>
      <c r="CI83" s="0" t="n">
        <v>1</v>
      </c>
      <c r="CJ83" s="0" t="n">
        <v>-77</v>
      </c>
      <c r="CK83" s="0" t="n">
        <v>-77</v>
      </c>
      <c r="CL83" s="0" t="n">
        <v>-77</v>
      </c>
      <c r="CM83" s="0" t="n">
        <v>-77</v>
      </c>
      <c r="CN83" s="0" t="n">
        <v>-77</v>
      </c>
      <c r="CO83" s="0" t="n">
        <v>-77</v>
      </c>
      <c r="CP83" s="0" t="n">
        <v>-77</v>
      </c>
      <c r="CQ83" s="0" t="n">
        <v>-77</v>
      </c>
      <c r="CR83" s="0" t="n">
        <v>-77</v>
      </c>
      <c r="CS83" s="0" t="n">
        <v>-77</v>
      </c>
      <c r="CT83" s="0" t="n">
        <v>-77</v>
      </c>
      <c r="CU83" s="0" t="n">
        <v>-77</v>
      </c>
      <c r="CV83" s="0" t="n">
        <v>-77</v>
      </c>
      <c r="CW83" s="0" t="n">
        <v>-77</v>
      </c>
      <c r="CX83" s="0" t="n">
        <v>-77</v>
      </c>
      <c r="CY83" s="0" t="n">
        <v>-77</v>
      </c>
      <c r="CZ83" s="0" t="n">
        <v>-77</v>
      </c>
      <c r="DA83" s="0" t="n">
        <v>-77</v>
      </c>
      <c r="DB83" s="0" t="n">
        <v>-77</v>
      </c>
      <c r="DC83" s="0" t="n">
        <v>-77</v>
      </c>
      <c r="DD83" s="0" t="n">
        <v>-77</v>
      </c>
      <c r="DE83" s="0" t="n">
        <v>-77</v>
      </c>
      <c r="DF83" s="0" t="n">
        <v>-77</v>
      </c>
      <c r="DG83" s="0" t="n">
        <v>-77</v>
      </c>
      <c r="DH83" s="0" t="n">
        <v>-77</v>
      </c>
      <c r="DI83" s="0" t="n">
        <v>-77</v>
      </c>
      <c r="DJ83" s="0" t="n">
        <v>5</v>
      </c>
      <c r="DK83" s="0" t="n">
        <v>2</v>
      </c>
      <c r="DL83" s="0" t="n">
        <v>2</v>
      </c>
      <c r="DM83" s="0" t="n">
        <v>1</v>
      </c>
      <c r="DN83" s="0" t="n">
        <v>3</v>
      </c>
      <c r="DO83" s="0" t="n">
        <v>3</v>
      </c>
      <c r="DP83" s="0" t="n">
        <v>3</v>
      </c>
      <c r="DQ83" s="0" t="n">
        <v>1</v>
      </c>
      <c r="DR83" s="0" t="n">
        <v>3</v>
      </c>
      <c r="DS83" s="0" t="n">
        <v>2</v>
      </c>
      <c r="DT83" s="0" t="n">
        <v>2</v>
      </c>
      <c r="DU83" s="0" t="n">
        <v>2</v>
      </c>
      <c r="DV83" s="0" t="n">
        <v>1</v>
      </c>
      <c r="DW83" s="0" t="n">
        <v>2</v>
      </c>
      <c r="DX83" s="0" t="n">
        <v>2</v>
      </c>
      <c r="DY83" s="0" t="n">
        <v>0</v>
      </c>
      <c r="DZ83" s="0" t="s">
        <v>241</v>
      </c>
      <c r="EA83" s="0" t="s">
        <v>214</v>
      </c>
      <c r="EB83" s="0" t="n">
        <v>0</v>
      </c>
      <c r="EC83" s="0" t="n">
        <v>0</v>
      </c>
      <c r="ED83" s="0" t="n">
        <v>-66</v>
      </c>
      <c r="EE83" s="0" t="n">
        <v>0</v>
      </c>
      <c r="EF83" s="0" t="s">
        <v>644</v>
      </c>
      <c r="EG83" s="0" t="n">
        <v>0</v>
      </c>
      <c r="EH83" s="0" t="n">
        <v>1</v>
      </c>
      <c r="EI83" s="0" t="n">
        <v>0</v>
      </c>
      <c r="EJ83" s="0" t="n">
        <v>-77</v>
      </c>
      <c r="EK83" s="0" t="n">
        <v>-77</v>
      </c>
      <c r="EL83" s="0" t="s">
        <v>645</v>
      </c>
      <c r="EM83" s="0" t="n">
        <v>1</v>
      </c>
      <c r="EN83" s="0" t="n">
        <v>0</v>
      </c>
      <c r="EO83" s="0" t="n">
        <v>1662999976</v>
      </c>
      <c r="EP83" s="2" t="s">
        <v>646</v>
      </c>
      <c r="EQ83" s="2" t="s">
        <v>647</v>
      </c>
      <c r="ER83" s="0" t="s">
        <v>219</v>
      </c>
      <c r="ES83" s="0" t="n">
        <v>26</v>
      </c>
      <c r="ET83" s="0" t="n">
        <v>44</v>
      </c>
      <c r="EU83" s="0" t="n">
        <v>0</v>
      </c>
      <c r="EV83" s="0" t="n">
        <v>119</v>
      </c>
      <c r="EW83" s="0" t="n">
        <v>152</v>
      </c>
      <c r="EX83" s="0" t="n">
        <v>174</v>
      </c>
      <c r="EY83" s="0" t="n">
        <v>186</v>
      </c>
      <c r="EZ83" s="0" t="n">
        <v>206</v>
      </c>
      <c r="FA83" s="0" t="n">
        <v>259</v>
      </c>
      <c r="FB83" s="0" t="n">
        <v>282</v>
      </c>
      <c r="FC83" s="0" t="n">
        <v>304</v>
      </c>
      <c r="FD83" s="0" t="n">
        <v>323</v>
      </c>
      <c r="FE83" s="0" t="n">
        <v>362</v>
      </c>
      <c r="FF83" s="0" t="n">
        <v>406</v>
      </c>
      <c r="FG83" s="0" t="n">
        <v>409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478</v>
      </c>
      <c r="FM83" s="0" t="n">
        <v>0</v>
      </c>
      <c r="FN83" s="0" t="n">
        <v>504</v>
      </c>
      <c r="FO83" s="0" t="n">
        <v>513</v>
      </c>
      <c r="FP83" s="0" t="n">
        <v>569</v>
      </c>
      <c r="FQ83" s="0" t="n">
        <v>663</v>
      </c>
      <c r="FR83" s="0" t="n">
        <v>870</v>
      </c>
      <c r="FS83" s="0" t="n">
        <v>896</v>
      </c>
      <c r="FT83" s="0" t="n">
        <v>900</v>
      </c>
      <c r="FU83" s="0" t="n">
        <v>1044</v>
      </c>
      <c r="FV83" s="0" t="n">
        <v>1062</v>
      </c>
      <c r="FW83" s="0" t="n">
        <v>1071</v>
      </c>
      <c r="FX83" s="0" t="n">
        <v>1080</v>
      </c>
      <c r="FY83" s="0" t="n">
        <v>1087</v>
      </c>
      <c r="FZ83" s="0" t="n">
        <v>1093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0</v>
      </c>
      <c r="GN83" s="0" t="n">
        <v>0</v>
      </c>
      <c r="GO83" s="0" t="n">
        <v>0</v>
      </c>
      <c r="GP83" s="0" t="n">
        <v>0</v>
      </c>
      <c r="GQ83" s="0" t="n">
        <v>0</v>
      </c>
      <c r="GR83" s="0" t="n">
        <v>0</v>
      </c>
      <c r="GS83" s="0" t="n">
        <v>0</v>
      </c>
      <c r="GT83" s="0" t="n">
        <v>0</v>
      </c>
      <c r="GU83" s="0" t="n">
        <v>0</v>
      </c>
      <c r="GV83" s="0" t="n">
        <v>0</v>
      </c>
      <c r="GW83" s="0" t="n">
        <v>0</v>
      </c>
      <c r="GX83" s="0" t="n">
        <v>0</v>
      </c>
      <c r="GY83" s="0" t="n">
        <v>0</v>
      </c>
      <c r="GZ83" s="0" t="n">
        <v>0</v>
      </c>
      <c r="HA83" s="0" t="n">
        <v>1109</v>
      </c>
      <c r="HB83" s="0" t="n">
        <v>1275</v>
      </c>
      <c r="HC83" s="0" t="n">
        <v>1295</v>
      </c>
      <c r="HD83" s="0" t="n">
        <v>1332</v>
      </c>
    </row>
    <row r="84" customFormat="false" ht="12.8" hidden="false" customHeight="false" outlineLevel="0" collapsed="false">
      <c r="A84" s="0" t="n">
        <v>100</v>
      </c>
      <c r="B84" s="0" t="n">
        <v>0</v>
      </c>
      <c r="C84" s="0" t="n">
        <v>0</v>
      </c>
      <c r="D84" s="0" t="n">
        <v>31</v>
      </c>
      <c r="E84" s="0" t="n">
        <v>6047487</v>
      </c>
      <c r="F84" s="0" t="n">
        <v>-77</v>
      </c>
      <c r="G84" s="0" t="n">
        <v>1569</v>
      </c>
      <c r="H84" s="0" t="n">
        <v>-77</v>
      </c>
      <c r="I84" s="0" t="n">
        <v>0.125</v>
      </c>
      <c r="J84" s="0" t="n">
        <v>3</v>
      </c>
      <c r="K84" s="0" t="s">
        <v>648</v>
      </c>
      <c r="L84" s="0" t="n">
        <v>3</v>
      </c>
      <c r="M84" s="0" t="n">
        <v>52</v>
      </c>
      <c r="N84" s="0" t="n">
        <v>0</v>
      </c>
      <c r="O84" s="0" t="n">
        <v>10000</v>
      </c>
      <c r="P84" s="0" t="n">
        <v>25000</v>
      </c>
      <c r="Q84" s="0" t="n">
        <v>1000</v>
      </c>
      <c r="R84" s="0" t="n">
        <v>2</v>
      </c>
      <c r="S84" s="0" t="n">
        <v>1</v>
      </c>
      <c r="T84" s="0" t="n">
        <v>1</v>
      </c>
      <c r="U84" s="0" t="n">
        <v>-77</v>
      </c>
      <c r="V84" s="0" t="n">
        <v>1</v>
      </c>
      <c r="W84" s="0" t="n">
        <v>-77</v>
      </c>
      <c r="X84" s="0" t="n">
        <v>-77</v>
      </c>
      <c r="Y84" s="0" t="n">
        <v>-77</v>
      </c>
      <c r="Z84" s="0" t="n">
        <v>-77</v>
      </c>
      <c r="AA84" s="0" t="n">
        <v>2</v>
      </c>
      <c r="AB84" s="0" t="n">
        <v>1</v>
      </c>
      <c r="AC84" s="0" t="n">
        <v>5</v>
      </c>
      <c r="AD84" s="0" t="n">
        <v>7</v>
      </c>
      <c r="AE84" s="0" t="n">
        <v>2</v>
      </c>
      <c r="AF84" s="0" t="n">
        <v>6</v>
      </c>
      <c r="AG84" s="0" t="n">
        <v>5</v>
      </c>
      <c r="AH84" s="0" t="n">
        <v>4</v>
      </c>
      <c r="AI84" s="0" t="n">
        <v>2</v>
      </c>
      <c r="AJ84" s="0" t="n">
        <v>4</v>
      </c>
      <c r="AK84" s="0" t="n">
        <v>5</v>
      </c>
      <c r="AL84" s="0" t="n">
        <v>5</v>
      </c>
      <c r="AM84" s="0" t="n">
        <v>7</v>
      </c>
      <c r="AN84" s="0" t="n">
        <v>7</v>
      </c>
      <c r="AO84" s="0" t="n">
        <v>6</v>
      </c>
      <c r="AP84" s="0" t="n">
        <v>6</v>
      </c>
      <c r="AQ84" s="0" t="n">
        <v>5</v>
      </c>
      <c r="AR84" s="0" t="n">
        <v>4</v>
      </c>
      <c r="AS84" s="0" t="n">
        <v>5</v>
      </c>
      <c r="AT84" s="0" t="n">
        <v>5</v>
      </c>
      <c r="AU84" s="0" t="n">
        <v>5</v>
      </c>
      <c r="AV84" s="0" t="n">
        <v>4</v>
      </c>
      <c r="AW84" s="0" t="n">
        <v>95</v>
      </c>
      <c r="AX84" s="0" t="n">
        <v>6</v>
      </c>
      <c r="AY84" s="0" t="n">
        <v>5</v>
      </c>
      <c r="AZ84" s="0" t="n">
        <v>6</v>
      </c>
      <c r="BA84" s="0" t="n">
        <v>6</v>
      </c>
      <c r="BB84" s="0" t="n">
        <v>6</v>
      </c>
      <c r="BC84" s="0" t="n">
        <v>5</v>
      </c>
      <c r="BD84" s="0" t="n">
        <v>6</v>
      </c>
      <c r="BE84" s="0" t="n">
        <v>5</v>
      </c>
      <c r="BF84" s="0" t="n">
        <v>65</v>
      </c>
      <c r="BG84" s="0" t="n">
        <v>5</v>
      </c>
      <c r="BH84" s="0" t="n">
        <v>4</v>
      </c>
      <c r="BI84" s="0" t="n">
        <v>2</v>
      </c>
      <c r="BJ84" s="0" t="n">
        <v>95</v>
      </c>
      <c r="BK84" s="0" t="n">
        <v>6</v>
      </c>
      <c r="BL84" s="0" t="n">
        <v>7</v>
      </c>
      <c r="BM84" s="0" t="n">
        <v>5</v>
      </c>
      <c r="BN84" s="0" t="n">
        <v>6</v>
      </c>
      <c r="BO84" s="0" t="n">
        <v>5</v>
      </c>
      <c r="BP84" s="0" t="n">
        <v>2</v>
      </c>
      <c r="BQ84" s="0" t="n">
        <v>5</v>
      </c>
      <c r="BR84" s="0" t="n">
        <v>3</v>
      </c>
      <c r="BS84" s="0" t="n">
        <v>6</v>
      </c>
      <c r="BT84" s="0" t="n">
        <v>3</v>
      </c>
      <c r="BU84" s="0" t="n">
        <v>5</v>
      </c>
      <c r="BV84" s="0" t="n">
        <v>6</v>
      </c>
      <c r="BW84" s="0" t="n">
        <v>2</v>
      </c>
      <c r="BX84" s="0" t="n">
        <v>6</v>
      </c>
      <c r="BY84" s="0" t="n">
        <v>1</v>
      </c>
      <c r="BZ84" s="0" t="n">
        <v>6</v>
      </c>
      <c r="CA84" s="0" t="n">
        <v>1</v>
      </c>
      <c r="CB84" s="0" t="n">
        <v>6</v>
      </c>
      <c r="CC84" s="0" t="n">
        <v>1</v>
      </c>
      <c r="CD84" s="0" t="n">
        <v>7</v>
      </c>
      <c r="CE84" s="0" t="n">
        <v>1</v>
      </c>
      <c r="CF84" s="0" t="n">
        <v>1</v>
      </c>
      <c r="CG84" s="0" t="n">
        <v>2</v>
      </c>
      <c r="CH84" s="0" t="n">
        <v>-77</v>
      </c>
      <c r="CI84" s="0" t="n">
        <v>-77</v>
      </c>
      <c r="CJ84" s="0" t="n">
        <v>-77</v>
      </c>
      <c r="CK84" s="0" t="n">
        <v>2</v>
      </c>
      <c r="CL84" s="0" t="n">
        <v>-77</v>
      </c>
      <c r="CM84" s="0" t="n">
        <v>2</v>
      </c>
      <c r="CN84" s="0" t="n">
        <v>-77</v>
      </c>
      <c r="CO84" s="0" t="n">
        <v>-77</v>
      </c>
      <c r="CP84" s="0" t="n">
        <v>-77</v>
      </c>
      <c r="CQ84" s="0" t="n">
        <v>-77</v>
      </c>
      <c r="CR84" s="0" t="n">
        <v>-77</v>
      </c>
      <c r="CS84" s="0" t="n">
        <v>-77</v>
      </c>
      <c r="CT84" s="0" t="n">
        <v>-77</v>
      </c>
      <c r="CU84" s="0" t="n">
        <v>-77</v>
      </c>
      <c r="CV84" s="0" t="n">
        <v>-77</v>
      </c>
      <c r="CW84" s="0" t="n">
        <v>-77</v>
      </c>
      <c r="CX84" s="0" t="n">
        <v>-77</v>
      </c>
      <c r="CY84" s="0" t="n">
        <v>-77</v>
      </c>
      <c r="CZ84" s="0" t="n">
        <v>-77</v>
      </c>
      <c r="DA84" s="0" t="n">
        <v>-77</v>
      </c>
      <c r="DB84" s="0" t="n">
        <v>-77</v>
      </c>
      <c r="DC84" s="0" t="n">
        <v>-77</v>
      </c>
      <c r="DD84" s="0" t="n">
        <v>-77</v>
      </c>
      <c r="DE84" s="0" t="n">
        <v>-77</v>
      </c>
      <c r="DF84" s="0" t="n">
        <v>-77</v>
      </c>
      <c r="DG84" s="0" t="n">
        <v>-77</v>
      </c>
      <c r="DH84" s="0" t="n">
        <v>-77</v>
      </c>
      <c r="DI84" s="0" t="n">
        <v>-77</v>
      </c>
      <c r="DJ84" s="0" t="n">
        <v>6</v>
      </c>
      <c r="DK84" s="0" t="n">
        <v>3</v>
      </c>
      <c r="DL84" s="0" t="n">
        <v>1</v>
      </c>
      <c r="DM84" s="0" t="n">
        <v>3</v>
      </c>
      <c r="DN84" s="0" t="n">
        <v>3</v>
      </c>
      <c r="DO84" s="0" t="n">
        <v>2</v>
      </c>
      <c r="DP84" s="0" t="n">
        <v>1</v>
      </c>
      <c r="DQ84" s="0" t="n">
        <v>2</v>
      </c>
      <c r="DR84" s="0" t="n">
        <v>1</v>
      </c>
      <c r="DS84" s="0" t="n">
        <v>1</v>
      </c>
      <c r="DT84" s="0" t="n">
        <v>1</v>
      </c>
      <c r="DU84" s="0" t="n">
        <v>2</v>
      </c>
      <c r="DV84" s="0" t="n">
        <v>1</v>
      </c>
      <c r="DW84" s="0" t="n">
        <v>2</v>
      </c>
      <c r="DX84" s="0" t="n">
        <v>5</v>
      </c>
      <c r="DY84" s="0" t="n">
        <v>68700</v>
      </c>
      <c r="DZ84" s="0" t="s">
        <v>241</v>
      </c>
      <c r="EA84" s="0" t="s">
        <v>214</v>
      </c>
      <c r="EB84" s="0" t="n">
        <v>0</v>
      </c>
      <c r="EC84" s="0" t="n">
        <v>0</v>
      </c>
      <c r="ED84" s="0" t="n">
        <v>-66</v>
      </c>
      <c r="EE84" s="0" t="n">
        <v>0</v>
      </c>
      <c r="EF84" s="0" t="s">
        <v>649</v>
      </c>
      <c r="EG84" s="0" t="n">
        <v>1</v>
      </c>
      <c r="EH84" s="0" t="n">
        <v>0</v>
      </c>
      <c r="EI84" s="0" t="n">
        <v>0</v>
      </c>
      <c r="EJ84" s="0" t="n">
        <v>-77</v>
      </c>
      <c r="EK84" s="0" t="n">
        <v>-77</v>
      </c>
      <c r="EL84" s="0" t="s">
        <v>650</v>
      </c>
      <c r="EM84" s="0" t="n">
        <v>1</v>
      </c>
      <c r="EN84" s="0" t="n">
        <v>0</v>
      </c>
      <c r="EO84" s="0" t="n">
        <v>1663000062</v>
      </c>
      <c r="EP84" s="2" t="s">
        <v>651</v>
      </c>
      <c r="EQ84" s="2" t="s">
        <v>652</v>
      </c>
      <c r="ER84" s="0" t="s">
        <v>219</v>
      </c>
      <c r="ES84" s="0" t="n">
        <v>56</v>
      </c>
      <c r="ET84" s="0" t="n">
        <v>68</v>
      </c>
      <c r="EU84" s="0" t="n">
        <v>525</v>
      </c>
      <c r="EV84" s="0" t="n">
        <v>0</v>
      </c>
      <c r="EW84" s="0" t="n">
        <v>538</v>
      </c>
      <c r="EX84" s="0" t="n">
        <v>547</v>
      </c>
      <c r="EY84" s="0" t="n">
        <v>555</v>
      </c>
      <c r="EZ84" s="0" t="n">
        <v>748</v>
      </c>
      <c r="FA84" s="0" t="n">
        <v>762</v>
      </c>
      <c r="FB84" s="0" t="n">
        <v>771</v>
      </c>
      <c r="FC84" s="0" t="n">
        <v>782</v>
      </c>
      <c r="FD84" s="0" t="n">
        <v>792</v>
      </c>
      <c r="FE84" s="0" t="n">
        <v>804</v>
      </c>
      <c r="FF84" s="0" t="n">
        <v>812</v>
      </c>
      <c r="FG84" s="0" t="n">
        <v>815</v>
      </c>
      <c r="FH84" s="0" t="n">
        <v>0</v>
      </c>
      <c r="FI84" s="0" t="n">
        <v>935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940</v>
      </c>
      <c r="FO84" s="0" t="n">
        <v>946</v>
      </c>
      <c r="FP84" s="0" t="n">
        <v>960</v>
      </c>
      <c r="FQ84" s="0" t="n">
        <v>1016</v>
      </c>
      <c r="FR84" s="0" t="n">
        <v>1155</v>
      </c>
      <c r="FS84" s="0" t="n">
        <v>1231</v>
      </c>
      <c r="FT84" s="0" t="n">
        <v>1237</v>
      </c>
      <c r="FU84" s="0" t="n">
        <v>1440</v>
      </c>
      <c r="FV84" s="0" t="n">
        <v>1454</v>
      </c>
      <c r="FW84" s="0" t="n">
        <v>1459</v>
      </c>
      <c r="FX84" s="0" t="n">
        <v>1462</v>
      </c>
      <c r="FY84" s="0" t="n">
        <v>0</v>
      </c>
      <c r="FZ84" s="0" t="n">
        <v>0</v>
      </c>
      <c r="GA84" s="0" t="n">
        <v>0</v>
      </c>
      <c r="GB84" s="0" t="n">
        <v>1467</v>
      </c>
      <c r="GC84" s="0" t="n">
        <v>0</v>
      </c>
      <c r="GD84" s="0" t="n">
        <v>1470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n">
        <v>0</v>
      </c>
      <c r="GP84" s="0" t="n">
        <v>0</v>
      </c>
      <c r="GQ84" s="0" t="n">
        <v>0</v>
      </c>
      <c r="GR84" s="0" t="n">
        <v>0</v>
      </c>
      <c r="GS84" s="0" t="n">
        <v>0</v>
      </c>
      <c r="GT84" s="0" t="n">
        <v>0</v>
      </c>
      <c r="GU84" s="0" t="n">
        <v>0</v>
      </c>
      <c r="GV84" s="0" t="n">
        <v>0</v>
      </c>
      <c r="GW84" s="0" t="n">
        <v>0</v>
      </c>
      <c r="GX84" s="0" t="n">
        <v>0</v>
      </c>
      <c r="GY84" s="0" t="n">
        <v>0</v>
      </c>
      <c r="GZ84" s="0" t="n">
        <v>0</v>
      </c>
      <c r="HA84" s="0" t="n">
        <v>1476</v>
      </c>
      <c r="HB84" s="0" t="n">
        <v>1540</v>
      </c>
      <c r="HC84" s="0" t="n">
        <v>1548</v>
      </c>
      <c r="HD84" s="0" t="n">
        <v>1569</v>
      </c>
    </row>
    <row r="85" customFormat="false" ht="12.8" hidden="false" customHeight="false" outlineLevel="0" collapsed="false">
      <c r="A85" s="0" t="n">
        <v>101</v>
      </c>
      <c r="B85" s="0" t="n">
        <v>0</v>
      </c>
      <c r="C85" s="0" t="n">
        <v>0</v>
      </c>
      <c r="D85" s="0" t="n">
        <v>31</v>
      </c>
      <c r="E85" s="0" t="n">
        <v>6047487</v>
      </c>
      <c r="F85" s="0" t="n">
        <v>-77</v>
      </c>
      <c r="G85" s="0" t="n">
        <v>868</v>
      </c>
      <c r="H85" s="0" t="n">
        <v>-77</v>
      </c>
      <c r="I85" s="0" t="n">
        <v>0.375</v>
      </c>
      <c r="J85" s="0" t="n">
        <v>1</v>
      </c>
      <c r="K85" s="0" t="s">
        <v>653</v>
      </c>
      <c r="L85" s="0" t="n">
        <v>3</v>
      </c>
      <c r="M85" s="0" t="n">
        <v>31</v>
      </c>
      <c r="N85" s="0" t="n">
        <v>0</v>
      </c>
      <c r="O85" s="0" t="n">
        <v>0</v>
      </c>
      <c r="P85" s="0" t="n">
        <v>1000</v>
      </c>
      <c r="Q85" s="0" t="n">
        <v>100</v>
      </c>
      <c r="R85" s="0" t="n">
        <v>2</v>
      </c>
      <c r="S85" s="0" t="n">
        <v>2</v>
      </c>
      <c r="T85" s="0" t="n">
        <v>2</v>
      </c>
      <c r="U85" s="0" t="n">
        <v>-77</v>
      </c>
      <c r="V85" s="0" t="n">
        <v>-77</v>
      </c>
      <c r="W85" s="0" t="n">
        <v>1</v>
      </c>
      <c r="X85" s="0" t="n">
        <v>-77</v>
      </c>
      <c r="Y85" s="0" t="n">
        <v>-77</v>
      </c>
      <c r="Z85" s="0" t="n">
        <v>-77</v>
      </c>
      <c r="AA85" s="0" t="n">
        <v>2</v>
      </c>
      <c r="AB85" s="0" t="n">
        <v>5</v>
      </c>
      <c r="AC85" s="0" t="n">
        <v>3</v>
      </c>
      <c r="AD85" s="0" t="n">
        <v>7</v>
      </c>
      <c r="AE85" s="0" t="n">
        <v>3</v>
      </c>
      <c r="AF85" s="0" t="n">
        <v>7</v>
      </c>
      <c r="AG85" s="0" t="n">
        <v>4</v>
      </c>
      <c r="AH85" s="0" t="n">
        <v>5</v>
      </c>
      <c r="AI85" s="0" t="n">
        <v>2</v>
      </c>
      <c r="AJ85" s="0" t="n">
        <v>4</v>
      </c>
      <c r="AK85" s="0" t="n">
        <v>3</v>
      </c>
      <c r="AL85" s="0" t="n">
        <v>3</v>
      </c>
      <c r="AM85" s="0" t="n">
        <v>2</v>
      </c>
      <c r="AN85" s="0" t="n">
        <v>4</v>
      </c>
      <c r="AO85" s="0" t="n">
        <v>4</v>
      </c>
      <c r="AP85" s="0" t="n">
        <v>5</v>
      </c>
      <c r="AQ85" s="0" t="n">
        <v>4</v>
      </c>
      <c r="AR85" s="0" t="n">
        <v>4</v>
      </c>
      <c r="AS85" s="0" t="n">
        <v>5</v>
      </c>
      <c r="AT85" s="0" t="n">
        <v>4</v>
      </c>
      <c r="AU85" s="0" t="n">
        <v>4</v>
      </c>
      <c r="AV85" s="0" t="n">
        <v>5</v>
      </c>
      <c r="AW85" s="0" t="n">
        <v>95</v>
      </c>
      <c r="AX85" s="0" t="n">
        <v>3</v>
      </c>
      <c r="AY85" s="0" t="n">
        <v>3</v>
      </c>
      <c r="AZ85" s="0" t="n">
        <v>4</v>
      </c>
      <c r="BA85" s="0" t="n">
        <v>5</v>
      </c>
      <c r="BB85" s="0" t="n">
        <v>3</v>
      </c>
      <c r="BC85" s="0" t="n">
        <v>3</v>
      </c>
      <c r="BD85" s="0" t="n">
        <v>4</v>
      </c>
      <c r="BE85" s="0" t="n">
        <v>3</v>
      </c>
      <c r="BF85" s="0" t="n">
        <v>30</v>
      </c>
      <c r="BG85" s="0" t="n">
        <v>3</v>
      </c>
      <c r="BH85" s="0" t="n">
        <v>3</v>
      </c>
      <c r="BI85" s="0" t="n">
        <v>1</v>
      </c>
      <c r="BJ85" s="0" t="n">
        <v>40</v>
      </c>
      <c r="BK85" s="0" t="n">
        <v>6</v>
      </c>
      <c r="BL85" s="0" t="n">
        <v>7</v>
      </c>
      <c r="BM85" s="0" t="n">
        <v>5</v>
      </c>
      <c r="BN85" s="0" t="n">
        <v>6</v>
      </c>
      <c r="BO85" s="0" t="n">
        <v>5</v>
      </c>
      <c r="BP85" s="0" t="n">
        <v>5</v>
      </c>
      <c r="BQ85" s="0" t="n">
        <v>6</v>
      </c>
      <c r="BR85" s="0" t="n">
        <v>5</v>
      </c>
      <c r="BS85" s="0" t="n">
        <v>3</v>
      </c>
      <c r="BT85" s="0" t="n">
        <v>6</v>
      </c>
      <c r="BU85" s="0" t="n">
        <v>7</v>
      </c>
      <c r="BV85" s="0" t="n">
        <v>4</v>
      </c>
      <c r="BW85" s="0" t="n">
        <v>4</v>
      </c>
      <c r="BX85" s="0" t="n">
        <v>3</v>
      </c>
      <c r="BY85" s="0" t="n">
        <v>1</v>
      </c>
      <c r="BZ85" s="0" t="n">
        <v>1</v>
      </c>
      <c r="CA85" s="0" t="n">
        <v>5</v>
      </c>
      <c r="CB85" s="0" t="n">
        <v>7</v>
      </c>
      <c r="CC85" s="0" t="n">
        <v>4</v>
      </c>
      <c r="CD85" s="0" t="n">
        <v>7</v>
      </c>
      <c r="CE85" s="0" t="n">
        <v>1</v>
      </c>
      <c r="CF85" s="0" t="n">
        <v>1</v>
      </c>
      <c r="CG85" s="0" t="n">
        <v>1</v>
      </c>
      <c r="CH85" s="0" t="n">
        <v>1</v>
      </c>
      <c r="CI85" s="0" t="n">
        <v>1</v>
      </c>
      <c r="CJ85" s="0" t="n">
        <v>-77</v>
      </c>
      <c r="CK85" s="0" t="n">
        <v>-77</v>
      </c>
      <c r="CL85" s="0" t="n">
        <v>-77</v>
      </c>
      <c r="CM85" s="0" t="n">
        <v>-77</v>
      </c>
      <c r="CN85" s="0" t="n">
        <v>-77</v>
      </c>
      <c r="CO85" s="0" t="n">
        <v>-77</v>
      </c>
      <c r="CP85" s="0" t="n">
        <v>-77</v>
      </c>
      <c r="CQ85" s="0" t="n">
        <v>-77</v>
      </c>
      <c r="CR85" s="0" t="n">
        <v>-77</v>
      </c>
      <c r="CS85" s="0" t="n">
        <v>-77</v>
      </c>
      <c r="CT85" s="0" t="n">
        <v>-77</v>
      </c>
      <c r="CU85" s="0" t="n">
        <v>-77</v>
      </c>
      <c r="CV85" s="0" t="n">
        <v>-77</v>
      </c>
      <c r="CW85" s="0" t="n">
        <v>-77</v>
      </c>
      <c r="CX85" s="0" t="n">
        <v>-77</v>
      </c>
      <c r="CY85" s="0" t="n">
        <v>-77</v>
      </c>
      <c r="CZ85" s="0" t="n">
        <v>-77</v>
      </c>
      <c r="DA85" s="0" t="n">
        <v>-77</v>
      </c>
      <c r="DB85" s="0" t="n">
        <v>-77</v>
      </c>
      <c r="DC85" s="0" t="n">
        <v>-77</v>
      </c>
      <c r="DD85" s="0" t="n">
        <v>-77</v>
      </c>
      <c r="DE85" s="0" t="n">
        <v>-77</v>
      </c>
      <c r="DF85" s="0" t="n">
        <v>-77</v>
      </c>
      <c r="DG85" s="0" t="n">
        <v>-77</v>
      </c>
      <c r="DH85" s="0" t="n">
        <v>-77</v>
      </c>
      <c r="DI85" s="0" t="n">
        <v>-77</v>
      </c>
      <c r="DJ85" s="0" t="n">
        <v>7</v>
      </c>
      <c r="DK85" s="0" t="n">
        <v>3</v>
      </c>
      <c r="DL85" s="0" t="n">
        <v>1</v>
      </c>
      <c r="DM85" s="0" t="n">
        <v>3</v>
      </c>
      <c r="DN85" s="0" t="n">
        <v>3</v>
      </c>
      <c r="DO85" s="0" t="n">
        <v>2</v>
      </c>
      <c r="DP85" s="0" t="n">
        <v>1</v>
      </c>
      <c r="DQ85" s="0" t="n">
        <v>3</v>
      </c>
      <c r="DR85" s="0" t="n">
        <v>2</v>
      </c>
      <c r="DS85" s="0" t="n">
        <v>1</v>
      </c>
      <c r="DT85" s="0" t="n">
        <v>1</v>
      </c>
      <c r="DU85" s="0" t="n">
        <v>2</v>
      </c>
      <c r="DV85" s="0" t="n">
        <v>1</v>
      </c>
      <c r="DW85" s="0" t="n">
        <v>2</v>
      </c>
      <c r="DX85" s="0" t="n">
        <v>5</v>
      </c>
      <c r="DY85" s="0" t="n">
        <v>3600</v>
      </c>
      <c r="DZ85" s="0" t="s">
        <v>241</v>
      </c>
      <c r="EA85" s="0" t="s">
        <v>214</v>
      </c>
      <c r="EB85" s="0" t="n">
        <v>0</v>
      </c>
      <c r="EC85" s="0" t="n">
        <v>0</v>
      </c>
      <c r="ED85" s="0" t="n">
        <v>-66</v>
      </c>
      <c r="EE85" s="0" t="n">
        <v>0</v>
      </c>
      <c r="EF85" s="0" t="s">
        <v>507</v>
      </c>
      <c r="EG85" s="0" t="n">
        <v>0</v>
      </c>
      <c r="EH85" s="0" t="n">
        <v>1</v>
      </c>
      <c r="EI85" s="0" t="n">
        <v>0</v>
      </c>
      <c r="EJ85" s="0" t="n">
        <v>-77</v>
      </c>
      <c r="EK85" s="0" t="n">
        <v>-77</v>
      </c>
      <c r="EL85" s="0" t="s">
        <v>654</v>
      </c>
      <c r="EM85" s="0" t="n">
        <v>1</v>
      </c>
      <c r="EN85" s="0" t="n">
        <v>0</v>
      </c>
      <c r="EO85" s="0" t="n">
        <v>1663000292</v>
      </c>
      <c r="EP85" s="2" t="s">
        <v>655</v>
      </c>
      <c r="EQ85" s="2" t="s">
        <v>656</v>
      </c>
      <c r="ER85" s="0" t="s">
        <v>219</v>
      </c>
      <c r="ES85" s="0" t="n">
        <v>11</v>
      </c>
      <c r="ET85" s="0" t="n">
        <v>15</v>
      </c>
      <c r="EU85" s="0" t="n">
        <v>77</v>
      </c>
      <c r="EV85" s="0" t="n">
        <v>0</v>
      </c>
      <c r="EW85" s="0" t="n">
        <v>83</v>
      </c>
      <c r="EX85" s="0" t="n">
        <v>97</v>
      </c>
      <c r="EY85" s="0" t="n">
        <v>105</v>
      </c>
      <c r="EZ85" s="0" t="n">
        <v>113</v>
      </c>
      <c r="FA85" s="0" t="n">
        <v>122</v>
      </c>
      <c r="FB85" s="0" t="n">
        <v>135</v>
      </c>
      <c r="FC85" s="0" t="n">
        <v>151</v>
      </c>
      <c r="FD85" s="0" t="n">
        <v>161</v>
      </c>
      <c r="FE85" s="0" t="n">
        <v>182</v>
      </c>
      <c r="FF85" s="0" t="n">
        <v>192</v>
      </c>
      <c r="FG85" s="0" t="n">
        <v>195</v>
      </c>
      <c r="FH85" s="0" t="n">
        <v>0</v>
      </c>
      <c r="FI85" s="0" t="n">
        <v>0</v>
      </c>
      <c r="FJ85" s="0" t="n">
        <v>269</v>
      </c>
      <c r="FK85" s="0" t="n">
        <v>0</v>
      </c>
      <c r="FL85" s="0" t="n">
        <v>0</v>
      </c>
      <c r="FM85" s="0" t="n">
        <v>0</v>
      </c>
      <c r="FN85" s="0" t="n">
        <v>278</v>
      </c>
      <c r="FO85" s="0" t="n">
        <v>280</v>
      </c>
      <c r="FP85" s="0" t="n">
        <v>387</v>
      </c>
      <c r="FQ85" s="0" t="n">
        <v>435</v>
      </c>
      <c r="FR85" s="0" t="n">
        <v>583</v>
      </c>
      <c r="FS85" s="0" t="n">
        <v>595</v>
      </c>
      <c r="FT85" s="0" t="n">
        <v>597</v>
      </c>
      <c r="FU85" s="0" t="n">
        <v>690</v>
      </c>
      <c r="FV85" s="0" t="n">
        <v>695</v>
      </c>
      <c r="FW85" s="0" t="n">
        <v>702</v>
      </c>
      <c r="FX85" s="0" t="n">
        <v>707</v>
      </c>
      <c r="FY85" s="0" t="n">
        <v>710</v>
      </c>
      <c r="FZ85" s="0" t="n">
        <v>713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0</v>
      </c>
      <c r="GN85" s="0" t="n">
        <v>0</v>
      </c>
      <c r="GO85" s="0" t="n">
        <v>0</v>
      </c>
      <c r="GP85" s="0" t="n">
        <v>0</v>
      </c>
      <c r="GQ85" s="0" t="n">
        <v>0</v>
      </c>
      <c r="GR85" s="0" t="n">
        <v>0</v>
      </c>
      <c r="GS85" s="0" t="n">
        <v>0</v>
      </c>
      <c r="GT85" s="0" t="n">
        <v>0</v>
      </c>
      <c r="GU85" s="0" t="n">
        <v>0</v>
      </c>
      <c r="GV85" s="0" t="n">
        <v>0</v>
      </c>
      <c r="GW85" s="0" t="n">
        <v>0</v>
      </c>
      <c r="GX85" s="0" t="n">
        <v>0</v>
      </c>
      <c r="GY85" s="0" t="n">
        <v>0</v>
      </c>
      <c r="GZ85" s="0" t="n">
        <v>0</v>
      </c>
      <c r="HA85" s="0" t="n">
        <v>724</v>
      </c>
      <c r="HB85" s="0" t="n">
        <v>819</v>
      </c>
      <c r="HC85" s="0" t="n">
        <v>831</v>
      </c>
      <c r="HD85" s="0" t="n">
        <v>868</v>
      </c>
    </row>
    <row r="86" customFormat="false" ht="12.8" hidden="false" customHeight="false" outlineLevel="0" collapsed="false">
      <c r="A86" s="0" t="n">
        <v>102</v>
      </c>
      <c r="B86" s="0" t="n">
        <v>0</v>
      </c>
      <c r="C86" s="0" t="n">
        <v>0</v>
      </c>
      <c r="D86" s="0" t="n">
        <v>31</v>
      </c>
      <c r="E86" s="0" t="n">
        <v>6047487</v>
      </c>
      <c r="F86" s="0" t="n">
        <v>-77</v>
      </c>
      <c r="G86" s="0" t="n">
        <v>815</v>
      </c>
      <c r="H86" s="0" t="n">
        <v>-77</v>
      </c>
      <c r="I86" s="0" t="n">
        <v>0.625</v>
      </c>
      <c r="J86" s="0" t="n">
        <v>2</v>
      </c>
      <c r="K86" s="0" t="s">
        <v>657</v>
      </c>
      <c r="L86" s="0" t="n">
        <v>3</v>
      </c>
      <c r="M86" s="0" t="n">
        <v>40</v>
      </c>
      <c r="N86" s="0" t="n">
        <v>0</v>
      </c>
      <c r="O86" s="0" t="n">
        <v>0</v>
      </c>
      <c r="P86" s="0" t="n">
        <v>5000</v>
      </c>
      <c r="Q86" s="0" t="n">
        <v>2000</v>
      </c>
      <c r="R86" s="0" t="n">
        <v>3</v>
      </c>
      <c r="S86" s="0" t="n">
        <v>3</v>
      </c>
      <c r="T86" s="0" t="n">
        <v>2</v>
      </c>
      <c r="U86" s="0" t="n">
        <v>-77</v>
      </c>
      <c r="V86" s="0" t="n">
        <v>-77</v>
      </c>
      <c r="W86" s="0" t="n">
        <v>1</v>
      </c>
      <c r="X86" s="0" t="n">
        <v>-77</v>
      </c>
      <c r="Y86" s="0" t="n">
        <v>-77</v>
      </c>
      <c r="Z86" s="0" t="n">
        <v>-77</v>
      </c>
      <c r="AA86" s="0" t="n">
        <v>2</v>
      </c>
      <c r="AB86" s="0" t="n">
        <v>7</v>
      </c>
      <c r="AC86" s="0" t="n">
        <v>4</v>
      </c>
      <c r="AD86" s="0" t="n">
        <v>7</v>
      </c>
      <c r="AE86" s="0" t="n">
        <v>5</v>
      </c>
      <c r="AF86" s="0" t="n">
        <v>7</v>
      </c>
      <c r="AG86" s="0" t="n">
        <v>5</v>
      </c>
      <c r="AH86" s="0" t="n">
        <v>5</v>
      </c>
      <c r="AI86" s="0" t="n">
        <v>4</v>
      </c>
      <c r="AJ86" s="0" t="n">
        <v>6</v>
      </c>
      <c r="AK86" s="0" t="n">
        <v>6</v>
      </c>
      <c r="AL86" s="0" t="n">
        <v>7</v>
      </c>
      <c r="AM86" s="0" t="n">
        <v>7</v>
      </c>
      <c r="AN86" s="0" t="n">
        <v>7</v>
      </c>
      <c r="AO86" s="0" t="n">
        <v>7</v>
      </c>
      <c r="AP86" s="0" t="n">
        <v>7</v>
      </c>
      <c r="AQ86" s="0" t="n">
        <v>5</v>
      </c>
      <c r="AR86" s="0" t="n">
        <v>4</v>
      </c>
      <c r="AS86" s="0" t="n">
        <v>6</v>
      </c>
      <c r="AT86" s="0" t="n">
        <v>7</v>
      </c>
      <c r="AU86" s="0" t="n">
        <v>6</v>
      </c>
      <c r="AV86" s="0" t="n">
        <v>6</v>
      </c>
      <c r="AW86" s="0" t="n">
        <v>75</v>
      </c>
      <c r="AX86" s="0" t="n">
        <v>7</v>
      </c>
      <c r="AY86" s="0" t="n">
        <v>7</v>
      </c>
      <c r="AZ86" s="0" t="n">
        <v>7</v>
      </c>
      <c r="BA86" s="0" t="n">
        <v>4</v>
      </c>
      <c r="BB86" s="0" t="n">
        <v>6</v>
      </c>
      <c r="BC86" s="0" t="n">
        <v>5</v>
      </c>
      <c r="BD86" s="0" t="n">
        <v>6</v>
      </c>
      <c r="BE86" s="0" t="n">
        <v>6</v>
      </c>
      <c r="BF86" s="0" t="n">
        <v>75</v>
      </c>
      <c r="BG86" s="0" t="n">
        <v>6</v>
      </c>
      <c r="BH86" s="0" t="n">
        <v>5</v>
      </c>
      <c r="BI86" s="0" t="n">
        <v>4</v>
      </c>
      <c r="BJ86" s="0" t="n">
        <v>20</v>
      </c>
      <c r="BK86" s="0" t="n">
        <v>7</v>
      </c>
      <c r="BL86" s="0" t="n">
        <v>7</v>
      </c>
      <c r="BM86" s="0" t="n">
        <v>7</v>
      </c>
      <c r="BN86" s="0" t="n">
        <v>3</v>
      </c>
      <c r="BO86" s="0" t="n">
        <v>3</v>
      </c>
      <c r="BP86" s="0" t="n">
        <v>7</v>
      </c>
      <c r="BQ86" s="0" t="n">
        <v>7</v>
      </c>
      <c r="BR86" s="0" t="n">
        <v>3</v>
      </c>
      <c r="BS86" s="0" t="n">
        <v>7</v>
      </c>
      <c r="BT86" s="0" t="n">
        <v>3</v>
      </c>
      <c r="BU86" s="0" t="n">
        <v>6</v>
      </c>
      <c r="BV86" s="0" t="n">
        <v>1</v>
      </c>
      <c r="BW86" s="0" t="n">
        <v>1</v>
      </c>
      <c r="BX86" s="0" t="n">
        <v>7</v>
      </c>
      <c r="BY86" s="0" t="n">
        <v>4</v>
      </c>
      <c r="BZ86" s="0" t="n">
        <v>3</v>
      </c>
      <c r="CA86" s="0" t="n">
        <v>3</v>
      </c>
      <c r="CB86" s="0" t="n">
        <v>7</v>
      </c>
      <c r="CC86" s="0" t="n">
        <v>4</v>
      </c>
      <c r="CD86" s="0" t="n">
        <v>4</v>
      </c>
      <c r="CE86" s="0" t="n">
        <v>1</v>
      </c>
      <c r="CF86" s="0" t="n">
        <v>2</v>
      </c>
      <c r="CG86" s="0" t="n">
        <v>-77</v>
      </c>
      <c r="CH86" s="0" t="n">
        <v>-77</v>
      </c>
      <c r="CI86" s="0" t="n">
        <v>-77</v>
      </c>
      <c r="CJ86" s="0" t="n">
        <v>-77</v>
      </c>
      <c r="CK86" s="0" t="n">
        <v>-77</v>
      </c>
      <c r="CL86" s="0" t="n">
        <v>-77</v>
      </c>
      <c r="CM86" s="0" t="n">
        <v>-77</v>
      </c>
      <c r="CN86" s="0" t="n">
        <v>2</v>
      </c>
      <c r="CO86" s="0" t="n">
        <v>-77</v>
      </c>
      <c r="CP86" s="0" t="n">
        <v>-77</v>
      </c>
      <c r="CQ86" s="0" t="n">
        <v>-77</v>
      </c>
      <c r="CR86" s="0" t="n">
        <v>2</v>
      </c>
      <c r="CS86" s="0" t="n">
        <v>-77</v>
      </c>
      <c r="CT86" s="0" t="n">
        <v>1</v>
      </c>
      <c r="CU86" s="0" t="n">
        <v>-77</v>
      </c>
      <c r="CV86" s="0" t="n">
        <v>-77</v>
      </c>
      <c r="CW86" s="0" t="n">
        <v>-77</v>
      </c>
      <c r="CX86" s="0" t="n">
        <v>-77</v>
      </c>
      <c r="CY86" s="0" t="n">
        <v>-77</v>
      </c>
      <c r="CZ86" s="0" t="n">
        <v>-77</v>
      </c>
      <c r="DA86" s="0" t="n">
        <v>-77</v>
      </c>
      <c r="DB86" s="0" t="n">
        <v>-77</v>
      </c>
      <c r="DC86" s="0" t="n">
        <v>-77</v>
      </c>
      <c r="DD86" s="0" t="n">
        <v>-77</v>
      </c>
      <c r="DE86" s="0" t="n">
        <v>-77</v>
      </c>
      <c r="DF86" s="0" t="n">
        <v>-77</v>
      </c>
      <c r="DG86" s="0" t="n">
        <v>-77</v>
      </c>
      <c r="DH86" s="0" t="n">
        <v>-77</v>
      </c>
      <c r="DI86" s="0" t="n">
        <v>-77</v>
      </c>
      <c r="DJ86" s="0" t="n">
        <v>7</v>
      </c>
      <c r="DK86" s="0" t="n">
        <v>3</v>
      </c>
      <c r="DL86" s="0" t="n">
        <v>1</v>
      </c>
      <c r="DM86" s="0" t="n">
        <v>3</v>
      </c>
      <c r="DN86" s="0" t="n">
        <v>3</v>
      </c>
      <c r="DO86" s="0" t="n">
        <v>2</v>
      </c>
      <c r="DP86" s="0" t="n">
        <v>2</v>
      </c>
      <c r="DQ86" s="0" t="n">
        <v>1</v>
      </c>
      <c r="DR86" s="0" t="n">
        <v>2</v>
      </c>
      <c r="DS86" s="0" t="n">
        <v>2</v>
      </c>
      <c r="DT86" s="0" t="n">
        <v>1</v>
      </c>
      <c r="DU86" s="0" t="n">
        <v>2</v>
      </c>
      <c r="DV86" s="0" t="n">
        <v>1</v>
      </c>
      <c r="DW86" s="0" t="n">
        <v>1</v>
      </c>
      <c r="DX86" s="0" t="n">
        <v>5</v>
      </c>
      <c r="DY86" s="0" t="n">
        <v>60000</v>
      </c>
      <c r="DZ86" s="0" t="s">
        <v>241</v>
      </c>
      <c r="EA86" s="0" t="s">
        <v>214</v>
      </c>
      <c r="EB86" s="0" t="n">
        <v>0</v>
      </c>
      <c r="EC86" s="0" t="n">
        <v>0</v>
      </c>
      <c r="ED86" s="0" t="n">
        <v>-66</v>
      </c>
      <c r="EE86" s="0" t="n">
        <v>0</v>
      </c>
      <c r="EF86" s="0" t="s">
        <v>658</v>
      </c>
      <c r="EG86" s="0" t="n">
        <v>1</v>
      </c>
      <c r="EH86" s="0" t="n">
        <v>0</v>
      </c>
      <c r="EI86" s="0" t="n">
        <v>0</v>
      </c>
      <c r="EJ86" s="0" t="n">
        <v>-77</v>
      </c>
      <c r="EK86" s="0" t="n">
        <v>-77</v>
      </c>
      <c r="EL86" s="0" t="s">
        <v>659</v>
      </c>
      <c r="EM86" s="0" t="n">
        <v>1</v>
      </c>
      <c r="EN86" s="0" t="n">
        <v>0</v>
      </c>
      <c r="EO86" s="0" t="n">
        <v>1663000312</v>
      </c>
      <c r="EP86" s="2" t="s">
        <v>660</v>
      </c>
      <c r="EQ86" s="2" t="s">
        <v>661</v>
      </c>
      <c r="ER86" s="0" t="s">
        <v>219</v>
      </c>
      <c r="ES86" s="0" t="n">
        <v>10</v>
      </c>
      <c r="ET86" s="0" t="n">
        <v>23</v>
      </c>
      <c r="EU86" s="0" t="n">
        <v>0</v>
      </c>
      <c r="EV86" s="0" t="n">
        <v>73</v>
      </c>
      <c r="EW86" s="0" t="n">
        <v>85</v>
      </c>
      <c r="EX86" s="0" t="n">
        <v>91</v>
      </c>
      <c r="EY86" s="0" t="n">
        <v>97</v>
      </c>
      <c r="EZ86" s="0" t="n">
        <v>104</v>
      </c>
      <c r="FA86" s="0" t="n">
        <v>108</v>
      </c>
      <c r="FB86" s="0" t="n">
        <v>116</v>
      </c>
      <c r="FC86" s="0" t="n">
        <v>135</v>
      </c>
      <c r="FD86" s="0" t="n">
        <v>144</v>
      </c>
      <c r="FE86" s="0" t="n">
        <v>157</v>
      </c>
      <c r="FF86" s="0" t="n">
        <v>165</v>
      </c>
      <c r="FG86" s="0" t="n">
        <v>168</v>
      </c>
      <c r="FH86" s="0" t="n">
        <v>0</v>
      </c>
      <c r="FI86" s="0" t="n">
        <v>0</v>
      </c>
      <c r="FJ86" s="0" t="n">
        <v>324</v>
      </c>
      <c r="FK86" s="0" t="n">
        <v>0</v>
      </c>
      <c r="FL86" s="0" t="n">
        <v>0</v>
      </c>
      <c r="FM86" s="0" t="n">
        <v>0</v>
      </c>
      <c r="FN86" s="0" t="n">
        <v>329</v>
      </c>
      <c r="FO86" s="0" t="n">
        <v>340</v>
      </c>
      <c r="FP86" s="0" t="n">
        <v>369</v>
      </c>
      <c r="FQ86" s="0" t="n">
        <v>418</v>
      </c>
      <c r="FR86" s="0" t="n">
        <v>542</v>
      </c>
      <c r="FS86" s="0" t="n">
        <v>551</v>
      </c>
      <c r="FT86" s="0" t="n">
        <v>554</v>
      </c>
      <c r="FU86" s="0" t="n">
        <v>623</v>
      </c>
      <c r="FV86" s="0" t="n">
        <v>638</v>
      </c>
      <c r="FW86" s="0" t="n">
        <v>642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646</v>
      </c>
      <c r="GF86" s="0" t="n">
        <v>0</v>
      </c>
      <c r="GG86" s="0" t="n">
        <v>0</v>
      </c>
      <c r="GH86" s="0" t="n">
        <v>0</v>
      </c>
      <c r="GI86" s="0" t="n">
        <v>649</v>
      </c>
      <c r="GJ86" s="0" t="n">
        <v>0</v>
      </c>
      <c r="GK86" s="0" t="n">
        <v>653</v>
      </c>
      <c r="GL86" s="0" t="n">
        <v>0</v>
      </c>
      <c r="GM86" s="0" t="n">
        <v>0</v>
      </c>
      <c r="GN86" s="0" t="n">
        <v>0</v>
      </c>
      <c r="GO86" s="0" t="n">
        <v>0</v>
      </c>
      <c r="GP86" s="0" t="n">
        <v>0</v>
      </c>
      <c r="GQ86" s="0" t="n">
        <v>0</v>
      </c>
      <c r="GR86" s="0" t="n">
        <v>0</v>
      </c>
      <c r="GS86" s="0" t="n">
        <v>0</v>
      </c>
      <c r="GT86" s="0" t="n">
        <v>0</v>
      </c>
      <c r="GU86" s="0" t="n">
        <v>0</v>
      </c>
      <c r="GV86" s="0" t="n">
        <v>0</v>
      </c>
      <c r="GW86" s="0" t="n">
        <v>0</v>
      </c>
      <c r="GX86" s="0" t="n">
        <v>0</v>
      </c>
      <c r="GY86" s="0" t="n">
        <v>0</v>
      </c>
      <c r="GZ86" s="0" t="n">
        <v>0</v>
      </c>
      <c r="HA86" s="0" t="n">
        <v>661</v>
      </c>
      <c r="HB86" s="0" t="n">
        <v>763</v>
      </c>
      <c r="HC86" s="0" t="n">
        <v>778</v>
      </c>
      <c r="HD86" s="0" t="n">
        <v>815</v>
      </c>
    </row>
    <row r="87" customFormat="false" ht="12.8" hidden="false" customHeight="false" outlineLevel="0" collapsed="false">
      <c r="A87" s="0" t="n">
        <v>103</v>
      </c>
      <c r="B87" s="0" t="n">
        <v>0</v>
      </c>
      <c r="C87" s="0" t="n">
        <v>0</v>
      </c>
      <c r="D87" s="0" t="n">
        <v>31</v>
      </c>
      <c r="E87" s="0" t="n">
        <v>6047487</v>
      </c>
      <c r="F87" s="0" t="n">
        <v>-77</v>
      </c>
      <c r="G87" s="0" t="n">
        <v>1175</v>
      </c>
      <c r="H87" s="0" t="n">
        <v>-77</v>
      </c>
      <c r="I87" s="0" t="n">
        <v>0.5</v>
      </c>
      <c r="J87" s="0" t="n">
        <v>1</v>
      </c>
      <c r="K87" s="0" t="s">
        <v>662</v>
      </c>
      <c r="L87" s="0" t="n">
        <v>1</v>
      </c>
      <c r="M87" s="0" t="n">
        <v>33</v>
      </c>
      <c r="N87" s="0" t="n">
        <v>0</v>
      </c>
      <c r="O87" s="0" t="n">
        <v>10000</v>
      </c>
      <c r="P87" s="0" t="n">
        <v>1000</v>
      </c>
      <c r="Q87" s="0" t="n">
        <v>10000</v>
      </c>
      <c r="R87" s="0" t="n">
        <v>2</v>
      </c>
      <c r="S87" s="0" t="n">
        <v>3</v>
      </c>
      <c r="T87" s="0" t="n">
        <v>2</v>
      </c>
      <c r="U87" s="0" t="n">
        <v>-77</v>
      </c>
      <c r="V87" s="0" t="n">
        <v>-77</v>
      </c>
      <c r="W87" s="0" t="n">
        <v>1</v>
      </c>
      <c r="X87" s="0" t="n">
        <v>-77</v>
      </c>
      <c r="Y87" s="0" t="n">
        <v>-77</v>
      </c>
      <c r="Z87" s="0" t="n">
        <v>-77</v>
      </c>
      <c r="AA87" s="0" t="n">
        <v>2</v>
      </c>
      <c r="AB87" s="0" t="n">
        <v>7</v>
      </c>
      <c r="AC87" s="0" t="n">
        <v>5</v>
      </c>
      <c r="AD87" s="0" t="n">
        <v>7</v>
      </c>
      <c r="AE87" s="0" t="n">
        <v>7</v>
      </c>
      <c r="AF87" s="0" t="n">
        <v>5</v>
      </c>
      <c r="AG87" s="0" t="n">
        <v>7</v>
      </c>
      <c r="AH87" s="0" t="n">
        <v>7</v>
      </c>
      <c r="AI87" s="0" t="n">
        <v>7</v>
      </c>
      <c r="AJ87" s="0" t="n">
        <v>7</v>
      </c>
      <c r="AK87" s="0" t="n">
        <v>7</v>
      </c>
      <c r="AL87" s="0" t="n">
        <v>7</v>
      </c>
      <c r="AM87" s="0" t="n">
        <v>7</v>
      </c>
      <c r="AN87" s="0" t="n">
        <v>7</v>
      </c>
      <c r="AO87" s="0" t="n">
        <v>7</v>
      </c>
      <c r="AP87" s="0" t="n">
        <v>7</v>
      </c>
      <c r="AQ87" s="0" t="n">
        <v>7</v>
      </c>
      <c r="AR87" s="0" t="n">
        <v>7</v>
      </c>
      <c r="AS87" s="0" t="n">
        <v>7</v>
      </c>
      <c r="AT87" s="0" t="n">
        <v>6</v>
      </c>
      <c r="AU87" s="0" t="n">
        <v>7</v>
      </c>
      <c r="AV87" s="0" t="n">
        <v>7</v>
      </c>
      <c r="AW87" s="0" t="n">
        <v>10</v>
      </c>
      <c r="AX87" s="0" t="n">
        <v>7</v>
      </c>
      <c r="AY87" s="0" t="n">
        <v>7</v>
      </c>
      <c r="AZ87" s="0" t="n">
        <v>7</v>
      </c>
      <c r="BA87" s="0" t="n">
        <v>7</v>
      </c>
      <c r="BB87" s="0" t="n">
        <v>7</v>
      </c>
      <c r="BC87" s="0" t="n">
        <v>7</v>
      </c>
      <c r="BD87" s="0" t="n">
        <v>7</v>
      </c>
      <c r="BE87" s="0" t="n">
        <v>6</v>
      </c>
      <c r="BF87" s="0" t="n">
        <v>90</v>
      </c>
      <c r="BG87" s="0" t="n">
        <v>5</v>
      </c>
      <c r="BH87" s="0" t="n">
        <v>5</v>
      </c>
      <c r="BI87" s="0" t="n">
        <v>5</v>
      </c>
      <c r="BJ87" s="0" t="n">
        <v>10</v>
      </c>
      <c r="BK87" s="0" t="n">
        <v>7</v>
      </c>
      <c r="BL87" s="0" t="n">
        <v>7</v>
      </c>
      <c r="BM87" s="0" t="n">
        <v>7</v>
      </c>
      <c r="BN87" s="0" t="n">
        <v>6</v>
      </c>
      <c r="BO87" s="0" t="n">
        <v>5</v>
      </c>
      <c r="BP87" s="0" t="n">
        <v>5</v>
      </c>
      <c r="BQ87" s="0" t="n">
        <v>6</v>
      </c>
      <c r="BR87" s="0" t="n">
        <v>2</v>
      </c>
      <c r="BS87" s="0" t="n">
        <v>5</v>
      </c>
      <c r="BT87" s="0" t="n">
        <v>4</v>
      </c>
      <c r="BU87" s="0" t="n">
        <v>7</v>
      </c>
      <c r="BV87" s="0" t="n">
        <v>7</v>
      </c>
      <c r="BW87" s="0" t="n">
        <v>1</v>
      </c>
      <c r="BX87" s="0" t="n">
        <v>6</v>
      </c>
      <c r="BY87" s="0" t="n">
        <v>1</v>
      </c>
      <c r="BZ87" s="0" t="n">
        <v>6</v>
      </c>
      <c r="CA87" s="0" t="n">
        <v>1</v>
      </c>
      <c r="CB87" s="0" t="n">
        <v>5</v>
      </c>
      <c r="CC87" s="0" t="n">
        <v>3</v>
      </c>
      <c r="CD87" s="0" t="n">
        <v>7</v>
      </c>
      <c r="CE87" s="0" t="n">
        <v>1</v>
      </c>
      <c r="CF87" s="0" t="n">
        <v>1</v>
      </c>
      <c r="CG87" s="0" t="n">
        <v>1</v>
      </c>
      <c r="CH87" s="0" t="n">
        <v>1</v>
      </c>
      <c r="CI87" s="0" t="n">
        <v>1</v>
      </c>
      <c r="CJ87" s="0" t="n">
        <v>-77</v>
      </c>
      <c r="CK87" s="0" t="n">
        <v>-77</v>
      </c>
      <c r="CL87" s="0" t="n">
        <v>-77</v>
      </c>
      <c r="CM87" s="0" t="n">
        <v>-77</v>
      </c>
      <c r="CN87" s="0" t="n">
        <v>-77</v>
      </c>
      <c r="CO87" s="0" t="n">
        <v>-77</v>
      </c>
      <c r="CP87" s="0" t="n">
        <v>-77</v>
      </c>
      <c r="CQ87" s="0" t="n">
        <v>-77</v>
      </c>
      <c r="CR87" s="0" t="n">
        <v>-77</v>
      </c>
      <c r="CS87" s="0" t="n">
        <v>-77</v>
      </c>
      <c r="CT87" s="0" t="n">
        <v>-77</v>
      </c>
      <c r="CU87" s="0" t="n">
        <v>-77</v>
      </c>
      <c r="CV87" s="0" t="n">
        <v>-77</v>
      </c>
      <c r="CW87" s="0" t="n">
        <v>-77</v>
      </c>
      <c r="CX87" s="0" t="n">
        <v>-77</v>
      </c>
      <c r="CY87" s="0" t="n">
        <v>-77</v>
      </c>
      <c r="CZ87" s="0" t="n">
        <v>-77</v>
      </c>
      <c r="DA87" s="0" t="n">
        <v>-77</v>
      </c>
      <c r="DB87" s="0" t="n">
        <v>-77</v>
      </c>
      <c r="DC87" s="0" t="n">
        <v>-77</v>
      </c>
      <c r="DD87" s="0" t="n">
        <v>-77</v>
      </c>
      <c r="DE87" s="0" t="n">
        <v>-77</v>
      </c>
      <c r="DF87" s="0" t="n">
        <v>-77</v>
      </c>
      <c r="DG87" s="0" t="n">
        <v>-77</v>
      </c>
      <c r="DH87" s="0" t="n">
        <v>-77</v>
      </c>
      <c r="DI87" s="0" t="n">
        <v>-77</v>
      </c>
      <c r="DJ87" s="0" t="n">
        <v>6</v>
      </c>
      <c r="DK87" s="0" t="n">
        <v>3</v>
      </c>
      <c r="DL87" s="0" t="n">
        <v>1</v>
      </c>
      <c r="DM87" s="0" t="n">
        <v>1</v>
      </c>
      <c r="DN87" s="0" t="n">
        <v>3</v>
      </c>
      <c r="DO87" s="0" t="n">
        <v>2</v>
      </c>
      <c r="DP87" s="0" t="n">
        <v>2</v>
      </c>
      <c r="DQ87" s="0" t="n">
        <v>1</v>
      </c>
      <c r="DR87" s="0" t="n">
        <v>2</v>
      </c>
      <c r="DS87" s="0" t="n">
        <v>1</v>
      </c>
      <c r="DT87" s="0" t="n">
        <v>1</v>
      </c>
      <c r="DU87" s="0" t="n">
        <v>2</v>
      </c>
      <c r="DV87" s="0" t="n">
        <v>1</v>
      </c>
      <c r="DW87" s="0" t="n">
        <v>1</v>
      </c>
      <c r="DX87" s="0" t="n">
        <v>5</v>
      </c>
      <c r="DY87" s="0" t="n">
        <v>100000</v>
      </c>
      <c r="DZ87" s="0" t="s">
        <v>342</v>
      </c>
      <c r="EA87" s="0" t="s">
        <v>214</v>
      </c>
      <c r="EB87" s="0" t="n">
        <v>0</v>
      </c>
      <c r="EC87" s="0" t="n">
        <v>0</v>
      </c>
      <c r="ED87" s="0" t="n">
        <v>-66</v>
      </c>
      <c r="EE87" s="0" t="n">
        <v>0</v>
      </c>
      <c r="EF87" s="0" t="s">
        <v>663</v>
      </c>
      <c r="EG87" s="0" t="n">
        <v>0</v>
      </c>
      <c r="EH87" s="0" t="n">
        <v>1</v>
      </c>
      <c r="EI87" s="0" t="n">
        <v>0</v>
      </c>
      <c r="EJ87" s="0" t="n">
        <v>-77</v>
      </c>
      <c r="EK87" s="0" t="n">
        <v>-77</v>
      </c>
      <c r="EL87" s="0" t="s">
        <v>664</v>
      </c>
      <c r="EM87" s="0" t="n">
        <v>1</v>
      </c>
      <c r="EN87" s="0" t="n">
        <v>0</v>
      </c>
      <c r="EO87" s="0" t="n">
        <v>1663000325</v>
      </c>
      <c r="EP87" s="2" t="s">
        <v>665</v>
      </c>
      <c r="EQ87" s="2" t="s">
        <v>666</v>
      </c>
      <c r="ER87" s="0" t="s">
        <v>219</v>
      </c>
      <c r="ES87" s="0" t="n">
        <v>159</v>
      </c>
      <c r="ET87" s="0" t="n">
        <v>168</v>
      </c>
      <c r="EU87" s="0" t="n">
        <v>426</v>
      </c>
      <c r="EV87" s="0" t="n">
        <v>0</v>
      </c>
      <c r="EW87" s="0" t="n">
        <v>432</v>
      </c>
      <c r="EX87" s="0" t="n">
        <v>438</v>
      </c>
      <c r="EY87" s="0" t="n">
        <v>447</v>
      </c>
      <c r="EZ87" s="0" t="n">
        <v>462</v>
      </c>
      <c r="FA87" s="0" t="n">
        <v>471</v>
      </c>
      <c r="FB87" s="0" t="n">
        <v>615</v>
      </c>
      <c r="FC87" s="0" t="n">
        <v>626</v>
      </c>
      <c r="FD87" s="0" t="n">
        <v>631</v>
      </c>
      <c r="FE87" s="0" t="n">
        <v>636</v>
      </c>
      <c r="FF87" s="0" t="n">
        <v>741</v>
      </c>
      <c r="FG87" s="0" t="n">
        <v>743</v>
      </c>
      <c r="FH87" s="0" t="n">
        <v>0</v>
      </c>
      <c r="FI87" s="0" t="n">
        <v>0</v>
      </c>
      <c r="FJ87" s="0" t="n">
        <v>889</v>
      </c>
      <c r="FK87" s="0" t="n">
        <v>0</v>
      </c>
      <c r="FL87" s="0" t="n">
        <v>0</v>
      </c>
      <c r="FM87" s="0" t="n">
        <v>0</v>
      </c>
      <c r="FN87" s="0" t="n">
        <v>894</v>
      </c>
      <c r="FO87" s="0" t="n">
        <v>898</v>
      </c>
      <c r="FP87" s="0" t="n">
        <v>913</v>
      </c>
      <c r="FQ87" s="0" t="n">
        <v>939</v>
      </c>
      <c r="FR87" s="0" t="n">
        <v>999</v>
      </c>
      <c r="FS87" s="0" t="n">
        <v>1003</v>
      </c>
      <c r="FT87" s="0" t="n">
        <v>1005</v>
      </c>
      <c r="FU87" s="0" t="n">
        <v>1052</v>
      </c>
      <c r="FV87" s="0" t="n">
        <v>1059</v>
      </c>
      <c r="FW87" s="0" t="n">
        <v>1063</v>
      </c>
      <c r="FX87" s="0" t="n">
        <v>1066</v>
      </c>
      <c r="FY87" s="0" t="n">
        <v>1069</v>
      </c>
      <c r="FZ87" s="0" t="n">
        <v>1072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0</v>
      </c>
      <c r="GN87" s="0" t="n">
        <v>0</v>
      </c>
      <c r="GO87" s="0" t="n">
        <v>0</v>
      </c>
      <c r="GP87" s="0" t="n">
        <v>0</v>
      </c>
      <c r="GQ87" s="0" t="n">
        <v>0</v>
      </c>
      <c r="GR87" s="0" t="n">
        <v>0</v>
      </c>
      <c r="GS87" s="0" t="n">
        <v>0</v>
      </c>
      <c r="GT87" s="0" t="n">
        <v>0</v>
      </c>
      <c r="GU87" s="0" t="n">
        <v>0</v>
      </c>
      <c r="GV87" s="0" t="n">
        <v>0</v>
      </c>
      <c r="GW87" s="0" t="n">
        <v>0</v>
      </c>
      <c r="GX87" s="0" t="n">
        <v>0</v>
      </c>
      <c r="GY87" s="0" t="n">
        <v>0</v>
      </c>
      <c r="GZ87" s="0" t="n">
        <v>0</v>
      </c>
      <c r="HA87" s="0" t="n">
        <v>1077</v>
      </c>
      <c r="HB87" s="0" t="n">
        <v>1144</v>
      </c>
      <c r="HC87" s="0" t="n">
        <v>1156</v>
      </c>
      <c r="HD87" s="0" t="n">
        <v>1175</v>
      </c>
    </row>
    <row r="88" customFormat="false" ht="12.8" hidden="false" customHeight="false" outlineLevel="0" collapsed="false">
      <c r="A88" s="0" t="n">
        <v>104</v>
      </c>
      <c r="B88" s="0" t="n">
        <v>0</v>
      </c>
      <c r="C88" s="0" t="n">
        <v>0</v>
      </c>
      <c r="D88" s="0" t="n">
        <v>31</v>
      </c>
      <c r="E88" s="0" t="n">
        <v>6047487</v>
      </c>
      <c r="F88" s="0" t="n">
        <v>-77</v>
      </c>
      <c r="G88" s="0" t="n">
        <v>444</v>
      </c>
      <c r="H88" s="0" t="n">
        <v>-77</v>
      </c>
      <c r="I88" s="0" t="n">
        <v>0.875</v>
      </c>
      <c r="J88" s="0" t="n">
        <v>4</v>
      </c>
      <c r="K88" s="0" t="s">
        <v>667</v>
      </c>
      <c r="L88" s="0" t="n">
        <v>3</v>
      </c>
      <c r="M88" s="0" t="n">
        <v>27</v>
      </c>
      <c r="N88" s="0" t="n">
        <v>0</v>
      </c>
      <c r="O88" s="0" t="n">
        <v>30000</v>
      </c>
      <c r="P88" s="0" t="n">
        <v>12000</v>
      </c>
      <c r="Q88" s="0" t="n">
        <v>1000</v>
      </c>
      <c r="R88" s="0" t="n">
        <v>3</v>
      </c>
      <c r="S88" s="0" t="n">
        <v>4</v>
      </c>
      <c r="T88" s="0" t="n">
        <v>3</v>
      </c>
      <c r="U88" s="0" t="n">
        <v>-77</v>
      </c>
      <c r="V88" s="0" t="n">
        <v>-77</v>
      </c>
      <c r="W88" s="0" t="n">
        <v>-77</v>
      </c>
      <c r="X88" s="0" t="n">
        <v>-77</v>
      </c>
      <c r="Y88" s="0" t="n">
        <v>-77</v>
      </c>
      <c r="Z88" s="0" t="n">
        <v>1</v>
      </c>
      <c r="AA88" s="0" t="n">
        <v>2</v>
      </c>
      <c r="AB88" s="0" t="n">
        <v>3</v>
      </c>
      <c r="AC88" s="0" t="n">
        <v>3</v>
      </c>
      <c r="AD88" s="0" t="n">
        <v>6</v>
      </c>
      <c r="AE88" s="0" t="n">
        <v>4</v>
      </c>
      <c r="AF88" s="0" t="n">
        <v>6</v>
      </c>
      <c r="AG88" s="0" t="n">
        <v>6</v>
      </c>
      <c r="AH88" s="0" t="n">
        <v>6</v>
      </c>
      <c r="AI88" s="0" t="n">
        <v>5</v>
      </c>
      <c r="AJ88" s="0" t="n">
        <v>5</v>
      </c>
      <c r="AK88" s="0" t="n">
        <v>6</v>
      </c>
      <c r="AL88" s="0" t="n">
        <v>6</v>
      </c>
      <c r="AM88" s="0" t="n">
        <v>5</v>
      </c>
      <c r="AN88" s="0" t="n">
        <v>5</v>
      </c>
      <c r="AO88" s="0" t="n">
        <v>5</v>
      </c>
      <c r="AP88" s="0" t="n">
        <v>5</v>
      </c>
      <c r="AQ88" s="0" t="n">
        <v>5</v>
      </c>
      <c r="AR88" s="0" t="n">
        <v>5</v>
      </c>
      <c r="AS88" s="0" t="n">
        <v>5</v>
      </c>
      <c r="AT88" s="0" t="n">
        <v>5</v>
      </c>
      <c r="AU88" s="0" t="n">
        <v>6</v>
      </c>
      <c r="AV88" s="0" t="n">
        <v>5</v>
      </c>
      <c r="AW88" s="0" t="n">
        <v>89</v>
      </c>
      <c r="AX88" s="0" t="n">
        <v>4</v>
      </c>
      <c r="AY88" s="0" t="n">
        <v>5</v>
      </c>
      <c r="AZ88" s="0" t="n">
        <v>6</v>
      </c>
      <c r="BA88" s="0" t="n">
        <v>5</v>
      </c>
      <c r="BB88" s="0" t="n">
        <v>6</v>
      </c>
      <c r="BC88" s="0" t="n">
        <v>5</v>
      </c>
      <c r="BD88" s="0" t="n">
        <v>6</v>
      </c>
      <c r="BE88" s="0" t="n">
        <v>5</v>
      </c>
      <c r="BF88" s="0" t="n">
        <v>75</v>
      </c>
      <c r="BG88" s="0" t="n">
        <v>4</v>
      </c>
      <c r="BH88" s="0" t="n">
        <v>5</v>
      </c>
      <c r="BI88" s="0" t="n">
        <v>5</v>
      </c>
      <c r="BJ88" s="0" t="n">
        <v>86</v>
      </c>
      <c r="BK88" s="0" t="n">
        <v>6</v>
      </c>
      <c r="BL88" s="0" t="n">
        <v>5</v>
      </c>
      <c r="BM88" s="0" t="n">
        <v>7</v>
      </c>
      <c r="BN88" s="0" t="n">
        <v>6</v>
      </c>
      <c r="BO88" s="0" t="n">
        <v>6</v>
      </c>
      <c r="BP88" s="0" t="n">
        <v>7</v>
      </c>
      <c r="BQ88" s="0" t="n">
        <v>7</v>
      </c>
      <c r="BR88" s="0" t="n">
        <v>6</v>
      </c>
      <c r="BS88" s="0" t="n">
        <v>5</v>
      </c>
      <c r="BT88" s="0" t="n">
        <v>4</v>
      </c>
      <c r="BU88" s="0" t="n">
        <v>7</v>
      </c>
      <c r="BV88" s="0" t="n">
        <v>7</v>
      </c>
      <c r="BW88" s="0" t="n">
        <v>2</v>
      </c>
      <c r="BX88" s="0" t="n">
        <v>5</v>
      </c>
      <c r="BY88" s="0" t="n">
        <v>6</v>
      </c>
      <c r="BZ88" s="0" t="n">
        <v>6</v>
      </c>
      <c r="CA88" s="0" t="n">
        <v>6</v>
      </c>
      <c r="CB88" s="0" t="n">
        <v>6</v>
      </c>
      <c r="CC88" s="0" t="n">
        <v>5</v>
      </c>
      <c r="CD88" s="0" t="n">
        <v>6</v>
      </c>
      <c r="CE88" s="0" t="n">
        <v>1</v>
      </c>
      <c r="CF88" s="0" t="n">
        <v>1</v>
      </c>
      <c r="CG88" s="0" t="n">
        <v>1</v>
      </c>
      <c r="CH88" s="0" t="n">
        <v>1</v>
      </c>
      <c r="CI88" s="0" t="n">
        <v>1</v>
      </c>
      <c r="CJ88" s="0" t="n">
        <v>-77</v>
      </c>
      <c r="CK88" s="0" t="n">
        <v>-77</v>
      </c>
      <c r="CL88" s="0" t="n">
        <v>-77</v>
      </c>
      <c r="CM88" s="0" t="n">
        <v>-77</v>
      </c>
      <c r="CN88" s="0" t="n">
        <v>-77</v>
      </c>
      <c r="CO88" s="0" t="n">
        <v>-77</v>
      </c>
      <c r="CP88" s="0" t="n">
        <v>-77</v>
      </c>
      <c r="CQ88" s="0" t="n">
        <v>-77</v>
      </c>
      <c r="CR88" s="0" t="n">
        <v>-77</v>
      </c>
      <c r="CS88" s="0" t="n">
        <v>-77</v>
      </c>
      <c r="CT88" s="0" t="n">
        <v>-77</v>
      </c>
      <c r="CU88" s="0" t="n">
        <v>-77</v>
      </c>
      <c r="CV88" s="0" t="n">
        <v>-77</v>
      </c>
      <c r="CW88" s="0" t="n">
        <v>-77</v>
      </c>
      <c r="CX88" s="0" t="n">
        <v>-77</v>
      </c>
      <c r="CY88" s="0" t="n">
        <v>-77</v>
      </c>
      <c r="CZ88" s="0" t="n">
        <v>-77</v>
      </c>
      <c r="DA88" s="0" t="n">
        <v>-77</v>
      </c>
      <c r="DB88" s="0" t="n">
        <v>-77</v>
      </c>
      <c r="DC88" s="0" t="n">
        <v>-77</v>
      </c>
      <c r="DD88" s="0" t="n">
        <v>-77</v>
      </c>
      <c r="DE88" s="0" t="n">
        <v>-77</v>
      </c>
      <c r="DF88" s="0" t="n">
        <v>-77</v>
      </c>
      <c r="DG88" s="0" t="n">
        <v>-77</v>
      </c>
      <c r="DH88" s="0" t="n">
        <v>-77</v>
      </c>
      <c r="DI88" s="0" t="n">
        <v>-77</v>
      </c>
      <c r="DJ88" s="0" t="n">
        <v>1</v>
      </c>
      <c r="DK88" s="0" t="n">
        <v>3</v>
      </c>
      <c r="DL88" s="0" t="n">
        <v>2</v>
      </c>
      <c r="DM88" s="0" t="n">
        <v>3</v>
      </c>
      <c r="DN88" s="0" t="n">
        <v>3</v>
      </c>
      <c r="DO88" s="0" t="n">
        <v>1</v>
      </c>
      <c r="DP88" s="0" t="n">
        <v>3</v>
      </c>
      <c r="DQ88" s="0" t="n">
        <v>2</v>
      </c>
      <c r="DR88" s="0" t="n">
        <v>3</v>
      </c>
      <c r="DS88" s="0" t="n">
        <v>1</v>
      </c>
      <c r="DT88" s="0" t="n">
        <v>1</v>
      </c>
      <c r="DU88" s="0" t="n">
        <v>2</v>
      </c>
      <c r="DV88" s="0" t="n">
        <v>1</v>
      </c>
      <c r="DW88" s="0" t="n">
        <v>2</v>
      </c>
      <c r="DX88" s="0" t="n">
        <v>5</v>
      </c>
      <c r="DY88" s="0" t="n">
        <v>35000</v>
      </c>
      <c r="DZ88" s="0" t="s">
        <v>668</v>
      </c>
      <c r="EA88" s="0" t="s">
        <v>214</v>
      </c>
      <c r="EB88" s="0" t="n">
        <v>0</v>
      </c>
      <c r="EC88" s="0" t="n">
        <v>0</v>
      </c>
      <c r="ED88" s="0" t="n">
        <v>-66</v>
      </c>
      <c r="EE88" s="0" t="n">
        <v>0</v>
      </c>
      <c r="EF88" s="0" t="s">
        <v>669</v>
      </c>
      <c r="EG88" s="0" t="n">
        <v>0</v>
      </c>
      <c r="EH88" s="0" t="n">
        <v>1</v>
      </c>
      <c r="EI88" s="0" t="n">
        <v>0</v>
      </c>
      <c r="EJ88" s="0" t="n">
        <v>-77</v>
      </c>
      <c r="EK88" s="0" t="n">
        <v>-77</v>
      </c>
      <c r="EL88" s="0" t="s">
        <v>670</v>
      </c>
      <c r="EM88" s="0" t="n">
        <v>1</v>
      </c>
      <c r="EN88" s="0" t="n">
        <v>0</v>
      </c>
      <c r="EO88" s="0" t="n">
        <v>1663000366</v>
      </c>
      <c r="EP88" s="2" t="s">
        <v>671</v>
      </c>
      <c r="EQ88" s="2" t="s">
        <v>672</v>
      </c>
      <c r="ER88" s="0" t="s">
        <v>219</v>
      </c>
      <c r="ES88" s="0" t="n">
        <v>5</v>
      </c>
      <c r="ET88" s="0" t="n">
        <v>26</v>
      </c>
      <c r="EU88" s="0" t="n">
        <v>0</v>
      </c>
      <c r="EV88" s="0" t="n">
        <v>29</v>
      </c>
      <c r="EW88" s="0" t="n">
        <v>36</v>
      </c>
      <c r="EX88" s="0" t="n">
        <v>42</v>
      </c>
      <c r="EY88" s="0" t="n">
        <v>64</v>
      </c>
      <c r="EZ88" s="0" t="n">
        <v>70</v>
      </c>
      <c r="FA88" s="0" t="n">
        <v>79</v>
      </c>
      <c r="FB88" s="0" t="n">
        <v>87</v>
      </c>
      <c r="FC88" s="0" t="n">
        <v>97</v>
      </c>
      <c r="FD88" s="0" t="n">
        <v>103</v>
      </c>
      <c r="FE88" s="0" t="n">
        <v>110</v>
      </c>
      <c r="FF88" s="0" t="n">
        <v>115</v>
      </c>
      <c r="FG88" s="0" t="n">
        <v>118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211</v>
      </c>
      <c r="FN88" s="0" t="n">
        <v>216</v>
      </c>
      <c r="FO88" s="0" t="n">
        <v>218</v>
      </c>
      <c r="FP88" s="0" t="n">
        <v>231</v>
      </c>
      <c r="FQ88" s="0" t="n">
        <v>262</v>
      </c>
      <c r="FR88" s="0" t="n">
        <v>303</v>
      </c>
      <c r="FS88" s="0" t="n">
        <v>310</v>
      </c>
      <c r="FT88" s="0" t="n">
        <v>312</v>
      </c>
      <c r="FU88" s="0" t="n">
        <v>359</v>
      </c>
      <c r="FV88" s="0" t="n">
        <v>365</v>
      </c>
      <c r="FW88" s="0" t="n">
        <v>369</v>
      </c>
      <c r="FX88" s="0" t="n">
        <v>371</v>
      </c>
      <c r="FY88" s="0" t="n">
        <v>373</v>
      </c>
      <c r="FZ88" s="0" t="n">
        <v>375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0</v>
      </c>
      <c r="GN88" s="0" t="n">
        <v>0</v>
      </c>
      <c r="GO88" s="0" t="n">
        <v>0</v>
      </c>
      <c r="GP88" s="0" t="n">
        <v>0</v>
      </c>
      <c r="GQ88" s="0" t="n">
        <v>0</v>
      </c>
      <c r="GR88" s="0" t="n">
        <v>0</v>
      </c>
      <c r="GS88" s="0" t="n">
        <v>0</v>
      </c>
      <c r="GT88" s="0" t="n">
        <v>0</v>
      </c>
      <c r="GU88" s="0" t="n">
        <v>0</v>
      </c>
      <c r="GV88" s="0" t="n">
        <v>0</v>
      </c>
      <c r="GW88" s="0" t="n">
        <v>0</v>
      </c>
      <c r="GX88" s="0" t="n">
        <v>0</v>
      </c>
      <c r="GY88" s="0" t="n">
        <v>0</v>
      </c>
      <c r="GZ88" s="0" t="n">
        <v>0</v>
      </c>
      <c r="HA88" s="0" t="n">
        <v>378</v>
      </c>
      <c r="HB88" s="0" t="n">
        <v>423</v>
      </c>
      <c r="HC88" s="0" t="n">
        <v>428</v>
      </c>
      <c r="HD88" s="0" t="n">
        <v>444</v>
      </c>
    </row>
    <row r="89" customFormat="false" ht="12.8" hidden="false" customHeight="false" outlineLevel="0" collapsed="false">
      <c r="A89" s="0" t="n">
        <v>105</v>
      </c>
      <c r="B89" s="0" t="n">
        <v>0</v>
      </c>
      <c r="C89" s="0" t="n">
        <v>0</v>
      </c>
      <c r="D89" s="0" t="n">
        <v>31</v>
      </c>
      <c r="E89" s="0" t="n">
        <v>6047487</v>
      </c>
      <c r="F89" s="0" t="n">
        <v>-77</v>
      </c>
      <c r="G89" s="0" t="n">
        <v>2387</v>
      </c>
      <c r="H89" s="0" t="n">
        <v>-77</v>
      </c>
      <c r="I89" s="0" t="n">
        <v>0.375</v>
      </c>
      <c r="J89" s="0" t="n">
        <v>1</v>
      </c>
      <c r="K89" s="0" t="s">
        <v>673</v>
      </c>
      <c r="L89" s="0" t="n">
        <v>2</v>
      </c>
      <c r="M89" s="0" t="n">
        <v>29</v>
      </c>
      <c r="N89" s="0" t="n">
        <v>0</v>
      </c>
      <c r="O89" s="0" t="n">
        <v>4400</v>
      </c>
      <c r="P89" s="0" t="n">
        <v>1000</v>
      </c>
      <c r="Q89" s="0" t="n">
        <v>500</v>
      </c>
      <c r="R89" s="0" t="n">
        <v>2</v>
      </c>
      <c r="S89" s="0" t="n">
        <v>2</v>
      </c>
      <c r="T89" s="0" t="n">
        <v>2</v>
      </c>
      <c r="U89" s="0" t="n">
        <v>-77</v>
      </c>
      <c r="V89" s="0" t="n">
        <v>-77</v>
      </c>
      <c r="W89" s="0" t="n">
        <v>1</v>
      </c>
      <c r="X89" s="0" t="n">
        <v>-77</v>
      </c>
      <c r="Y89" s="0" t="n">
        <v>-77</v>
      </c>
      <c r="Z89" s="0" t="n">
        <v>-77</v>
      </c>
      <c r="AA89" s="0" t="n">
        <v>2</v>
      </c>
      <c r="AB89" s="0" t="n">
        <v>6</v>
      </c>
      <c r="AC89" s="0" t="n">
        <v>3</v>
      </c>
      <c r="AD89" s="0" t="n">
        <v>7</v>
      </c>
      <c r="AE89" s="0" t="n">
        <v>4</v>
      </c>
      <c r="AF89" s="0" t="n">
        <v>1</v>
      </c>
      <c r="AG89" s="0" t="n">
        <v>4</v>
      </c>
      <c r="AH89" s="0" t="n">
        <v>4</v>
      </c>
      <c r="AI89" s="0" t="n">
        <v>2</v>
      </c>
      <c r="AJ89" s="0" t="n">
        <v>4</v>
      </c>
      <c r="AK89" s="0" t="n">
        <v>2</v>
      </c>
      <c r="AL89" s="0" t="n">
        <v>5</v>
      </c>
      <c r="AM89" s="0" t="n">
        <v>6</v>
      </c>
      <c r="AN89" s="0" t="n">
        <v>6</v>
      </c>
      <c r="AO89" s="0" t="n">
        <v>5</v>
      </c>
      <c r="AP89" s="0" t="n">
        <v>5</v>
      </c>
      <c r="AQ89" s="0" t="n">
        <v>6</v>
      </c>
      <c r="AR89" s="0" t="n">
        <v>6</v>
      </c>
      <c r="AS89" s="0" t="n">
        <v>4</v>
      </c>
      <c r="AT89" s="0" t="n">
        <v>4</v>
      </c>
      <c r="AU89" s="0" t="n">
        <v>5</v>
      </c>
      <c r="AV89" s="0" t="n">
        <v>5</v>
      </c>
      <c r="AW89" s="0" t="n">
        <v>50</v>
      </c>
      <c r="AX89" s="0" t="n">
        <v>5</v>
      </c>
      <c r="AY89" s="0" t="n">
        <v>4</v>
      </c>
      <c r="AZ89" s="0" t="n">
        <v>5</v>
      </c>
      <c r="BA89" s="0" t="n">
        <v>6</v>
      </c>
      <c r="BB89" s="0" t="n">
        <v>4</v>
      </c>
      <c r="BC89" s="0" t="n">
        <v>5</v>
      </c>
      <c r="BD89" s="0" t="n">
        <v>3</v>
      </c>
      <c r="BE89" s="0" t="n">
        <v>3</v>
      </c>
      <c r="BF89" s="0" t="n">
        <v>32</v>
      </c>
      <c r="BG89" s="0" t="n">
        <v>4</v>
      </c>
      <c r="BH89" s="0" t="n">
        <v>4</v>
      </c>
      <c r="BI89" s="0" t="n">
        <v>5</v>
      </c>
      <c r="BJ89" s="0" t="n">
        <v>50</v>
      </c>
      <c r="BK89" s="0" t="n">
        <v>2</v>
      </c>
      <c r="BL89" s="0" t="n">
        <v>5</v>
      </c>
      <c r="BM89" s="0" t="n">
        <v>4</v>
      </c>
      <c r="BN89" s="0" t="n">
        <v>6</v>
      </c>
      <c r="BO89" s="0" t="n">
        <v>5</v>
      </c>
      <c r="BP89" s="0" t="n">
        <v>4</v>
      </c>
      <c r="BQ89" s="0" t="n">
        <v>5</v>
      </c>
      <c r="BR89" s="0" t="n">
        <v>6</v>
      </c>
      <c r="BS89" s="0" t="n">
        <v>3</v>
      </c>
      <c r="BT89" s="0" t="n">
        <v>5</v>
      </c>
      <c r="BU89" s="0" t="n">
        <v>7</v>
      </c>
      <c r="BV89" s="0" t="n">
        <v>4</v>
      </c>
      <c r="BW89" s="0" t="n">
        <v>4</v>
      </c>
      <c r="BX89" s="0" t="n">
        <v>7</v>
      </c>
      <c r="BY89" s="0" t="n">
        <v>4</v>
      </c>
      <c r="BZ89" s="0" t="n">
        <v>1</v>
      </c>
      <c r="CA89" s="0" t="n">
        <v>4</v>
      </c>
      <c r="CB89" s="0" t="n">
        <v>6</v>
      </c>
      <c r="CC89" s="0" t="n">
        <v>2</v>
      </c>
      <c r="CD89" s="0" t="n">
        <v>7</v>
      </c>
      <c r="CE89" s="0" t="n">
        <v>1</v>
      </c>
      <c r="CF89" s="0" t="n">
        <v>2</v>
      </c>
      <c r="CG89" s="0" t="n">
        <v>-77</v>
      </c>
      <c r="CH89" s="0" t="n">
        <v>-77</v>
      </c>
      <c r="CI89" s="0" t="n">
        <v>-77</v>
      </c>
      <c r="CJ89" s="0" t="n">
        <v>-77</v>
      </c>
      <c r="CK89" s="0" t="n">
        <v>-77</v>
      </c>
      <c r="CL89" s="0" t="n">
        <v>-77</v>
      </c>
      <c r="CM89" s="0" t="n">
        <v>-77</v>
      </c>
      <c r="CN89" s="0" t="n">
        <v>1</v>
      </c>
      <c r="CO89" s="0" t="n">
        <v>2</v>
      </c>
      <c r="CP89" s="0" t="n">
        <v>-77</v>
      </c>
      <c r="CQ89" s="0" t="n">
        <v>1</v>
      </c>
      <c r="CR89" s="0" t="n">
        <v>-77</v>
      </c>
      <c r="CS89" s="0" t="n">
        <v>-77</v>
      </c>
      <c r="CT89" s="0" t="n">
        <v>-77</v>
      </c>
      <c r="CU89" s="0" t="n">
        <v>-77</v>
      </c>
      <c r="CV89" s="0" t="n">
        <v>-77</v>
      </c>
      <c r="CW89" s="0" t="n">
        <v>-77</v>
      </c>
      <c r="CX89" s="0" t="n">
        <v>-77</v>
      </c>
      <c r="CY89" s="0" t="n">
        <v>-77</v>
      </c>
      <c r="CZ89" s="0" t="n">
        <v>-77</v>
      </c>
      <c r="DA89" s="0" t="n">
        <v>-77</v>
      </c>
      <c r="DB89" s="0" t="n">
        <v>-77</v>
      </c>
      <c r="DC89" s="0" t="n">
        <v>-77</v>
      </c>
      <c r="DD89" s="0" t="n">
        <v>-77</v>
      </c>
      <c r="DE89" s="0" t="n">
        <v>-77</v>
      </c>
      <c r="DF89" s="0" t="n">
        <v>-77</v>
      </c>
      <c r="DG89" s="0" t="n">
        <v>-77</v>
      </c>
      <c r="DH89" s="0" t="n">
        <v>-77</v>
      </c>
      <c r="DI89" s="0" t="n">
        <v>-77</v>
      </c>
      <c r="DJ89" s="0" t="n">
        <v>6</v>
      </c>
      <c r="DK89" s="0" t="n">
        <v>3</v>
      </c>
      <c r="DL89" s="0" t="n">
        <v>1</v>
      </c>
      <c r="DM89" s="0" t="n">
        <v>3</v>
      </c>
      <c r="DN89" s="0" t="n">
        <v>3</v>
      </c>
      <c r="DO89" s="0" t="n">
        <v>1</v>
      </c>
      <c r="DP89" s="0" t="n">
        <v>2</v>
      </c>
      <c r="DQ89" s="0" t="n">
        <v>1</v>
      </c>
      <c r="DR89" s="0" t="n">
        <v>2</v>
      </c>
      <c r="DS89" s="0" t="n">
        <v>1</v>
      </c>
      <c r="DT89" s="0" t="n">
        <v>1</v>
      </c>
      <c r="DU89" s="0" t="n">
        <v>2</v>
      </c>
      <c r="DV89" s="0" t="n">
        <v>1</v>
      </c>
      <c r="DW89" s="0" t="n">
        <v>2</v>
      </c>
      <c r="DX89" s="0" t="n">
        <v>3</v>
      </c>
      <c r="DY89" s="0" t="n">
        <v>0</v>
      </c>
      <c r="DZ89" s="0" t="s">
        <v>241</v>
      </c>
      <c r="EA89" s="0" t="s">
        <v>214</v>
      </c>
      <c r="EB89" s="0" t="n">
        <v>0</v>
      </c>
      <c r="EC89" s="0" t="n">
        <v>0</v>
      </c>
      <c r="ED89" s="0" t="n">
        <v>-66</v>
      </c>
      <c r="EE89" s="0" t="n">
        <v>0</v>
      </c>
      <c r="EF89" s="0" t="s">
        <v>674</v>
      </c>
      <c r="EG89" s="0" t="n">
        <v>1</v>
      </c>
      <c r="EH89" s="0" t="n">
        <v>1</v>
      </c>
      <c r="EI89" s="0" t="n">
        <v>0</v>
      </c>
      <c r="EJ89" s="0" t="n">
        <v>-77</v>
      </c>
      <c r="EK89" s="0" t="n">
        <v>-77</v>
      </c>
      <c r="EL89" s="0" t="s">
        <v>675</v>
      </c>
      <c r="EM89" s="0" t="n">
        <v>1</v>
      </c>
      <c r="EN89" s="0" t="n">
        <v>0</v>
      </c>
      <c r="EO89" s="0" t="n">
        <v>1663000393</v>
      </c>
      <c r="EP89" s="2" t="s">
        <v>676</v>
      </c>
      <c r="EQ89" s="2" t="s">
        <v>677</v>
      </c>
      <c r="ER89" s="0" t="s">
        <v>219</v>
      </c>
      <c r="ES89" s="0" t="n">
        <v>119</v>
      </c>
      <c r="ET89" s="0" t="n">
        <v>134</v>
      </c>
      <c r="EU89" s="0" t="n">
        <v>180</v>
      </c>
      <c r="EV89" s="0" t="n">
        <v>0</v>
      </c>
      <c r="EW89" s="0" t="n">
        <v>190</v>
      </c>
      <c r="EX89" s="0" t="n">
        <v>200</v>
      </c>
      <c r="EY89" s="0" t="n">
        <v>207</v>
      </c>
      <c r="EZ89" s="0" t="n">
        <v>551</v>
      </c>
      <c r="FA89" s="0" t="n">
        <v>579</v>
      </c>
      <c r="FB89" s="0" t="n">
        <v>591</v>
      </c>
      <c r="FC89" s="0" t="n">
        <v>600</v>
      </c>
      <c r="FD89" s="0" t="n">
        <v>606</v>
      </c>
      <c r="FE89" s="0" t="n">
        <v>636</v>
      </c>
      <c r="FF89" s="0" t="n">
        <v>647</v>
      </c>
      <c r="FG89" s="0" t="n">
        <v>649</v>
      </c>
      <c r="FH89" s="0" t="n">
        <v>0</v>
      </c>
      <c r="FI89" s="0" t="n">
        <v>0</v>
      </c>
      <c r="FJ89" s="0" t="n">
        <v>1017</v>
      </c>
      <c r="FK89" s="0" t="n">
        <v>0</v>
      </c>
      <c r="FL89" s="0" t="n">
        <v>0</v>
      </c>
      <c r="FM89" s="0" t="n">
        <v>0</v>
      </c>
      <c r="FN89" s="0" t="n">
        <v>1023</v>
      </c>
      <c r="FO89" s="0" t="n">
        <v>1027</v>
      </c>
      <c r="FP89" s="0" t="n">
        <v>1705</v>
      </c>
      <c r="FQ89" s="0" t="n">
        <v>1763</v>
      </c>
      <c r="FR89" s="0" t="n">
        <v>1890</v>
      </c>
      <c r="FS89" s="0" t="n">
        <v>1957</v>
      </c>
      <c r="FT89" s="0" t="n">
        <v>1960</v>
      </c>
      <c r="FU89" s="0" t="n">
        <v>2029</v>
      </c>
      <c r="FV89" s="0" t="n">
        <v>2036</v>
      </c>
      <c r="FW89" s="0" t="n">
        <v>2095</v>
      </c>
      <c r="FX89" s="0" t="n">
        <v>0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2100</v>
      </c>
      <c r="GF89" s="0" t="n">
        <v>2103</v>
      </c>
      <c r="GG89" s="0" t="n">
        <v>0</v>
      </c>
      <c r="GH89" s="0" t="n">
        <v>2106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0</v>
      </c>
      <c r="GN89" s="0" t="n">
        <v>0</v>
      </c>
      <c r="GO89" s="0" t="n">
        <v>0</v>
      </c>
      <c r="GP89" s="0" t="n">
        <v>0</v>
      </c>
      <c r="GQ89" s="0" t="n">
        <v>0</v>
      </c>
      <c r="GR89" s="0" t="n">
        <v>0</v>
      </c>
      <c r="GS89" s="0" t="n">
        <v>0</v>
      </c>
      <c r="GT89" s="0" t="n">
        <v>0</v>
      </c>
      <c r="GU89" s="0" t="n">
        <v>0</v>
      </c>
      <c r="GV89" s="0" t="n">
        <v>0</v>
      </c>
      <c r="GW89" s="0" t="n">
        <v>0</v>
      </c>
      <c r="GX89" s="0" t="n">
        <v>0</v>
      </c>
      <c r="GY89" s="0" t="n">
        <v>0</v>
      </c>
      <c r="GZ89" s="0" t="n">
        <v>0</v>
      </c>
      <c r="HA89" s="0" t="n">
        <v>2112</v>
      </c>
      <c r="HB89" s="0" t="n">
        <v>2297</v>
      </c>
      <c r="HC89" s="0" t="n">
        <v>2368</v>
      </c>
      <c r="HD89" s="0" t="n">
        <v>2387</v>
      </c>
    </row>
    <row r="90" customFormat="false" ht="12.8" hidden="false" customHeight="false" outlineLevel="0" collapsed="false">
      <c r="A90" s="0" t="n">
        <v>106</v>
      </c>
      <c r="B90" s="0" t="n">
        <v>0</v>
      </c>
      <c r="C90" s="0" t="n">
        <v>0</v>
      </c>
      <c r="D90" s="0" t="n">
        <v>31</v>
      </c>
      <c r="E90" s="0" t="n">
        <v>6047487</v>
      </c>
      <c r="F90" s="0" t="n">
        <v>-77</v>
      </c>
      <c r="G90" s="0" t="n">
        <v>812</v>
      </c>
      <c r="H90" s="0" t="n">
        <v>-77</v>
      </c>
      <c r="I90" s="0" t="n">
        <v>0.375</v>
      </c>
      <c r="J90" s="0" t="n">
        <v>3</v>
      </c>
      <c r="K90" s="0" t="s">
        <v>678</v>
      </c>
      <c r="L90" s="0" t="n">
        <v>2</v>
      </c>
      <c r="M90" s="0" t="n">
        <v>29</v>
      </c>
      <c r="N90" s="0" t="n">
        <v>0</v>
      </c>
      <c r="O90" s="0" t="n">
        <v>2000</v>
      </c>
      <c r="P90" s="0" t="n">
        <v>100</v>
      </c>
      <c r="Q90" s="0" t="n">
        <v>50</v>
      </c>
      <c r="R90" s="0" t="n">
        <v>2</v>
      </c>
      <c r="S90" s="0" t="n">
        <v>2</v>
      </c>
      <c r="T90" s="0" t="n">
        <v>2</v>
      </c>
      <c r="U90" s="0" t="n">
        <v>-77</v>
      </c>
      <c r="V90" s="0" t="n">
        <v>-77</v>
      </c>
      <c r="W90" s="0" t="n">
        <v>-77</v>
      </c>
      <c r="X90" s="0" t="n">
        <v>1</v>
      </c>
      <c r="Y90" s="0" t="n">
        <v>-77</v>
      </c>
      <c r="Z90" s="0" t="n">
        <v>-77</v>
      </c>
      <c r="AA90" s="0" t="s">
        <v>678</v>
      </c>
      <c r="AB90" s="0" t="n">
        <v>1</v>
      </c>
      <c r="AC90" s="0" t="n">
        <v>2</v>
      </c>
      <c r="AD90" s="0" t="n">
        <v>7</v>
      </c>
      <c r="AE90" s="0" t="n">
        <v>4</v>
      </c>
      <c r="AF90" s="0" t="n">
        <v>4</v>
      </c>
      <c r="AG90" s="0" t="n">
        <v>5</v>
      </c>
      <c r="AH90" s="0" t="n">
        <v>4</v>
      </c>
      <c r="AI90" s="0" t="n">
        <v>2</v>
      </c>
      <c r="AJ90" s="0" t="n">
        <v>3</v>
      </c>
      <c r="AK90" s="0" t="n">
        <v>3</v>
      </c>
      <c r="AL90" s="0" t="n">
        <v>2</v>
      </c>
      <c r="AM90" s="0" t="n">
        <v>4</v>
      </c>
      <c r="AN90" s="0" t="n">
        <v>4</v>
      </c>
      <c r="AO90" s="0" t="n">
        <v>5</v>
      </c>
      <c r="AP90" s="0" t="n">
        <v>5</v>
      </c>
      <c r="AQ90" s="0" t="n">
        <v>4</v>
      </c>
      <c r="AR90" s="0" t="n">
        <v>4</v>
      </c>
      <c r="AS90" s="0" t="n">
        <v>4</v>
      </c>
      <c r="AT90" s="0" t="n">
        <v>5</v>
      </c>
      <c r="AU90" s="0" t="n">
        <v>6</v>
      </c>
      <c r="AV90" s="0" t="n">
        <v>5</v>
      </c>
      <c r="AW90" s="0" t="n">
        <v>40</v>
      </c>
      <c r="AX90" s="0" t="n">
        <v>5</v>
      </c>
      <c r="AY90" s="0" t="n">
        <v>5</v>
      </c>
      <c r="AZ90" s="0" t="n">
        <v>5</v>
      </c>
      <c r="BA90" s="0" t="n">
        <v>4</v>
      </c>
      <c r="BB90" s="0" t="n">
        <v>2</v>
      </c>
      <c r="BC90" s="0" t="n">
        <v>3</v>
      </c>
      <c r="BD90" s="0" t="n">
        <v>3</v>
      </c>
      <c r="BE90" s="0" t="n">
        <v>2</v>
      </c>
      <c r="BF90" s="0" t="n">
        <v>45</v>
      </c>
      <c r="BG90" s="0" t="n">
        <v>4</v>
      </c>
      <c r="BH90" s="0" t="n">
        <v>4</v>
      </c>
      <c r="BI90" s="0" t="n">
        <v>2</v>
      </c>
      <c r="BJ90" s="0" t="n">
        <v>15</v>
      </c>
      <c r="BK90" s="0" t="n">
        <v>5</v>
      </c>
      <c r="BL90" s="0" t="n">
        <v>7</v>
      </c>
      <c r="BM90" s="0" t="n">
        <v>6</v>
      </c>
      <c r="BN90" s="0" t="n">
        <v>4</v>
      </c>
      <c r="BO90" s="0" t="n">
        <v>4</v>
      </c>
      <c r="BP90" s="0" t="n">
        <v>6</v>
      </c>
      <c r="BQ90" s="0" t="n">
        <v>4</v>
      </c>
      <c r="BR90" s="0" t="n">
        <v>7</v>
      </c>
      <c r="BS90" s="0" t="n">
        <v>1</v>
      </c>
      <c r="BT90" s="0" t="n">
        <v>7</v>
      </c>
      <c r="BU90" s="0" t="n">
        <v>6</v>
      </c>
      <c r="BV90" s="0" t="n">
        <v>3</v>
      </c>
      <c r="BW90" s="0" t="n">
        <v>3</v>
      </c>
      <c r="BX90" s="0" t="n">
        <v>2</v>
      </c>
      <c r="BY90" s="0" t="n">
        <v>1</v>
      </c>
      <c r="BZ90" s="0" t="n">
        <v>1</v>
      </c>
      <c r="CA90" s="0" t="n">
        <v>4</v>
      </c>
      <c r="CB90" s="0" t="n">
        <v>6</v>
      </c>
      <c r="CC90" s="0" t="n">
        <v>6</v>
      </c>
      <c r="CD90" s="0" t="n">
        <v>7</v>
      </c>
      <c r="CE90" s="0" t="n">
        <v>1</v>
      </c>
      <c r="CF90" s="0" t="n">
        <v>1</v>
      </c>
      <c r="CG90" s="0" t="n">
        <v>1</v>
      </c>
      <c r="CH90" s="0" t="n">
        <v>1</v>
      </c>
      <c r="CI90" s="0" t="n">
        <v>1</v>
      </c>
      <c r="CJ90" s="0" t="n">
        <v>-77</v>
      </c>
      <c r="CK90" s="0" t="n">
        <v>-77</v>
      </c>
      <c r="CL90" s="0" t="n">
        <v>-77</v>
      </c>
      <c r="CM90" s="0" t="n">
        <v>-77</v>
      </c>
      <c r="CN90" s="0" t="n">
        <v>-77</v>
      </c>
      <c r="CO90" s="0" t="n">
        <v>-77</v>
      </c>
      <c r="CP90" s="0" t="n">
        <v>-77</v>
      </c>
      <c r="CQ90" s="0" t="n">
        <v>-77</v>
      </c>
      <c r="CR90" s="0" t="n">
        <v>-77</v>
      </c>
      <c r="CS90" s="0" t="n">
        <v>-77</v>
      </c>
      <c r="CT90" s="0" t="n">
        <v>-77</v>
      </c>
      <c r="CU90" s="0" t="n">
        <v>-77</v>
      </c>
      <c r="CV90" s="0" t="n">
        <v>-77</v>
      </c>
      <c r="CW90" s="0" t="n">
        <v>-77</v>
      </c>
      <c r="CX90" s="0" t="n">
        <v>-77</v>
      </c>
      <c r="CY90" s="0" t="n">
        <v>-77</v>
      </c>
      <c r="CZ90" s="0" t="n">
        <v>-77</v>
      </c>
      <c r="DA90" s="0" t="n">
        <v>-77</v>
      </c>
      <c r="DB90" s="0" t="n">
        <v>-77</v>
      </c>
      <c r="DC90" s="0" t="n">
        <v>-77</v>
      </c>
      <c r="DD90" s="0" t="n">
        <v>-77</v>
      </c>
      <c r="DE90" s="0" t="n">
        <v>-77</v>
      </c>
      <c r="DF90" s="0" t="n">
        <v>-77</v>
      </c>
      <c r="DG90" s="0" t="n">
        <v>-77</v>
      </c>
      <c r="DH90" s="0" t="n">
        <v>-77</v>
      </c>
      <c r="DI90" s="0" t="n">
        <v>-77</v>
      </c>
      <c r="DJ90" s="0" t="n">
        <v>3</v>
      </c>
      <c r="DK90" s="0" t="n">
        <v>3</v>
      </c>
      <c r="DL90" s="0" t="n">
        <v>1</v>
      </c>
      <c r="DM90" s="0" t="n">
        <v>1</v>
      </c>
      <c r="DN90" s="0" t="n">
        <v>1</v>
      </c>
      <c r="DO90" s="0" t="n">
        <v>2</v>
      </c>
      <c r="DP90" s="0" t="n">
        <v>1</v>
      </c>
      <c r="DQ90" s="0" t="n">
        <v>3</v>
      </c>
      <c r="DR90" s="0" t="n">
        <v>2</v>
      </c>
      <c r="DS90" s="0" t="n">
        <v>1</v>
      </c>
      <c r="DT90" s="0" t="n">
        <v>1</v>
      </c>
      <c r="DU90" s="0" t="n">
        <v>2</v>
      </c>
      <c r="DV90" s="0" t="n">
        <v>1</v>
      </c>
      <c r="DW90" s="0" t="n">
        <v>2</v>
      </c>
      <c r="DX90" s="0" t="n">
        <v>5</v>
      </c>
      <c r="DY90" s="0" t="n">
        <v>5000</v>
      </c>
      <c r="DZ90" s="0" t="s">
        <v>241</v>
      </c>
      <c r="EA90" s="0" t="s">
        <v>214</v>
      </c>
      <c r="EB90" s="0" t="n">
        <v>0</v>
      </c>
      <c r="EC90" s="0" t="n">
        <v>0</v>
      </c>
      <c r="ED90" s="0" t="n">
        <v>-66</v>
      </c>
      <c r="EE90" s="0" t="n">
        <v>0</v>
      </c>
      <c r="EF90" s="0" t="s">
        <v>326</v>
      </c>
      <c r="EG90" s="0" t="n">
        <v>0</v>
      </c>
      <c r="EH90" s="0" t="n">
        <v>0</v>
      </c>
      <c r="EI90" s="0" t="n">
        <v>0</v>
      </c>
      <c r="EJ90" s="0" t="n">
        <v>-77</v>
      </c>
      <c r="EK90" s="0" t="n">
        <v>-77</v>
      </c>
      <c r="EL90" s="0" t="s">
        <v>679</v>
      </c>
      <c r="EM90" s="0" t="n">
        <v>1</v>
      </c>
      <c r="EN90" s="0" t="n">
        <v>0</v>
      </c>
      <c r="EO90" s="0" t="n">
        <v>1663000492</v>
      </c>
      <c r="EP90" s="2" t="s">
        <v>680</v>
      </c>
      <c r="EQ90" s="2" t="s">
        <v>681</v>
      </c>
      <c r="ER90" s="0" t="s">
        <v>219</v>
      </c>
      <c r="ES90" s="0" t="n">
        <v>9</v>
      </c>
      <c r="ET90" s="0" t="n">
        <v>16</v>
      </c>
      <c r="EU90" s="0" t="n">
        <v>166</v>
      </c>
      <c r="EV90" s="0" t="n">
        <v>0</v>
      </c>
      <c r="EW90" s="0" t="n">
        <v>175</v>
      </c>
      <c r="EX90" s="0" t="n">
        <v>188</v>
      </c>
      <c r="EY90" s="0" t="n">
        <v>195</v>
      </c>
      <c r="EZ90" s="0" t="n">
        <v>201</v>
      </c>
      <c r="FA90" s="0" t="n">
        <v>208</v>
      </c>
      <c r="FB90" s="0" t="n">
        <v>214</v>
      </c>
      <c r="FC90" s="0" t="n">
        <v>220</v>
      </c>
      <c r="FD90" s="0" t="n">
        <v>227</v>
      </c>
      <c r="FE90" s="0" t="n">
        <v>239</v>
      </c>
      <c r="FF90" s="0" t="n">
        <v>250</v>
      </c>
      <c r="FG90" s="0" t="n">
        <v>252</v>
      </c>
      <c r="FH90" s="0" t="n">
        <v>0</v>
      </c>
      <c r="FI90" s="0" t="n">
        <v>0</v>
      </c>
      <c r="FJ90" s="0" t="n">
        <v>0</v>
      </c>
      <c r="FK90" s="0" t="n">
        <v>322</v>
      </c>
      <c r="FL90" s="0" t="n">
        <v>0</v>
      </c>
      <c r="FM90" s="0" t="n">
        <v>0</v>
      </c>
      <c r="FN90" s="0" t="n">
        <v>326</v>
      </c>
      <c r="FO90" s="0" t="n">
        <v>333</v>
      </c>
      <c r="FP90" s="0" t="n">
        <v>353</v>
      </c>
      <c r="FQ90" s="0" t="n">
        <v>398</v>
      </c>
      <c r="FR90" s="0" t="n">
        <v>557</v>
      </c>
      <c r="FS90" s="0" t="n">
        <v>584</v>
      </c>
      <c r="FT90" s="0" t="n">
        <v>587</v>
      </c>
      <c r="FU90" s="0" t="n">
        <v>652</v>
      </c>
      <c r="FV90" s="0" t="n">
        <v>668</v>
      </c>
      <c r="FW90" s="0" t="n">
        <v>671</v>
      </c>
      <c r="FX90" s="0" t="n">
        <v>673</v>
      </c>
      <c r="FY90" s="0" t="n">
        <v>676</v>
      </c>
      <c r="FZ90" s="0" t="n">
        <v>678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0</v>
      </c>
      <c r="GN90" s="0" t="n">
        <v>0</v>
      </c>
      <c r="GO90" s="0" t="n">
        <v>0</v>
      </c>
      <c r="GP90" s="0" t="n">
        <v>0</v>
      </c>
      <c r="GQ90" s="0" t="n">
        <v>0</v>
      </c>
      <c r="GR90" s="0" t="n">
        <v>0</v>
      </c>
      <c r="GS90" s="0" t="n">
        <v>0</v>
      </c>
      <c r="GT90" s="0" t="n">
        <v>0</v>
      </c>
      <c r="GU90" s="0" t="n">
        <v>0</v>
      </c>
      <c r="GV90" s="0" t="n">
        <v>0</v>
      </c>
      <c r="GW90" s="0" t="n">
        <v>0</v>
      </c>
      <c r="GX90" s="0" t="n">
        <v>0</v>
      </c>
      <c r="GY90" s="0" t="n">
        <v>0</v>
      </c>
      <c r="GZ90" s="0" t="n">
        <v>0</v>
      </c>
      <c r="HA90" s="0" t="n">
        <v>693</v>
      </c>
      <c r="HB90" s="0" t="n">
        <v>788</v>
      </c>
      <c r="HC90" s="0" t="n">
        <v>797</v>
      </c>
      <c r="HD90" s="0" t="n">
        <v>812</v>
      </c>
    </row>
    <row r="91" customFormat="false" ht="12.8" hidden="false" customHeight="false" outlineLevel="0" collapsed="false">
      <c r="A91" s="0" t="n">
        <v>107</v>
      </c>
      <c r="B91" s="0" t="n">
        <v>0</v>
      </c>
      <c r="C91" s="0" t="n">
        <v>0</v>
      </c>
      <c r="D91" s="0" t="n">
        <v>31</v>
      </c>
      <c r="E91" s="0" t="n">
        <v>6047487</v>
      </c>
      <c r="F91" s="0" t="n">
        <v>-77</v>
      </c>
      <c r="G91" s="0" t="n">
        <v>1074</v>
      </c>
      <c r="H91" s="0" t="n">
        <v>-77</v>
      </c>
      <c r="I91" s="0" t="n">
        <v>0.75</v>
      </c>
      <c r="J91" s="0" t="n">
        <v>4</v>
      </c>
      <c r="K91" s="0" t="s">
        <v>682</v>
      </c>
      <c r="L91" s="0" t="n">
        <v>2</v>
      </c>
      <c r="M91" s="0" t="n">
        <v>29</v>
      </c>
      <c r="N91" s="0" t="n">
        <v>200000</v>
      </c>
      <c r="O91" s="0" t="n">
        <v>1500</v>
      </c>
      <c r="P91" s="0" t="n">
        <v>5000</v>
      </c>
      <c r="Q91" s="0" t="n">
        <v>1000</v>
      </c>
      <c r="R91" s="0" t="n">
        <v>2</v>
      </c>
      <c r="S91" s="0" t="n">
        <v>4</v>
      </c>
      <c r="T91" s="0" t="n">
        <v>3</v>
      </c>
      <c r="U91" s="0" t="n">
        <v>-77</v>
      </c>
      <c r="V91" s="0" t="n">
        <v>-77</v>
      </c>
      <c r="W91" s="0" t="n">
        <v>-77</v>
      </c>
      <c r="X91" s="0" t="n">
        <v>-77</v>
      </c>
      <c r="Y91" s="0" t="n">
        <v>-77</v>
      </c>
      <c r="Z91" s="0" t="n">
        <v>-66</v>
      </c>
      <c r="AA91" s="0" t="n">
        <v>2</v>
      </c>
      <c r="AB91" s="0" t="n">
        <v>7</v>
      </c>
      <c r="AC91" s="0" t="n">
        <v>7</v>
      </c>
      <c r="AD91" s="0" t="n">
        <v>7</v>
      </c>
      <c r="AE91" s="0" t="n">
        <v>3</v>
      </c>
      <c r="AF91" s="0" t="n">
        <v>7</v>
      </c>
      <c r="AG91" s="0" t="n">
        <v>7</v>
      </c>
      <c r="AH91" s="0" t="n">
        <v>7</v>
      </c>
      <c r="AI91" s="0" t="n">
        <v>7</v>
      </c>
      <c r="AJ91" s="0" t="n">
        <v>7</v>
      </c>
      <c r="AK91" s="0" t="n">
        <v>7</v>
      </c>
      <c r="AL91" s="0" t="n">
        <v>7</v>
      </c>
      <c r="AM91" s="0" t="n">
        <v>7</v>
      </c>
      <c r="AN91" s="0" t="n">
        <v>7</v>
      </c>
      <c r="AO91" s="0" t="n">
        <v>7</v>
      </c>
      <c r="AP91" s="0" t="n">
        <v>7</v>
      </c>
      <c r="AQ91" s="0" t="n">
        <v>7</v>
      </c>
      <c r="AR91" s="0" t="n">
        <v>7</v>
      </c>
      <c r="AS91" s="0" t="n">
        <v>7</v>
      </c>
      <c r="AT91" s="0" t="n">
        <v>7</v>
      </c>
      <c r="AU91" s="0" t="n">
        <v>7</v>
      </c>
      <c r="AV91" s="0" t="n">
        <v>7</v>
      </c>
      <c r="AW91" s="0" t="n">
        <v>30</v>
      </c>
      <c r="AX91" s="0" t="n">
        <v>7</v>
      </c>
      <c r="AY91" s="0" t="n">
        <v>7</v>
      </c>
      <c r="AZ91" s="0" t="n">
        <v>7</v>
      </c>
      <c r="BA91" s="0" t="n">
        <v>7</v>
      </c>
      <c r="BB91" s="0" t="n">
        <v>7</v>
      </c>
      <c r="BC91" s="0" t="n">
        <v>7</v>
      </c>
      <c r="BD91" s="0" t="n">
        <v>7</v>
      </c>
      <c r="BE91" s="0" t="n">
        <v>5</v>
      </c>
      <c r="BF91" s="0" t="n">
        <v>100</v>
      </c>
      <c r="BG91" s="0" t="n">
        <v>7</v>
      </c>
      <c r="BH91" s="0" t="n">
        <v>7</v>
      </c>
      <c r="BI91" s="0" t="n">
        <v>7</v>
      </c>
      <c r="BJ91" s="0" t="n">
        <v>30</v>
      </c>
      <c r="BK91" s="0" t="n">
        <v>7</v>
      </c>
      <c r="BL91" s="0" t="n">
        <v>7</v>
      </c>
      <c r="BM91" s="0" t="n">
        <v>7</v>
      </c>
      <c r="BN91" s="0" t="n">
        <v>7</v>
      </c>
      <c r="BO91" s="0" t="n">
        <v>7</v>
      </c>
      <c r="BP91" s="0" t="n">
        <v>7</v>
      </c>
      <c r="BQ91" s="0" t="n">
        <v>7</v>
      </c>
      <c r="BR91" s="0" t="n">
        <v>1</v>
      </c>
      <c r="BS91" s="0" t="n">
        <v>7</v>
      </c>
      <c r="BT91" s="0" t="n">
        <v>1</v>
      </c>
      <c r="BU91" s="0" t="n">
        <v>7</v>
      </c>
      <c r="BV91" s="0" t="n">
        <v>7</v>
      </c>
      <c r="BW91" s="0" t="n">
        <v>1</v>
      </c>
      <c r="BX91" s="0" t="n">
        <v>7</v>
      </c>
      <c r="BY91" s="0" t="n">
        <v>5</v>
      </c>
      <c r="BZ91" s="0" t="n">
        <v>6</v>
      </c>
      <c r="CA91" s="0" t="n">
        <v>1</v>
      </c>
      <c r="CB91" s="0" t="n">
        <v>7</v>
      </c>
      <c r="CC91" s="0" t="n">
        <v>6</v>
      </c>
      <c r="CD91" s="0" t="n">
        <v>1</v>
      </c>
      <c r="CE91" s="0" t="n">
        <v>2</v>
      </c>
      <c r="CF91" s="0" t="n">
        <v>-77</v>
      </c>
      <c r="CG91" s="0" t="n">
        <v>-77</v>
      </c>
      <c r="CH91" s="0" t="n">
        <v>-77</v>
      </c>
      <c r="CI91" s="0" t="n">
        <v>-77</v>
      </c>
      <c r="CJ91" s="0" t="n">
        <v>-77</v>
      </c>
      <c r="CK91" s="0" t="n">
        <v>-77</v>
      </c>
      <c r="CL91" s="0" t="n">
        <v>-77</v>
      </c>
      <c r="CM91" s="0" t="n">
        <v>-77</v>
      </c>
      <c r="CN91" s="0" t="n">
        <v>-77</v>
      </c>
      <c r="CO91" s="0" t="n">
        <v>-77</v>
      </c>
      <c r="CP91" s="0" t="n">
        <v>-77</v>
      </c>
      <c r="CQ91" s="0" t="n">
        <v>-77</v>
      </c>
      <c r="CR91" s="0" t="n">
        <v>-77</v>
      </c>
      <c r="CS91" s="0" t="n">
        <v>-77</v>
      </c>
      <c r="CT91" s="0" t="n">
        <v>-77</v>
      </c>
      <c r="CU91" s="0" t="n">
        <v>2</v>
      </c>
      <c r="CV91" s="0" t="n">
        <v>-77</v>
      </c>
      <c r="CW91" s="0" t="n">
        <v>-77</v>
      </c>
      <c r="CX91" s="0" t="n">
        <v>-77</v>
      </c>
      <c r="CY91" s="0" t="n">
        <v>-77</v>
      </c>
      <c r="CZ91" s="0" t="n">
        <v>-77</v>
      </c>
      <c r="DA91" s="0" t="n">
        <v>-77</v>
      </c>
      <c r="DB91" s="0" t="n">
        <v>-77</v>
      </c>
      <c r="DC91" s="0" t="n">
        <v>2</v>
      </c>
      <c r="DD91" s="0" t="n">
        <v>-77</v>
      </c>
      <c r="DE91" s="0" t="n">
        <v>-77</v>
      </c>
      <c r="DF91" s="0" t="n">
        <v>-77</v>
      </c>
      <c r="DG91" s="0" t="n">
        <v>1</v>
      </c>
      <c r="DH91" s="0" t="n">
        <v>1</v>
      </c>
      <c r="DI91" s="0" t="n">
        <v>-77</v>
      </c>
      <c r="DJ91" s="0" t="n">
        <v>7</v>
      </c>
      <c r="DK91" s="0" t="n">
        <v>3</v>
      </c>
      <c r="DL91" s="0" t="n">
        <v>1</v>
      </c>
      <c r="DM91" s="0" t="n">
        <v>2</v>
      </c>
      <c r="DN91" s="0" t="n">
        <v>3</v>
      </c>
      <c r="DO91" s="0" t="n">
        <v>1</v>
      </c>
      <c r="DP91" s="0" t="n">
        <v>2</v>
      </c>
      <c r="DQ91" s="0" t="n">
        <v>3</v>
      </c>
      <c r="DR91" s="0" t="n">
        <v>3</v>
      </c>
      <c r="DS91" s="0" t="n">
        <v>1</v>
      </c>
      <c r="DT91" s="0" t="n">
        <v>1</v>
      </c>
      <c r="DU91" s="0" t="n">
        <v>2</v>
      </c>
      <c r="DV91" s="0" t="n">
        <v>1</v>
      </c>
      <c r="DW91" s="0" t="n">
        <v>1</v>
      </c>
      <c r="DX91" s="0" t="n">
        <v>4</v>
      </c>
      <c r="DY91" s="0" t="n">
        <v>25000</v>
      </c>
      <c r="DZ91" s="0" t="s">
        <v>683</v>
      </c>
      <c r="EA91" s="0" t="s">
        <v>214</v>
      </c>
      <c r="EB91" s="0" t="n">
        <v>0</v>
      </c>
      <c r="EC91" s="0" t="n">
        <v>0</v>
      </c>
      <c r="ED91" s="0" t="n">
        <v>-66</v>
      </c>
      <c r="EE91" s="0" t="n">
        <v>0</v>
      </c>
      <c r="EF91" s="0" t="s">
        <v>316</v>
      </c>
      <c r="EG91" s="0" t="n">
        <v>1</v>
      </c>
      <c r="EH91" s="0" t="n">
        <v>1</v>
      </c>
      <c r="EI91" s="0" t="n">
        <v>0</v>
      </c>
      <c r="EJ91" s="0" t="n">
        <v>-77</v>
      </c>
      <c r="EK91" s="0" t="n">
        <v>-77</v>
      </c>
      <c r="EL91" s="0" t="s">
        <v>684</v>
      </c>
      <c r="EM91" s="0" t="n">
        <v>1</v>
      </c>
      <c r="EN91" s="0" t="n">
        <v>0</v>
      </c>
      <c r="EO91" s="0" t="n">
        <v>1663000573</v>
      </c>
      <c r="EP91" s="2" t="s">
        <v>685</v>
      </c>
      <c r="EQ91" s="2" t="s">
        <v>686</v>
      </c>
      <c r="ER91" s="0" t="s">
        <v>219</v>
      </c>
      <c r="ES91" s="0" t="n">
        <v>4</v>
      </c>
      <c r="ET91" s="0" t="n">
        <v>8</v>
      </c>
      <c r="EU91" s="0" t="n">
        <v>0</v>
      </c>
      <c r="EV91" s="0" t="n">
        <v>12</v>
      </c>
      <c r="EW91" s="0" t="n">
        <v>15</v>
      </c>
      <c r="EX91" s="0" t="n">
        <v>20</v>
      </c>
      <c r="EY91" s="0" t="n">
        <v>25</v>
      </c>
      <c r="EZ91" s="0" t="n">
        <v>39</v>
      </c>
      <c r="FA91" s="0" t="n">
        <v>52</v>
      </c>
      <c r="FB91" s="0" t="n">
        <v>89</v>
      </c>
      <c r="FC91" s="0" t="n">
        <v>149</v>
      </c>
      <c r="FD91" s="0" t="n">
        <v>155</v>
      </c>
      <c r="FE91" s="0" t="n">
        <v>158</v>
      </c>
      <c r="FF91" s="0" t="n">
        <v>169</v>
      </c>
      <c r="FG91" s="0" t="n">
        <v>172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0</v>
      </c>
      <c r="FM91" s="0" t="n">
        <v>245</v>
      </c>
      <c r="FN91" s="0" t="n">
        <v>307</v>
      </c>
      <c r="FO91" s="0" t="n">
        <v>313</v>
      </c>
      <c r="FP91" s="0" t="n">
        <v>337</v>
      </c>
      <c r="FQ91" s="0" t="n">
        <v>475</v>
      </c>
      <c r="FR91" s="0" t="n">
        <v>618</v>
      </c>
      <c r="FS91" s="0" t="n">
        <v>628</v>
      </c>
      <c r="FT91" s="0" t="n">
        <v>631</v>
      </c>
      <c r="FU91" s="0" t="n">
        <v>700</v>
      </c>
      <c r="FV91" s="0" t="n">
        <v>708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712</v>
      </c>
      <c r="GM91" s="0" t="n">
        <v>0</v>
      </c>
      <c r="GN91" s="0" t="n">
        <v>0</v>
      </c>
      <c r="GO91" s="0" t="n">
        <v>0</v>
      </c>
      <c r="GP91" s="0" t="n">
        <v>0</v>
      </c>
      <c r="GQ91" s="0" t="n">
        <v>0</v>
      </c>
      <c r="GR91" s="0" t="n">
        <v>0</v>
      </c>
      <c r="GS91" s="0" t="n">
        <v>0</v>
      </c>
      <c r="GT91" s="0" t="n">
        <v>716</v>
      </c>
      <c r="GU91" s="0" t="n">
        <v>0</v>
      </c>
      <c r="GV91" s="0" t="n">
        <v>0</v>
      </c>
      <c r="GW91" s="0" t="n">
        <v>0</v>
      </c>
      <c r="GX91" s="0" t="n">
        <v>721</v>
      </c>
      <c r="GY91" s="0" t="n">
        <v>786</v>
      </c>
      <c r="GZ91" s="0" t="n">
        <v>0</v>
      </c>
      <c r="HA91" s="0" t="n">
        <v>794</v>
      </c>
      <c r="HB91" s="0" t="n">
        <v>883</v>
      </c>
      <c r="HC91" s="0" t="n">
        <v>1045</v>
      </c>
      <c r="HD91" s="0" t="n">
        <v>1074</v>
      </c>
    </row>
    <row r="92" customFormat="false" ht="12.8" hidden="false" customHeight="false" outlineLevel="0" collapsed="false">
      <c r="A92" s="0" t="n">
        <v>108</v>
      </c>
      <c r="B92" s="0" t="n">
        <v>0</v>
      </c>
      <c r="C92" s="0" t="n">
        <v>0</v>
      </c>
      <c r="D92" s="0" t="n">
        <v>31</v>
      </c>
      <c r="E92" s="0" t="n">
        <v>6047487</v>
      </c>
      <c r="F92" s="0" t="n">
        <v>-77</v>
      </c>
      <c r="G92" s="0" t="n">
        <v>1481</v>
      </c>
      <c r="H92" s="0" t="n">
        <v>-77</v>
      </c>
      <c r="I92" s="0" t="n">
        <v>0.5</v>
      </c>
      <c r="J92" s="0" t="n">
        <v>2</v>
      </c>
      <c r="K92" s="0" t="s">
        <v>687</v>
      </c>
      <c r="L92" s="0" t="n">
        <v>1</v>
      </c>
      <c r="M92" s="0" t="n">
        <v>59</v>
      </c>
      <c r="N92" s="0" t="n">
        <v>5000</v>
      </c>
      <c r="O92" s="0" t="n">
        <v>0</v>
      </c>
      <c r="P92" s="0" t="n">
        <v>25000</v>
      </c>
      <c r="Q92" s="0" t="n">
        <v>10000</v>
      </c>
      <c r="R92" s="0" t="n">
        <v>3</v>
      </c>
      <c r="S92" s="0" t="n">
        <v>2</v>
      </c>
      <c r="T92" s="0" t="n">
        <v>2</v>
      </c>
      <c r="U92" s="0" t="n">
        <v>-77</v>
      </c>
      <c r="V92" s="0" t="n">
        <v>-77</v>
      </c>
      <c r="W92" s="0" t="n">
        <v>-66</v>
      </c>
      <c r="X92" s="0" t="n">
        <v>-77</v>
      </c>
      <c r="Y92" s="0" t="n">
        <v>-77</v>
      </c>
      <c r="Z92" s="0" t="n">
        <v>-77</v>
      </c>
      <c r="AA92" s="0" t="n">
        <v>2</v>
      </c>
      <c r="AB92" s="0" t="n">
        <v>5</v>
      </c>
      <c r="AC92" s="0" t="n">
        <v>5</v>
      </c>
      <c r="AD92" s="0" t="n">
        <v>5</v>
      </c>
      <c r="AE92" s="0" t="n">
        <v>3</v>
      </c>
      <c r="AF92" s="0" t="n">
        <v>4</v>
      </c>
      <c r="AG92" s="0" t="n">
        <v>4</v>
      </c>
      <c r="AH92" s="0" t="n">
        <v>5</v>
      </c>
      <c r="AI92" s="0" t="n">
        <v>5</v>
      </c>
      <c r="AJ92" s="0" t="n">
        <v>5</v>
      </c>
      <c r="AK92" s="0" t="n">
        <v>5</v>
      </c>
      <c r="AL92" s="0" t="n">
        <v>5</v>
      </c>
      <c r="AM92" s="0" t="n">
        <v>6</v>
      </c>
      <c r="AN92" s="0" t="n">
        <v>6</v>
      </c>
      <c r="AO92" s="0" t="n">
        <v>5</v>
      </c>
      <c r="AP92" s="0" t="n">
        <v>6</v>
      </c>
      <c r="AQ92" s="0" t="n">
        <v>5</v>
      </c>
      <c r="AR92" s="0" t="n">
        <v>6</v>
      </c>
      <c r="AS92" s="0" t="n">
        <v>5</v>
      </c>
      <c r="AT92" s="0" t="n">
        <v>4</v>
      </c>
      <c r="AU92" s="0" t="n">
        <v>5</v>
      </c>
      <c r="AV92" s="0" t="n">
        <v>5</v>
      </c>
      <c r="AW92" s="0" t="n">
        <v>80</v>
      </c>
      <c r="AX92" s="0" t="n">
        <v>5</v>
      </c>
      <c r="AY92" s="0" t="n">
        <v>5</v>
      </c>
      <c r="AZ92" s="0" t="n">
        <v>5</v>
      </c>
      <c r="BA92" s="0" t="n">
        <v>6</v>
      </c>
      <c r="BB92" s="0" t="n">
        <v>5</v>
      </c>
      <c r="BC92" s="0" t="n">
        <v>4</v>
      </c>
      <c r="BD92" s="0" t="n">
        <v>4</v>
      </c>
      <c r="BE92" s="0" t="n">
        <v>5</v>
      </c>
      <c r="BF92" s="0" t="n">
        <v>90</v>
      </c>
      <c r="BG92" s="0" t="n">
        <v>5</v>
      </c>
      <c r="BH92" s="0" t="n">
        <v>5</v>
      </c>
      <c r="BI92" s="0" t="n">
        <v>5</v>
      </c>
      <c r="BJ92" s="0" t="n">
        <v>90</v>
      </c>
      <c r="BK92" s="0" t="n">
        <v>6</v>
      </c>
      <c r="BL92" s="0" t="n">
        <v>7</v>
      </c>
      <c r="BM92" s="0" t="n">
        <v>6</v>
      </c>
      <c r="BN92" s="0" t="n">
        <v>5</v>
      </c>
      <c r="BO92" s="0" t="n">
        <v>6</v>
      </c>
      <c r="BP92" s="0" t="n">
        <v>5</v>
      </c>
      <c r="BQ92" s="0" t="n">
        <v>5</v>
      </c>
      <c r="BR92" s="0" t="n">
        <v>2</v>
      </c>
      <c r="BS92" s="0" t="n">
        <v>5</v>
      </c>
      <c r="BT92" s="0" t="n">
        <v>2</v>
      </c>
      <c r="BU92" s="0" t="n">
        <v>2</v>
      </c>
      <c r="BV92" s="0" t="n">
        <v>6</v>
      </c>
      <c r="BW92" s="0" t="n">
        <v>1</v>
      </c>
      <c r="BX92" s="0" t="n">
        <v>7</v>
      </c>
      <c r="BY92" s="0" t="n">
        <v>6</v>
      </c>
      <c r="BZ92" s="0" t="n">
        <v>6</v>
      </c>
      <c r="CA92" s="0" t="n">
        <v>2</v>
      </c>
      <c r="CB92" s="0" t="n">
        <v>7</v>
      </c>
      <c r="CC92" s="0" t="n">
        <v>1</v>
      </c>
      <c r="CD92" s="0" t="n">
        <v>6</v>
      </c>
      <c r="CE92" s="0" t="n">
        <v>1</v>
      </c>
      <c r="CF92" s="0" t="n">
        <v>1</v>
      </c>
      <c r="CG92" s="0" t="n">
        <v>1</v>
      </c>
      <c r="CH92" s="0" t="n">
        <v>1</v>
      </c>
      <c r="CI92" s="0" t="n">
        <v>2</v>
      </c>
      <c r="CJ92" s="0" t="n">
        <v>-77</v>
      </c>
      <c r="CK92" s="0" t="n">
        <v>-77</v>
      </c>
      <c r="CL92" s="0" t="n">
        <v>-77</v>
      </c>
      <c r="CM92" s="0" t="n">
        <v>-77</v>
      </c>
      <c r="CN92" s="0" t="n">
        <v>-77</v>
      </c>
      <c r="CO92" s="0" t="n">
        <v>-77</v>
      </c>
      <c r="CP92" s="0" t="n">
        <v>-77</v>
      </c>
      <c r="CQ92" s="0" t="n">
        <v>-77</v>
      </c>
      <c r="CR92" s="0" t="n">
        <v>-77</v>
      </c>
      <c r="CS92" s="0" t="n">
        <v>-77</v>
      </c>
      <c r="CT92" s="0" t="n">
        <v>-77</v>
      </c>
      <c r="CU92" s="0" t="n">
        <v>-77</v>
      </c>
      <c r="CV92" s="0" t="n">
        <v>-77</v>
      </c>
      <c r="CW92" s="0" t="n">
        <v>-77</v>
      </c>
      <c r="CX92" s="0" t="n">
        <v>-77</v>
      </c>
      <c r="CY92" s="0" t="n">
        <v>-77</v>
      </c>
      <c r="CZ92" s="0" t="n">
        <v>-77</v>
      </c>
      <c r="DA92" s="0" t="n">
        <v>-77</v>
      </c>
      <c r="DB92" s="0" t="n">
        <v>-77</v>
      </c>
      <c r="DC92" s="0" t="n">
        <v>-77</v>
      </c>
      <c r="DD92" s="0" t="n">
        <v>-77</v>
      </c>
      <c r="DE92" s="0" t="n">
        <v>-77</v>
      </c>
      <c r="DF92" s="0" t="n">
        <v>-77</v>
      </c>
      <c r="DG92" s="0" t="n">
        <v>-77</v>
      </c>
      <c r="DH92" s="0" t="n">
        <v>-77</v>
      </c>
      <c r="DI92" s="0" t="n">
        <v>-77</v>
      </c>
      <c r="DJ92" s="0" t="n">
        <v>6</v>
      </c>
      <c r="DK92" s="0" t="n">
        <v>3</v>
      </c>
      <c r="DL92" s="0" t="n">
        <v>1</v>
      </c>
      <c r="DM92" s="0" t="n">
        <v>3</v>
      </c>
      <c r="DN92" s="0" t="n">
        <v>3</v>
      </c>
      <c r="DO92" s="0" t="n">
        <v>2</v>
      </c>
      <c r="DP92" s="0" t="n">
        <v>2</v>
      </c>
      <c r="DQ92" s="0" t="n">
        <v>3</v>
      </c>
      <c r="DR92" s="0" t="n">
        <v>3</v>
      </c>
      <c r="DS92" s="0" t="n">
        <v>2</v>
      </c>
      <c r="DT92" s="0" t="n">
        <v>1</v>
      </c>
      <c r="DU92" s="0" t="n">
        <v>2</v>
      </c>
      <c r="DV92" s="0" t="n">
        <v>1</v>
      </c>
      <c r="DW92" s="0" t="n">
        <v>2</v>
      </c>
      <c r="DX92" s="0" t="n">
        <v>5</v>
      </c>
      <c r="DY92" s="0" t="n">
        <v>25000</v>
      </c>
      <c r="DZ92" s="0" t="s">
        <v>241</v>
      </c>
      <c r="EA92" s="0" t="s">
        <v>214</v>
      </c>
      <c r="EB92" s="0" t="n">
        <v>0</v>
      </c>
      <c r="EC92" s="0" t="n">
        <v>0</v>
      </c>
      <c r="ED92" s="0" t="n">
        <v>-66</v>
      </c>
      <c r="EE92" s="0" t="n">
        <v>0</v>
      </c>
      <c r="EF92" s="0" t="s">
        <v>579</v>
      </c>
      <c r="EG92" s="0" t="n">
        <v>0</v>
      </c>
      <c r="EH92" s="0" t="n">
        <v>1</v>
      </c>
      <c r="EI92" s="0" t="n">
        <v>0</v>
      </c>
      <c r="EJ92" s="0" t="n">
        <v>-77</v>
      </c>
      <c r="EK92" s="0" t="n">
        <v>-77</v>
      </c>
      <c r="EL92" s="0" t="s">
        <v>688</v>
      </c>
      <c r="EM92" s="0" t="n">
        <v>1</v>
      </c>
      <c r="EN92" s="0" t="n">
        <v>0</v>
      </c>
      <c r="EO92" s="0" t="n">
        <v>1663000602</v>
      </c>
      <c r="EP92" s="2" t="s">
        <v>689</v>
      </c>
      <c r="EQ92" s="2" t="s">
        <v>690</v>
      </c>
      <c r="ER92" s="0" t="s">
        <v>219</v>
      </c>
      <c r="ES92" s="0" t="n">
        <v>48</v>
      </c>
      <c r="ET92" s="0" t="n">
        <v>55</v>
      </c>
      <c r="EU92" s="0" t="n">
        <v>0</v>
      </c>
      <c r="EV92" s="0" t="n">
        <v>171</v>
      </c>
      <c r="EW92" s="0" t="n">
        <v>187</v>
      </c>
      <c r="EX92" s="0" t="n">
        <v>209</v>
      </c>
      <c r="EY92" s="0" t="n">
        <v>218</v>
      </c>
      <c r="EZ92" s="0" t="n">
        <v>247</v>
      </c>
      <c r="FA92" s="0" t="n">
        <v>260</v>
      </c>
      <c r="FB92" s="0" t="n">
        <v>276</v>
      </c>
      <c r="FC92" s="0" t="n">
        <v>289</v>
      </c>
      <c r="FD92" s="0" t="n">
        <v>314</v>
      </c>
      <c r="FE92" s="0" t="n">
        <v>354</v>
      </c>
      <c r="FF92" s="0" t="n">
        <v>371</v>
      </c>
      <c r="FG92" s="0" t="n">
        <v>374</v>
      </c>
      <c r="FH92" s="0" t="n">
        <v>0</v>
      </c>
      <c r="FI92" s="0" t="n">
        <v>0</v>
      </c>
      <c r="FJ92" s="0" t="n">
        <v>452</v>
      </c>
      <c r="FK92" s="0" t="n">
        <v>0</v>
      </c>
      <c r="FL92" s="0" t="n">
        <v>0</v>
      </c>
      <c r="FM92" s="0" t="n">
        <v>0</v>
      </c>
      <c r="FN92" s="0" t="n">
        <v>554</v>
      </c>
      <c r="FO92" s="0" t="n">
        <v>601</v>
      </c>
      <c r="FP92" s="0" t="n">
        <v>652</v>
      </c>
      <c r="FQ92" s="0" t="n">
        <v>717</v>
      </c>
      <c r="FR92" s="0" t="n">
        <v>885</v>
      </c>
      <c r="FS92" s="0" t="n">
        <v>910</v>
      </c>
      <c r="FT92" s="0" t="n">
        <v>922</v>
      </c>
      <c r="FU92" s="0" t="n">
        <v>1028</v>
      </c>
      <c r="FV92" s="0" t="n">
        <v>1072</v>
      </c>
      <c r="FW92" s="0" t="n">
        <v>1084</v>
      </c>
      <c r="FX92" s="0" t="n">
        <v>1094</v>
      </c>
      <c r="FY92" s="0" t="n">
        <v>1103</v>
      </c>
      <c r="FZ92" s="0" t="n">
        <v>1107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n">
        <v>0</v>
      </c>
      <c r="GP92" s="0" t="n">
        <v>0</v>
      </c>
      <c r="GQ92" s="0" t="n">
        <v>0</v>
      </c>
      <c r="GR92" s="0" t="n">
        <v>0</v>
      </c>
      <c r="GS92" s="0" t="n">
        <v>0</v>
      </c>
      <c r="GT92" s="0" t="n">
        <v>0</v>
      </c>
      <c r="GU92" s="0" t="n">
        <v>0</v>
      </c>
      <c r="GV92" s="0" t="n">
        <v>0</v>
      </c>
      <c r="GW92" s="0" t="n">
        <v>0</v>
      </c>
      <c r="GX92" s="0" t="n">
        <v>0</v>
      </c>
      <c r="GY92" s="0" t="n">
        <v>0</v>
      </c>
      <c r="GZ92" s="0" t="n">
        <v>0</v>
      </c>
      <c r="HA92" s="0" t="n">
        <v>1128</v>
      </c>
      <c r="HB92" s="0" t="n">
        <v>1413</v>
      </c>
      <c r="HC92" s="0" t="n">
        <v>1452</v>
      </c>
      <c r="HD92" s="0" t="n">
        <v>1481</v>
      </c>
    </row>
    <row r="93" customFormat="false" ht="12.8" hidden="false" customHeight="false" outlineLevel="0" collapsed="false">
      <c r="A93" s="0" t="n">
        <v>110</v>
      </c>
      <c r="B93" s="0" t="n">
        <v>0</v>
      </c>
      <c r="C93" s="0" t="n">
        <v>0</v>
      </c>
      <c r="D93" s="0" t="n">
        <v>31</v>
      </c>
      <c r="E93" s="0" t="n">
        <v>6047487</v>
      </c>
      <c r="F93" s="0" t="n">
        <v>-77</v>
      </c>
      <c r="G93" s="0" t="n">
        <v>1305</v>
      </c>
      <c r="H93" s="0" t="n">
        <v>-77</v>
      </c>
      <c r="I93" s="0" t="n">
        <v>1</v>
      </c>
      <c r="J93" s="0" t="n">
        <v>3</v>
      </c>
      <c r="K93" s="0" t="s">
        <v>691</v>
      </c>
      <c r="L93" s="0" t="n">
        <v>2</v>
      </c>
      <c r="M93" s="0" t="n">
        <v>32</v>
      </c>
      <c r="N93" s="0" t="n">
        <v>70000</v>
      </c>
      <c r="O93" s="0" t="n">
        <v>0</v>
      </c>
      <c r="P93" s="0" t="n">
        <v>6000</v>
      </c>
      <c r="Q93" s="0" t="n">
        <v>4000</v>
      </c>
      <c r="R93" s="0" t="n">
        <v>4</v>
      </c>
      <c r="S93" s="0" t="n">
        <v>4</v>
      </c>
      <c r="T93" s="0" t="n">
        <v>3</v>
      </c>
      <c r="U93" s="0" t="n">
        <v>-77</v>
      </c>
      <c r="V93" s="0" t="n">
        <v>-77</v>
      </c>
      <c r="W93" s="0" t="n">
        <v>-77</v>
      </c>
      <c r="X93" s="0" t="n">
        <v>-77</v>
      </c>
      <c r="Y93" s="0" t="n">
        <v>-77</v>
      </c>
      <c r="Z93" s="0" t="n">
        <v>1</v>
      </c>
      <c r="AA93" s="0" t="s">
        <v>691</v>
      </c>
      <c r="AB93" s="0" t="n">
        <v>6</v>
      </c>
      <c r="AC93" s="0" t="n">
        <v>5</v>
      </c>
      <c r="AD93" s="0" t="n">
        <v>5</v>
      </c>
      <c r="AE93" s="0" t="n">
        <v>6</v>
      </c>
      <c r="AF93" s="0" t="n">
        <v>4</v>
      </c>
      <c r="AG93" s="0" t="n">
        <v>6</v>
      </c>
      <c r="AH93" s="0" t="n">
        <v>5</v>
      </c>
      <c r="AI93" s="0" t="n">
        <v>7</v>
      </c>
      <c r="AJ93" s="0" t="n">
        <v>5</v>
      </c>
      <c r="AK93" s="0" t="n">
        <v>7</v>
      </c>
      <c r="AL93" s="0" t="n">
        <v>6</v>
      </c>
      <c r="AM93" s="0" t="n">
        <v>7</v>
      </c>
      <c r="AN93" s="0" t="n">
        <v>6</v>
      </c>
      <c r="AO93" s="0" t="n">
        <v>7</v>
      </c>
      <c r="AP93" s="0" t="n">
        <v>6</v>
      </c>
      <c r="AQ93" s="0" t="n">
        <v>6</v>
      </c>
      <c r="AR93" s="0" t="n">
        <v>7</v>
      </c>
      <c r="AS93" s="0" t="n">
        <v>6</v>
      </c>
      <c r="AT93" s="0" t="n">
        <v>6</v>
      </c>
      <c r="AU93" s="0" t="n">
        <v>5</v>
      </c>
      <c r="AV93" s="0" t="n">
        <v>6</v>
      </c>
      <c r="AW93" s="0" t="n">
        <v>80</v>
      </c>
      <c r="AX93" s="0" t="n">
        <v>5</v>
      </c>
      <c r="AY93" s="0" t="n">
        <v>4</v>
      </c>
      <c r="AZ93" s="0" t="n">
        <v>4</v>
      </c>
      <c r="BA93" s="0" t="n">
        <v>5</v>
      </c>
      <c r="BB93" s="0" t="n">
        <v>6</v>
      </c>
      <c r="BC93" s="0" t="n">
        <v>5</v>
      </c>
      <c r="BD93" s="0" t="n">
        <v>6</v>
      </c>
      <c r="BE93" s="0" t="n">
        <v>5</v>
      </c>
      <c r="BF93" s="0" t="n">
        <v>56</v>
      </c>
      <c r="BG93" s="0" t="n">
        <v>6</v>
      </c>
      <c r="BH93" s="0" t="n">
        <v>5</v>
      </c>
      <c r="BI93" s="0" t="n">
        <v>6</v>
      </c>
      <c r="BJ93" s="0" t="n">
        <v>52</v>
      </c>
      <c r="BK93" s="0" t="n">
        <v>6</v>
      </c>
      <c r="BL93" s="0" t="n">
        <v>7</v>
      </c>
      <c r="BM93" s="0" t="n">
        <v>6</v>
      </c>
      <c r="BN93" s="0" t="n">
        <v>6</v>
      </c>
      <c r="BO93" s="0" t="n">
        <v>7</v>
      </c>
      <c r="BP93" s="0" t="n">
        <v>6</v>
      </c>
      <c r="BQ93" s="0" t="n">
        <v>7</v>
      </c>
      <c r="BR93" s="0" t="n">
        <v>6</v>
      </c>
      <c r="BS93" s="0" t="n">
        <v>5</v>
      </c>
      <c r="BT93" s="0" t="n">
        <v>6</v>
      </c>
      <c r="BU93" s="0" t="n">
        <v>6</v>
      </c>
      <c r="BV93" s="0" t="n">
        <v>5</v>
      </c>
      <c r="BW93" s="0" t="n">
        <v>1</v>
      </c>
      <c r="BX93" s="0" t="n">
        <v>7</v>
      </c>
      <c r="BY93" s="0" t="n">
        <v>6</v>
      </c>
      <c r="BZ93" s="0" t="n">
        <v>7</v>
      </c>
      <c r="CA93" s="0" t="n">
        <v>6</v>
      </c>
      <c r="CB93" s="0" t="n">
        <v>5</v>
      </c>
      <c r="CC93" s="0" t="n">
        <v>2</v>
      </c>
      <c r="CD93" s="0" t="n">
        <v>6</v>
      </c>
      <c r="CE93" s="0" t="n">
        <v>1</v>
      </c>
      <c r="CF93" s="0" t="n">
        <v>1</v>
      </c>
      <c r="CG93" s="0" t="n">
        <v>1</v>
      </c>
      <c r="CH93" s="0" t="n">
        <v>1</v>
      </c>
      <c r="CI93" s="0" t="n">
        <v>1</v>
      </c>
      <c r="CJ93" s="0" t="n">
        <v>-77</v>
      </c>
      <c r="CK93" s="0" t="n">
        <v>-77</v>
      </c>
      <c r="CL93" s="0" t="n">
        <v>-77</v>
      </c>
      <c r="CM93" s="0" t="n">
        <v>-77</v>
      </c>
      <c r="CN93" s="0" t="n">
        <v>-77</v>
      </c>
      <c r="CO93" s="0" t="n">
        <v>-77</v>
      </c>
      <c r="CP93" s="0" t="n">
        <v>-77</v>
      </c>
      <c r="CQ93" s="0" t="n">
        <v>-77</v>
      </c>
      <c r="CR93" s="0" t="n">
        <v>-77</v>
      </c>
      <c r="CS93" s="0" t="n">
        <v>-77</v>
      </c>
      <c r="CT93" s="0" t="n">
        <v>-77</v>
      </c>
      <c r="CU93" s="0" t="n">
        <v>-77</v>
      </c>
      <c r="CV93" s="0" t="n">
        <v>-77</v>
      </c>
      <c r="CW93" s="0" t="n">
        <v>-77</v>
      </c>
      <c r="CX93" s="0" t="n">
        <v>-77</v>
      </c>
      <c r="CY93" s="0" t="n">
        <v>-77</v>
      </c>
      <c r="CZ93" s="0" t="n">
        <v>-77</v>
      </c>
      <c r="DA93" s="0" t="n">
        <v>-77</v>
      </c>
      <c r="DB93" s="0" t="n">
        <v>-77</v>
      </c>
      <c r="DC93" s="0" t="n">
        <v>-77</v>
      </c>
      <c r="DD93" s="0" t="n">
        <v>-77</v>
      </c>
      <c r="DE93" s="0" t="n">
        <v>-77</v>
      </c>
      <c r="DF93" s="0" t="n">
        <v>-77</v>
      </c>
      <c r="DG93" s="0" t="n">
        <v>-77</v>
      </c>
      <c r="DH93" s="0" t="n">
        <v>-77</v>
      </c>
      <c r="DI93" s="0" t="n">
        <v>-77</v>
      </c>
      <c r="DJ93" s="0" t="n">
        <v>5</v>
      </c>
      <c r="DK93" s="0" t="n">
        <v>3</v>
      </c>
      <c r="DL93" s="0" t="n">
        <v>1</v>
      </c>
      <c r="DM93" s="0" t="n">
        <v>2</v>
      </c>
      <c r="DN93" s="0" t="n">
        <v>1</v>
      </c>
      <c r="DO93" s="0" t="n">
        <v>2</v>
      </c>
      <c r="DP93" s="0" t="n">
        <v>3</v>
      </c>
      <c r="DQ93" s="0" t="n">
        <v>1</v>
      </c>
      <c r="DR93" s="0" t="n">
        <v>3</v>
      </c>
      <c r="DS93" s="0" t="n">
        <v>1</v>
      </c>
      <c r="DT93" s="0" t="n">
        <v>1</v>
      </c>
      <c r="DU93" s="0" t="n">
        <v>2</v>
      </c>
      <c r="DV93" s="0" t="n">
        <v>1</v>
      </c>
      <c r="DW93" s="0" t="n">
        <v>1</v>
      </c>
      <c r="DX93" s="0" t="n">
        <v>5</v>
      </c>
      <c r="DY93" s="0" t="n">
        <v>40000</v>
      </c>
      <c r="DZ93" s="0" t="s">
        <v>453</v>
      </c>
      <c r="EA93" s="0" t="s">
        <v>214</v>
      </c>
      <c r="EB93" s="0" t="n">
        <v>0</v>
      </c>
      <c r="EC93" s="0" t="n">
        <v>0</v>
      </c>
      <c r="ED93" s="0" t="n">
        <v>-66</v>
      </c>
      <c r="EE93" s="0" t="n">
        <v>0</v>
      </c>
      <c r="EF93" s="0" t="s">
        <v>562</v>
      </c>
      <c r="EG93" s="0" t="n">
        <v>1</v>
      </c>
      <c r="EH93" s="0" t="n">
        <v>0</v>
      </c>
      <c r="EI93" s="0" t="n">
        <v>0</v>
      </c>
      <c r="EJ93" s="0" t="n">
        <v>-77</v>
      </c>
      <c r="EK93" s="0" t="n">
        <v>-77</v>
      </c>
      <c r="EL93" s="0" t="s">
        <v>692</v>
      </c>
      <c r="EM93" s="0" t="n">
        <v>1</v>
      </c>
      <c r="EN93" s="0" t="n">
        <v>0</v>
      </c>
      <c r="EO93" s="0" t="n">
        <v>1663001312</v>
      </c>
      <c r="EP93" s="2" t="s">
        <v>693</v>
      </c>
      <c r="EQ93" s="2" t="s">
        <v>694</v>
      </c>
      <c r="ER93" s="0" t="s">
        <v>219</v>
      </c>
      <c r="ES93" s="0" t="n">
        <v>12</v>
      </c>
      <c r="ET93" s="0" t="n">
        <v>21</v>
      </c>
      <c r="EU93" s="0" t="n">
        <v>67</v>
      </c>
      <c r="EV93" s="0" t="n">
        <v>0</v>
      </c>
      <c r="EW93" s="0" t="n">
        <v>254</v>
      </c>
      <c r="EX93" s="0" t="n">
        <v>267</v>
      </c>
      <c r="EY93" s="0" t="n">
        <v>318</v>
      </c>
      <c r="EZ93" s="0" t="n">
        <v>331</v>
      </c>
      <c r="FA93" s="0" t="n">
        <v>441</v>
      </c>
      <c r="FB93" s="0" t="n">
        <v>458</v>
      </c>
      <c r="FC93" s="0" t="n">
        <v>468</v>
      </c>
      <c r="FD93" s="0" t="n">
        <v>548</v>
      </c>
      <c r="FE93" s="0" t="n">
        <v>618</v>
      </c>
      <c r="FF93" s="0" t="n">
        <v>656</v>
      </c>
      <c r="FG93" s="0" t="n">
        <v>658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721</v>
      </c>
      <c r="FN93" s="0" t="n">
        <v>735</v>
      </c>
      <c r="FO93" s="0" t="n">
        <v>740</v>
      </c>
      <c r="FP93" s="0" t="n">
        <v>754</v>
      </c>
      <c r="FQ93" s="0" t="n">
        <v>837</v>
      </c>
      <c r="FR93" s="0" t="n">
        <v>893</v>
      </c>
      <c r="FS93" s="0" t="n">
        <v>899</v>
      </c>
      <c r="FT93" s="0" t="n">
        <v>903</v>
      </c>
      <c r="FU93" s="0" t="n">
        <v>925</v>
      </c>
      <c r="FV93" s="0" t="n">
        <v>978</v>
      </c>
      <c r="FW93" s="0" t="n">
        <v>983</v>
      </c>
      <c r="FX93" s="0" t="n">
        <v>990</v>
      </c>
      <c r="FY93" s="0" t="n">
        <v>993</v>
      </c>
      <c r="FZ93" s="0" t="n">
        <v>996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n">
        <v>0</v>
      </c>
      <c r="GP93" s="0" t="n">
        <v>0</v>
      </c>
      <c r="GQ93" s="0" t="n">
        <v>0</v>
      </c>
      <c r="GR93" s="0" t="n">
        <v>0</v>
      </c>
      <c r="GS93" s="0" t="n">
        <v>0</v>
      </c>
      <c r="GT93" s="0" t="n">
        <v>0</v>
      </c>
      <c r="GU93" s="0" t="n">
        <v>0</v>
      </c>
      <c r="GV93" s="0" t="n">
        <v>0</v>
      </c>
      <c r="GW93" s="0" t="n">
        <v>0</v>
      </c>
      <c r="GX93" s="0" t="n">
        <v>0</v>
      </c>
      <c r="GY93" s="0" t="n">
        <v>0</v>
      </c>
      <c r="GZ93" s="0" t="n">
        <v>0</v>
      </c>
      <c r="HA93" s="0" t="n">
        <v>1004</v>
      </c>
      <c r="HB93" s="0" t="n">
        <v>1200</v>
      </c>
      <c r="HC93" s="0" t="n">
        <v>1270</v>
      </c>
      <c r="HD93" s="0" t="n">
        <v>1305</v>
      </c>
    </row>
    <row r="94" customFormat="false" ht="12.8" hidden="false" customHeight="false" outlineLevel="0" collapsed="false">
      <c r="A94" s="0" t="n">
        <v>112</v>
      </c>
      <c r="B94" s="0" t="n">
        <v>0</v>
      </c>
      <c r="C94" s="0" t="n">
        <v>0</v>
      </c>
      <c r="D94" s="0" t="n">
        <v>31</v>
      </c>
      <c r="E94" s="0" t="n">
        <v>6047487</v>
      </c>
      <c r="F94" s="0" t="n">
        <v>-77</v>
      </c>
      <c r="G94" s="0" t="n">
        <v>948</v>
      </c>
      <c r="H94" s="0" t="n">
        <v>-77</v>
      </c>
      <c r="I94" s="0" t="n">
        <v>0.625</v>
      </c>
      <c r="J94" s="0" t="n">
        <v>3</v>
      </c>
      <c r="K94" s="0" t="s">
        <v>695</v>
      </c>
      <c r="L94" s="0" t="n">
        <v>1</v>
      </c>
      <c r="M94" s="0" t="n">
        <v>47</v>
      </c>
      <c r="N94" s="0" t="n">
        <v>5000</v>
      </c>
      <c r="O94" s="0" t="n">
        <v>350</v>
      </c>
      <c r="P94" s="0" t="n">
        <v>1000</v>
      </c>
      <c r="Q94" s="0" t="n">
        <v>200</v>
      </c>
      <c r="R94" s="0" t="n">
        <v>2</v>
      </c>
      <c r="S94" s="0" t="n">
        <v>3</v>
      </c>
      <c r="T94" s="0" t="n">
        <v>3</v>
      </c>
      <c r="U94" s="0" t="n">
        <v>-77</v>
      </c>
      <c r="V94" s="0" t="n">
        <v>-77</v>
      </c>
      <c r="W94" s="0" t="n">
        <v>-77</v>
      </c>
      <c r="X94" s="0" t="n">
        <v>-66</v>
      </c>
      <c r="Y94" s="0" t="n">
        <v>-77</v>
      </c>
      <c r="Z94" s="0" t="n">
        <v>-77</v>
      </c>
      <c r="AA94" s="0" t="n">
        <v>2</v>
      </c>
      <c r="AB94" s="0" t="n">
        <v>4</v>
      </c>
      <c r="AC94" s="0" t="n">
        <v>5</v>
      </c>
      <c r="AD94" s="0" t="n">
        <v>5</v>
      </c>
      <c r="AE94" s="0" t="n">
        <v>6</v>
      </c>
      <c r="AF94" s="0" t="n">
        <v>5</v>
      </c>
      <c r="AG94" s="0" t="n">
        <v>6</v>
      </c>
      <c r="AH94" s="0" t="n">
        <v>5</v>
      </c>
      <c r="AI94" s="0" t="n">
        <v>5</v>
      </c>
      <c r="AJ94" s="0" t="n">
        <v>6</v>
      </c>
      <c r="AK94" s="0" t="n">
        <v>6</v>
      </c>
      <c r="AL94" s="0" t="n">
        <v>7</v>
      </c>
      <c r="AM94" s="0" t="n">
        <v>7</v>
      </c>
      <c r="AN94" s="0" t="n">
        <v>7</v>
      </c>
      <c r="AO94" s="0" t="n">
        <v>6</v>
      </c>
      <c r="AP94" s="0" t="n">
        <v>7</v>
      </c>
      <c r="AQ94" s="0" t="n">
        <v>7</v>
      </c>
      <c r="AR94" s="0" t="n">
        <v>7</v>
      </c>
      <c r="AS94" s="0" t="n">
        <v>7</v>
      </c>
      <c r="AT94" s="0" t="n">
        <v>7</v>
      </c>
      <c r="AU94" s="0" t="n">
        <v>6</v>
      </c>
      <c r="AV94" s="0" t="n">
        <v>6</v>
      </c>
      <c r="AW94" s="0" t="n">
        <v>0</v>
      </c>
      <c r="AX94" s="0" t="n">
        <v>6</v>
      </c>
      <c r="AY94" s="0" t="n">
        <v>6</v>
      </c>
      <c r="AZ94" s="0" t="n">
        <v>7</v>
      </c>
      <c r="BA94" s="0" t="n">
        <v>4</v>
      </c>
      <c r="BB94" s="0" t="n">
        <v>5</v>
      </c>
      <c r="BC94" s="0" t="n">
        <v>6</v>
      </c>
      <c r="BD94" s="0" t="n">
        <v>5</v>
      </c>
      <c r="BE94" s="0" t="n">
        <v>6</v>
      </c>
      <c r="BF94" s="0" t="n">
        <v>0</v>
      </c>
      <c r="BG94" s="0" t="n">
        <v>5</v>
      </c>
      <c r="BH94" s="0" t="n">
        <v>6</v>
      </c>
      <c r="BI94" s="0" t="n">
        <v>5</v>
      </c>
      <c r="BJ94" s="0" t="n">
        <v>0</v>
      </c>
      <c r="BK94" s="0" t="n">
        <v>7</v>
      </c>
      <c r="BL94" s="0" t="n">
        <v>7</v>
      </c>
      <c r="BM94" s="0" t="n">
        <v>7</v>
      </c>
      <c r="BN94" s="0" t="n">
        <v>7</v>
      </c>
      <c r="BO94" s="0" t="n">
        <v>7</v>
      </c>
      <c r="BP94" s="0" t="n">
        <v>6</v>
      </c>
      <c r="BQ94" s="0" t="n">
        <v>6</v>
      </c>
      <c r="BR94" s="0" t="n">
        <v>6</v>
      </c>
      <c r="BS94" s="0" t="n">
        <v>7</v>
      </c>
      <c r="BT94" s="0" t="n">
        <v>6</v>
      </c>
      <c r="BU94" s="0" t="n">
        <v>5</v>
      </c>
      <c r="BV94" s="0" t="n">
        <v>2</v>
      </c>
      <c r="BW94" s="0" t="n">
        <v>6</v>
      </c>
      <c r="BX94" s="0" t="n">
        <v>6</v>
      </c>
      <c r="BY94" s="0" t="n">
        <v>6</v>
      </c>
      <c r="BZ94" s="0" t="n">
        <v>5</v>
      </c>
      <c r="CA94" s="0" t="n">
        <v>6</v>
      </c>
      <c r="CB94" s="0" t="n">
        <v>6</v>
      </c>
      <c r="CC94" s="0" t="n">
        <v>7</v>
      </c>
      <c r="CD94" s="0" t="n">
        <v>7</v>
      </c>
      <c r="CE94" s="0" t="n">
        <v>1</v>
      </c>
      <c r="CF94" s="0" t="n">
        <v>1</v>
      </c>
      <c r="CG94" s="0" t="n">
        <v>1</v>
      </c>
      <c r="CH94" s="0" t="n">
        <v>1</v>
      </c>
      <c r="CI94" s="0" t="n">
        <v>1</v>
      </c>
      <c r="CJ94" s="0" t="n">
        <v>-77</v>
      </c>
      <c r="CK94" s="0" t="n">
        <v>-77</v>
      </c>
      <c r="CL94" s="0" t="n">
        <v>-77</v>
      </c>
      <c r="CM94" s="0" t="n">
        <v>-77</v>
      </c>
      <c r="CN94" s="0" t="n">
        <v>-77</v>
      </c>
      <c r="CO94" s="0" t="n">
        <v>-77</v>
      </c>
      <c r="CP94" s="0" t="n">
        <v>-77</v>
      </c>
      <c r="CQ94" s="0" t="n">
        <v>-77</v>
      </c>
      <c r="CR94" s="0" t="n">
        <v>-77</v>
      </c>
      <c r="CS94" s="0" t="n">
        <v>-77</v>
      </c>
      <c r="CT94" s="0" t="n">
        <v>-77</v>
      </c>
      <c r="CU94" s="0" t="n">
        <v>-77</v>
      </c>
      <c r="CV94" s="0" t="n">
        <v>-77</v>
      </c>
      <c r="CW94" s="0" t="n">
        <v>-77</v>
      </c>
      <c r="CX94" s="0" t="n">
        <v>-77</v>
      </c>
      <c r="CY94" s="0" t="n">
        <v>-77</v>
      </c>
      <c r="CZ94" s="0" t="n">
        <v>-77</v>
      </c>
      <c r="DA94" s="0" t="n">
        <v>-77</v>
      </c>
      <c r="DB94" s="0" t="n">
        <v>-77</v>
      </c>
      <c r="DC94" s="0" t="n">
        <v>-77</v>
      </c>
      <c r="DD94" s="0" t="n">
        <v>-77</v>
      </c>
      <c r="DE94" s="0" t="n">
        <v>-77</v>
      </c>
      <c r="DF94" s="0" t="n">
        <v>-77</v>
      </c>
      <c r="DG94" s="0" t="n">
        <v>-77</v>
      </c>
      <c r="DH94" s="0" t="n">
        <v>-77</v>
      </c>
      <c r="DI94" s="0" t="n">
        <v>-77</v>
      </c>
      <c r="DJ94" s="0" t="n">
        <v>7</v>
      </c>
      <c r="DK94" s="0" t="n">
        <v>2</v>
      </c>
      <c r="DL94" s="0" t="n">
        <v>1</v>
      </c>
      <c r="DM94" s="0" t="n">
        <v>1</v>
      </c>
      <c r="DN94" s="0" t="n">
        <v>1</v>
      </c>
      <c r="DO94" s="0" t="n">
        <v>1</v>
      </c>
      <c r="DP94" s="0" t="n">
        <v>2</v>
      </c>
      <c r="DQ94" s="0" t="n">
        <v>1</v>
      </c>
      <c r="DR94" s="0" t="n">
        <v>2</v>
      </c>
      <c r="DS94" s="0" t="n">
        <v>2</v>
      </c>
      <c r="DT94" s="0" t="n">
        <v>1</v>
      </c>
      <c r="DU94" s="0" t="n">
        <v>2</v>
      </c>
      <c r="DV94" s="0" t="n">
        <v>1</v>
      </c>
      <c r="DW94" s="0" t="n">
        <v>2</v>
      </c>
      <c r="DX94" s="0" t="n">
        <v>5</v>
      </c>
      <c r="DY94" s="0" t="n">
        <v>149000</v>
      </c>
      <c r="DZ94" s="0" t="s">
        <v>241</v>
      </c>
      <c r="EA94" s="0" t="s">
        <v>214</v>
      </c>
      <c r="EB94" s="0" t="n">
        <v>0</v>
      </c>
      <c r="EC94" s="0" t="n">
        <v>0</v>
      </c>
      <c r="ED94" s="0" t="n">
        <v>-66</v>
      </c>
      <c r="EE94" s="0" t="n">
        <v>0</v>
      </c>
      <c r="EF94" s="0" t="s">
        <v>326</v>
      </c>
      <c r="EG94" s="0" t="n">
        <v>1</v>
      </c>
      <c r="EH94" s="0" t="n">
        <v>1</v>
      </c>
      <c r="EI94" s="0" t="n">
        <v>0</v>
      </c>
      <c r="EJ94" s="0" t="n">
        <v>-77</v>
      </c>
      <c r="EK94" s="0" t="n">
        <v>-77</v>
      </c>
      <c r="EL94" s="0" t="s">
        <v>696</v>
      </c>
      <c r="EM94" s="0" t="n">
        <v>1</v>
      </c>
      <c r="EN94" s="0" t="n">
        <v>0</v>
      </c>
      <c r="EO94" s="0" t="n">
        <v>1663001361</v>
      </c>
      <c r="EP94" s="2" t="s">
        <v>697</v>
      </c>
      <c r="EQ94" s="2" t="s">
        <v>698</v>
      </c>
      <c r="ER94" s="0" t="s">
        <v>219</v>
      </c>
      <c r="ES94" s="0" t="n">
        <v>183</v>
      </c>
      <c r="ET94" s="0" t="n">
        <v>202</v>
      </c>
      <c r="EU94" s="0" t="n">
        <v>247</v>
      </c>
      <c r="EV94" s="0" t="n">
        <v>0</v>
      </c>
      <c r="EW94" s="0" t="n">
        <v>271</v>
      </c>
      <c r="EX94" s="0" t="n">
        <v>285</v>
      </c>
      <c r="EY94" s="0" t="n">
        <v>300</v>
      </c>
      <c r="EZ94" s="0" t="n">
        <v>329</v>
      </c>
      <c r="FA94" s="0" t="n">
        <v>341</v>
      </c>
      <c r="FB94" s="0" t="n">
        <v>371</v>
      </c>
      <c r="FC94" s="0" t="n">
        <v>388</v>
      </c>
      <c r="FD94" s="0" t="n">
        <v>400</v>
      </c>
      <c r="FE94" s="0" t="n">
        <v>408</v>
      </c>
      <c r="FF94" s="0" t="n">
        <v>436</v>
      </c>
      <c r="FG94" s="0" t="n">
        <v>440</v>
      </c>
      <c r="FH94" s="0" t="n">
        <v>0</v>
      </c>
      <c r="FI94" s="0" t="n">
        <v>0</v>
      </c>
      <c r="FJ94" s="0" t="n">
        <v>0</v>
      </c>
      <c r="FK94" s="0" t="n">
        <v>509</v>
      </c>
      <c r="FL94" s="0" t="n">
        <v>0</v>
      </c>
      <c r="FM94" s="0" t="n">
        <v>0</v>
      </c>
      <c r="FN94" s="0" t="n">
        <v>525</v>
      </c>
      <c r="FO94" s="0" t="n">
        <v>535</v>
      </c>
      <c r="FP94" s="0" t="n">
        <v>551</v>
      </c>
      <c r="FQ94" s="0" t="n">
        <v>584</v>
      </c>
      <c r="FR94" s="0" t="n">
        <v>699</v>
      </c>
      <c r="FS94" s="0" t="n">
        <v>707</v>
      </c>
      <c r="FT94" s="0" t="n">
        <v>717</v>
      </c>
      <c r="FU94" s="0" t="n">
        <v>750</v>
      </c>
      <c r="FV94" s="0" t="n">
        <v>771</v>
      </c>
      <c r="FW94" s="0" t="n">
        <v>777</v>
      </c>
      <c r="FX94" s="0" t="n">
        <v>786</v>
      </c>
      <c r="FY94" s="0" t="n">
        <v>792</v>
      </c>
      <c r="FZ94" s="0" t="n">
        <v>850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n">
        <v>0</v>
      </c>
      <c r="GP94" s="0" t="n">
        <v>0</v>
      </c>
      <c r="GQ94" s="0" t="n">
        <v>0</v>
      </c>
      <c r="GR94" s="0" t="n">
        <v>0</v>
      </c>
      <c r="GS94" s="0" t="n">
        <v>0</v>
      </c>
      <c r="GT94" s="0" t="n">
        <v>0</v>
      </c>
      <c r="GU94" s="0" t="n">
        <v>0</v>
      </c>
      <c r="GV94" s="0" t="n">
        <v>0</v>
      </c>
      <c r="GW94" s="0" t="n">
        <v>0</v>
      </c>
      <c r="GX94" s="0" t="n">
        <v>0</v>
      </c>
      <c r="GY94" s="0" t="n">
        <v>0</v>
      </c>
      <c r="GZ94" s="0" t="n">
        <v>0</v>
      </c>
      <c r="HA94" s="0" t="n">
        <v>859</v>
      </c>
      <c r="HB94" s="0" t="n">
        <v>898</v>
      </c>
      <c r="HC94" s="0" t="n">
        <v>915</v>
      </c>
      <c r="HD94" s="0" t="n">
        <v>948</v>
      </c>
    </row>
    <row r="95" customFormat="false" ht="12.8" hidden="false" customHeight="false" outlineLevel="0" collapsed="false">
      <c r="A95" s="0" t="n">
        <v>113</v>
      </c>
      <c r="B95" s="0" t="n">
        <v>0</v>
      </c>
      <c r="C95" s="0" t="n">
        <v>0</v>
      </c>
      <c r="D95" s="0" t="n">
        <v>31</v>
      </c>
      <c r="E95" s="0" t="n">
        <v>6047487</v>
      </c>
      <c r="F95" s="0" t="n">
        <v>-77</v>
      </c>
      <c r="G95" s="0" t="n">
        <v>1388</v>
      </c>
      <c r="H95" s="0" t="n">
        <v>-77</v>
      </c>
      <c r="I95" s="0" t="n">
        <v>0.75</v>
      </c>
      <c r="J95" s="0" t="n">
        <v>4</v>
      </c>
      <c r="K95" s="0" t="s">
        <v>699</v>
      </c>
      <c r="L95" s="0" t="n">
        <v>1</v>
      </c>
      <c r="M95" s="0" t="n">
        <v>26</v>
      </c>
      <c r="N95" s="0" t="n">
        <v>0</v>
      </c>
      <c r="O95" s="0" t="n">
        <v>40000</v>
      </c>
      <c r="P95" s="0" t="n">
        <v>3000</v>
      </c>
      <c r="Q95" s="0" t="n">
        <v>1200</v>
      </c>
      <c r="R95" s="0" t="n">
        <v>3</v>
      </c>
      <c r="S95" s="0" t="n">
        <v>3</v>
      </c>
      <c r="T95" s="0" t="n">
        <v>3</v>
      </c>
      <c r="U95" s="0" t="n">
        <v>-77</v>
      </c>
      <c r="V95" s="0" t="n">
        <v>-77</v>
      </c>
      <c r="W95" s="0" t="n">
        <v>-77</v>
      </c>
      <c r="X95" s="0" t="n">
        <v>-77</v>
      </c>
      <c r="Y95" s="0" t="n">
        <v>-77</v>
      </c>
      <c r="Z95" s="0" t="n">
        <v>1</v>
      </c>
      <c r="AA95" s="0" t="n">
        <v>2</v>
      </c>
      <c r="AB95" s="0" t="n">
        <v>2</v>
      </c>
      <c r="AC95" s="0" t="n">
        <v>2</v>
      </c>
      <c r="AD95" s="0" t="n">
        <v>7</v>
      </c>
      <c r="AE95" s="0" t="n">
        <v>4</v>
      </c>
      <c r="AF95" s="0" t="n">
        <v>7</v>
      </c>
      <c r="AG95" s="0" t="n">
        <v>2</v>
      </c>
      <c r="AH95" s="0" t="n">
        <v>2</v>
      </c>
      <c r="AI95" s="0" t="n">
        <v>1</v>
      </c>
      <c r="AJ95" s="0" t="n">
        <v>1</v>
      </c>
      <c r="AK95" s="0" t="n">
        <v>3</v>
      </c>
      <c r="AL95" s="0" t="n">
        <v>2</v>
      </c>
      <c r="AM95" s="0" t="n">
        <v>6</v>
      </c>
      <c r="AN95" s="0" t="n">
        <v>6</v>
      </c>
      <c r="AO95" s="0" t="n">
        <v>6</v>
      </c>
      <c r="AP95" s="0" t="n">
        <v>6</v>
      </c>
      <c r="AQ95" s="0" t="n">
        <v>5</v>
      </c>
      <c r="AR95" s="0" t="n">
        <v>2</v>
      </c>
      <c r="AS95" s="0" t="n">
        <v>6</v>
      </c>
      <c r="AT95" s="0" t="n">
        <v>4</v>
      </c>
      <c r="AU95" s="0" t="n">
        <v>5</v>
      </c>
      <c r="AV95" s="0" t="n">
        <v>4</v>
      </c>
      <c r="AW95" s="0" t="n">
        <v>65</v>
      </c>
      <c r="AX95" s="0" t="n">
        <v>5</v>
      </c>
      <c r="AY95" s="0" t="n">
        <v>5</v>
      </c>
      <c r="AZ95" s="0" t="n">
        <v>5</v>
      </c>
      <c r="BA95" s="0" t="n">
        <v>6</v>
      </c>
      <c r="BB95" s="0" t="n">
        <v>4</v>
      </c>
      <c r="BC95" s="0" t="n">
        <v>3</v>
      </c>
      <c r="BD95" s="0" t="n">
        <v>3</v>
      </c>
      <c r="BE95" s="0" t="n">
        <v>2</v>
      </c>
      <c r="BF95" s="0" t="n">
        <v>20</v>
      </c>
      <c r="BG95" s="0" t="n">
        <v>3</v>
      </c>
      <c r="BH95" s="0" t="n">
        <v>3</v>
      </c>
      <c r="BI95" s="0" t="n">
        <v>2</v>
      </c>
      <c r="BJ95" s="0" t="n">
        <v>30</v>
      </c>
      <c r="BK95" s="0" t="n">
        <v>7</v>
      </c>
      <c r="BL95" s="0" t="n">
        <v>7</v>
      </c>
      <c r="BM95" s="0" t="n">
        <v>4</v>
      </c>
      <c r="BN95" s="0" t="n">
        <v>4</v>
      </c>
      <c r="BO95" s="0" t="n">
        <v>3</v>
      </c>
      <c r="BP95" s="0" t="n">
        <v>7</v>
      </c>
      <c r="BQ95" s="0" t="n">
        <v>7</v>
      </c>
      <c r="BR95" s="0" t="n">
        <v>1</v>
      </c>
      <c r="BS95" s="0" t="n">
        <v>6</v>
      </c>
      <c r="BT95" s="0" t="n">
        <v>1</v>
      </c>
      <c r="BU95" s="0" t="n">
        <v>7</v>
      </c>
      <c r="BV95" s="0" t="n">
        <v>3</v>
      </c>
      <c r="BW95" s="0" t="n">
        <v>2</v>
      </c>
      <c r="BX95" s="0" t="n">
        <v>6</v>
      </c>
      <c r="BY95" s="0" t="n">
        <v>1</v>
      </c>
      <c r="BZ95" s="0" t="n">
        <v>7</v>
      </c>
      <c r="CA95" s="0" t="n">
        <v>1</v>
      </c>
      <c r="CB95" s="0" t="n">
        <v>7</v>
      </c>
      <c r="CC95" s="0" t="n">
        <v>2</v>
      </c>
      <c r="CD95" s="0" t="n">
        <v>7</v>
      </c>
      <c r="CE95" s="0" t="n">
        <v>1</v>
      </c>
      <c r="CF95" s="0" t="n">
        <v>1</v>
      </c>
      <c r="CG95" s="0" t="n">
        <v>1</v>
      </c>
      <c r="CH95" s="0" t="n">
        <v>1</v>
      </c>
      <c r="CI95" s="0" t="n">
        <v>1</v>
      </c>
      <c r="CJ95" s="0" t="n">
        <v>-77</v>
      </c>
      <c r="CK95" s="0" t="n">
        <v>-77</v>
      </c>
      <c r="CL95" s="0" t="n">
        <v>-77</v>
      </c>
      <c r="CM95" s="0" t="n">
        <v>-77</v>
      </c>
      <c r="CN95" s="0" t="n">
        <v>-77</v>
      </c>
      <c r="CO95" s="0" t="n">
        <v>-77</v>
      </c>
      <c r="CP95" s="0" t="n">
        <v>-77</v>
      </c>
      <c r="CQ95" s="0" t="n">
        <v>-77</v>
      </c>
      <c r="CR95" s="0" t="n">
        <v>-77</v>
      </c>
      <c r="CS95" s="0" t="n">
        <v>-77</v>
      </c>
      <c r="CT95" s="0" t="n">
        <v>-77</v>
      </c>
      <c r="CU95" s="0" t="n">
        <v>-77</v>
      </c>
      <c r="CV95" s="0" t="n">
        <v>-77</v>
      </c>
      <c r="CW95" s="0" t="n">
        <v>-77</v>
      </c>
      <c r="CX95" s="0" t="n">
        <v>-77</v>
      </c>
      <c r="CY95" s="0" t="n">
        <v>-77</v>
      </c>
      <c r="CZ95" s="0" t="n">
        <v>-77</v>
      </c>
      <c r="DA95" s="0" t="n">
        <v>-77</v>
      </c>
      <c r="DB95" s="0" t="n">
        <v>-77</v>
      </c>
      <c r="DC95" s="0" t="n">
        <v>-77</v>
      </c>
      <c r="DD95" s="0" t="n">
        <v>-77</v>
      </c>
      <c r="DE95" s="0" t="n">
        <v>-77</v>
      </c>
      <c r="DF95" s="0" t="n">
        <v>-77</v>
      </c>
      <c r="DG95" s="0" t="n">
        <v>-77</v>
      </c>
      <c r="DH95" s="0" t="n">
        <v>-77</v>
      </c>
      <c r="DI95" s="0" t="n">
        <v>-77</v>
      </c>
      <c r="DJ95" s="0" t="n">
        <v>3</v>
      </c>
      <c r="DK95" s="0" t="n">
        <v>3</v>
      </c>
      <c r="DL95" s="0" t="n">
        <v>1</v>
      </c>
      <c r="DM95" s="0" t="n">
        <v>3</v>
      </c>
      <c r="DN95" s="0" t="n">
        <v>2</v>
      </c>
      <c r="DO95" s="0" t="n">
        <v>2</v>
      </c>
      <c r="DP95" s="0" t="n">
        <v>1</v>
      </c>
      <c r="DQ95" s="0" t="n">
        <v>1</v>
      </c>
      <c r="DR95" s="0" t="n">
        <v>3</v>
      </c>
      <c r="DS95" s="0" t="n">
        <v>2</v>
      </c>
      <c r="DT95" s="0" t="n">
        <v>1</v>
      </c>
      <c r="DU95" s="0" t="n">
        <v>2</v>
      </c>
      <c r="DV95" s="0" t="n">
        <v>1</v>
      </c>
      <c r="DW95" s="0" t="n">
        <v>2</v>
      </c>
      <c r="DX95" s="0" t="n">
        <v>5</v>
      </c>
      <c r="DY95" s="0" t="n">
        <v>26500</v>
      </c>
      <c r="DZ95" s="0" t="s">
        <v>453</v>
      </c>
      <c r="EA95" s="0" t="s">
        <v>214</v>
      </c>
      <c r="EB95" s="0" t="n">
        <v>0</v>
      </c>
      <c r="EC95" s="0" t="n">
        <v>0</v>
      </c>
      <c r="ED95" s="0" t="n">
        <v>-66</v>
      </c>
      <c r="EE95" s="0" t="n">
        <v>0</v>
      </c>
      <c r="EF95" s="0" t="s">
        <v>496</v>
      </c>
      <c r="EG95" s="0" t="n">
        <v>1</v>
      </c>
      <c r="EH95" s="0" t="n">
        <v>0</v>
      </c>
      <c r="EI95" s="0" t="n">
        <v>0</v>
      </c>
      <c r="EJ95" s="0" t="n">
        <v>-77</v>
      </c>
      <c r="EK95" s="0" t="n">
        <v>-77</v>
      </c>
      <c r="EL95" s="0" t="s">
        <v>700</v>
      </c>
      <c r="EM95" s="0" t="n">
        <v>1</v>
      </c>
      <c r="EN95" s="0" t="n">
        <v>0</v>
      </c>
      <c r="EO95" s="0" t="n">
        <v>1663001399</v>
      </c>
      <c r="EP95" s="2" t="s">
        <v>701</v>
      </c>
      <c r="EQ95" s="2" t="s">
        <v>702</v>
      </c>
      <c r="ER95" s="0" t="s">
        <v>219</v>
      </c>
      <c r="ES95" s="0" t="n">
        <v>22</v>
      </c>
      <c r="ET95" s="0" t="n">
        <v>30</v>
      </c>
      <c r="EU95" s="0" t="n">
        <v>0</v>
      </c>
      <c r="EV95" s="0" t="n">
        <v>92</v>
      </c>
      <c r="EW95" s="0" t="n">
        <v>107</v>
      </c>
      <c r="EX95" s="0" t="n">
        <v>123</v>
      </c>
      <c r="EY95" s="0" t="n">
        <v>129</v>
      </c>
      <c r="EZ95" s="0" t="n">
        <v>137</v>
      </c>
      <c r="FA95" s="0" t="n">
        <v>151</v>
      </c>
      <c r="FB95" s="0" t="n">
        <v>161</v>
      </c>
      <c r="FC95" s="0" t="n">
        <v>174</v>
      </c>
      <c r="FD95" s="0" t="n">
        <v>186</v>
      </c>
      <c r="FE95" s="0" t="n">
        <v>278</v>
      </c>
      <c r="FF95" s="0" t="n">
        <v>290</v>
      </c>
      <c r="FG95" s="0" t="n">
        <v>293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481</v>
      </c>
      <c r="FN95" s="0" t="n">
        <v>484</v>
      </c>
      <c r="FO95" s="0" t="n">
        <v>493</v>
      </c>
      <c r="FP95" s="0" t="n">
        <v>531</v>
      </c>
      <c r="FQ95" s="0" t="n">
        <v>582</v>
      </c>
      <c r="FR95" s="0" t="n">
        <v>999</v>
      </c>
      <c r="FS95" s="0" t="n">
        <v>1012</v>
      </c>
      <c r="FT95" s="0" t="n">
        <v>1020</v>
      </c>
      <c r="FU95" s="0" t="n">
        <v>1101</v>
      </c>
      <c r="FV95" s="0" t="n">
        <v>1125</v>
      </c>
      <c r="FW95" s="0" t="n">
        <v>1129</v>
      </c>
      <c r="FX95" s="0" t="n">
        <v>1132</v>
      </c>
      <c r="FY95" s="0" t="n">
        <v>1135</v>
      </c>
      <c r="FZ95" s="0" t="n">
        <v>1137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0</v>
      </c>
      <c r="GN95" s="0" t="n">
        <v>0</v>
      </c>
      <c r="GO95" s="0" t="n">
        <v>0</v>
      </c>
      <c r="GP95" s="0" t="n">
        <v>0</v>
      </c>
      <c r="GQ95" s="0" t="n">
        <v>0</v>
      </c>
      <c r="GR95" s="0" t="n">
        <v>0</v>
      </c>
      <c r="GS95" s="0" t="n">
        <v>0</v>
      </c>
      <c r="GT95" s="0" t="n">
        <v>0</v>
      </c>
      <c r="GU95" s="0" t="n">
        <v>0</v>
      </c>
      <c r="GV95" s="0" t="n">
        <v>0</v>
      </c>
      <c r="GW95" s="0" t="n">
        <v>0</v>
      </c>
      <c r="GX95" s="0" t="n">
        <v>0</v>
      </c>
      <c r="GY95" s="0" t="n">
        <v>0</v>
      </c>
      <c r="GZ95" s="0" t="n">
        <v>0</v>
      </c>
      <c r="HA95" s="0" t="n">
        <v>1152</v>
      </c>
      <c r="HB95" s="0" t="n">
        <v>1362</v>
      </c>
      <c r="HC95" s="0" t="n">
        <v>1371</v>
      </c>
      <c r="HD95" s="0" t="n">
        <v>1388</v>
      </c>
    </row>
    <row r="96" customFormat="false" ht="12.8" hidden="false" customHeight="false" outlineLevel="0" collapsed="false">
      <c r="A96" s="0" t="n">
        <v>114</v>
      </c>
      <c r="B96" s="0" t="n">
        <v>0</v>
      </c>
      <c r="C96" s="0" t="n">
        <v>0</v>
      </c>
      <c r="D96" s="0" t="n">
        <v>31</v>
      </c>
      <c r="E96" s="0" t="n">
        <v>6047487</v>
      </c>
      <c r="F96" s="0" t="n">
        <v>-77</v>
      </c>
      <c r="G96" s="0" t="n">
        <v>727</v>
      </c>
      <c r="H96" s="0" t="n">
        <v>-77</v>
      </c>
      <c r="I96" s="0" t="n">
        <v>0.75</v>
      </c>
      <c r="J96" s="0" t="n">
        <v>4</v>
      </c>
      <c r="K96" s="0" t="s">
        <v>703</v>
      </c>
      <c r="L96" s="0" t="n">
        <v>1</v>
      </c>
      <c r="M96" s="0" t="n">
        <v>32</v>
      </c>
      <c r="N96" s="0" t="n">
        <v>0</v>
      </c>
      <c r="O96" s="0" t="n">
        <v>400000</v>
      </c>
      <c r="P96" s="0" t="n">
        <v>1000</v>
      </c>
      <c r="Q96" s="0" t="n">
        <v>200</v>
      </c>
      <c r="R96" s="0" t="n">
        <v>2</v>
      </c>
      <c r="S96" s="0" t="n">
        <v>4</v>
      </c>
      <c r="T96" s="0" t="n">
        <v>3</v>
      </c>
      <c r="U96" s="0" t="n">
        <v>-77</v>
      </c>
      <c r="V96" s="0" t="n">
        <v>-77</v>
      </c>
      <c r="W96" s="0" t="n">
        <v>-77</v>
      </c>
      <c r="X96" s="0" t="n">
        <v>-77</v>
      </c>
      <c r="Y96" s="0" t="n">
        <v>-77</v>
      </c>
      <c r="Z96" s="0" t="n">
        <v>1</v>
      </c>
      <c r="AA96" s="0" t="s">
        <v>704</v>
      </c>
      <c r="AB96" s="0" t="n">
        <v>1</v>
      </c>
      <c r="AC96" s="0" t="n">
        <v>3</v>
      </c>
      <c r="AD96" s="0" t="n">
        <v>7</v>
      </c>
      <c r="AE96" s="0" t="n">
        <v>6</v>
      </c>
      <c r="AF96" s="0" t="n">
        <v>6</v>
      </c>
      <c r="AG96" s="0" t="n">
        <v>3</v>
      </c>
      <c r="AH96" s="0" t="n">
        <v>3</v>
      </c>
      <c r="AI96" s="0" t="n">
        <v>2</v>
      </c>
      <c r="AJ96" s="0" t="n">
        <v>3</v>
      </c>
      <c r="AK96" s="0" t="n">
        <v>2</v>
      </c>
      <c r="AL96" s="0" t="n">
        <v>4</v>
      </c>
      <c r="AM96" s="0" t="n">
        <v>5</v>
      </c>
      <c r="AN96" s="0" t="n">
        <v>5</v>
      </c>
      <c r="AO96" s="0" t="n">
        <v>5</v>
      </c>
      <c r="AP96" s="0" t="n">
        <v>5</v>
      </c>
      <c r="AQ96" s="0" t="n">
        <v>4</v>
      </c>
      <c r="AR96" s="0" t="n">
        <v>4</v>
      </c>
      <c r="AS96" s="0" t="n">
        <v>4</v>
      </c>
      <c r="AT96" s="0" t="n">
        <v>4</v>
      </c>
      <c r="AU96" s="0" t="n">
        <v>4</v>
      </c>
      <c r="AV96" s="0" t="n">
        <v>4</v>
      </c>
      <c r="AW96" s="0" t="n">
        <v>65</v>
      </c>
      <c r="AX96" s="0" t="n">
        <v>4</v>
      </c>
      <c r="AY96" s="0" t="n">
        <v>4</v>
      </c>
      <c r="AZ96" s="0" t="n">
        <v>4</v>
      </c>
      <c r="BA96" s="0" t="n">
        <v>4</v>
      </c>
      <c r="BB96" s="0" t="n">
        <v>3</v>
      </c>
      <c r="BC96" s="0" t="n">
        <v>2</v>
      </c>
      <c r="BD96" s="0" t="n">
        <v>2</v>
      </c>
      <c r="BE96" s="0" t="n">
        <v>2</v>
      </c>
      <c r="BF96" s="0" t="n">
        <v>30</v>
      </c>
      <c r="BG96" s="0" t="n">
        <v>4</v>
      </c>
      <c r="BH96" s="0" t="n">
        <v>3</v>
      </c>
      <c r="BI96" s="0" t="n">
        <v>1</v>
      </c>
      <c r="BJ96" s="0" t="n">
        <v>70</v>
      </c>
      <c r="BK96" s="0" t="n">
        <v>5</v>
      </c>
      <c r="BL96" s="0" t="n">
        <v>6</v>
      </c>
      <c r="BM96" s="0" t="n">
        <v>5</v>
      </c>
      <c r="BN96" s="0" t="n">
        <v>3</v>
      </c>
      <c r="BO96" s="0" t="n">
        <v>3</v>
      </c>
      <c r="BP96" s="0" t="n">
        <v>6</v>
      </c>
      <c r="BQ96" s="0" t="n">
        <v>6</v>
      </c>
      <c r="BR96" s="0" t="n">
        <v>6</v>
      </c>
      <c r="BS96" s="0" t="n">
        <v>2</v>
      </c>
      <c r="BT96" s="0" t="n">
        <v>6</v>
      </c>
      <c r="BU96" s="0" t="n">
        <v>7</v>
      </c>
      <c r="BV96" s="0" t="n">
        <v>2</v>
      </c>
      <c r="BW96" s="0" t="n">
        <v>4</v>
      </c>
      <c r="BX96" s="0" t="n">
        <v>3</v>
      </c>
      <c r="BY96" s="0" t="n">
        <v>2</v>
      </c>
      <c r="BZ96" s="0" t="n">
        <v>1</v>
      </c>
      <c r="CA96" s="0" t="n">
        <v>7</v>
      </c>
      <c r="CB96" s="0" t="n">
        <v>6</v>
      </c>
      <c r="CC96" s="0" t="n">
        <v>7</v>
      </c>
      <c r="CD96" s="0" t="n">
        <v>3</v>
      </c>
      <c r="CE96" s="0" t="n">
        <v>1</v>
      </c>
      <c r="CF96" s="0" t="n">
        <v>1</v>
      </c>
      <c r="CG96" s="0" t="n">
        <v>1</v>
      </c>
      <c r="CH96" s="0" t="n">
        <v>1</v>
      </c>
      <c r="CI96" s="0" t="n">
        <v>1</v>
      </c>
      <c r="CJ96" s="0" t="n">
        <v>-77</v>
      </c>
      <c r="CK96" s="0" t="n">
        <v>-77</v>
      </c>
      <c r="CL96" s="0" t="n">
        <v>-77</v>
      </c>
      <c r="CM96" s="0" t="n">
        <v>-77</v>
      </c>
      <c r="CN96" s="0" t="n">
        <v>-77</v>
      </c>
      <c r="CO96" s="0" t="n">
        <v>-77</v>
      </c>
      <c r="CP96" s="0" t="n">
        <v>-77</v>
      </c>
      <c r="CQ96" s="0" t="n">
        <v>-77</v>
      </c>
      <c r="CR96" s="0" t="n">
        <v>-77</v>
      </c>
      <c r="CS96" s="0" t="n">
        <v>-77</v>
      </c>
      <c r="CT96" s="0" t="n">
        <v>-77</v>
      </c>
      <c r="CU96" s="0" t="n">
        <v>-77</v>
      </c>
      <c r="CV96" s="0" t="n">
        <v>-77</v>
      </c>
      <c r="CW96" s="0" t="n">
        <v>-77</v>
      </c>
      <c r="CX96" s="0" t="n">
        <v>-77</v>
      </c>
      <c r="CY96" s="0" t="n">
        <v>-77</v>
      </c>
      <c r="CZ96" s="0" t="n">
        <v>-77</v>
      </c>
      <c r="DA96" s="0" t="n">
        <v>-77</v>
      </c>
      <c r="DB96" s="0" t="n">
        <v>-77</v>
      </c>
      <c r="DC96" s="0" t="n">
        <v>-77</v>
      </c>
      <c r="DD96" s="0" t="n">
        <v>-77</v>
      </c>
      <c r="DE96" s="0" t="n">
        <v>-77</v>
      </c>
      <c r="DF96" s="0" t="n">
        <v>-77</v>
      </c>
      <c r="DG96" s="0" t="n">
        <v>-77</v>
      </c>
      <c r="DH96" s="0" t="n">
        <v>-77</v>
      </c>
      <c r="DI96" s="0" t="n">
        <v>-77</v>
      </c>
      <c r="DJ96" s="0" t="n">
        <v>4</v>
      </c>
      <c r="DK96" s="0" t="n">
        <v>3</v>
      </c>
      <c r="DL96" s="0" t="n">
        <v>1</v>
      </c>
      <c r="DM96" s="0" t="n">
        <v>2</v>
      </c>
      <c r="DN96" s="0" t="n">
        <v>2</v>
      </c>
      <c r="DO96" s="0" t="n">
        <v>2</v>
      </c>
      <c r="DP96" s="0" t="n">
        <v>3</v>
      </c>
      <c r="DQ96" s="0" t="n">
        <v>1</v>
      </c>
      <c r="DR96" s="0" t="n">
        <v>3</v>
      </c>
      <c r="DS96" s="0" t="n">
        <v>1</v>
      </c>
      <c r="DT96" s="0" t="n">
        <v>1</v>
      </c>
      <c r="DU96" s="0" t="n">
        <v>2</v>
      </c>
      <c r="DV96" s="0" t="n">
        <v>1</v>
      </c>
      <c r="DW96" s="0" t="n">
        <v>1</v>
      </c>
      <c r="DX96" s="0" t="n">
        <v>5</v>
      </c>
      <c r="DY96" s="0" t="n">
        <v>0</v>
      </c>
      <c r="DZ96" s="0" t="s">
        <v>241</v>
      </c>
      <c r="EA96" s="0" t="s">
        <v>214</v>
      </c>
      <c r="EB96" s="0" t="n">
        <v>0</v>
      </c>
      <c r="EC96" s="0" t="n">
        <v>0</v>
      </c>
      <c r="ED96" s="0" t="n">
        <v>-66</v>
      </c>
      <c r="EE96" s="0" t="n">
        <v>0</v>
      </c>
      <c r="EF96" s="0" t="s">
        <v>669</v>
      </c>
      <c r="EG96" s="0" t="n">
        <v>0</v>
      </c>
      <c r="EH96" s="0" t="n">
        <v>1</v>
      </c>
      <c r="EI96" s="0" t="n">
        <v>0</v>
      </c>
      <c r="EJ96" s="0" t="n">
        <v>-77</v>
      </c>
      <c r="EK96" s="0" t="n">
        <v>-77</v>
      </c>
      <c r="EL96" s="0" t="s">
        <v>705</v>
      </c>
      <c r="EM96" s="0" t="n">
        <v>1</v>
      </c>
      <c r="EN96" s="0" t="n">
        <v>0</v>
      </c>
      <c r="EO96" s="0" t="n">
        <v>1663001434</v>
      </c>
      <c r="EP96" s="2" t="s">
        <v>706</v>
      </c>
      <c r="EQ96" s="2" t="s">
        <v>707</v>
      </c>
      <c r="ER96" s="0" t="s">
        <v>219</v>
      </c>
      <c r="ES96" s="0" t="n">
        <v>28</v>
      </c>
      <c r="ET96" s="0" t="n">
        <v>40</v>
      </c>
      <c r="EU96" s="0" t="n">
        <v>0</v>
      </c>
      <c r="EV96" s="0" t="n">
        <v>90</v>
      </c>
      <c r="EW96" s="0" t="n">
        <v>100</v>
      </c>
      <c r="EX96" s="0" t="n">
        <v>112</v>
      </c>
      <c r="EY96" s="0" t="n">
        <v>123</v>
      </c>
      <c r="EZ96" s="0" t="n">
        <v>130</v>
      </c>
      <c r="FA96" s="0" t="n">
        <v>139</v>
      </c>
      <c r="FB96" s="0" t="n">
        <v>146</v>
      </c>
      <c r="FC96" s="0" t="n">
        <v>152</v>
      </c>
      <c r="FD96" s="0" t="n">
        <v>160</v>
      </c>
      <c r="FE96" s="0" t="n">
        <v>173</v>
      </c>
      <c r="FF96" s="0" t="n">
        <v>183</v>
      </c>
      <c r="FG96" s="0" t="n">
        <v>186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253</v>
      </c>
      <c r="FN96" s="0" t="n">
        <v>346</v>
      </c>
      <c r="FO96" s="0" t="n">
        <v>352</v>
      </c>
      <c r="FP96" s="0" t="n">
        <v>376</v>
      </c>
      <c r="FQ96" s="0" t="n">
        <v>411</v>
      </c>
      <c r="FR96" s="0" t="n">
        <v>488</v>
      </c>
      <c r="FS96" s="0" t="n">
        <v>498</v>
      </c>
      <c r="FT96" s="0" t="n">
        <v>501</v>
      </c>
      <c r="FU96" s="0" t="n">
        <v>550</v>
      </c>
      <c r="FV96" s="0" t="n">
        <v>565</v>
      </c>
      <c r="FW96" s="0" t="n">
        <v>570</v>
      </c>
      <c r="FX96" s="0" t="n">
        <v>575</v>
      </c>
      <c r="FY96" s="0" t="n">
        <v>579</v>
      </c>
      <c r="FZ96" s="0" t="n">
        <v>582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0</v>
      </c>
      <c r="GN96" s="0" t="n">
        <v>0</v>
      </c>
      <c r="GO96" s="0" t="n">
        <v>0</v>
      </c>
      <c r="GP96" s="0" t="n">
        <v>0</v>
      </c>
      <c r="GQ96" s="0" t="n">
        <v>0</v>
      </c>
      <c r="GR96" s="0" t="n">
        <v>0</v>
      </c>
      <c r="GS96" s="0" t="n">
        <v>0</v>
      </c>
      <c r="GT96" s="0" t="n">
        <v>0</v>
      </c>
      <c r="GU96" s="0" t="n">
        <v>0</v>
      </c>
      <c r="GV96" s="0" t="n">
        <v>0</v>
      </c>
      <c r="GW96" s="0" t="n">
        <v>0</v>
      </c>
      <c r="GX96" s="0" t="n">
        <v>0</v>
      </c>
      <c r="GY96" s="0" t="n">
        <v>0</v>
      </c>
      <c r="GZ96" s="0" t="n">
        <v>0</v>
      </c>
      <c r="HA96" s="0" t="n">
        <v>592</v>
      </c>
      <c r="HB96" s="0" t="n">
        <v>696</v>
      </c>
      <c r="HC96" s="0" t="n">
        <v>705</v>
      </c>
      <c r="HD96" s="0" t="n">
        <v>727</v>
      </c>
    </row>
    <row r="97" customFormat="false" ht="12.8" hidden="false" customHeight="false" outlineLevel="0" collapsed="false">
      <c r="A97" s="0" t="n">
        <v>115</v>
      </c>
      <c r="B97" s="0" t="n">
        <v>0</v>
      </c>
      <c r="C97" s="0" t="n">
        <v>0</v>
      </c>
      <c r="D97" s="0" t="n">
        <v>31</v>
      </c>
      <c r="E97" s="0" t="n">
        <v>6047487</v>
      </c>
      <c r="F97" s="0" t="n">
        <v>-77</v>
      </c>
      <c r="G97" s="0" t="n">
        <v>537</v>
      </c>
      <c r="H97" s="0" t="n">
        <v>-77</v>
      </c>
      <c r="I97" s="0" t="n">
        <v>0.75</v>
      </c>
      <c r="J97" s="0" t="n">
        <v>1</v>
      </c>
      <c r="K97" s="0" t="s">
        <v>708</v>
      </c>
      <c r="L97" s="0" t="n">
        <v>2</v>
      </c>
      <c r="M97" s="0" t="n">
        <v>31</v>
      </c>
      <c r="N97" s="0" t="n">
        <v>1500000</v>
      </c>
      <c r="O97" s="0" t="n">
        <v>1000000</v>
      </c>
      <c r="P97" s="0" t="n">
        <v>25000</v>
      </c>
      <c r="Q97" s="0" t="n">
        <v>500</v>
      </c>
      <c r="R97" s="0" t="n">
        <v>3</v>
      </c>
      <c r="S97" s="0" t="n">
        <v>3</v>
      </c>
      <c r="T97" s="0" t="n">
        <v>3</v>
      </c>
      <c r="U97" s="0" t="n">
        <v>-77</v>
      </c>
      <c r="V97" s="0" t="n">
        <v>-77</v>
      </c>
      <c r="W97" s="0" t="n">
        <v>-77</v>
      </c>
      <c r="X97" s="0" t="n">
        <v>-77</v>
      </c>
      <c r="Y97" s="0" t="n">
        <v>1</v>
      </c>
      <c r="Z97" s="0" t="n">
        <v>-77</v>
      </c>
      <c r="AA97" s="0" t="n">
        <v>2</v>
      </c>
      <c r="AB97" s="0" t="n">
        <v>7</v>
      </c>
      <c r="AC97" s="0" t="n">
        <v>5</v>
      </c>
      <c r="AD97" s="0" t="n">
        <v>7</v>
      </c>
      <c r="AE97" s="0" t="n">
        <v>7</v>
      </c>
      <c r="AF97" s="0" t="n">
        <v>5</v>
      </c>
      <c r="AG97" s="0" t="n">
        <v>4</v>
      </c>
      <c r="AH97" s="0" t="n">
        <v>4</v>
      </c>
      <c r="AI97" s="0" t="n">
        <v>3</v>
      </c>
      <c r="AJ97" s="0" t="n">
        <v>3</v>
      </c>
      <c r="AK97" s="0" t="n">
        <v>4</v>
      </c>
      <c r="AL97" s="0" t="n">
        <v>4</v>
      </c>
      <c r="AM97" s="0" t="n">
        <v>5</v>
      </c>
      <c r="AN97" s="0" t="n">
        <v>5</v>
      </c>
      <c r="AO97" s="0" t="n">
        <v>5</v>
      </c>
      <c r="AP97" s="0" t="n">
        <v>5</v>
      </c>
      <c r="AQ97" s="0" t="n">
        <v>4</v>
      </c>
      <c r="AR97" s="0" t="n">
        <v>4</v>
      </c>
      <c r="AS97" s="0" t="n">
        <v>6</v>
      </c>
      <c r="AT97" s="0" t="n">
        <v>2</v>
      </c>
      <c r="AU97" s="0" t="n">
        <v>3</v>
      </c>
      <c r="AV97" s="0" t="n">
        <v>3</v>
      </c>
      <c r="AW97" s="0" t="n">
        <v>40</v>
      </c>
      <c r="AX97" s="0" t="n">
        <v>4</v>
      </c>
      <c r="AY97" s="0" t="n">
        <v>4</v>
      </c>
      <c r="AZ97" s="0" t="n">
        <v>4</v>
      </c>
      <c r="BA97" s="0" t="n">
        <v>4</v>
      </c>
      <c r="BB97" s="0" t="n">
        <v>4</v>
      </c>
      <c r="BC97" s="0" t="n">
        <v>4</v>
      </c>
      <c r="BD97" s="0" t="n">
        <v>3</v>
      </c>
      <c r="BE97" s="0" t="n">
        <v>3</v>
      </c>
      <c r="BF97" s="0" t="n">
        <v>50</v>
      </c>
      <c r="BG97" s="0" t="n">
        <v>4</v>
      </c>
      <c r="BH97" s="0" t="n">
        <v>3</v>
      </c>
      <c r="BI97" s="0" t="n">
        <v>3</v>
      </c>
      <c r="BJ97" s="0" t="n">
        <v>0</v>
      </c>
      <c r="BK97" s="0" t="n">
        <v>5</v>
      </c>
      <c r="BL97" s="0" t="n">
        <v>7</v>
      </c>
      <c r="BM97" s="0" t="n">
        <v>5</v>
      </c>
      <c r="BN97" s="0" t="n">
        <v>5</v>
      </c>
      <c r="BO97" s="0" t="n">
        <v>5</v>
      </c>
      <c r="BP97" s="0" t="n">
        <v>6</v>
      </c>
      <c r="BQ97" s="0" t="n">
        <v>7</v>
      </c>
      <c r="BR97" s="0" t="n">
        <v>2</v>
      </c>
      <c r="BS97" s="0" t="n">
        <v>4</v>
      </c>
      <c r="BT97" s="0" t="n">
        <v>2</v>
      </c>
      <c r="BU97" s="0" t="n">
        <v>4</v>
      </c>
      <c r="BV97" s="0" t="n">
        <v>4</v>
      </c>
      <c r="BW97" s="0" t="n">
        <v>2</v>
      </c>
      <c r="BX97" s="0" t="n">
        <v>6</v>
      </c>
      <c r="BY97" s="0" t="n">
        <v>2</v>
      </c>
      <c r="BZ97" s="0" t="n">
        <v>6</v>
      </c>
      <c r="CA97" s="0" t="n">
        <v>1</v>
      </c>
      <c r="CB97" s="0" t="n">
        <v>6</v>
      </c>
      <c r="CC97" s="0" t="n">
        <v>2</v>
      </c>
      <c r="CD97" s="0" t="n">
        <v>7</v>
      </c>
      <c r="CE97" s="0" t="n">
        <v>1</v>
      </c>
      <c r="CF97" s="0" t="n">
        <v>1</v>
      </c>
      <c r="CG97" s="0" t="n">
        <v>1</v>
      </c>
      <c r="CH97" s="0" t="n">
        <v>1</v>
      </c>
      <c r="CI97" s="0" t="n">
        <v>1</v>
      </c>
      <c r="CJ97" s="0" t="n">
        <v>-77</v>
      </c>
      <c r="CK97" s="0" t="n">
        <v>-77</v>
      </c>
      <c r="CL97" s="0" t="n">
        <v>-77</v>
      </c>
      <c r="CM97" s="0" t="n">
        <v>-77</v>
      </c>
      <c r="CN97" s="0" t="n">
        <v>-77</v>
      </c>
      <c r="CO97" s="0" t="n">
        <v>-77</v>
      </c>
      <c r="CP97" s="0" t="n">
        <v>-77</v>
      </c>
      <c r="CQ97" s="0" t="n">
        <v>-77</v>
      </c>
      <c r="CR97" s="0" t="n">
        <v>-77</v>
      </c>
      <c r="CS97" s="0" t="n">
        <v>-77</v>
      </c>
      <c r="CT97" s="0" t="n">
        <v>-77</v>
      </c>
      <c r="CU97" s="0" t="n">
        <v>-77</v>
      </c>
      <c r="CV97" s="0" t="n">
        <v>-77</v>
      </c>
      <c r="CW97" s="0" t="n">
        <v>-77</v>
      </c>
      <c r="CX97" s="0" t="n">
        <v>-77</v>
      </c>
      <c r="CY97" s="0" t="n">
        <v>-77</v>
      </c>
      <c r="CZ97" s="0" t="n">
        <v>-77</v>
      </c>
      <c r="DA97" s="0" t="n">
        <v>-77</v>
      </c>
      <c r="DB97" s="0" t="n">
        <v>-77</v>
      </c>
      <c r="DC97" s="0" t="n">
        <v>-77</v>
      </c>
      <c r="DD97" s="0" t="n">
        <v>-77</v>
      </c>
      <c r="DE97" s="0" t="n">
        <v>-77</v>
      </c>
      <c r="DF97" s="0" t="n">
        <v>-77</v>
      </c>
      <c r="DG97" s="0" t="n">
        <v>-77</v>
      </c>
      <c r="DH97" s="0" t="n">
        <v>-77</v>
      </c>
      <c r="DI97" s="0" t="n">
        <v>-77</v>
      </c>
      <c r="DJ97" s="0" t="n">
        <v>5</v>
      </c>
      <c r="DK97" s="0" t="n">
        <v>3</v>
      </c>
      <c r="DL97" s="0" t="n">
        <v>1</v>
      </c>
      <c r="DM97" s="0" t="n">
        <v>2</v>
      </c>
      <c r="DN97" s="0" t="n">
        <v>1</v>
      </c>
      <c r="DO97" s="0" t="n">
        <v>3</v>
      </c>
      <c r="DP97" s="0" t="n">
        <v>3</v>
      </c>
      <c r="DQ97" s="0" t="n">
        <v>1</v>
      </c>
      <c r="DR97" s="0" t="n">
        <v>3</v>
      </c>
      <c r="DS97" s="0" t="n">
        <v>1</v>
      </c>
      <c r="DT97" s="0" t="n">
        <v>1</v>
      </c>
      <c r="DU97" s="0" t="n">
        <v>2</v>
      </c>
      <c r="DV97" s="0" t="n">
        <v>1</v>
      </c>
      <c r="DW97" s="0" t="n">
        <v>2</v>
      </c>
      <c r="DX97" s="0" t="n">
        <v>6</v>
      </c>
      <c r="DY97" s="0" t="n">
        <v>115000</v>
      </c>
      <c r="DZ97" s="0" t="s">
        <v>453</v>
      </c>
      <c r="EA97" s="0" t="s">
        <v>214</v>
      </c>
      <c r="EB97" s="0" t="n">
        <v>0</v>
      </c>
      <c r="EC97" s="0" t="n">
        <v>0</v>
      </c>
      <c r="ED97" s="0" t="n">
        <v>-66</v>
      </c>
      <c r="EE97" s="0" t="n">
        <v>0</v>
      </c>
      <c r="EF97" s="0" t="s">
        <v>573</v>
      </c>
      <c r="EG97" s="0" t="n">
        <v>1</v>
      </c>
      <c r="EH97" s="0" t="n">
        <v>0</v>
      </c>
      <c r="EI97" s="0" t="n">
        <v>0</v>
      </c>
      <c r="EJ97" s="0" t="n">
        <v>-77</v>
      </c>
      <c r="EK97" s="0" t="n">
        <v>-77</v>
      </c>
      <c r="EL97" s="0" t="s">
        <v>709</v>
      </c>
      <c r="EM97" s="0" t="n">
        <v>1</v>
      </c>
      <c r="EN97" s="0" t="n">
        <v>0</v>
      </c>
      <c r="EO97" s="0" t="n">
        <v>1663001440</v>
      </c>
      <c r="EP97" s="2" t="s">
        <v>710</v>
      </c>
      <c r="EQ97" s="2" t="s">
        <v>711</v>
      </c>
      <c r="ER97" s="0" t="s">
        <v>219</v>
      </c>
      <c r="ES97" s="0" t="n">
        <v>10</v>
      </c>
      <c r="ET97" s="0" t="n">
        <v>19</v>
      </c>
      <c r="EU97" s="0" t="n">
        <v>44</v>
      </c>
      <c r="EV97" s="0" t="n">
        <v>0</v>
      </c>
      <c r="EW97" s="0" t="n">
        <v>55</v>
      </c>
      <c r="EX97" s="0" t="n">
        <v>62</v>
      </c>
      <c r="EY97" s="0" t="n">
        <v>69</v>
      </c>
      <c r="EZ97" s="0" t="n">
        <v>79</v>
      </c>
      <c r="FA97" s="0" t="n">
        <v>93</v>
      </c>
      <c r="FB97" s="0" t="n">
        <v>125</v>
      </c>
      <c r="FC97" s="0" t="n">
        <v>136</v>
      </c>
      <c r="FD97" s="0" t="n">
        <v>142</v>
      </c>
      <c r="FE97" s="0" t="n">
        <v>150</v>
      </c>
      <c r="FF97" s="0" t="n">
        <v>156</v>
      </c>
      <c r="FG97" s="0" t="n">
        <v>159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220</v>
      </c>
      <c r="FM97" s="0" t="n">
        <v>0</v>
      </c>
      <c r="FN97" s="0" t="n">
        <v>223</v>
      </c>
      <c r="FO97" s="0" t="n">
        <v>228</v>
      </c>
      <c r="FP97" s="0" t="n">
        <v>242</v>
      </c>
      <c r="FQ97" s="0" t="n">
        <v>270</v>
      </c>
      <c r="FR97" s="0" t="n">
        <v>349</v>
      </c>
      <c r="FS97" s="0" t="n">
        <v>359</v>
      </c>
      <c r="FT97" s="0" t="n">
        <v>361</v>
      </c>
      <c r="FU97" s="0" t="n">
        <v>397</v>
      </c>
      <c r="FV97" s="0" t="n">
        <v>404</v>
      </c>
      <c r="FW97" s="0" t="n">
        <v>408</v>
      </c>
      <c r="FX97" s="0" t="n">
        <v>411</v>
      </c>
      <c r="FY97" s="0" t="n">
        <v>413</v>
      </c>
      <c r="FZ97" s="0" t="n">
        <v>415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0</v>
      </c>
      <c r="GN97" s="0" t="n">
        <v>0</v>
      </c>
      <c r="GO97" s="0" t="n">
        <v>0</v>
      </c>
      <c r="GP97" s="0" t="n">
        <v>0</v>
      </c>
      <c r="GQ97" s="0" t="n">
        <v>0</v>
      </c>
      <c r="GR97" s="0" t="n">
        <v>0</v>
      </c>
      <c r="GS97" s="0" t="n">
        <v>0</v>
      </c>
      <c r="GT97" s="0" t="n">
        <v>0</v>
      </c>
      <c r="GU97" s="0" t="n">
        <v>0</v>
      </c>
      <c r="GV97" s="0" t="n">
        <v>0</v>
      </c>
      <c r="GW97" s="0" t="n">
        <v>0</v>
      </c>
      <c r="GX97" s="0" t="n">
        <v>0</v>
      </c>
      <c r="GY97" s="0" t="n">
        <v>0</v>
      </c>
      <c r="GZ97" s="0" t="n">
        <v>0</v>
      </c>
      <c r="HA97" s="0" t="n">
        <v>426</v>
      </c>
      <c r="HB97" s="0" t="n">
        <v>515</v>
      </c>
      <c r="HC97" s="0" t="n">
        <v>521</v>
      </c>
      <c r="HD97" s="0" t="n">
        <v>537</v>
      </c>
    </row>
    <row r="98" customFormat="false" ht="12.8" hidden="false" customHeight="false" outlineLevel="0" collapsed="false">
      <c r="A98" s="0" t="n">
        <v>116</v>
      </c>
      <c r="B98" s="0" t="n">
        <v>0</v>
      </c>
      <c r="C98" s="0" t="n">
        <v>0</v>
      </c>
      <c r="D98" s="0" t="n">
        <v>31</v>
      </c>
      <c r="E98" s="0" t="n">
        <v>6047487</v>
      </c>
      <c r="F98" s="0" t="n">
        <v>-77</v>
      </c>
      <c r="G98" s="0" t="n">
        <v>1242</v>
      </c>
      <c r="H98" s="0" t="n">
        <v>-77</v>
      </c>
      <c r="I98" s="0" t="n">
        <v>0.75</v>
      </c>
      <c r="J98" s="0" t="n">
        <v>2</v>
      </c>
      <c r="K98" s="0" t="s">
        <v>712</v>
      </c>
      <c r="L98" s="0" t="n">
        <v>3</v>
      </c>
      <c r="M98" s="0" t="n">
        <v>29</v>
      </c>
      <c r="N98" s="0" t="n">
        <v>0</v>
      </c>
      <c r="O98" s="0" t="n">
        <v>10000</v>
      </c>
      <c r="P98" s="0" t="n">
        <v>50000</v>
      </c>
      <c r="Q98" s="0" t="n">
        <v>2000</v>
      </c>
      <c r="R98" s="0" t="n">
        <v>2</v>
      </c>
      <c r="S98" s="0" t="n">
        <v>4</v>
      </c>
      <c r="T98" s="0" t="n">
        <v>3</v>
      </c>
      <c r="U98" s="0" t="n">
        <v>-77</v>
      </c>
      <c r="V98" s="0" t="n">
        <v>-77</v>
      </c>
      <c r="W98" s="0" t="n">
        <v>-77</v>
      </c>
      <c r="X98" s="0" t="n">
        <v>-77</v>
      </c>
      <c r="Y98" s="0" t="n">
        <v>-66</v>
      </c>
      <c r="Z98" s="0" t="n">
        <v>-77</v>
      </c>
      <c r="AA98" s="0" t="n">
        <v>2</v>
      </c>
      <c r="AB98" s="0" t="n">
        <v>5</v>
      </c>
      <c r="AC98" s="0" t="n">
        <v>6</v>
      </c>
      <c r="AD98" s="0" t="n">
        <v>7</v>
      </c>
      <c r="AE98" s="0" t="n">
        <v>4</v>
      </c>
      <c r="AF98" s="0" t="n">
        <v>5</v>
      </c>
      <c r="AG98" s="0" t="n">
        <v>6</v>
      </c>
      <c r="AH98" s="0" t="n">
        <v>3</v>
      </c>
      <c r="AI98" s="0" t="n">
        <v>6</v>
      </c>
      <c r="AJ98" s="0" t="n">
        <v>5</v>
      </c>
      <c r="AK98" s="0" t="n">
        <v>4</v>
      </c>
      <c r="AL98" s="0" t="n">
        <v>6</v>
      </c>
      <c r="AM98" s="0" t="n">
        <v>6</v>
      </c>
      <c r="AN98" s="0" t="n">
        <v>4</v>
      </c>
      <c r="AO98" s="0" t="n">
        <v>6</v>
      </c>
      <c r="AP98" s="0" t="n">
        <v>7</v>
      </c>
      <c r="AQ98" s="0" t="n">
        <v>6</v>
      </c>
      <c r="AR98" s="0" t="n">
        <v>4</v>
      </c>
      <c r="AS98" s="0" t="n">
        <v>5</v>
      </c>
      <c r="AT98" s="0" t="n">
        <v>6</v>
      </c>
      <c r="AU98" s="0" t="n">
        <v>7</v>
      </c>
      <c r="AV98" s="0" t="n">
        <v>6</v>
      </c>
      <c r="AW98" s="0" t="n">
        <v>50</v>
      </c>
      <c r="AX98" s="0" t="n">
        <v>6</v>
      </c>
      <c r="AY98" s="0" t="n">
        <v>3</v>
      </c>
      <c r="AZ98" s="0" t="n">
        <v>6</v>
      </c>
      <c r="BA98" s="0" t="n">
        <v>5</v>
      </c>
      <c r="BB98" s="0" t="n">
        <v>3</v>
      </c>
      <c r="BC98" s="0" t="n">
        <v>6</v>
      </c>
      <c r="BD98" s="0" t="n">
        <v>5</v>
      </c>
      <c r="BE98" s="0" t="n">
        <v>3</v>
      </c>
      <c r="BF98" s="0" t="n">
        <v>70</v>
      </c>
      <c r="BG98" s="0" t="n">
        <v>6</v>
      </c>
      <c r="BH98" s="0" t="n">
        <v>3</v>
      </c>
      <c r="BI98" s="0" t="n">
        <v>4</v>
      </c>
      <c r="BJ98" s="0" t="n">
        <v>70</v>
      </c>
      <c r="BK98" s="0" t="n">
        <v>5</v>
      </c>
      <c r="BL98" s="0" t="n">
        <v>6</v>
      </c>
      <c r="BM98" s="0" t="n">
        <v>4</v>
      </c>
      <c r="BN98" s="0" t="n">
        <v>6</v>
      </c>
      <c r="BO98" s="0" t="n">
        <v>5</v>
      </c>
      <c r="BP98" s="0" t="n">
        <v>7</v>
      </c>
      <c r="BQ98" s="0" t="n">
        <v>6</v>
      </c>
      <c r="BR98" s="0" t="n">
        <v>5</v>
      </c>
      <c r="BS98" s="0" t="n">
        <v>6</v>
      </c>
      <c r="BT98" s="0" t="n">
        <v>3</v>
      </c>
      <c r="BU98" s="0" t="n">
        <v>5</v>
      </c>
      <c r="BV98" s="0" t="n">
        <v>6</v>
      </c>
      <c r="BW98" s="0" t="n">
        <v>3</v>
      </c>
      <c r="BX98" s="0" t="n">
        <v>4</v>
      </c>
      <c r="BY98" s="0" t="n">
        <v>6</v>
      </c>
      <c r="BZ98" s="0" t="n">
        <v>5</v>
      </c>
      <c r="CA98" s="0" t="n">
        <v>3</v>
      </c>
      <c r="CB98" s="0" t="n">
        <v>6</v>
      </c>
      <c r="CC98" s="0" t="n">
        <v>5</v>
      </c>
      <c r="CD98" s="0" t="n">
        <v>4</v>
      </c>
      <c r="CE98" s="0" t="n">
        <v>1</v>
      </c>
      <c r="CF98" s="0" t="n">
        <v>1</v>
      </c>
      <c r="CG98" s="0" t="n">
        <v>1</v>
      </c>
      <c r="CH98" s="0" t="n">
        <v>1</v>
      </c>
      <c r="CI98" s="0" t="n">
        <v>1</v>
      </c>
      <c r="CJ98" s="0" t="n">
        <v>-77</v>
      </c>
      <c r="CK98" s="0" t="n">
        <v>-77</v>
      </c>
      <c r="CL98" s="0" t="n">
        <v>-77</v>
      </c>
      <c r="CM98" s="0" t="n">
        <v>-77</v>
      </c>
      <c r="CN98" s="0" t="n">
        <v>-77</v>
      </c>
      <c r="CO98" s="0" t="n">
        <v>-77</v>
      </c>
      <c r="CP98" s="0" t="n">
        <v>-77</v>
      </c>
      <c r="CQ98" s="0" t="n">
        <v>-77</v>
      </c>
      <c r="CR98" s="0" t="n">
        <v>-77</v>
      </c>
      <c r="CS98" s="0" t="n">
        <v>-77</v>
      </c>
      <c r="CT98" s="0" t="n">
        <v>-77</v>
      </c>
      <c r="CU98" s="0" t="n">
        <v>-77</v>
      </c>
      <c r="CV98" s="0" t="n">
        <v>-77</v>
      </c>
      <c r="CW98" s="0" t="n">
        <v>-77</v>
      </c>
      <c r="CX98" s="0" t="n">
        <v>-77</v>
      </c>
      <c r="CY98" s="0" t="n">
        <v>-77</v>
      </c>
      <c r="CZ98" s="0" t="n">
        <v>-77</v>
      </c>
      <c r="DA98" s="0" t="n">
        <v>-77</v>
      </c>
      <c r="DB98" s="0" t="n">
        <v>-77</v>
      </c>
      <c r="DC98" s="0" t="n">
        <v>-77</v>
      </c>
      <c r="DD98" s="0" t="n">
        <v>-77</v>
      </c>
      <c r="DE98" s="0" t="n">
        <v>-77</v>
      </c>
      <c r="DF98" s="0" t="n">
        <v>-77</v>
      </c>
      <c r="DG98" s="0" t="n">
        <v>-77</v>
      </c>
      <c r="DH98" s="0" t="n">
        <v>-77</v>
      </c>
      <c r="DI98" s="0" t="n">
        <v>-77</v>
      </c>
      <c r="DJ98" s="0" t="n">
        <v>2</v>
      </c>
      <c r="DK98" s="0" t="n">
        <v>3</v>
      </c>
      <c r="DL98" s="0" t="n">
        <v>2</v>
      </c>
      <c r="DM98" s="0" t="n">
        <v>3</v>
      </c>
      <c r="DN98" s="0" t="n">
        <v>3</v>
      </c>
      <c r="DO98" s="0" t="n">
        <v>2</v>
      </c>
      <c r="DP98" s="0" t="n">
        <v>2</v>
      </c>
      <c r="DQ98" s="0" t="n">
        <v>3</v>
      </c>
      <c r="DR98" s="0" t="n">
        <v>2</v>
      </c>
      <c r="DS98" s="0" t="n">
        <v>2</v>
      </c>
      <c r="DT98" s="0" t="n">
        <v>1</v>
      </c>
      <c r="DU98" s="0" t="n">
        <v>2</v>
      </c>
      <c r="DV98" s="0" t="n">
        <v>1</v>
      </c>
      <c r="DW98" s="0" t="n">
        <v>1</v>
      </c>
      <c r="DX98" s="0" t="n">
        <v>6</v>
      </c>
      <c r="DY98" s="0" t="n">
        <v>50000</v>
      </c>
      <c r="DZ98" s="0" t="s">
        <v>241</v>
      </c>
      <c r="EA98" s="0" t="s">
        <v>214</v>
      </c>
      <c r="EB98" s="0" t="n">
        <v>0</v>
      </c>
      <c r="EC98" s="0" t="n">
        <v>0</v>
      </c>
      <c r="ED98" s="0" t="n">
        <v>-66</v>
      </c>
      <c r="EE98" s="0" t="n">
        <v>0</v>
      </c>
      <c r="EF98" s="0" t="s">
        <v>272</v>
      </c>
      <c r="EG98" s="0" t="n">
        <v>0</v>
      </c>
      <c r="EH98" s="0" t="n">
        <v>0</v>
      </c>
      <c r="EI98" s="0" t="n">
        <v>0</v>
      </c>
      <c r="EJ98" s="0" t="n">
        <v>-77</v>
      </c>
      <c r="EK98" s="0" t="n">
        <v>-77</v>
      </c>
      <c r="EL98" s="0" t="s">
        <v>713</v>
      </c>
      <c r="EM98" s="0" t="n">
        <v>1</v>
      </c>
      <c r="EN98" s="0" t="n">
        <v>0</v>
      </c>
      <c r="EO98" s="0" t="n">
        <v>1663001714</v>
      </c>
      <c r="EP98" s="2" t="s">
        <v>714</v>
      </c>
      <c r="EQ98" s="2" t="s">
        <v>715</v>
      </c>
      <c r="ER98" s="0" t="s">
        <v>219</v>
      </c>
      <c r="ES98" s="0" t="n">
        <v>349</v>
      </c>
      <c r="ET98" s="0" t="n">
        <v>410</v>
      </c>
      <c r="EU98" s="0" t="n">
        <v>0</v>
      </c>
      <c r="EV98" s="0" t="n">
        <v>469</v>
      </c>
      <c r="EW98" s="0" t="n">
        <v>504</v>
      </c>
      <c r="EX98" s="0" t="n">
        <v>535</v>
      </c>
      <c r="EY98" s="0" t="n">
        <v>548</v>
      </c>
      <c r="EZ98" s="0" t="n">
        <v>574</v>
      </c>
      <c r="FA98" s="0" t="n">
        <v>586</v>
      </c>
      <c r="FB98" s="0" t="n">
        <v>608</v>
      </c>
      <c r="FC98" s="0" t="n">
        <v>623</v>
      </c>
      <c r="FD98" s="0" t="n">
        <v>634</v>
      </c>
      <c r="FE98" s="0" t="n">
        <v>642</v>
      </c>
      <c r="FF98" s="0" t="n">
        <v>661</v>
      </c>
      <c r="FG98" s="0" t="n">
        <v>665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733</v>
      </c>
      <c r="FM98" s="0" t="n">
        <v>0</v>
      </c>
      <c r="FN98" s="0" t="n">
        <v>756</v>
      </c>
      <c r="FO98" s="0" t="n">
        <v>844</v>
      </c>
      <c r="FP98" s="0" t="n">
        <v>871</v>
      </c>
      <c r="FQ98" s="0" t="n">
        <v>909</v>
      </c>
      <c r="FR98" s="0" t="n">
        <v>994</v>
      </c>
      <c r="FS98" s="0" t="n">
        <v>1005</v>
      </c>
      <c r="FT98" s="0" t="n">
        <v>1010</v>
      </c>
      <c r="FU98" s="0" t="n">
        <v>1038</v>
      </c>
      <c r="FV98" s="0" t="n">
        <v>1066</v>
      </c>
      <c r="FW98" s="0" t="n">
        <v>1073</v>
      </c>
      <c r="FX98" s="0" t="n">
        <v>1080</v>
      </c>
      <c r="FY98" s="0" t="n">
        <v>1084</v>
      </c>
      <c r="FZ98" s="0" t="n">
        <v>1088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0</v>
      </c>
      <c r="GN98" s="0" t="n">
        <v>0</v>
      </c>
      <c r="GO98" s="0" t="n">
        <v>0</v>
      </c>
      <c r="GP98" s="0" t="n">
        <v>0</v>
      </c>
      <c r="GQ98" s="0" t="n">
        <v>0</v>
      </c>
      <c r="GR98" s="0" t="n">
        <v>0</v>
      </c>
      <c r="GS98" s="0" t="n">
        <v>0</v>
      </c>
      <c r="GT98" s="0" t="n">
        <v>0</v>
      </c>
      <c r="GU98" s="0" t="n">
        <v>0</v>
      </c>
      <c r="GV98" s="0" t="n">
        <v>0</v>
      </c>
      <c r="GW98" s="0" t="n">
        <v>0</v>
      </c>
      <c r="GX98" s="0" t="n">
        <v>0</v>
      </c>
      <c r="GY98" s="0" t="n">
        <v>0</v>
      </c>
      <c r="GZ98" s="0" t="n">
        <v>0</v>
      </c>
      <c r="HA98" s="0" t="n">
        <v>1100</v>
      </c>
      <c r="HB98" s="0" t="n">
        <v>1189</v>
      </c>
      <c r="HC98" s="0" t="n">
        <v>1209</v>
      </c>
      <c r="HD98" s="0" t="n">
        <v>1242</v>
      </c>
    </row>
    <row r="99" customFormat="false" ht="12.8" hidden="false" customHeight="false" outlineLevel="0" collapsed="false">
      <c r="A99" s="0" t="n">
        <v>117</v>
      </c>
      <c r="B99" s="0" t="n">
        <v>0</v>
      </c>
      <c r="C99" s="0" t="n">
        <v>0</v>
      </c>
      <c r="D99" s="0" t="n">
        <v>31</v>
      </c>
      <c r="E99" s="0" t="n">
        <v>6047487</v>
      </c>
      <c r="F99" s="0" t="n">
        <v>-77</v>
      </c>
      <c r="G99" s="0" t="n">
        <v>801</v>
      </c>
      <c r="H99" s="0" t="n">
        <v>-77</v>
      </c>
      <c r="I99" s="0" t="n">
        <v>0.375</v>
      </c>
      <c r="J99" s="0" t="n">
        <v>1</v>
      </c>
      <c r="K99" s="0" t="s">
        <v>716</v>
      </c>
      <c r="L99" s="0" t="n">
        <v>3</v>
      </c>
      <c r="M99" s="0" t="n">
        <v>25</v>
      </c>
      <c r="N99" s="0" t="n">
        <v>50000</v>
      </c>
      <c r="O99" s="0" t="n">
        <v>0</v>
      </c>
      <c r="P99" s="0" t="n">
        <v>25000</v>
      </c>
      <c r="Q99" s="0" t="n">
        <v>10000</v>
      </c>
      <c r="R99" s="0" t="n">
        <v>2</v>
      </c>
      <c r="S99" s="0" t="n">
        <v>3</v>
      </c>
      <c r="T99" s="0" t="n">
        <v>1</v>
      </c>
      <c r="U99" s="0" t="n">
        <v>-77</v>
      </c>
      <c r="V99" s="0" t="n">
        <v>-77</v>
      </c>
      <c r="W99" s="0" t="n">
        <v>1</v>
      </c>
      <c r="X99" s="0" t="n">
        <v>-77</v>
      </c>
      <c r="Y99" s="0" t="n">
        <v>-77</v>
      </c>
      <c r="Z99" s="0" t="n">
        <v>-77</v>
      </c>
      <c r="AA99" s="0" t="n">
        <v>2</v>
      </c>
      <c r="AB99" s="0" t="n">
        <v>5</v>
      </c>
      <c r="AC99" s="0" t="n">
        <v>7</v>
      </c>
      <c r="AD99" s="0" t="n">
        <v>5</v>
      </c>
      <c r="AE99" s="0" t="n">
        <v>5</v>
      </c>
      <c r="AF99" s="0" t="n">
        <v>5</v>
      </c>
      <c r="AG99" s="0" t="n">
        <v>6</v>
      </c>
      <c r="AH99" s="0" t="n">
        <v>5</v>
      </c>
      <c r="AI99" s="0" t="n">
        <v>6</v>
      </c>
      <c r="AJ99" s="0" t="n">
        <v>5</v>
      </c>
      <c r="AK99" s="0" t="n">
        <v>7</v>
      </c>
      <c r="AL99" s="0" t="n">
        <v>6</v>
      </c>
      <c r="AM99" s="0" t="n">
        <v>6</v>
      </c>
      <c r="AN99" s="0" t="n">
        <v>5</v>
      </c>
      <c r="AO99" s="0" t="n">
        <v>7</v>
      </c>
      <c r="AP99" s="0" t="n">
        <v>7</v>
      </c>
      <c r="AQ99" s="0" t="n">
        <v>6</v>
      </c>
      <c r="AR99" s="0" t="n">
        <v>4</v>
      </c>
      <c r="AS99" s="0" t="n">
        <v>7</v>
      </c>
      <c r="AT99" s="0" t="n">
        <v>6</v>
      </c>
      <c r="AU99" s="0" t="n">
        <v>7</v>
      </c>
      <c r="AV99" s="0" t="n">
        <v>6</v>
      </c>
      <c r="AW99" s="0" t="n">
        <v>20</v>
      </c>
      <c r="AX99" s="0" t="n">
        <v>7</v>
      </c>
      <c r="AY99" s="0" t="n">
        <v>7</v>
      </c>
      <c r="AZ99" s="0" t="n">
        <v>6</v>
      </c>
      <c r="BA99" s="0" t="n">
        <v>5</v>
      </c>
      <c r="BB99" s="0" t="n">
        <v>7</v>
      </c>
      <c r="BC99" s="0" t="n">
        <v>6</v>
      </c>
      <c r="BD99" s="0" t="n">
        <v>6</v>
      </c>
      <c r="BE99" s="0" t="n">
        <v>5</v>
      </c>
      <c r="BF99" s="0" t="n">
        <v>40</v>
      </c>
      <c r="BG99" s="0" t="n">
        <v>7</v>
      </c>
      <c r="BH99" s="0" t="n">
        <v>5</v>
      </c>
      <c r="BI99" s="0" t="n">
        <v>5</v>
      </c>
      <c r="BJ99" s="0" t="n">
        <v>50</v>
      </c>
      <c r="BK99" s="0" t="n">
        <v>6</v>
      </c>
      <c r="BL99" s="0" t="n">
        <v>7</v>
      </c>
      <c r="BM99" s="0" t="n">
        <v>7</v>
      </c>
      <c r="BN99" s="0" t="n">
        <v>6</v>
      </c>
      <c r="BO99" s="0" t="n">
        <v>7</v>
      </c>
      <c r="BP99" s="0" t="n">
        <v>7</v>
      </c>
      <c r="BQ99" s="0" t="n">
        <v>6</v>
      </c>
      <c r="BR99" s="0" t="n">
        <v>5</v>
      </c>
      <c r="BS99" s="0" t="n">
        <v>6</v>
      </c>
      <c r="BT99" s="0" t="n">
        <v>6</v>
      </c>
      <c r="BU99" s="0" t="n">
        <v>6</v>
      </c>
      <c r="BV99" s="0" t="n">
        <v>5</v>
      </c>
      <c r="BW99" s="0" t="n">
        <v>7</v>
      </c>
      <c r="BX99" s="0" t="n">
        <v>7</v>
      </c>
      <c r="BY99" s="0" t="n">
        <v>7</v>
      </c>
      <c r="BZ99" s="0" t="n">
        <v>6</v>
      </c>
      <c r="CA99" s="0" t="n">
        <v>5</v>
      </c>
      <c r="CB99" s="0" t="n">
        <v>4</v>
      </c>
      <c r="CC99" s="0" t="n">
        <v>6</v>
      </c>
      <c r="CD99" s="0" t="n">
        <v>6</v>
      </c>
      <c r="CE99" s="0" t="n">
        <v>1</v>
      </c>
      <c r="CF99" s="0" t="n">
        <v>1</v>
      </c>
      <c r="CG99" s="0" t="n">
        <v>1</v>
      </c>
      <c r="CH99" s="0" t="n">
        <v>1</v>
      </c>
      <c r="CI99" s="0" t="n">
        <v>1</v>
      </c>
      <c r="CJ99" s="0" t="n">
        <v>-77</v>
      </c>
      <c r="CK99" s="0" t="n">
        <v>-77</v>
      </c>
      <c r="CL99" s="0" t="n">
        <v>-77</v>
      </c>
      <c r="CM99" s="0" t="n">
        <v>-77</v>
      </c>
      <c r="CN99" s="0" t="n">
        <v>-77</v>
      </c>
      <c r="CO99" s="0" t="n">
        <v>-77</v>
      </c>
      <c r="CP99" s="0" t="n">
        <v>-77</v>
      </c>
      <c r="CQ99" s="0" t="n">
        <v>-77</v>
      </c>
      <c r="CR99" s="0" t="n">
        <v>-77</v>
      </c>
      <c r="CS99" s="0" t="n">
        <v>-77</v>
      </c>
      <c r="CT99" s="0" t="n">
        <v>-77</v>
      </c>
      <c r="CU99" s="0" t="n">
        <v>-77</v>
      </c>
      <c r="CV99" s="0" t="n">
        <v>-77</v>
      </c>
      <c r="CW99" s="0" t="n">
        <v>-77</v>
      </c>
      <c r="CX99" s="0" t="n">
        <v>-77</v>
      </c>
      <c r="CY99" s="0" t="n">
        <v>-77</v>
      </c>
      <c r="CZ99" s="0" t="n">
        <v>-77</v>
      </c>
      <c r="DA99" s="0" t="n">
        <v>-77</v>
      </c>
      <c r="DB99" s="0" t="n">
        <v>-77</v>
      </c>
      <c r="DC99" s="0" t="n">
        <v>-77</v>
      </c>
      <c r="DD99" s="0" t="n">
        <v>-77</v>
      </c>
      <c r="DE99" s="0" t="n">
        <v>-77</v>
      </c>
      <c r="DF99" s="0" t="n">
        <v>-77</v>
      </c>
      <c r="DG99" s="0" t="n">
        <v>-77</v>
      </c>
      <c r="DH99" s="0" t="n">
        <v>-77</v>
      </c>
      <c r="DI99" s="0" t="n">
        <v>-77</v>
      </c>
      <c r="DJ99" s="0" t="n">
        <v>6</v>
      </c>
      <c r="DK99" s="0" t="n">
        <v>3</v>
      </c>
      <c r="DL99" s="0" t="n">
        <v>2</v>
      </c>
      <c r="DM99" s="0" t="n">
        <v>3</v>
      </c>
      <c r="DN99" s="0" t="n">
        <v>3</v>
      </c>
      <c r="DO99" s="0" t="n">
        <v>2</v>
      </c>
      <c r="DP99" s="0" t="n">
        <v>1</v>
      </c>
      <c r="DQ99" s="0" t="n">
        <v>1</v>
      </c>
      <c r="DR99" s="0" t="n">
        <v>1</v>
      </c>
      <c r="DS99" s="0" t="n">
        <v>1</v>
      </c>
      <c r="DT99" s="0" t="n">
        <v>1</v>
      </c>
      <c r="DU99" s="0" t="n">
        <v>2</v>
      </c>
      <c r="DV99" s="0" t="n">
        <v>1</v>
      </c>
      <c r="DW99" s="0" t="n">
        <v>2</v>
      </c>
      <c r="DX99" s="0" t="n">
        <v>6</v>
      </c>
      <c r="DY99" s="0" t="n">
        <v>100000</v>
      </c>
      <c r="DZ99" s="0" t="s">
        <v>241</v>
      </c>
      <c r="EA99" s="0" t="s">
        <v>214</v>
      </c>
      <c r="EB99" s="0" t="n">
        <v>0</v>
      </c>
      <c r="EC99" s="0" t="n">
        <v>0</v>
      </c>
      <c r="ED99" s="0" t="n">
        <v>-66</v>
      </c>
      <c r="EE99" s="0" t="n">
        <v>0</v>
      </c>
      <c r="EF99" s="0" t="s">
        <v>717</v>
      </c>
      <c r="EG99" s="0" t="n">
        <v>1</v>
      </c>
      <c r="EH99" s="0" t="n">
        <v>0</v>
      </c>
      <c r="EI99" s="0" t="n">
        <v>0</v>
      </c>
      <c r="EJ99" s="0" t="n">
        <v>-77</v>
      </c>
      <c r="EK99" s="0" t="n">
        <v>-77</v>
      </c>
      <c r="EL99" s="0" t="s">
        <v>718</v>
      </c>
      <c r="EM99" s="0" t="n">
        <v>1</v>
      </c>
      <c r="EN99" s="0" t="n">
        <v>0</v>
      </c>
      <c r="EO99" s="0" t="n">
        <v>1663001805</v>
      </c>
      <c r="EP99" s="2" t="s">
        <v>719</v>
      </c>
      <c r="EQ99" s="2" t="s">
        <v>720</v>
      </c>
      <c r="ER99" s="0" t="s">
        <v>219</v>
      </c>
      <c r="ES99" s="0" t="n">
        <v>13</v>
      </c>
      <c r="ET99" s="0" t="n">
        <v>23</v>
      </c>
      <c r="EU99" s="0" t="n">
        <v>107</v>
      </c>
      <c r="EV99" s="0" t="n">
        <v>0</v>
      </c>
      <c r="EW99" s="0" t="n">
        <v>113</v>
      </c>
      <c r="EX99" s="0" t="n">
        <v>119</v>
      </c>
      <c r="EY99" s="0" t="n">
        <v>124</v>
      </c>
      <c r="EZ99" s="0" t="n">
        <v>136</v>
      </c>
      <c r="FA99" s="0" t="n">
        <v>139</v>
      </c>
      <c r="FB99" s="0" t="n">
        <v>144</v>
      </c>
      <c r="FC99" s="0" t="n">
        <v>151</v>
      </c>
      <c r="FD99" s="0" t="n">
        <v>155</v>
      </c>
      <c r="FE99" s="0" t="n">
        <v>160</v>
      </c>
      <c r="FF99" s="0" t="n">
        <v>167</v>
      </c>
      <c r="FG99" s="0" t="n">
        <v>170</v>
      </c>
      <c r="FH99" s="0" t="n">
        <v>0</v>
      </c>
      <c r="FI99" s="0" t="n">
        <v>0</v>
      </c>
      <c r="FJ99" s="0" t="n">
        <v>282</v>
      </c>
      <c r="FK99" s="0" t="n">
        <v>0</v>
      </c>
      <c r="FL99" s="0" t="n">
        <v>0</v>
      </c>
      <c r="FM99" s="0" t="n">
        <v>0</v>
      </c>
      <c r="FN99" s="0" t="n">
        <v>285</v>
      </c>
      <c r="FO99" s="0" t="n">
        <v>289</v>
      </c>
      <c r="FP99" s="0" t="n">
        <v>295</v>
      </c>
      <c r="FQ99" s="0" t="n">
        <v>306</v>
      </c>
      <c r="FR99" s="0" t="n">
        <v>351</v>
      </c>
      <c r="FS99" s="0" t="n">
        <v>356</v>
      </c>
      <c r="FT99" s="0" t="n">
        <v>358</v>
      </c>
      <c r="FU99" s="0" t="n">
        <v>452</v>
      </c>
      <c r="FV99" s="0" t="n">
        <v>458</v>
      </c>
      <c r="FW99" s="0" t="n">
        <v>460</v>
      </c>
      <c r="FX99" s="0" t="n">
        <v>462</v>
      </c>
      <c r="FY99" s="0" t="n">
        <v>463</v>
      </c>
      <c r="FZ99" s="0" t="n">
        <v>465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0</v>
      </c>
      <c r="GN99" s="0" t="n">
        <v>0</v>
      </c>
      <c r="GO99" s="0" t="n">
        <v>0</v>
      </c>
      <c r="GP99" s="0" t="n">
        <v>0</v>
      </c>
      <c r="GQ99" s="0" t="n">
        <v>0</v>
      </c>
      <c r="GR99" s="0" t="n">
        <v>0</v>
      </c>
      <c r="GS99" s="0" t="n">
        <v>0</v>
      </c>
      <c r="GT99" s="0" t="n">
        <v>0</v>
      </c>
      <c r="GU99" s="0" t="n">
        <v>0</v>
      </c>
      <c r="GV99" s="0" t="n">
        <v>0</v>
      </c>
      <c r="GW99" s="0" t="n">
        <v>0</v>
      </c>
      <c r="GX99" s="0" t="n">
        <v>0</v>
      </c>
      <c r="GY99" s="0" t="n">
        <v>0</v>
      </c>
      <c r="GZ99" s="0" t="n">
        <v>0</v>
      </c>
      <c r="HA99" s="0" t="n">
        <v>467</v>
      </c>
      <c r="HB99" s="0" t="n">
        <v>766</v>
      </c>
      <c r="HC99" s="0" t="n">
        <v>779</v>
      </c>
      <c r="HD99" s="0" t="n">
        <v>801</v>
      </c>
    </row>
    <row r="100" customFormat="false" ht="12.8" hidden="false" customHeight="false" outlineLevel="0" collapsed="false">
      <c r="A100" s="0" t="n">
        <v>118</v>
      </c>
      <c r="B100" s="0" t="n">
        <v>0</v>
      </c>
      <c r="C100" s="0" t="n">
        <v>0</v>
      </c>
      <c r="D100" s="0" t="n">
        <v>31</v>
      </c>
      <c r="E100" s="0" t="n">
        <v>6047487</v>
      </c>
      <c r="F100" s="0" t="n">
        <v>-77</v>
      </c>
      <c r="G100" s="0" t="n">
        <v>2808</v>
      </c>
      <c r="H100" s="0" t="n">
        <v>-77</v>
      </c>
      <c r="I100" s="0" t="n">
        <v>0.125</v>
      </c>
      <c r="J100" s="0" t="n">
        <v>1</v>
      </c>
      <c r="K100" s="0" t="s">
        <v>721</v>
      </c>
      <c r="L100" s="0" t="n">
        <v>1</v>
      </c>
      <c r="M100" s="0" t="n">
        <v>20</v>
      </c>
      <c r="N100" s="0" t="n">
        <v>0</v>
      </c>
      <c r="O100" s="0" t="n">
        <v>0</v>
      </c>
      <c r="P100" s="0" t="n">
        <v>100</v>
      </c>
      <c r="Q100" s="0" t="n">
        <v>25</v>
      </c>
      <c r="R100" s="0" t="n">
        <v>2</v>
      </c>
      <c r="S100" s="0" t="n">
        <v>1</v>
      </c>
      <c r="T100" s="0" t="n">
        <v>1</v>
      </c>
      <c r="U100" s="0" t="n">
        <v>1</v>
      </c>
      <c r="V100" s="0" t="n">
        <v>-77</v>
      </c>
      <c r="W100" s="0" t="n">
        <v>-77</v>
      </c>
      <c r="X100" s="0" t="n">
        <v>-77</v>
      </c>
      <c r="Y100" s="0" t="n">
        <v>-77</v>
      </c>
      <c r="Z100" s="0" t="n">
        <v>-77</v>
      </c>
      <c r="AA100" s="0" t="n">
        <v>2</v>
      </c>
      <c r="AB100" s="0" t="n">
        <v>7</v>
      </c>
      <c r="AC100" s="0" t="n">
        <v>4</v>
      </c>
      <c r="AD100" s="0" t="n">
        <v>1</v>
      </c>
      <c r="AE100" s="0" t="n">
        <v>3</v>
      </c>
      <c r="AF100" s="0" t="n">
        <v>4</v>
      </c>
      <c r="AG100" s="0" t="n">
        <v>6</v>
      </c>
      <c r="AH100" s="0" t="n">
        <v>3</v>
      </c>
      <c r="AI100" s="0" t="n">
        <v>1</v>
      </c>
      <c r="AJ100" s="0" t="n">
        <v>5</v>
      </c>
      <c r="AK100" s="0" t="n">
        <v>5</v>
      </c>
      <c r="AL100" s="0" t="n">
        <v>4</v>
      </c>
      <c r="AM100" s="0" t="n">
        <v>6</v>
      </c>
      <c r="AN100" s="0" t="n">
        <v>6</v>
      </c>
      <c r="AO100" s="0" t="n">
        <v>6</v>
      </c>
      <c r="AP100" s="0" t="n">
        <v>6</v>
      </c>
      <c r="AQ100" s="0" t="n">
        <v>4</v>
      </c>
      <c r="AR100" s="0" t="n">
        <v>5</v>
      </c>
      <c r="AS100" s="0" t="n">
        <v>6</v>
      </c>
      <c r="AT100" s="0" t="n">
        <v>6</v>
      </c>
      <c r="AU100" s="0" t="n">
        <v>6</v>
      </c>
      <c r="AV100" s="0" t="n">
        <v>4</v>
      </c>
      <c r="AW100" s="0" t="n">
        <v>30</v>
      </c>
      <c r="AX100" s="0" t="n">
        <v>4</v>
      </c>
      <c r="AY100" s="0" t="n">
        <v>6</v>
      </c>
      <c r="AZ100" s="0" t="n">
        <v>6</v>
      </c>
      <c r="BA100" s="0" t="n">
        <v>5</v>
      </c>
      <c r="BB100" s="0" t="n">
        <v>5</v>
      </c>
      <c r="BC100" s="0" t="n">
        <v>3</v>
      </c>
      <c r="BD100" s="0" t="n">
        <v>5</v>
      </c>
      <c r="BE100" s="0" t="n">
        <v>3</v>
      </c>
      <c r="BF100" s="0" t="n">
        <v>50</v>
      </c>
      <c r="BG100" s="0" t="n">
        <v>4</v>
      </c>
      <c r="BH100" s="0" t="n">
        <v>4</v>
      </c>
      <c r="BI100" s="0" t="n">
        <v>4</v>
      </c>
      <c r="BJ100" s="0" t="n">
        <v>10</v>
      </c>
      <c r="BK100" s="0" t="n">
        <v>5</v>
      </c>
      <c r="BL100" s="0" t="n">
        <v>6</v>
      </c>
      <c r="BM100" s="0" t="n">
        <v>6</v>
      </c>
      <c r="BN100" s="0" t="n">
        <v>5</v>
      </c>
      <c r="BO100" s="0" t="n">
        <v>4</v>
      </c>
      <c r="BP100" s="0" t="n">
        <v>4</v>
      </c>
      <c r="BQ100" s="0" t="n">
        <v>4</v>
      </c>
      <c r="BR100" s="0" t="n">
        <v>4</v>
      </c>
      <c r="BS100" s="0" t="n">
        <v>2</v>
      </c>
      <c r="BT100" s="0" t="n">
        <v>3</v>
      </c>
      <c r="BU100" s="0" t="n">
        <v>7</v>
      </c>
      <c r="BV100" s="0" t="n">
        <v>5</v>
      </c>
      <c r="BW100" s="0" t="n">
        <v>3</v>
      </c>
      <c r="BX100" s="0" t="n">
        <v>3</v>
      </c>
      <c r="BY100" s="0" t="n">
        <v>3</v>
      </c>
      <c r="BZ100" s="0" t="n">
        <v>2</v>
      </c>
      <c r="CA100" s="0" t="n">
        <v>3</v>
      </c>
      <c r="CB100" s="0" t="n">
        <v>6</v>
      </c>
      <c r="CC100" s="0" t="n">
        <v>6</v>
      </c>
      <c r="CD100" s="0" t="n">
        <v>4</v>
      </c>
      <c r="CE100" s="0" t="n">
        <v>1</v>
      </c>
      <c r="CF100" s="0" t="n">
        <v>1</v>
      </c>
      <c r="CG100" s="0" t="n">
        <v>1</v>
      </c>
      <c r="CH100" s="0" t="n">
        <v>1</v>
      </c>
      <c r="CI100" s="0" t="n">
        <v>1</v>
      </c>
      <c r="CJ100" s="0" t="n">
        <v>-77</v>
      </c>
      <c r="CK100" s="0" t="n">
        <v>-77</v>
      </c>
      <c r="CL100" s="0" t="n">
        <v>-77</v>
      </c>
      <c r="CM100" s="0" t="n">
        <v>-77</v>
      </c>
      <c r="CN100" s="0" t="n">
        <v>-77</v>
      </c>
      <c r="CO100" s="0" t="n">
        <v>-77</v>
      </c>
      <c r="CP100" s="0" t="n">
        <v>-77</v>
      </c>
      <c r="CQ100" s="0" t="n">
        <v>-77</v>
      </c>
      <c r="CR100" s="0" t="n">
        <v>-77</v>
      </c>
      <c r="CS100" s="0" t="n">
        <v>-77</v>
      </c>
      <c r="CT100" s="0" t="n">
        <v>-77</v>
      </c>
      <c r="CU100" s="0" t="n">
        <v>-77</v>
      </c>
      <c r="CV100" s="0" t="n">
        <v>-77</v>
      </c>
      <c r="CW100" s="0" t="n">
        <v>-77</v>
      </c>
      <c r="CX100" s="0" t="n">
        <v>-77</v>
      </c>
      <c r="CY100" s="0" t="n">
        <v>-77</v>
      </c>
      <c r="CZ100" s="0" t="n">
        <v>-77</v>
      </c>
      <c r="DA100" s="0" t="n">
        <v>-77</v>
      </c>
      <c r="DB100" s="0" t="n">
        <v>-77</v>
      </c>
      <c r="DC100" s="0" t="n">
        <v>-77</v>
      </c>
      <c r="DD100" s="0" t="n">
        <v>-77</v>
      </c>
      <c r="DE100" s="0" t="n">
        <v>-77</v>
      </c>
      <c r="DF100" s="0" t="n">
        <v>-77</v>
      </c>
      <c r="DG100" s="0" t="n">
        <v>-77</v>
      </c>
      <c r="DH100" s="0" t="n">
        <v>-77</v>
      </c>
      <c r="DI100" s="0" t="n">
        <v>-77</v>
      </c>
      <c r="DJ100" s="0" t="n">
        <v>4</v>
      </c>
      <c r="DK100" s="0" t="n">
        <v>2</v>
      </c>
      <c r="DL100" s="0" t="n">
        <v>2</v>
      </c>
      <c r="DM100" s="0" t="n">
        <v>3</v>
      </c>
      <c r="DN100" s="0" t="n">
        <v>3</v>
      </c>
      <c r="DO100" s="0" t="n">
        <v>3</v>
      </c>
      <c r="DP100" s="0" t="n">
        <v>1</v>
      </c>
      <c r="DQ100" s="0" t="n">
        <v>3</v>
      </c>
      <c r="DR100" s="0" t="n">
        <v>1</v>
      </c>
      <c r="DS100" s="0" t="n">
        <v>1</v>
      </c>
      <c r="DT100" s="0" t="n">
        <v>2</v>
      </c>
      <c r="DU100" s="0" t="n">
        <v>2</v>
      </c>
      <c r="DV100" s="0" t="n">
        <v>1</v>
      </c>
      <c r="DW100" s="0" t="n">
        <v>2</v>
      </c>
      <c r="DX100" s="0" t="n">
        <v>3</v>
      </c>
      <c r="DY100" s="0" t="n">
        <v>1000</v>
      </c>
      <c r="DZ100" s="0" t="s">
        <v>358</v>
      </c>
      <c r="EA100" s="0" t="s">
        <v>214</v>
      </c>
      <c r="EB100" s="0" t="n">
        <v>0</v>
      </c>
      <c r="EC100" s="0" t="n">
        <v>0</v>
      </c>
      <c r="ED100" s="0" t="n">
        <v>-66</v>
      </c>
      <c r="EE100" s="0" t="n">
        <v>0</v>
      </c>
      <c r="EF100" s="0" t="s">
        <v>722</v>
      </c>
      <c r="EG100" s="0" t="n">
        <v>1</v>
      </c>
      <c r="EH100" s="0" t="n">
        <v>0</v>
      </c>
      <c r="EI100" s="0" t="n">
        <v>0</v>
      </c>
      <c r="EJ100" s="0" t="n">
        <v>-77</v>
      </c>
      <c r="EK100" s="0" t="n">
        <v>-77</v>
      </c>
      <c r="EL100" s="0" t="s">
        <v>723</v>
      </c>
      <c r="EM100" s="0" t="n">
        <v>1</v>
      </c>
      <c r="EN100" s="0" t="n">
        <v>0</v>
      </c>
      <c r="EO100" s="0" t="n">
        <v>1663001847</v>
      </c>
      <c r="EP100" s="2" t="s">
        <v>724</v>
      </c>
      <c r="EQ100" s="2" t="s">
        <v>725</v>
      </c>
      <c r="ER100" s="0" t="s">
        <v>219</v>
      </c>
      <c r="ES100" s="0" t="n">
        <v>221</v>
      </c>
      <c r="ET100" s="0" t="n">
        <v>229</v>
      </c>
      <c r="EU100" s="0" t="n">
        <v>436</v>
      </c>
      <c r="EV100" s="0" t="n">
        <v>0</v>
      </c>
      <c r="EW100" s="0" t="n">
        <v>461</v>
      </c>
      <c r="EX100" s="0" t="n">
        <v>469</v>
      </c>
      <c r="EY100" s="0" t="n">
        <v>476</v>
      </c>
      <c r="EZ100" s="0" t="n">
        <v>488</v>
      </c>
      <c r="FA100" s="0" t="n">
        <v>495</v>
      </c>
      <c r="FB100" s="0" t="n">
        <v>503</v>
      </c>
      <c r="FC100" s="0" t="n">
        <v>518</v>
      </c>
      <c r="FD100" s="0" t="n">
        <v>523</v>
      </c>
      <c r="FE100" s="0" t="n">
        <v>541</v>
      </c>
      <c r="FF100" s="0" t="n">
        <v>552</v>
      </c>
      <c r="FG100" s="0" t="n">
        <v>555</v>
      </c>
      <c r="FH100" s="0" t="n">
        <v>1053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1056</v>
      </c>
      <c r="FO100" s="0" t="n">
        <v>1060</v>
      </c>
      <c r="FP100" s="0" t="n">
        <v>1084</v>
      </c>
      <c r="FQ100" s="0" t="n">
        <v>1987</v>
      </c>
      <c r="FR100" s="0" t="n">
        <v>2494</v>
      </c>
      <c r="FS100" s="0" t="n">
        <v>2514</v>
      </c>
      <c r="FT100" s="0" t="n">
        <v>2517</v>
      </c>
      <c r="FU100" s="0" t="n">
        <v>2626</v>
      </c>
      <c r="FV100" s="0" t="n">
        <v>2635</v>
      </c>
      <c r="FW100" s="0" t="n">
        <v>2638</v>
      </c>
      <c r="FX100" s="0" t="n">
        <v>2645</v>
      </c>
      <c r="FY100" s="0" t="n">
        <v>2648</v>
      </c>
      <c r="FZ100" s="0" t="n">
        <v>2651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0</v>
      </c>
      <c r="GN100" s="0" t="n">
        <v>0</v>
      </c>
      <c r="GO100" s="0" t="n">
        <v>0</v>
      </c>
      <c r="GP100" s="0" t="n">
        <v>0</v>
      </c>
      <c r="GQ100" s="0" t="n">
        <v>0</v>
      </c>
      <c r="GR100" s="0" t="n">
        <v>0</v>
      </c>
      <c r="GS100" s="0" t="n">
        <v>0</v>
      </c>
      <c r="GT100" s="0" t="n">
        <v>0</v>
      </c>
      <c r="GU100" s="0" t="n">
        <v>0</v>
      </c>
      <c r="GV100" s="0" t="n">
        <v>0</v>
      </c>
      <c r="GW100" s="0" t="n">
        <v>0</v>
      </c>
      <c r="GX100" s="0" t="n">
        <v>0</v>
      </c>
      <c r="GY100" s="0" t="n">
        <v>0</v>
      </c>
      <c r="GZ100" s="0" t="n">
        <v>0</v>
      </c>
      <c r="HA100" s="0" t="n">
        <v>2661</v>
      </c>
      <c r="HB100" s="0" t="n">
        <v>2778</v>
      </c>
      <c r="HC100" s="0" t="n">
        <v>2787</v>
      </c>
      <c r="HD100" s="0" t="n">
        <v>2808</v>
      </c>
    </row>
    <row r="101" customFormat="false" ht="12.8" hidden="false" customHeight="false" outlineLevel="0" collapsed="false">
      <c r="A101" s="0" t="n">
        <v>119</v>
      </c>
      <c r="B101" s="0" t="n">
        <v>0</v>
      </c>
      <c r="C101" s="0" t="n">
        <v>0</v>
      </c>
      <c r="D101" s="0" t="n">
        <v>31</v>
      </c>
      <c r="E101" s="0" t="n">
        <v>6047487</v>
      </c>
      <c r="F101" s="0" t="n">
        <v>-77</v>
      </c>
      <c r="G101" s="0" t="n">
        <v>632</v>
      </c>
      <c r="H101" s="0" t="n">
        <v>-77</v>
      </c>
      <c r="I101" s="0" t="n">
        <v>0.375</v>
      </c>
      <c r="J101" s="0" t="n">
        <v>3</v>
      </c>
      <c r="K101" s="0" t="s">
        <v>726</v>
      </c>
      <c r="L101" s="0" t="n">
        <v>1</v>
      </c>
      <c r="M101" s="0" t="n">
        <v>32</v>
      </c>
      <c r="N101" s="0" t="n">
        <v>0</v>
      </c>
      <c r="O101" s="0" t="n">
        <v>18000</v>
      </c>
      <c r="P101" s="0" t="n">
        <v>100</v>
      </c>
      <c r="Q101" s="0" t="n">
        <v>50</v>
      </c>
      <c r="R101" s="0" t="n">
        <v>2</v>
      </c>
      <c r="S101" s="0" t="n">
        <v>2</v>
      </c>
      <c r="T101" s="0" t="n">
        <v>2</v>
      </c>
      <c r="U101" s="0" t="n">
        <v>-77</v>
      </c>
      <c r="V101" s="0" t="n">
        <v>-77</v>
      </c>
      <c r="W101" s="0" t="n">
        <v>-77</v>
      </c>
      <c r="X101" s="0" t="n">
        <v>1</v>
      </c>
      <c r="Y101" s="0" t="n">
        <v>-77</v>
      </c>
      <c r="Z101" s="0" t="n">
        <v>-77</v>
      </c>
      <c r="AA101" s="0" t="n">
        <v>2</v>
      </c>
      <c r="AB101" s="0" t="n">
        <v>1</v>
      </c>
      <c r="AC101" s="0" t="n">
        <v>1</v>
      </c>
      <c r="AD101" s="0" t="n">
        <v>1</v>
      </c>
      <c r="AE101" s="0" t="n">
        <v>2</v>
      </c>
      <c r="AF101" s="0" t="n">
        <v>6</v>
      </c>
      <c r="AG101" s="0" t="n">
        <v>5</v>
      </c>
      <c r="AH101" s="0" t="n">
        <v>5</v>
      </c>
      <c r="AI101" s="0" t="n">
        <v>4</v>
      </c>
      <c r="AJ101" s="0" t="n">
        <v>5</v>
      </c>
      <c r="AK101" s="0" t="n">
        <v>4</v>
      </c>
      <c r="AL101" s="0" t="n">
        <v>4</v>
      </c>
      <c r="AM101" s="0" t="n">
        <v>6</v>
      </c>
      <c r="AN101" s="0" t="n">
        <v>6</v>
      </c>
      <c r="AO101" s="0" t="n">
        <v>6</v>
      </c>
      <c r="AP101" s="0" t="n">
        <v>6</v>
      </c>
      <c r="AQ101" s="0" t="n">
        <v>4</v>
      </c>
      <c r="AR101" s="0" t="n">
        <v>5</v>
      </c>
      <c r="AS101" s="0" t="n">
        <v>5</v>
      </c>
      <c r="AT101" s="0" t="n">
        <v>4</v>
      </c>
      <c r="AU101" s="0" t="n">
        <v>4</v>
      </c>
      <c r="AV101" s="0" t="n">
        <v>4</v>
      </c>
      <c r="AW101" s="0" t="n">
        <v>5</v>
      </c>
      <c r="AX101" s="0" t="n">
        <v>4</v>
      </c>
      <c r="AY101" s="0" t="n">
        <v>4</v>
      </c>
      <c r="AZ101" s="0" t="n">
        <v>4</v>
      </c>
      <c r="BA101" s="0" t="n">
        <v>5</v>
      </c>
      <c r="BB101" s="0" t="n">
        <v>4</v>
      </c>
      <c r="BC101" s="0" t="n">
        <v>4</v>
      </c>
      <c r="BD101" s="0" t="n">
        <v>4</v>
      </c>
      <c r="BE101" s="0" t="n">
        <v>4</v>
      </c>
      <c r="BF101" s="0" t="n">
        <v>37</v>
      </c>
      <c r="BG101" s="0" t="n">
        <v>4</v>
      </c>
      <c r="BH101" s="0" t="n">
        <v>4</v>
      </c>
      <c r="BI101" s="0" t="n">
        <v>4</v>
      </c>
      <c r="BJ101" s="0" t="n">
        <v>5</v>
      </c>
      <c r="BK101" s="0" t="n">
        <v>4</v>
      </c>
      <c r="BL101" s="0" t="n">
        <v>6</v>
      </c>
      <c r="BM101" s="0" t="n">
        <v>5</v>
      </c>
      <c r="BN101" s="0" t="n">
        <v>5</v>
      </c>
      <c r="BO101" s="0" t="n">
        <v>4</v>
      </c>
      <c r="BP101" s="0" t="n">
        <v>5</v>
      </c>
      <c r="BQ101" s="0" t="n">
        <v>5</v>
      </c>
      <c r="BR101" s="0" t="n">
        <v>6</v>
      </c>
      <c r="BS101" s="0" t="n">
        <v>2</v>
      </c>
      <c r="BT101" s="0" t="n">
        <v>5</v>
      </c>
      <c r="BU101" s="0" t="n">
        <v>7</v>
      </c>
      <c r="BV101" s="0" t="n">
        <v>2</v>
      </c>
      <c r="BW101" s="0" t="n">
        <v>3</v>
      </c>
      <c r="BX101" s="0" t="n">
        <v>2</v>
      </c>
      <c r="BY101" s="0" t="n">
        <v>6</v>
      </c>
      <c r="BZ101" s="0" t="n">
        <v>1</v>
      </c>
      <c r="CA101" s="0" t="n">
        <v>3</v>
      </c>
      <c r="CB101" s="0" t="n">
        <v>5</v>
      </c>
      <c r="CC101" s="0" t="n">
        <v>6</v>
      </c>
      <c r="CD101" s="0" t="n">
        <v>5</v>
      </c>
      <c r="CE101" s="0" t="n">
        <v>1</v>
      </c>
      <c r="CF101" s="0" t="n">
        <v>1</v>
      </c>
      <c r="CG101" s="0" t="n">
        <v>1</v>
      </c>
      <c r="CH101" s="0" t="n">
        <v>1</v>
      </c>
      <c r="CI101" s="0" t="n">
        <v>1</v>
      </c>
      <c r="CJ101" s="0" t="n">
        <v>-77</v>
      </c>
      <c r="CK101" s="0" t="n">
        <v>-77</v>
      </c>
      <c r="CL101" s="0" t="n">
        <v>-77</v>
      </c>
      <c r="CM101" s="0" t="n">
        <v>-77</v>
      </c>
      <c r="CN101" s="0" t="n">
        <v>-77</v>
      </c>
      <c r="CO101" s="0" t="n">
        <v>-77</v>
      </c>
      <c r="CP101" s="0" t="n">
        <v>-77</v>
      </c>
      <c r="CQ101" s="0" t="n">
        <v>-77</v>
      </c>
      <c r="CR101" s="0" t="n">
        <v>-77</v>
      </c>
      <c r="CS101" s="0" t="n">
        <v>-77</v>
      </c>
      <c r="CT101" s="0" t="n">
        <v>-77</v>
      </c>
      <c r="CU101" s="0" t="n">
        <v>-77</v>
      </c>
      <c r="CV101" s="0" t="n">
        <v>-77</v>
      </c>
      <c r="CW101" s="0" t="n">
        <v>-77</v>
      </c>
      <c r="CX101" s="0" t="n">
        <v>-77</v>
      </c>
      <c r="CY101" s="0" t="n">
        <v>-77</v>
      </c>
      <c r="CZ101" s="0" t="n">
        <v>-77</v>
      </c>
      <c r="DA101" s="0" t="n">
        <v>-77</v>
      </c>
      <c r="DB101" s="0" t="n">
        <v>-77</v>
      </c>
      <c r="DC101" s="0" t="n">
        <v>-77</v>
      </c>
      <c r="DD101" s="0" t="n">
        <v>-77</v>
      </c>
      <c r="DE101" s="0" t="n">
        <v>-77</v>
      </c>
      <c r="DF101" s="0" t="n">
        <v>-77</v>
      </c>
      <c r="DG101" s="0" t="n">
        <v>-77</v>
      </c>
      <c r="DH101" s="0" t="n">
        <v>-77</v>
      </c>
      <c r="DI101" s="0" t="n">
        <v>-77</v>
      </c>
      <c r="DJ101" s="0" t="n">
        <v>4</v>
      </c>
      <c r="DK101" s="0" t="n">
        <v>3</v>
      </c>
      <c r="DL101" s="0" t="n">
        <v>2</v>
      </c>
      <c r="DM101" s="0" t="n">
        <v>3</v>
      </c>
      <c r="DN101" s="0" t="n">
        <v>2</v>
      </c>
      <c r="DO101" s="0" t="n">
        <v>3</v>
      </c>
      <c r="DP101" s="0" t="n">
        <v>3</v>
      </c>
      <c r="DQ101" s="0" t="n">
        <v>3</v>
      </c>
      <c r="DR101" s="0" t="n">
        <v>1</v>
      </c>
      <c r="DS101" s="0" t="n">
        <v>1</v>
      </c>
      <c r="DT101" s="0" t="n">
        <v>2</v>
      </c>
      <c r="DU101" s="0" t="n">
        <v>2</v>
      </c>
      <c r="DV101" s="0" t="n">
        <v>1</v>
      </c>
      <c r="DW101" s="0" t="n">
        <v>2</v>
      </c>
      <c r="DX101" s="0" t="n">
        <v>5</v>
      </c>
      <c r="DY101" s="0" t="n">
        <v>12000</v>
      </c>
      <c r="DZ101" s="0" t="s">
        <v>241</v>
      </c>
      <c r="EA101" s="0" t="s">
        <v>214</v>
      </c>
      <c r="EB101" s="0" t="n">
        <v>0</v>
      </c>
      <c r="EC101" s="0" t="n">
        <v>0</v>
      </c>
      <c r="ED101" s="0" t="n">
        <v>-66</v>
      </c>
      <c r="EE101" s="0" t="n">
        <v>0</v>
      </c>
      <c r="EF101" s="0" t="s">
        <v>326</v>
      </c>
      <c r="EG101" s="0" t="n">
        <v>0</v>
      </c>
      <c r="EH101" s="0" t="n">
        <v>1</v>
      </c>
      <c r="EI101" s="0" t="n">
        <v>0</v>
      </c>
      <c r="EJ101" s="0" t="n">
        <v>-77</v>
      </c>
      <c r="EK101" s="0" t="n">
        <v>-77</v>
      </c>
      <c r="EL101" s="0" t="s">
        <v>727</v>
      </c>
      <c r="EM101" s="0" t="n">
        <v>1</v>
      </c>
      <c r="EN101" s="0" t="n">
        <v>0</v>
      </c>
      <c r="EO101" s="0" t="n">
        <v>1663001882</v>
      </c>
      <c r="EP101" s="2" t="s">
        <v>728</v>
      </c>
      <c r="EQ101" s="2" t="s">
        <v>729</v>
      </c>
      <c r="ER101" s="0" t="s">
        <v>219</v>
      </c>
      <c r="ES101" s="0" t="n">
        <v>97</v>
      </c>
      <c r="ET101" s="0" t="n">
        <v>108</v>
      </c>
      <c r="EU101" s="0" t="n">
        <v>135</v>
      </c>
      <c r="EV101" s="0" t="n">
        <v>0</v>
      </c>
      <c r="EW101" s="0" t="n">
        <v>151</v>
      </c>
      <c r="EX101" s="0" t="n">
        <v>160</v>
      </c>
      <c r="EY101" s="0" t="n">
        <v>169</v>
      </c>
      <c r="EZ101" s="0" t="n">
        <v>179</v>
      </c>
      <c r="FA101" s="0" t="n">
        <v>190</v>
      </c>
      <c r="FB101" s="0" t="n">
        <v>199</v>
      </c>
      <c r="FC101" s="0" t="n">
        <v>207</v>
      </c>
      <c r="FD101" s="0" t="n">
        <v>213</v>
      </c>
      <c r="FE101" s="0" t="n">
        <v>227</v>
      </c>
      <c r="FF101" s="0" t="n">
        <v>235</v>
      </c>
      <c r="FG101" s="0" t="n">
        <v>238</v>
      </c>
      <c r="FH101" s="0" t="n">
        <v>0</v>
      </c>
      <c r="FI101" s="0" t="n">
        <v>0</v>
      </c>
      <c r="FJ101" s="0" t="n">
        <v>0</v>
      </c>
      <c r="FK101" s="0" t="n">
        <v>309</v>
      </c>
      <c r="FL101" s="0" t="n">
        <v>0</v>
      </c>
      <c r="FM101" s="0" t="n">
        <v>0</v>
      </c>
      <c r="FN101" s="0" t="n">
        <v>315</v>
      </c>
      <c r="FO101" s="0" t="n">
        <v>322</v>
      </c>
      <c r="FP101" s="0" t="n">
        <v>336</v>
      </c>
      <c r="FQ101" s="0" t="n">
        <v>367</v>
      </c>
      <c r="FR101" s="0" t="n">
        <v>434</v>
      </c>
      <c r="FS101" s="0" t="n">
        <v>447</v>
      </c>
      <c r="FT101" s="0" t="n">
        <v>450</v>
      </c>
      <c r="FU101" s="0" t="n">
        <v>496</v>
      </c>
      <c r="FV101" s="0" t="n">
        <v>502</v>
      </c>
      <c r="FW101" s="0" t="n">
        <v>507</v>
      </c>
      <c r="FX101" s="0" t="n">
        <v>511</v>
      </c>
      <c r="FY101" s="0" t="n">
        <v>516</v>
      </c>
      <c r="FZ101" s="0" t="n">
        <v>520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0</v>
      </c>
      <c r="GN101" s="0" t="n">
        <v>0</v>
      </c>
      <c r="GO101" s="0" t="n">
        <v>0</v>
      </c>
      <c r="GP101" s="0" t="n">
        <v>0</v>
      </c>
      <c r="GQ101" s="0" t="n">
        <v>0</v>
      </c>
      <c r="GR101" s="0" t="n">
        <v>0</v>
      </c>
      <c r="GS101" s="0" t="n">
        <v>0</v>
      </c>
      <c r="GT101" s="0" t="n">
        <v>0</v>
      </c>
      <c r="GU101" s="0" t="n">
        <v>0</v>
      </c>
      <c r="GV101" s="0" t="n">
        <v>0</v>
      </c>
      <c r="GW101" s="0" t="n">
        <v>0</v>
      </c>
      <c r="GX101" s="0" t="n">
        <v>0</v>
      </c>
      <c r="GY101" s="0" t="n">
        <v>0</v>
      </c>
      <c r="GZ101" s="0" t="n">
        <v>0</v>
      </c>
      <c r="HA101" s="0" t="n">
        <v>527</v>
      </c>
      <c r="HB101" s="0" t="n">
        <v>597</v>
      </c>
      <c r="HC101" s="0" t="n">
        <v>608</v>
      </c>
      <c r="HD101" s="0" t="n">
        <v>632</v>
      </c>
    </row>
    <row r="102" customFormat="false" ht="12.8" hidden="false" customHeight="false" outlineLevel="0" collapsed="false">
      <c r="A102" s="0" t="n">
        <v>120</v>
      </c>
      <c r="B102" s="0" t="n">
        <v>0</v>
      </c>
      <c r="C102" s="0" t="n">
        <v>0</v>
      </c>
      <c r="D102" s="0" t="n">
        <v>31</v>
      </c>
      <c r="E102" s="0" t="n">
        <v>6047487</v>
      </c>
      <c r="F102" s="0" t="n">
        <v>-77</v>
      </c>
      <c r="G102" s="0" t="n">
        <v>2035</v>
      </c>
      <c r="H102" s="0" t="n">
        <v>-77</v>
      </c>
      <c r="I102" s="0" t="n">
        <v>0.5</v>
      </c>
      <c r="J102" s="0" t="n">
        <v>4</v>
      </c>
      <c r="K102" s="0" t="s">
        <v>730</v>
      </c>
      <c r="L102" s="0" t="n">
        <v>1</v>
      </c>
      <c r="M102" s="0" t="n">
        <v>40</v>
      </c>
      <c r="N102" s="0" t="n">
        <v>98000</v>
      </c>
      <c r="O102" s="0" t="n">
        <v>0</v>
      </c>
      <c r="P102" s="0" t="n">
        <v>10000</v>
      </c>
      <c r="Q102" s="0" t="n">
        <v>3000</v>
      </c>
      <c r="R102" s="0" t="n">
        <v>2</v>
      </c>
      <c r="S102" s="0" t="n">
        <v>3</v>
      </c>
      <c r="T102" s="0" t="n">
        <v>2</v>
      </c>
      <c r="U102" s="0" t="n">
        <v>-77</v>
      </c>
      <c r="V102" s="0" t="n">
        <v>-77</v>
      </c>
      <c r="W102" s="0" t="n">
        <v>-77</v>
      </c>
      <c r="X102" s="0" t="n">
        <v>-66</v>
      </c>
      <c r="Y102" s="0" t="n">
        <v>-77</v>
      </c>
      <c r="Z102" s="0" t="n">
        <v>-77</v>
      </c>
      <c r="AA102" s="0" t="n">
        <v>2</v>
      </c>
      <c r="AB102" s="0" t="n">
        <v>3</v>
      </c>
      <c r="AC102" s="0" t="n">
        <v>3</v>
      </c>
      <c r="AD102" s="0" t="n">
        <v>5</v>
      </c>
      <c r="AE102" s="0" t="n">
        <v>3</v>
      </c>
      <c r="AF102" s="0" t="n">
        <v>5</v>
      </c>
      <c r="AG102" s="0" t="n">
        <v>6</v>
      </c>
      <c r="AH102" s="0" t="n">
        <v>6</v>
      </c>
      <c r="AI102" s="0" t="n">
        <v>5</v>
      </c>
      <c r="AJ102" s="0" t="n">
        <v>6</v>
      </c>
      <c r="AK102" s="0" t="n">
        <v>6</v>
      </c>
      <c r="AL102" s="0" t="n">
        <v>5</v>
      </c>
      <c r="AM102" s="0" t="n">
        <v>6</v>
      </c>
      <c r="AN102" s="0" t="n">
        <v>6</v>
      </c>
      <c r="AO102" s="0" t="n">
        <v>6</v>
      </c>
      <c r="AP102" s="0" t="n">
        <v>6</v>
      </c>
      <c r="AQ102" s="0" t="n">
        <v>6</v>
      </c>
      <c r="AR102" s="0" t="n">
        <v>6</v>
      </c>
      <c r="AS102" s="0" t="n">
        <v>6</v>
      </c>
      <c r="AT102" s="0" t="n">
        <v>5</v>
      </c>
      <c r="AU102" s="0" t="n">
        <v>5</v>
      </c>
      <c r="AV102" s="0" t="n">
        <v>5</v>
      </c>
      <c r="AW102" s="0" t="n">
        <v>42</v>
      </c>
      <c r="AX102" s="0" t="n">
        <v>5</v>
      </c>
      <c r="AY102" s="0" t="n">
        <v>5</v>
      </c>
      <c r="AZ102" s="0" t="n">
        <v>5</v>
      </c>
      <c r="BA102" s="0" t="n">
        <v>5</v>
      </c>
      <c r="BB102" s="0" t="n">
        <v>5</v>
      </c>
      <c r="BC102" s="0" t="n">
        <v>5</v>
      </c>
      <c r="BD102" s="0" t="n">
        <v>5</v>
      </c>
      <c r="BE102" s="0" t="n">
        <v>5</v>
      </c>
      <c r="BF102" s="0" t="n">
        <v>62</v>
      </c>
      <c r="BG102" s="0" t="n">
        <v>5</v>
      </c>
      <c r="BH102" s="0" t="n">
        <v>5</v>
      </c>
      <c r="BI102" s="0" t="n">
        <v>5</v>
      </c>
      <c r="BJ102" s="0" t="n">
        <v>31</v>
      </c>
      <c r="BK102" s="0" t="n">
        <v>6</v>
      </c>
      <c r="BL102" s="0" t="n">
        <v>6</v>
      </c>
      <c r="BM102" s="0" t="n">
        <v>6</v>
      </c>
      <c r="BN102" s="0" t="n">
        <v>5</v>
      </c>
      <c r="BO102" s="0" t="n">
        <v>4</v>
      </c>
      <c r="BP102" s="0" t="n">
        <v>5</v>
      </c>
      <c r="BQ102" s="0" t="n">
        <v>6</v>
      </c>
      <c r="BR102" s="0" t="n">
        <v>2</v>
      </c>
      <c r="BS102" s="0" t="n">
        <v>6</v>
      </c>
      <c r="BT102" s="0" t="n">
        <v>1</v>
      </c>
      <c r="BU102" s="0" t="n">
        <v>5</v>
      </c>
      <c r="BV102" s="0" t="n">
        <v>6</v>
      </c>
      <c r="BW102" s="0" t="n">
        <v>1</v>
      </c>
      <c r="BX102" s="0" t="n">
        <v>6</v>
      </c>
      <c r="BY102" s="0" t="n">
        <v>2</v>
      </c>
      <c r="BZ102" s="0" t="n">
        <v>6</v>
      </c>
      <c r="CA102" s="0" t="n">
        <v>2</v>
      </c>
      <c r="CB102" s="0" t="n">
        <v>6</v>
      </c>
      <c r="CC102" s="0" t="n">
        <v>2</v>
      </c>
      <c r="CD102" s="0" t="n">
        <v>7</v>
      </c>
      <c r="CE102" s="0" t="n">
        <v>1</v>
      </c>
      <c r="CF102" s="0" t="n">
        <v>2</v>
      </c>
      <c r="CG102" s="0" t="n">
        <v>-77</v>
      </c>
      <c r="CH102" s="0" t="n">
        <v>-77</v>
      </c>
      <c r="CI102" s="0" t="n">
        <v>-77</v>
      </c>
      <c r="CJ102" s="0" t="n">
        <v>-77</v>
      </c>
      <c r="CK102" s="0" t="n">
        <v>-77</v>
      </c>
      <c r="CL102" s="0" t="n">
        <v>-77</v>
      </c>
      <c r="CM102" s="0" t="n">
        <v>-77</v>
      </c>
      <c r="CN102" s="0" t="n">
        <v>1</v>
      </c>
      <c r="CO102" s="0" t="n">
        <v>2</v>
      </c>
      <c r="CP102" s="0" t="n">
        <v>-77</v>
      </c>
      <c r="CQ102" s="0" t="n">
        <v>2</v>
      </c>
      <c r="CR102" s="0" t="n">
        <v>-77</v>
      </c>
      <c r="CS102" s="0" t="n">
        <v>-77</v>
      </c>
      <c r="CT102" s="0" t="n">
        <v>-77</v>
      </c>
      <c r="CU102" s="0" t="n">
        <v>-77</v>
      </c>
      <c r="CV102" s="0" t="n">
        <v>-77</v>
      </c>
      <c r="CW102" s="0" t="n">
        <v>-77</v>
      </c>
      <c r="CX102" s="0" t="n">
        <v>-77</v>
      </c>
      <c r="CY102" s="0" t="n">
        <v>-77</v>
      </c>
      <c r="CZ102" s="0" t="n">
        <v>-77</v>
      </c>
      <c r="DA102" s="0" t="n">
        <v>-77</v>
      </c>
      <c r="DB102" s="0" t="n">
        <v>-77</v>
      </c>
      <c r="DC102" s="0" t="n">
        <v>-77</v>
      </c>
      <c r="DD102" s="0" t="n">
        <v>-77</v>
      </c>
      <c r="DE102" s="0" t="n">
        <v>-77</v>
      </c>
      <c r="DF102" s="0" t="n">
        <v>-77</v>
      </c>
      <c r="DG102" s="0" t="n">
        <v>-77</v>
      </c>
      <c r="DH102" s="0" t="n">
        <v>-77</v>
      </c>
      <c r="DI102" s="0" t="n">
        <v>-77</v>
      </c>
      <c r="DJ102" s="0" t="n">
        <v>5</v>
      </c>
      <c r="DK102" s="0" t="n">
        <v>3</v>
      </c>
      <c r="DL102" s="0" t="n">
        <v>1</v>
      </c>
      <c r="DM102" s="0" t="n">
        <v>3</v>
      </c>
      <c r="DN102" s="0" t="n">
        <v>1</v>
      </c>
      <c r="DO102" s="0" t="n">
        <v>2</v>
      </c>
      <c r="DP102" s="0" t="n">
        <v>2</v>
      </c>
      <c r="DQ102" s="0" t="n">
        <v>2</v>
      </c>
      <c r="DR102" s="0" t="n">
        <v>1</v>
      </c>
      <c r="DS102" s="0" t="n">
        <v>2</v>
      </c>
      <c r="DT102" s="0" t="n">
        <v>1</v>
      </c>
      <c r="DU102" s="0" t="n">
        <v>2</v>
      </c>
      <c r="DV102" s="0" t="n">
        <v>1</v>
      </c>
      <c r="DW102" s="0" t="n">
        <v>1</v>
      </c>
      <c r="DX102" s="0" t="n">
        <v>5</v>
      </c>
      <c r="DY102" s="0" t="n">
        <v>48900</v>
      </c>
      <c r="DZ102" s="0" t="s">
        <v>222</v>
      </c>
      <c r="EA102" s="0" t="s">
        <v>214</v>
      </c>
      <c r="EB102" s="0" t="n">
        <v>0</v>
      </c>
      <c r="EC102" s="0" t="n">
        <v>0</v>
      </c>
      <c r="ED102" s="0" t="n">
        <v>-66</v>
      </c>
      <c r="EE102" s="0" t="n">
        <v>0</v>
      </c>
      <c r="EF102" s="0" t="s">
        <v>731</v>
      </c>
      <c r="EG102" s="0" t="n">
        <v>0</v>
      </c>
      <c r="EH102" s="0" t="n">
        <v>0</v>
      </c>
      <c r="EI102" s="0" t="n">
        <v>0</v>
      </c>
      <c r="EJ102" s="0" t="n">
        <v>-77</v>
      </c>
      <c r="EK102" s="0" t="n">
        <v>-77</v>
      </c>
      <c r="EL102" s="0" t="s">
        <v>732</v>
      </c>
      <c r="EM102" s="0" t="n">
        <v>1</v>
      </c>
      <c r="EN102" s="0" t="n">
        <v>0</v>
      </c>
      <c r="EO102" s="0" t="n">
        <v>1663001886</v>
      </c>
      <c r="EP102" s="2" t="s">
        <v>733</v>
      </c>
      <c r="EQ102" s="2" t="s">
        <v>734</v>
      </c>
      <c r="ER102" s="0" t="s">
        <v>219</v>
      </c>
      <c r="ES102" s="0" t="n">
        <v>338</v>
      </c>
      <c r="ET102" s="0" t="n">
        <v>352</v>
      </c>
      <c r="EU102" s="0" t="n">
        <v>0</v>
      </c>
      <c r="EV102" s="0" t="n">
        <v>500</v>
      </c>
      <c r="EW102" s="0" t="n">
        <v>637</v>
      </c>
      <c r="EX102" s="0" t="n">
        <v>653</v>
      </c>
      <c r="EY102" s="0" t="n">
        <v>665</v>
      </c>
      <c r="EZ102" s="0" t="n">
        <v>693</v>
      </c>
      <c r="FA102" s="0" t="n">
        <v>700</v>
      </c>
      <c r="FB102" s="0" t="n">
        <v>714</v>
      </c>
      <c r="FC102" s="0" t="n">
        <v>729</v>
      </c>
      <c r="FD102" s="0" t="n">
        <v>738</v>
      </c>
      <c r="FE102" s="0" t="n">
        <v>755</v>
      </c>
      <c r="FF102" s="0" t="n">
        <v>768</v>
      </c>
      <c r="FG102" s="0" t="n">
        <v>772</v>
      </c>
      <c r="FH102" s="0" t="n">
        <v>0</v>
      </c>
      <c r="FI102" s="0" t="n">
        <v>0</v>
      </c>
      <c r="FJ102" s="0" t="n">
        <v>0</v>
      </c>
      <c r="FK102" s="0" t="n">
        <v>832</v>
      </c>
      <c r="FL102" s="0" t="n">
        <v>0</v>
      </c>
      <c r="FM102" s="0" t="n">
        <v>0</v>
      </c>
      <c r="FN102" s="0" t="n">
        <v>852</v>
      </c>
      <c r="FO102" s="0" t="n">
        <v>871</v>
      </c>
      <c r="FP102" s="0" t="n">
        <v>904</v>
      </c>
      <c r="FQ102" s="0" t="n">
        <v>965</v>
      </c>
      <c r="FR102" s="0" t="n">
        <v>1128</v>
      </c>
      <c r="FS102" s="0" t="n">
        <v>1140</v>
      </c>
      <c r="FT102" s="0" t="n">
        <v>1146</v>
      </c>
      <c r="FU102" s="0" t="n">
        <v>1267</v>
      </c>
      <c r="FV102" s="0" t="n">
        <v>1287</v>
      </c>
      <c r="FW102" s="0" t="n">
        <v>1292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1304</v>
      </c>
      <c r="GF102" s="0" t="n">
        <v>1308</v>
      </c>
      <c r="GG102" s="0" t="n">
        <v>0</v>
      </c>
      <c r="GH102" s="0" t="n">
        <v>1311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0</v>
      </c>
      <c r="GN102" s="0" t="n">
        <v>0</v>
      </c>
      <c r="GO102" s="0" t="n">
        <v>0</v>
      </c>
      <c r="GP102" s="0" t="n">
        <v>0</v>
      </c>
      <c r="GQ102" s="0" t="n">
        <v>0</v>
      </c>
      <c r="GR102" s="0" t="n">
        <v>0</v>
      </c>
      <c r="GS102" s="0" t="n">
        <v>0</v>
      </c>
      <c r="GT102" s="0" t="n">
        <v>0</v>
      </c>
      <c r="GU102" s="0" t="n">
        <v>0</v>
      </c>
      <c r="GV102" s="0" t="n">
        <v>0</v>
      </c>
      <c r="GW102" s="0" t="n">
        <v>0</v>
      </c>
      <c r="GX102" s="0" t="n">
        <v>0</v>
      </c>
      <c r="GY102" s="0" t="n">
        <v>0</v>
      </c>
      <c r="GZ102" s="0" t="n">
        <v>0</v>
      </c>
      <c r="HA102" s="0" t="n">
        <v>1331</v>
      </c>
      <c r="HB102" s="0" t="n">
        <v>1882</v>
      </c>
      <c r="HC102" s="0" t="n">
        <v>1946</v>
      </c>
      <c r="HD102" s="0" t="n">
        <v>2035</v>
      </c>
    </row>
    <row r="103" customFormat="false" ht="12.8" hidden="false" customHeight="false" outlineLevel="0" collapsed="false">
      <c r="A103" s="0" t="n">
        <v>121</v>
      </c>
      <c r="B103" s="0" t="n">
        <v>0</v>
      </c>
      <c r="C103" s="0" t="n">
        <v>0</v>
      </c>
      <c r="D103" s="0" t="n">
        <v>31</v>
      </c>
      <c r="E103" s="0" t="n">
        <v>6047487</v>
      </c>
      <c r="F103" s="0" t="n">
        <v>-77</v>
      </c>
      <c r="G103" s="0" t="n">
        <v>643</v>
      </c>
      <c r="H103" s="0" t="n">
        <v>-77</v>
      </c>
      <c r="I103" s="0" t="n">
        <v>0.75</v>
      </c>
      <c r="J103" s="0" t="n">
        <v>2</v>
      </c>
      <c r="K103" s="0" t="s">
        <v>735</v>
      </c>
      <c r="L103" s="0" t="n">
        <v>1</v>
      </c>
      <c r="M103" s="0" t="n">
        <v>43</v>
      </c>
      <c r="N103" s="0" t="n">
        <v>0</v>
      </c>
      <c r="O103" s="0" t="n">
        <v>30000</v>
      </c>
      <c r="P103" s="0" t="n">
        <v>1000</v>
      </c>
      <c r="Q103" s="0" t="n">
        <v>20</v>
      </c>
      <c r="R103" s="0" t="n">
        <v>3</v>
      </c>
      <c r="S103" s="0" t="n">
        <v>4</v>
      </c>
      <c r="T103" s="0" t="n">
        <v>2</v>
      </c>
      <c r="U103" s="0" t="n">
        <v>-77</v>
      </c>
      <c r="V103" s="0" t="n">
        <v>-77</v>
      </c>
      <c r="W103" s="0" t="n">
        <v>-77</v>
      </c>
      <c r="X103" s="0" t="n">
        <v>-77</v>
      </c>
      <c r="Y103" s="0" t="n">
        <v>1</v>
      </c>
      <c r="Z103" s="0" t="n">
        <v>-77</v>
      </c>
      <c r="AA103" s="0" t="n">
        <v>2</v>
      </c>
      <c r="AB103" s="0" t="n">
        <v>7</v>
      </c>
      <c r="AC103" s="0" t="n">
        <v>5</v>
      </c>
      <c r="AD103" s="0" t="n">
        <v>1</v>
      </c>
      <c r="AE103" s="0" t="n">
        <v>4</v>
      </c>
      <c r="AF103" s="0" t="n">
        <v>5</v>
      </c>
      <c r="AG103" s="0" t="n">
        <v>5</v>
      </c>
      <c r="AH103" s="0" t="n">
        <v>4</v>
      </c>
      <c r="AI103" s="0" t="n">
        <v>4</v>
      </c>
      <c r="AJ103" s="0" t="n">
        <v>4</v>
      </c>
      <c r="AK103" s="0" t="n">
        <v>4</v>
      </c>
      <c r="AL103" s="0" t="n">
        <v>4</v>
      </c>
      <c r="AM103" s="0" t="n">
        <v>4</v>
      </c>
      <c r="AN103" s="0" t="n">
        <v>5</v>
      </c>
      <c r="AO103" s="0" t="n">
        <v>5</v>
      </c>
      <c r="AP103" s="0" t="n">
        <v>5</v>
      </c>
      <c r="AQ103" s="0" t="n">
        <v>4</v>
      </c>
      <c r="AR103" s="0" t="n">
        <v>5</v>
      </c>
      <c r="AS103" s="0" t="n">
        <v>5</v>
      </c>
      <c r="AT103" s="0" t="n">
        <v>4</v>
      </c>
      <c r="AU103" s="0" t="n">
        <v>5</v>
      </c>
      <c r="AV103" s="0" t="n">
        <v>5</v>
      </c>
      <c r="AW103" s="0" t="n">
        <v>57</v>
      </c>
      <c r="AX103" s="0" t="n">
        <v>2</v>
      </c>
      <c r="AY103" s="0" t="n">
        <v>6</v>
      </c>
      <c r="AZ103" s="0" t="n">
        <v>5</v>
      </c>
      <c r="BA103" s="0" t="n">
        <v>3</v>
      </c>
      <c r="BB103" s="0" t="n">
        <v>4</v>
      </c>
      <c r="BC103" s="0" t="n">
        <v>4</v>
      </c>
      <c r="BD103" s="0" t="n">
        <v>5</v>
      </c>
      <c r="BE103" s="0" t="n">
        <v>4</v>
      </c>
      <c r="BF103" s="0" t="n">
        <v>62</v>
      </c>
      <c r="BG103" s="0" t="n">
        <v>4</v>
      </c>
      <c r="BH103" s="0" t="n">
        <v>4</v>
      </c>
      <c r="BI103" s="0" t="n">
        <v>4</v>
      </c>
      <c r="BJ103" s="0" t="n">
        <v>9</v>
      </c>
      <c r="BK103" s="0" t="n">
        <v>5</v>
      </c>
      <c r="BL103" s="0" t="n">
        <v>6</v>
      </c>
      <c r="BM103" s="0" t="n">
        <v>6</v>
      </c>
      <c r="BN103" s="0" t="n">
        <v>5</v>
      </c>
      <c r="BO103" s="0" t="n">
        <v>5</v>
      </c>
      <c r="BP103" s="0" t="n">
        <v>6</v>
      </c>
      <c r="BQ103" s="0" t="n">
        <v>6</v>
      </c>
      <c r="BR103" s="0" t="n">
        <v>7</v>
      </c>
      <c r="BS103" s="0" t="n">
        <v>2</v>
      </c>
      <c r="BT103" s="0" t="n">
        <v>7</v>
      </c>
      <c r="BU103" s="0" t="n">
        <v>5</v>
      </c>
      <c r="BV103" s="0" t="n">
        <v>4</v>
      </c>
      <c r="BW103" s="0" t="n">
        <v>4</v>
      </c>
      <c r="BX103" s="0" t="n">
        <v>3</v>
      </c>
      <c r="BY103" s="0" t="n">
        <v>2</v>
      </c>
      <c r="BZ103" s="0" t="n">
        <v>4</v>
      </c>
      <c r="CA103" s="0" t="n">
        <v>6</v>
      </c>
      <c r="CB103" s="0" t="n">
        <v>5</v>
      </c>
      <c r="CC103" s="0" t="n">
        <v>6</v>
      </c>
      <c r="CD103" s="0" t="n">
        <v>5</v>
      </c>
      <c r="CE103" s="0" t="n">
        <v>1</v>
      </c>
      <c r="CF103" s="0" t="n">
        <v>2</v>
      </c>
      <c r="CG103" s="0" t="n">
        <v>-77</v>
      </c>
      <c r="CH103" s="0" t="n">
        <v>-77</v>
      </c>
      <c r="CI103" s="0" t="n">
        <v>-77</v>
      </c>
      <c r="CJ103" s="0" t="n">
        <v>-77</v>
      </c>
      <c r="CK103" s="0" t="n">
        <v>-77</v>
      </c>
      <c r="CL103" s="0" t="n">
        <v>-77</v>
      </c>
      <c r="CM103" s="0" t="n">
        <v>-77</v>
      </c>
      <c r="CN103" s="0" t="n">
        <v>1</v>
      </c>
      <c r="CO103" s="0" t="n">
        <v>1</v>
      </c>
      <c r="CP103" s="0" t="n">
        <v>1</v>
      </c>
      <c r="CQ103" s="0" t="n">
        <v>-77</v>
      </c>
      <c r="CR103" s="0" t="n">
        <v>-77</v>
      </c>
      <c r="CS103" s="0" t="n">
        <v>-77</v>
      </c>
      <c r="CT103" s="0" t="n">
        <v>-77</v>
      </c>
      <c r="CU103" s="0" t="n">
        <v>-77</v>
      </c>
      <c r="CV103" s="0" t="n">
        <v>-77</v>
      </c>
      <c r="CW103" s="0" t="n">
        <v>-77</v>
      </c>
      <c r="CX103" s="0" t="n">
        <v>-77</v>
      </c>
      <c r="CY103" s="0" t="n">
        <v>-77</v>
      </c>
      <c r="CZ103" s="0" t="n">
        <v>-77</v>
      </c>
      <c r="DA103" s="0" t="n">
        <v>-77</v>
      </c>
      <c r="DB103" s="0" t="n">
        <v>-77</v>
      </c>
      <c r="DC103" s="0" t="n">
        <v>-77</v>
      </c>
      <c r="DD103" s="0" t="n">
        <v>-77</v>
      </c>
      <c r="DE103" s="0" t="n">
        <v>-77</v>
      </c>
      <c r="DF103" s="0" t="n">
        <v>-77</v>
      </c>
      <c r="DG103" s="0" t="n">
        <v>-77</v>
      </c>
      <c r="DH103" s="0" t="n">
        <v>-77</v>
      </c>
      <c r="DI103" s="0" t="n">
        <v>-77</v>
      </c>
      <c r="DJ103" s="0" t="n">
        <v>3</v>
      </c>
      <c r="DK103" s="0" t="n">
        <v>3</v>
      </c>
      <c r="DL103" s="0" t="n">
        <v>1</v>
      </c>
      <c r="DM103" s="0" t="n">
        <v>3</v>
      </c>
      <c r="DN103" s="0" t="n">
        <v>3</v>
      </c>
      <c r="DO103" s="0" t="n">
        <v>2</v>
      </c>
      <c r="DP103" s="0" t="n">
        <v>2</v>
      </c>
      <c r="DQ103" s="0" t="n">
        <v>1</v>
      </c>
      <c r="DR103" s="0" t="n">
        <v>3</v>
      </c>
      <c r="DS103" s="0" t="n">
        <v>1</v>
      </c>
      <c r="DT103" s="0" t="n">
        <v>2</v>
      </c>
      <c r="DU103" s="0" t="n">
        <v>2</v>
      </c>
      <c r="DV103" s="0" t="n">
        <v>1</v>
      </c>
      <c r="DW103" s="0" t="n">
        <v>2</v>
      </c>
      <c r="DX103" s="0" t="n">
        <v>5</v>
      </c>
      <c r="DY103" s="0" t="n">
        <v>30000</v>
      </c>
      <c r="DZ103" s="0" t="s">
        <v>271</v>
      </c>
      <c r="EA103" s="0" t="s">
        <v>214</v>
      </c>
      <c r="EB103" s="0" t="n">
        <v>0</v>
      </c>
      <c r="EC103" s="0" t="n">
        <v>0</v>
      </c>
      <c r="ED103" s="0" t="n">
        <v>-66</v>
      </c>
      <c r="EE103" s="0" t="n">
        <v>0</v>
      </c>
      <c r="EF103" s="0" t="s">
        <v>736</v>
      </c>
      <c r="EG103" s="0" t="n">
        <v>1</v>
      </c>
      <c r="EH103" s="0" t="n">
        <v>1</v>
      </c>
      <c r="EI103" s="0" t="n">
        <v>0</v>
      </c>
      <c r="EJ103" s="0" t="n">
        <v>-77</v>
      </c>
      <c r="EK103" s="0" t="n">
        <v>-77</v>
      </c>
      <c r="EL103" s="0" t="s">
        <v>737</v>
      </c>
      <c r="EM103" s="0" t="n">
        <v>1</v>
      </c>
      <c r="EN103" s="0" t="n">
        <v>0</v>
      </c>
      <c r="EO103" s="0" t="n">
        <v>1663001887</v>
      </c>
      <c r="EP103" s="2" t="s">
        <v>738</v>
      </c>
      <c r="EQ103" s="2" t="s">
        <v>739</v>
      </c>
      <c r="ER103" s="0" t="s">
        <v>219</v>
      </c>
      <c r="ES103" s="0" t="n">
        <v>6</v>
      </c>
      <c r="ET103" s="0" t="n">
        <v>12</v>
      </c>
      <c r="EU103" s="0" t="n">
        <v>0</v>
      </c>
      <c r="EV103" s="0" t="n">
        <v>45</v>
      </c>
      <c r="EW103" s="0" t="n">
        <v>52</v>
      </c>
      <c r="EX103" s="0" t="n">
        <v>59</v>
      </c>
      <c r="EY103" s="0" t="n">
        <v>71</v>
      </c>
      <c r="EZ103" s="0" t="n">
        <v>78</v>
      </c>
      <c r="FA103" s="0" t="n">
        <v>89</v>
      </c>
      <c r="FB103" s="0" t="n">
        <v>101</v>
      </c>
      <c r="FC103" s="0" t="n">
        <v>112</v>
      </c>
      <c r="FD103" s="0" t="n">
        <v>118</v>
      </c>
      <c r="FE103" s="0" t="n">
        <v>136</v>
      </c>
      <c r="FF103" s="0" t="n">
        <v>147</v>
      </c>
      <c r="FG103" s="0" t="n">
        <v>150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214</v>
      </c>
      <c r="FM103" s="0" t="n">
        <v>0</v>
      </c>
      <c r="FN103" s="0" t="n">
        <v>219</v>
      </c>
      <c r="FO103" s="0" t="n">
        <v>223</v>
      </c>
      <c r="FP103" s="0" t="n">
        <v>257</v>
      </c>
      <c r="FQ103" s="0" t="n">
        <v>307</v>
      </c>
      <c r="FR103" s="0" t="n">
        <v>435</v>
      </c>
      <c r="FS103" s="0" t="n">
        <v>446</v>
      </c>
      <c r="FT103" s="0" t="n">
        <v>448</v>
      </c>
      <c r="FU103" s="0" t="n">
        <v>507</v>
      </c>
      <c r="FV103" s="0" t="n">
        <v>513</v>
      </c>
      <c r="FW103" s="0" t="n">
        <v>516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519</v>
      </c>
      <c r="GF103" s="0" t="n">
        <v>522</v>
      </c>
      <c r="GG103" s="0" t="n">
        <v>524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0</v>
      </c>
      <c r="GN103" s="0" t="n">
        <v>0</v>
      </c>
      <c r="GO103" s="0" t="n">
        <v>0</v>
      </c>
      <c r="GP103" s="0" t="n">
        <v>0</v>
      </c>
      <c r="GQ103" s="0" t="n">
        <v>0</v>
      </c>
      <c r="GR103" s="0" t="n">
        <v>0</v>
      </c>
      <c r="GS103" s="0" t="n">
        <v>0</v>
      </c>
      <c r="GT103" s="0" t="n">
        <v>0</v>
      </c>
      <c r="GU103" s="0" t="n">
        <v>0</v>
      </c>
      <c r="GV103" s="0" t="n">
        <v>0</v>
      </c>
      <c r="GW103" s="0" t="n">
        <v>0</v>
      </c>
      <c r="GX103" s="0" t="n">
        <v>0</v>
      </c>
      <c r="GY103" s="0" t="n">
        <v>0</v>
      </c>
      <c r="GZ103" s="0" t="n">
        <v>0</v>
      </c>
      <c r="HA103" s="0" t="n">
        <v>535</v>
      </c>
      <c r="HB103" s="0" t="n">
        <v>610</v>
      </c>
      <c r="HC103" s="0" t="n">
        <v>620</v>
      </c>
      <c r="HD103" s="0" t="n">
        <v>643</v>
      </c>
    </row>
    <row r="104" customFormat="false" ht="12.8" hidden="false" customHeight="false" outlineLevel="0" collapsed="false">
      <c r="A104" s="0" t="n">
        <v>124</v>
      </c>
      <c r="B104" s="0" t="n">
        <v>0</v>
      </c>
      <c r="C104" s="0" t="n">
        <v>0</v>
      </c>
      <c r="D104" s="0" t="n">
        <v>31</v>
      </c>
      <c r="E104" s="0" t="n">
        <v>6047487</v>
      </c>
      <c r="F104" s="0" t="n">
        <v>-77</v>
      </c>
      <c r="G104" s="0" t="n">
        <v>1993</v>
      </c>
      <c r="H104" s="0" t="n">
        <v>-77</v>
      </c>
      <c r="I104" s="0" t="n">
        <v>0.5</v>
      </c>
      <c r="J104" s="0" t="n">
        <v>3</v>
      </c>
      <c r="K104" s="0" t="s">
        <v>740</v>
      </c>
      <c r="L104" s="0" t="n">
        <v>2</v>
      </c>
      <c r="M104" s="0" t="n">
        <v>39</v>
      </c>
      <c r="N104" s="0" t="n">
        <v>0</v>
      </c>
      <c r="O104" s="0" t="n">
        <v>75000</v>
      </c>
      <c r="P104" s="0" t="n">
        <v>1000</v>
      </c>
      <c r="Q104" s="0" t="n">
        <v>100</v>
      </c>
      <c r="R104" s="0" t="n">
        <v>3</v>
      </c>
      <c r="S104" s="0" t="n">
        <v>2</v>
      </c>
      <c r="T104" s="0" t="n">
        <v>2</v>
      </c>
      <c r="U104" s="0" t="n">
        <v>-77</v>
      </c>
      <c r="V104" s="0" t="n">
        <v>-77</v>
      </c>
      <c r="W104" s="0" t="n">
        <v>-77</v>
      </c>
      <c r="X104" s="0" t="n">
        <v>1</v>
      </c>
      <c r="Y104" s="0" t="n">
        <v>-77</v>
      </c>
      <c r="Z104" s="0" t="n">
        <v>-77</v>
      </c>
      <c r="AA104" s="0" t="n">
        <v>2</v>
      </c>
      <c r="AB104" s="0" t="n">
        <v>2</v>
      </c>
      <c r="AC104" s="0" t="n">
        <v>2</v>
      </c>
      <c r="AD104" s="0" t="n">
        <v>2</v>
      </c>
      <c r="AE104" s="0" t="n">
        <v>6</v>
      </c>
      <c r="AF104" s="0" t="n">
        <v>4</v>
      </c>
      <c r="AG104" s="0" t="n">
        <v>6</v>
      </c>
      <c r="AH104" s="0" t="n">
        <v>4</v>
      </c>
      <c r="AI104" s="0" t="n">
        <v>4</v>
      </c>
      <c r="AJ104" s="0" t="n">
        <v>6</v>
      </c>
      <c r="AK104" s="0" t="n">
        <v>5</v>
      </c>
      <c r="AL104" s="0" t="n">
        <v>5</v>
      </c>
      <c r="AM104" s="0" t="n">
        <v>6</v>
      </c>
      <c r="AN104" s="0" t="n">
        <v>5</v>
      </c>
      <c r="AO104" s="0" t="n">
        <v>6</v>
      </c>
      <c r="AP104" s="0" t="n">
        <v>6</v>
      </c>
      <c r="AQ104" s="0" t="n">
        <v>6</v>
      </c>
      <c r="AR104" s="0" t="n">
        <v>6</v>
      </c>
      <c r="AS104" s="0" t="n">
        <v>6</v>
      </c>
      <c r="AT104" s="0" t="n">
        <v>6</v>
      </c>
      <c r="AU104" s="0" t="n">
        <v>6</v>
      </c>
      <c r="AV104" s="0" t="n">
        <v>6</v>
      </c>
      <c r="AW104" s="0" t="n">
        <v>5</v>
      </c>
      <c r="AX104" s="0" t="n">
        <v>6</v>
      </c>
      <c r="AY104" s="0" t="n">
        <v>6</v>
      </c>
      <c r="AZ104" s="0" t="n">
        <v>6</v>
      </c>
      <c r="BA104" s="0" t="n">
        <v>6</v>
      </c>
      <c r="BB104" s="0" t="n">
        <v>6</v>
      </c>
      <c r="BC104" s="0" t="n">
        <v>5</v>
      </c>
      <c r="BD104" s="0" t="n">
        <v>5</v>
      </c>
      <c r="BE104" s="0" t="n">
        <v>5</v>
      </c>
      <c r="BF104" s="0" t="n">
        <v>87</v>
      </c>
      <c r="BG104" s="0" t="n">
        <v>5</v>
      </c>
      <c r="BH104" s="0" t="n">
        <v>5</v>
      </c>
      <c r="BI104" s="0" t="n">
        <v>5</v>
      </c>
      <c r="BJ104" s="0" t="n">
        <v>5</v>
      </c>
      <c r="BK104" s="0" t="n">
        <v>6</v>
      </c>
      <c r="BL104" s="0" t="n">
        <v>6</v>
      </c>
      <c r="BM104" s="0" t="n">
        <v>6</v>
      </c>
      <c r="BN104" s="0" t="n">
        <v>6</v>
      </c>
      <c r="BO104" s="0" t="n">
        <v>6</v>
      </c>
      <c r="BP104" s="0" t="n">
        <v>3</v>
      </c>
      <c r="BQ104" s="0" t="n">
        <v>5</v>
      </c>
      <c r="BR104" s="0" t="n">
        <v>4</v>
      </c>
      <c r="BS104" s="0" t="n">
        <v>3</v>
      </c>
      <c r="BT104" s="0" t="n">
        <v>6</v>
      </c>
      <c r="BU104" s="0" t="n">
        <v>6</v>
      </c>
      <c r="BV104" s="0" t="n">
        <v>6</v>
      </c>
      <c r="BW104" s="0" t="n">
        <v>4</v>
      </c>
      <c r="BX104" s="0" t="n">
        <v>4</v>
      </c>
      <c r="BY104" s="0" t="n">
        <v>2</v>
      </c>
      <c r="BZ104" s="0" t="n">
        <v>2</v>
      </c>
      <c r="CA104" s="0" t="n">
        <v>2</v>
      </c>
      <c r="CB104" s="0" t="n">
        <v>6</v>
      </c>
      <c r="CC104" s="0" t="n">
        <v>5</v>
      </c>
      <c r="CD104" s="0" t="n">
        <v>6</v>
      </c>
      <c r="CE104" s="0" t="n">
        <v>1</v>
      </c>
      <c r="CF104" s="0" t="n">
        <v>1</v>
      </c>
      <c r="CG104" s="0" t="n">
        <v>2</v>
      </c>
      <c r="CH104" s="0" t="n">
        <v>-77</v>
      </c>
      <c r="CI104" s="0" t="n">
        <v>-77</v>
      </c>
      <c r="CJ104" s="0" t="n">
        <v>-77</v>
      </c>
      <c r="CK104" s="0" t="n">
        <v>2</v>
      </c>
      <c r="CL104" s="0" t="n">
        <v>-77</v>
      </c>
      <c r="CM104" s="0" t="n">
        <v>1</v>
      </c>
      <c r="CN104" s="0" t="n">
        <v>-77</v>
      </c>
      <c r="CO104" s="0" t="n">
        <v>-77</v>
      </c>
      <c r="CP104" s="0" t="n">
        <v>-77</v>
      </c>
      <c r="CQ104" s="0" t="n">
        <v>-77</v>
      </c>
      <c r="CR104" s="0" t="n">
        <v>-77</v>
      </c>
      <c r="CS104" s="0" t="n">
        <v>-77</v>
      </c>
      <c r="CT104" s="0" t="n">
        <v>-77</v>
      </c>
      <c r="CU104" s="0" t="n">
        <v>-77</v>
      </c>
      <c r="CV104" s="0" t="n">
        <v>-77</v>
      </c>
      <c r="CW104" s="0" t="n">
        <v>-77</v>
      </c>
      <c r="CX104" s="0" t="n">
        <v>-77</v>
      </c>
      <c r="CY104" s="0" t="n">
        <v>-77</v>
      </c>
      <c r="CZ104" s="0" t="n">
        <v>-77</v>
      </c>
      <c r="DA104" s="0" t="n">
        <v>-77</v>
      </c>
      <c r="DB104" s="0" t="n">
        <v>-77</v>
      </c>
      <c r="DC104" s="0" t="n">
        <v>-77</v>
      </c>
      <c r="DD104" s="0" t="n">
        <v>-77</v>
      </c>
      <c r="DE104" s="0" t="n">
        <v>-77</v>
      </c>
      <c r="DF104" s="0" t="n">
        <v>-77</v>
      </c>
      <c r="DG104" s="0" t="n">
        <v>-77</v>
      </c>
      <c r="DH104" s="0" t="n">
        <v>-77</v>
      </c>
      <c r="DI104" s="0" t="n">
        <v>-77</v>
      </c>
      <c r="DJ104" s="0" t="n">
        <v>6</v>
      </c>
      <c r="DK104" s="0" t="n">
        <v>2</v>
      </c>
      <c r="DL104" s="0" t="n">
        <v>2</v>
      </c>
      <c r="DM104" s="0" t="n">
        <v>2</v>
      </c>
      <c r="DN104" s="0" t="n">
        <v>2</v>
      </c>
      <c r="DO104" s="0" t="n">
        <v>3</v>
      </c>
      <c r="DP104" s="0" t="n">
        <v>2</v>
      </c>
      <c r="DQ104" s="0" t="n">
        <v>1</v>
      </c>
      <c r="DR104" s="0" t="n">
        <v>2</v>
      </c>
      <c r="DS104" s="0" t="n">
        <v>1</v>
      </c>
      <c r="DT104" s="0" t="n">
        <v>2</v>
      </c>
      <c r="DU104" s="0" t="n">
        <v>2</v>
      </c>
      <c r="DV104" s="0" t="n">
        <v>1</v>
      </c>
      <c r="DW104" s="0" t="n">
        <v>2</v>
      </c>
      <c r="DX104" s="0" t="n">
        <v>5</v>
      </c>
      <c r="DY104" s="0" t="n">
        <v>66000</v>
      </c>
      <c r="DZ104" s="0" t="s">
        <v>241</v>
      </c>
      <c r="EA104" s="0" t="s">
        <v>214</v>
      </c>
      <c r="EB104" s="0" t="n">
        <v>0</v>
      </c>
      <c r="EC104" s="0" t="n">
        <v>0</v>
      </c>
      <c r="ED104" s="0" t="n">
        <v>-66</v>
      </c>
      <c r="EE104" s="0" t="n">
        <v>0</v>
      </c>
      <c r="EF104" s="0" t="s">
        <v>741</v>
      </c>
      <c r="EG104" s="0" t="n">
        <v>0</v>
      </c>
      <c r="EH104" s="0" t="n">
        <v>0</v>
      </c>
      <c r="EI104" s="0" t="n">
        <v>0</v>
      </c>
      <c r="EJ104" s="0" t="n">
        <v>-77</v>
      </c>
      <c r="EK104" s="0" t="n">
        <v>-77</v>
      </c>
      <c r="EL104" s="0" t="s">
        <v>742</v>
      </c>
      <c r="EM104" s="0" t="n">
        <v>1</v>
      </c>
      <c r="EN104" s="0" t="n">
        <v>0</v>
      </c>
      <c r="EO104" s="0" t="n">
        <v>1663002416</v>
      </c>
      <c r="EP104" s="2" t="s">
        <v>743</v>
      </c>
      <c r="EQ104" s="2" t="s">
        <v>744</v>
      </c>
      <c r="ER104" s="0" t="s">
        <v>219</v>
      </c>
      <c r="ES104" s="0" t="n">
        <v>54</v>
      </c>
      <c r="ET104" s="0" t="n">
        <v>202</v>
      </c>
      <c r="EU104" s="0" t="n">
        <v>959</v>
      </c>
      <c r="EV104" s="0" t="n">
        <v>0</v>
      </c>
      <c r="EW104" s="0" t="n">
        <v>1121</v>
      </c>
      <c r="EX104" s="0" t="n">
        <v>1129</v>
      </c>
      <c r="EY104" s="0" t="n">
        <v>1257</v>
      </c>
      <c r="EZ104" s="0" t="n">
        <v>1265</v>
      </c>
      <c r="FA104" s="0" t="n">
        <v>1273</v>
      </c>
      <c r="FB104" s="0" t="n">
        <v>1281</v>
      </c>
      <c r="FC104" s="0" t="n">
        <v>1287</v>
      </c>
      <c r="FD104" s="0" t="n">
        <v>1295</v>
      </c>
      <c r="FE104" s="0" t="n">
        <v>1318</v>
      </c>
      <c r="FF104" s="0" t="n">
        <v>1325</v>
      </c>
      <c r="FG104" s="0" t="n">
        <v>1328</v>
      </c>
      <c r="FH104" s="0" t="n">
        <v>0</v>
      </c>
      <c r="FI104" s="0" t="n">
        <v>0</v>
      </c>
      <c r="FJ104" s="0" t="n">
        <v>0</v>
      </c>
      <c r="FK104" s="0" t="n">
        <v>1592</v>
      </c>
      <c r="FL104" s="0" t="n">
        <v>0</v>
      </c>
      <c r="FM104" s="0" t="n">
        <v>0</v>
      </c>
      <c r="FN104" s="0" t="n">
        <v>1595</v>
      </c>
      <c r="FO104" s="0" t="n">
        <v>1604</v>
      </c>
      <c r="FP104" s="0" t="n">
        <v>1629</v>
      </c>
      <c r="FQ104" s="0" t="n">
        <v>1707</v>
      </c>
      <c r="FR104" s="0" t="n">
        <v>1788</v>
      </c>
      <c r="FS104" s="0" t="n">
        <v>1796</v>
      </c>
      <c r="FT104" s="0" t="n">
        <v>1798</v>
      </c>
      <c r="FU104" s="0" t="n">
        <v>1851</v>
      </c>
      <c r="FV104" s="0" t="n">
        <v>1858</v>
      </c>
      <c r="FW104" s="0" t="n">
        <v>1863</v>
      </c>
      <c r="FX104" s="0" t="n">
        <v>1866</v>
      </c>
      <c r="FY104" s="0" t="n">
        <v>0</v>
      </c>
      <c r="FZ104" s="0" t="n">
        <v>0</v>
      </c>
      <c r="GA104" s="0" t="n">
        <v>0</v>
      </c>
      <c r="GB104" s="0" t="n">
        <v>1868</v>
      </c>
      <c r="GC104" s="0" t="n">
        <v>0</v>
      </c>
      <c r="GD104" s="0" t="n">
        <v>1871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0</v>
      </c>
      <c r="GN104" s="0" t="n">
        <v>0</v>
      </c>
      <c r="GO104" s="0" t="n">
        <v>0</v>
      </c>
      <c r="GP104" s="0" t="n">
        <v>0</v>
      </c>
      <c r="GQ104" s="0" t="n">
        <v>0</v>
      </c>
      <c r="GR104" s="0" t="n">
        <v>0</v>
      </c>
      <c r="GS104" s="0" t="n">
        <v>0</v>
      </c>
      <c r="GT104" s="0" t="n">
        <v>0</v>
      </c>
      <c r="GU104" s="0" t="n">
        <v>0</v>
      </c>
      <c r="GV104" s="0" t="n">
        <v>0</v>
      </c>
      <c r="GW104" s="0" t="n">
        <v>0</v>
      </c>
      <c r="GX104" s="0" t="n">
        <v>0</v>
      </c>
      <c r="GY104" s="0" t="n">
        <v>0</v>
      </c>
      <c r="GZ104" s="0" t="n">
        <v>0</v>
      </c>
      <c r="HA104" s="0" t="n">
        <v>1878</v>
      </c>
      <c r="HB104" s="0" t="n">
        <v>1950</v>
      </c>
      <c r="HC104" s="0" t="n">
        <v>1975</v>
      </c>
      <c r="HD104" s="0" t="n">
        <v>1993</v>
      </c>
    </row>
    <row r="105" customFormat="false" ht="12.8" hidden="false" customHeight="false" outlineLevel="0" collapsed="false">
      <c r="A105" s="0" t="n">
        <v>125</v>
      </c>
      <c r="B105" s="0" t="n">
        <v>0</v>
      </c>
      <c r="C105" s="0" t="n">
        <v>0</v>
      </c>
      <c r="D105" s="0" t="n">
        <v>31</v>
      </c>
      <c r="E105" s="0" t="n">
        <v>6047487</v>
      </c>
      <c r="F105" s="0" t="n">
        <v>-77</v>
      </c>
      <c r="G105" s="0" t="n">
        <v>648</v>
      </c>
      <c r="H105" s="0" t="n">
        <v>-77</v>
      </c>
      <c r="I105" s="0" t="n">
        <v>0</v>
      </c>
      <c r="J105" s="0" t="n">
        <v>4</v>
      </c>
      <c r="K105" s="0" t="s">
        <v>745</v>
      </c>
      <c r="L105" s="0" t="n">
        <v>1</v>
      </c>
      <c r="M105" s="0" t="n">
        <v>50</v>
      </c>
      <c r="N105" s="0" t="n">
        <v>0</v>
      </c>
      <c r="O105" s="0" t="n">
        <v>0</v>
      </c>
      <c r="P105" s="0" t="n">
        <v>500</v>
      </c>
      <c r="Q105" s="0" t="n">
        <v>250</v>
      </c>
      <c r="R105" s="0" t="n">
        <v>1</v>
      </c>
      <c r="S105" s="0" t="n">
        <v>1</v>
      </c>
      <c r="T105" s="0" t="n">
        <v>1</v>
      </c>
      <c r="U105" s="0" t="n">
        <v>-77</v>
      </c>
      <c r="V105" s="0" t="n">
        <v>1</v>
      </c>
      <c r="W105" s="0" t="n">
        <v>-77</v>
      </c>
      <c r="X105" s="0" t="n">
        <v>-77</v>
      </c>
      <c r="Y105" s="0" t="n">
        <v>-77</v>
      </c>
      <c r="Z105" s="0" t="n">
        <v>-77</v>
      </c>
      <c r="AA105" s="0" t="n">
        <v>2</v>
      </c>
      <c r="AB105" s="0" t="n">
        <v>1</v>
      </c>
      <c r="AC105" s="0" t="n">
        <v>1</v>
      </c>
      <c r="AD105" s="0" t="n">
        <v>1</v>
      </c>
      <c r="AE105" s="0" t="n">
        <v>2</v>
      </c>
      <c r="AF105" s="0" t="n">
        <v>3</v>
      </c>
      <c r="AG105" s="0" t="n">
        <v>2</v>
      </c>
      <c r="AH105" s="0" t="n">
        <v>1</v>
      </c>
      <c r="AI105" s="0" t="n">
        <v>1</v>
      </c>
      <c r="AJ105" s="0" t="n">
        <v>2</v>
      </c>
      <c r="AK105" s="0" t="n">
        <v>2</v>
      </c>
      <c r="AL105" s="0" t="n">
        <v>1</v>
      </c>
      <c r="AM105" s="0" t="n">
        <v>2</v>
      </c>
      <c r="AN105" s="0" t="n">
        <v>2</v>
      </c>
      <c r="AO105" s="0" t="n">
        <v>2</v>
      </c>
      <c r="AP105" s="0" t="n">
        <v>1</v>
      </c>
      <c r="AQ105" s="0" t="n">
        <v>2</v>
      </c>
      <c r="AR105" s="0" t="n">
        <v>1</v>
      </c>
      <c r="AS105" s="0" t="n">
        <v>2</v>
      </c>
      <c r="AT105" s="0" t="n">
        <v>1</v>
      </c>
      <c r="AU105" s="0" t="n">
        <v>1</v>
      </c>
      <c r="AV105" s="0" t="n">
        <v>1</v>
      </c>
      <c r="AW105" s="0" t="n">
        <v>0</v>
      </c>
      <c r="AX105" s="0" t="n">
        <v>1</v>
      </c>
      <c r="AY105" s="0" t="n">
        <v>2</v>
      </c>
      <c r="AZ105" s="0" t="n">
        <v>2</v>
      </c>
      <c r="BA105" s="0" t="n">
        <v>3</v>
      </c>
      <c r="BB105" s="0" t="n">
        <v>2</v>
      </c>
      <c r="BC105" s="0" t="n">
        <v>1</v>
      </c>
      <c r="BD105" s="0" t="n">
        <v>1</v>
      </c>
      <c r="BE105" s="0" t="n">
        <v>1</v>
      </c>
      <c r="BF105" s="0" t="n">
        <v>0</v>
      </c>
      <c r="BG105" s="0" t="n">
        <v>1</v>
      </c>
      <c r="BH105" s="0" t="n">
        <v>1</v>
      </c>
      <c r="BI105" s="0" t="n">
        <v>1</v>
      </c>
      <c r="BJ105" s="0" t="n">
        <v>0</v>
      </c>
      <c r="BK105" s="0" t="n">
        <v>1</v>
      </c>
      <c r="BL105" s="0" t="n">
        <v>1</v>
      </c>
      <c r="BM105" s="0" t="n">
        <v>1</v>
      </c>
      <c r="BN105" s="0" t="n">
        <v>2</v>
      </c>
      <c r="BO105" s="0" t="n">
        <v>1</v>
      </c>
      <c r="BP105" s="0" t="n">
        <v>7</v>
      </c>
      <c r="BQ105" s="0" t="n">
        <v>7</v>
      </c>
      <c r="BR105" s="0" t="n">
        <v>4</v>
      </c>
      <c r="BS105" s="0" t="n">
        <v>5</v>
      </c>
      <c r="BT105" s="0" t="n">
        <v>1</v>
      </c>
      <c r="BU105" s="0" t="n">
        <v>6</v>
      </c>
      <c r="BV105" s="0" t="n">
        <v>1</v>
      </c>
      <c r="BW105" s="0" t="n">
        <v>1</v>
      </c>
      <c r="BX105" s="0" t="n">
        <v>6</v>
      </c>
      <c r="BY105" s="0" t="n">
        <v>3</v>
      </c>
      <c r="BZ105" s="0" t="n">
        <v>1</v>
      </c>
      <c r="CA105" s="0" t="n">
        <v>1</v>
      </c>
      <c r="CB105" s="0" t="n">
        <v>6</v>
      </c>
      <c r="CC105" s="0" t="n">
        <v>1</v>
      </c>
      <c r="CD105" s="0" t="n">
        <v>1</v>
      </c>
      <c r="CE105" s="0" t="n">
        <v>1</v>
      </c>
      <c r="CF105" s="0" t="n">
        <v>1</v>
      </c>
      <c r="CG105" s="0" t="n">
        <v>1</v>
      </c>
      <c r="CH105" s="0" t="n">
        <v>1</v>
      </c>
      <c r="CI105" s="0" t="n">
        <v>1</v>
      </c>
      <c r="CJ105" s="0" t="n">
        <v>-77</v>
      </c>
      <c r="CK105" s="0" t="n">
        <v>-77</v>
      </c>
      <c r="CL105" s="0" t="n">
        <v>-77</v>
      </c>
      <c r="CM105" s="0" t="n">
        <v>-77</v>
      </c>
      <c r="CN105" s="0" t="n">
        <v>-77</v>
      </c>
      <c r="CO105" s="0" t="n">
        <v>-77</v>
      </c>
      <c r="CP105" s="0" t="n">
        <v>-77</v>
      </c>
      <c r="CQ105" s="0" t="n">
        <v>-77</v>
      </c>
      <c r="CR105" s="0" t="n">
        <v>-77</v>
      </c>
      <c r="CS105" s="0" t="n">
        <v>-77</v>
      </c>
      <c r="CT105" s="0" t="n">
        <v>-77</v>
      </c>
      <c r="CU105" s="0" t="n">
        <v>-77</v>
      </c>
      <c r="CV105" s="0" t="n">
        <v>-77</v>
      </c>
      <c r="CW105" s="0" t="n">
        <v>-77</v>
      </c>
      <c r="CX105" s="0" t="n">
        <v>-77</v>
      </c>
      <c r="CY105" s="0" t="n">
        <v>-77</v>
      </c>
      <c r="CZ105" s="0" t="n">
        <v>-77</v>
      </c>
      <c r="DA105" s="0" t="n">
        <v>-77</v>
      </c>
      <c r="DB105" s="0" t="n">
        <v>-77</v>
      </c>
      <c r="DC105" s="0" t="n">
        <v>-77</v>
      </c>
      <c r="DD105" s="0" t="n">
        <v>-77</v>
      </c>
      <c r="DE105" s="0" t="n">
        <v>-77</v>
      </c>
      <c r="DF105" s="0" t="n">
        <v>-77</v>
      </c>
      <c r="DG105" s="0" t="n">
        <v>-77</v>
      </c>
      <c r="DH105" s="0" t="n">
        <v>-77</v>
      </c>
      <c r="DI105" s="0" t="n">
        <v>-77</v>
      </c>
      <c r="DJ105" s="0" t="n">
        <v>2</v>
      </c>
      <c r="DK105" s="0" t="n">
        <v>3</v>
      </c>
      <c r="DL105" s="0" t="n">
        <v>1</v>
      </c>
      <c r="DM105" s="0" t="n">
        <v>3</v>
      </c>
      <c r="DN105" s="0" t="n">
        <v>3</v>
      </c>
      <c r="DO105" s="0" t="n">
        <v>2</v>
      </c>
      <c r="DP105" s="0" t="n">
        <v>2</v>
      </c>
      <c r="DQ105" s="0" t="n">
        <v>1</v>
      </c>
      <c r="DR105" s="0" t="n">
        <v>1</v>
      </c>
      <c r="DS105" s="0" t="n">
        <v>2</v>
      </c>
      <c r="DT105" s="0" t="n">
        <v>2</v>
      </c>
      <c r="DU105" s="0" t="n">
        <v>2</v>
      </c>
      <c r="DV105" s="0" t="n">
        <v>1</v>
      </c>
      <c r="DW105" s="0" t="n">
        <v>2</v>
      </c>
      <c r="DX105" s="0" t="n">
        <v>5</v>
      </c>
      <c r="DY105" s="0" t="n">
        <v>40000</v>
      </c>
      <c r="DZ105" s="0" t="s">
        <v>241</v>
      </c>
      <c r="EA105" s="0" t="s">
        <v>214</v>
      </c>
      <c r="EB105" s="0" t="n">
        <v>0</v>
      </c>
      <c r="EC105" s="0" t="n">
        <v>0</v>
      </c>
      <c r="ED105" s="0" t="n">
        <v>-66</v>
      </c>
      <c r="EE105" s="0" t="n">
        <v>0</v>
      </c>
      <c r="EF105" s="0" t="s">
        <v>639</v>
      </c>
      <c r="EG105" s="0" t="n">
        <v>0</v>
      </c>
      <c r="EH105" s="0" t="n">
        <v>0</v>
      </c>
      <c r="EI105" s="0" t="n">
        <v>0</v>
      </c>
      <c r="EJ105" s="0" t="n">
        <v>-77</v>
      </c>
      <c r="EK105" s="0" t="n">
        <v>-77</v>
      </c>
      <c r="EL105" s="0" t="s">
        <v>746</v>
      </c>
      <c r="EM105" s="0" t="n">
        <v>1</v>
      </c>
      <c r="EN105" s="0" t="n">
        <v>0</v>
      </c>
      <c r="EO105" s="0" t="n">
        <v>1663002500</v>
      </c>
      <c r="EP105" s="2" t="s">
        <v>747</v>
      </c>
      <c r="EQ105" s="2" t="s">
        <v>748</v>
      </c>
      <c r="ER105" s="0" t="s">
        <v>219</v>
      </c>
      <c r="ES105" s="0" t="n">
        <v>29</v>
      </c>
      <c r="ET105" s="0" t="n">
        <v>35</v>
      </c>
      <c r="EU105" s="0" t="n">
        <v>0</v>
      </c>
      <c r="EV105" s="0" t="n">
        <v>78</v>
      </c>
      <c r="EW105" s="0" t="n">
        <v>91</v>
      </c>
      <c r="EX105" s="0" t="n">
        <v>100</v>
      </c>
      <c r="EY105" s="0" t="n">
        <v>108</v>
      </c>
      <c r="EZ105" s="0" t="n">
        <v>115</v>
      </c>
      <c r="FA105" s="0" t="n">
        <v>119</v>
      </c>
      <c r="FB105" s="0" t="n">
        <v>125</v>
      </c>
      <c r="FC105" s="0" t="n">
        <v>130</v>
      </c>
      <c r="FD105" s="0" t="n">
        <v>135</v>
      </c>
      <c r="FE105" s="0" t="n">
        <v>146</v>
      </c>
      <c r="FF105" s="0" t="n">
        <v>157</v>
      </c>
      <c r="FG105" s="0" t="n">
        <v>159</v>
      </c>
      <c r="FH105" s="0" t="n">
        <v>0</v>
      </c>
      <c r="FI105" s="0" t="n">
        <v>305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309</v>
      </c>
      <c r="FO105" s="0" t="n">
        <v>316</v>
      </c>
      <c r="FP105" s="0" t="n">
        <v>333</v>
      </c>
      <c r="FQ105" s="0" t="n">
        <v>365</v>
      </c>
      <c r="FR105" s="0" t="n">
        <v>421</v>
      </c>
      <c r="FS105" s="0" t="n">
        <v>428</v>
      </c>
      <c r="FT105" s="0" t="n">
        <v>431</v>
      </c>
      <c r="FU105" s="0" t="n">
        <v>483</v>
      </c>
      <c r="FV105" s="0" t="n">
        <v>491</v>
      </c>
      <c r="FW105" s="0" t="n">
        <v>497</v>
      </c>
      <c r="FX105" s="0" t="n">
        <v>502</v>
      </c>
      <c r="FY105" s="0" t="n">
        <v>505</v>
      </c>
      <c r="FZ105" s="0" t="n">
        <v>509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0</v>
      </c>
      <c r="GN105" s="0" t="n">
        <v>0</v>
      </c>
      <c r="GO105" s="0" t="n">
        <v>0</v>
      </c>
      <c r="GP105" s="0" t="n">
        <v>0</v>
      </c>
      <c r="GQ105" s="0" t="n">
        <v>0</v>
      </c>
      <c r="GR105" s="0" t="n">
        <v>0</v>
      </c>
      <c r="GS105" s="0" t="n">
        <v>0</v>
      </c>
      <c r="GT105" s="0" t="n">
        <v>0</v>
      </c>
      <c r="GU105" s="0" t="n">
        <v>0</v>
      </c>
      <c r="GV105" s="0" t="n">
        <v>0</v>
      </c>
      <c r="GW105" s="0" t="n">
        <v>0</v>
      </c>
      <c r="GX105" s="0" t="n">
        <v>0</v>
      </c>
      <c r="GY105" s="0" t="n">
        <v>0</v>
      </c>
      <c r="GZ105" s="0" t="n">
        <v>0</v>
      </c>
      <c r="HA105" s="0" t="n">
        <v>516</v>
      </c>
      <c r="HB105" s="0" t="n">
        <v>610</v>
      </c>
      <c r="HC105" s="0" t="n">
        <v>625</v>
      </c>
      <c r="HD105" s="0" t="n">
        <v>648</v>
      </c>
    </row>
    <row r="106" customFormat="false" ht="12.8" hidden="false" customHeight="false" outlineLevel="0" collapsed="false">
      <c r="A106" s="0" t="n">
        <v>127</v>
      </c>
      <c r="B106" s="0" t="n">
        <v>0</v>
      </c>
      <c r="C106" s="0" t="n">
        <v>0</v>
      </c>
      <c r="D106" s="0" t="n">
        <v>31</v>
      </c>
      <c r="E106" s="0" t="n">
        <v>6047487</v>
      </c>
      <c r="F106" s="0" t="n">
        <v>-77</v>
      </c>
      <c r="G106" s="0" t="n">
        <v>866</v>
      </c>
      <c r="H106" s="0" t="n">
        <v>-77</v>
      </c>
      <c r="I106" s="0" t="n">
        <v>0.625</v>
      </c>
      <c r="J106" s="0" t="n">
        <v>1</v>
      </c>
      <c r="K106" s="0" t="s">
        <v>749</v>
      </c>
      <c r="L106" s="0" t="n">
        <v>2</v>
      </c>
      <c r="M106" s="0" t="n">
        <v>31</v>
      </c>
      <c r="N106" s="0" t="n">
        <v>800</v>
      </c>
      <c r="O106" s="0" t="n">
        <v>0</v>
      </c>
      <c r="P106" s="0" t="n">
        <v>1000</v>
      </c>
      <c r="Q106" s="0" t="n">
        <v>400</v>
      </c>
      <c r="R106" s="0" t="n">
        <v>4</v>
      </c>
      <c r="S106" s="0" t="n">
        <v>2</v>
      </c>
      <c r="T106" s="0" t="n">
        <v>2</v>
      </c>
      <c r="U106" s="0" t="n">
        <v>-77</v>
      </c>
      <c r="V106" s="0" t="n">
        <v>-77</v>
      </c>
      <c r="W106" s="0" t="n">
        <v>1</v>
      </c>
      <c r="X106" s="0" t="n">
        <v>-77</v>
      </c>
      <c r="Y106" s="0" t="n">
        <v>-77</v>
      </c>
      <c r="Z106" s="0" t="n">
        <v>-77</v>
      </c>
      <c r="AA106" s="0" t="n">
        <v>2</v>
      </c>
      <c r="AB106" s="0" t="n">
        <v>7</v>
      </c>
      <c r="AC106" s="0" t="n">
        <v>7</v>
      </c>
      <c r="AD106" s="0" t="n">
        <v>7</v>
      </c>
      <c r="AE106" s="0" t="n">
        <v>7</v>
      </c>
      <c r="AF106" s="0" t="n">
        <v>7</v>
      </c>
      <c r="AG106" s="0" t="n">
        <v>7</v>
      </c>
      <c r="AH106" s="0" t="n">
        <v>7</v>
      </c>
      <c r="AI106" s="0" t="n">
        <v>4</v>
      </c>
      <c r="AJ106" s="0" t="n">
        <v>7</v>
      </c>
      <c r="AK106" s="0" t="n">
        <v>7</v>
      </c>
      <c r="AL106" s="0" t="n">
        <v>7</v>
      </c>
      <c r="AM106" s="0" t="n">
        <v>6</v>
      </c>
      <c r="AN106" s="0" t="n">
        <v>6</v>
      </c>
      <c r="AO106" s="0" t="n">
        <v>6</v>
      </c>
      <c r="AP106" s="0" t="n">
        <v>6</v>
      </c>
      <c r="AQ106" s="0" t="n">
        <v>7</v>
      </c>
      <c r="AR106" s="0" t="n">
        <v>7</v>
      </c>
      <c r="AS106" s="0" t="n">
        <v>7</v>
      </c>
      <c r="AT106" s="0" t="n">
        <v>7</v>
      </c>
      <c r="AU106" s="0" t="n">
        <v>7</v>
      </c>
      <c r="AV106" s="0" t="n">
        <v>7</v>
      </c>
      <c r="AW106" s="0" t="n">
        <v>10</v>
      </c>
      <c r="AX106" s="0" t="n">
        <v>7</v>
      </c>
      <c r="AY106" s="0" t="n">
        <v>7</v>
      </c>
      <c r="AZ106" s="0" t="n">
        <v>7</v>
      </c>
      <c r="BA106" s="0" t="n">
        <v>7</v>
      </c>
      <c r="BB106" s="0" t="n">
        <v>7</v>
      </c>
      <c r="BC106" s="0" t="n">
        <v>7</v>
      </c>
      <c r="BD106" s="0" t="n">
        <v>7</v>
      </c>
      <c r="BE106" s="0" t="n">
        <v>7</v>
      </c>
      <c r="BF106" s="0" t="n">
        <v>50</v>
      </c>
      <c r="BG106" s="0" t="n">
        <v>7</v>
      </c>
      <c r="BH106" s="0" t="n">
        <v>7</v>
      </c>
      <c r="BI106" s="0" t="n">
        <v>7</v>
      </c>
      <c r="BJ106" s="0" t="n">
        <v>20</v>
      </c>
      <c r="BK106" s="0" t="n">
        <v>7</v>
      </c>
      <c r="BL106" s="0" t="n">
        <v>7</v>
      </c>
      <c r="BM106" s="0" t="n">
        <v>7</v>
      </c>
      <c r="BN106" s="0" t="n">
        <v>7</v>
      </c>
      <c r="BO106" s="0" t="n">
        <v>7</v>
      </c>
      <c r="BP106" s="0" t="n">
        <v>7</v>
      </c>
      <c r="BQ106" s="0" t="n">
        <v>7</v>
      </c>
      <c r="BR106" s="0" t="n">
        <v>7</v>
      </c>
      <c r="BS106" s="0" t="n">
        <v>7</v>
      </c>
      <c r="BT106" s="0" t="n">
        <v>7</v>
      </c>
      <c r="BU106" s="0" t="n">
        <v>7</v>
      </c>
      <c r="BV106" s="0" t="n">
        <v>7</v>
      </c>
      <c r="BW106" s="0" t="n">
        <v>7</v>
      </c>
      <c r="BX106" s="0" t="n">
        <v>7</v>
      </c>
      <c r="BY106" s="0" t="n">
        <v>7</v>
      </c>
      <c r="BZ106" s="0" t="n">
        <v>7</v>
      </c>
      <c r="CA106" s="0" t="n">
        <v>7</v>
      </c>
      <c r="CB106" s="0" t="n">
        <v>7</v>
      </c>
      <c r="CC106" s="0" t="n">
        <v>7</v>
      </c>
      <c r="CD106" s="0" t="n">
        <v>7</v>
      </c>
      <c r="CE106" s="0" t="n">
        <v>1</v>
      </c>
      <c r="CF106" s="0" t="n">
        <v>1</v>
      </c>
      <c r="CG106" s="0" t="n">
        <v>2</v>
      </c>
      <c r="CH106" s="0" t="n">
        <v>-77</v>
      </c>
      <c r="CI106" s="0" t="n">
        <v>-77</v>
      </c>
      <c r="CJ106" s="0" t="n">
        <v>-77</v>
      </c>
      <c r="CK106" s="0" t="n">
        <v>1</v>
      </c>
      <c r="CL106" s="0" t="n">
        <v>1</v>
      </c>
      <c r="CM106" s="0" t="n">
        <v>-77</v>
      </c>
      <c r="CN106" s="0" t="n">
        <v>-77</v>
      </c>
      <c r="CO106" s="0" t="n">
        <v>-77</v>
      </c>
      <c r="CP106" s="0" t="n">
        <v>-77</v>
      </c>
      <c r="CQ106" s="0" t="n">
        <v>-77</v>
      </c>
      <c r="CR106" s="0" t="n">
        <v>-77</v>
      </c>
      <c r="CS106" s="0" t="n">
        <v>-77</v>
      </c>
      <c r="CT106" s="0" t="n">
        <v>-77</v>
      </c>
      <c r="CU106" s="0" t="n">
        <v>-77</v>
      </c>
      <c r="CV106" s="0" t="n">
        <v>-77</v>
      </c>
      <c r="CW106" s="0" t="n">
        <v>-77</v>
      </c>
      <c r="CX106" s="0" t="n">
        <v>-77</v>
      </c>
      <c r="CY106" s="0" t="n">
        <v>-77</v>
      </c>
      <c r="CZ106" s="0" t="n">
        <v>-77</v>
      </c>
      <c r="DA106" s="0" t="n">
        <v>-77</v>
      </c>
      <c r="DB106" s="0" t="n">
        <v>-77</v>
      </c>
      <c r="DC106" s="0" t="n">
        <v>-77</v>
      </c>
      <c r="DD106" s="0" t="n">
        <v>-77</v>
      </c>
      <c r="DE106" s="0" t="n">
        <v>-77</v>
      </c>
      <c r="DF106" s="0" t="n">
        <v>-77</v>
      </c>
      <c r="DG106" s="0" t="n">
        <v>-77</v>
      </c>
      <c r="DH106" s="0" t="n">
        <v>-77</v>
      </c>
      <c r="DI106" s="0" t="n">
        <v>-77</v>
      </c>
      <c r="DJ106" s="0" t="n">
        <v>3</v>
      </c>
      <c r="DK106" s="0" t="n">
        <v>2</v>
      </c>
      <c r="DL106" s="0" t="n">
        <v>1</v>
      </c>
      <c r="DM106" s="0" t="n">
        <v>1</v>
      </c>
      <c r="DN106" s="0" t="n">
        <v>1</v>
      </c>
      <c r="DO106" s="0" t="n">
        <v>1</v>
      </c>
      <c r="DP106" s="0" t="n">
        <v>3</v>
      </c>
      <c r="DQ106" s="0" t="n">
        <v>1</v>
      </c>
      <c r="DR106" s="0" t="n">
        <v>2</v>
      </c>
      <c r="DS106" s="0" t="n">
        <v>1</v>
      </c>
      <c r="DT106" s="0" t="n">
        <v>1</v>
      </c>
      <c r="DU106" s="0" t="n">
        <v>2</v>
      </c>
      <c r="DV106" s="0" t="n">
        <v>1</v>
      </c>
      <c r="DW106" s="0" t="n">
        <v>2</v>
      </c>
      <c r="DX106" s="0" t="n">
        <v>3</v>
      </c>
      <c r="DY106" s="0" t="n">
        <v>22000</v>
      </c>
      <c r="DZ106" s="0" t="s">
        <v>241</v>
      </c>
      <c r="EA106" s="0" t="s">
        <v>214</v>
      </c>
      <c r="EB106" s="0" t="n">
        <v>0</v>
      </c>
      <c r="EC106" s="0" t="n">
        <v>0</v>
      </c>
      <c r="ED106" s="0" t="n">
        <v>-66</v>
      </c>
      <c r="EE106" s="0" t="n">
        <v>0</v>
      </c>
      <c r="EF106" s="0" t="s">
        <v>750</v>
      </c>
      <c r="EG106" s="0" t="n">
        <v>0</v>
      </c>
      <c r="EH106" s="0" t="n">
        <v>0</v>
      </c>
      <c r="EI106" s="0" t="n">
        <v>0</v>
      </c>
      <c r="EJ106" s="0" t="n">
        <v>-77</v>
      </c>
      <c r="EK106" s="0" t="n">
        <v>-77</v>
      </c>
      <c r="EL106" s="0" t="s">
        <v>751</v>
      </c>
      <c r="EM106" s="0" t="n">
        <v>1</v>
      </c>
      <c r="EN106" s="0" t="n">
        <v>0</v>
      </c>
      <c r="EO106" s="0" t="n">
        <v>1663002692</v>
      </c>
      <c r="EP106" s="2" t="s">
        <v>752</v>
      </c>
      <c r="EQ106" s="2" t="s">
        <v>753</v>
      </c>
      <c r="ER106" s="0" t="s">
        <v>219</v>
      </c>
      <c r="ES106" s="0" t="n">
        <v>5</v>
      </c>
      <c r="ET106" s="0" t="n">
        <v>18</v>
      </c>
      <c r="EU106" s="0" t="n">
        <v>20</v>
      </c>
      <c r="EV106" s="0" t="n">
        <v>0</v>
      </c>
      <c r="EW106" s="0" t="n">
        <v>23</v>
      </c>
      <c r="EX106" s="0" t="n">
        <v>139</v>
      </c>
      <c r="EY106" s="0" t="n">
        <v>148</v>
      </c>
      <c r="EZ106" s="0" t="n">
        <v>172</v>
      </c>
      <c r="FA106" s="0" t="n">
        <v>187</v>
      </c>
      <c r="FB106" s="0" t="n">
        <v>215</v>
      </c>
      <c r="FC106" s="0" t="n">
        <v>330</v>
      </c>
      <c r="FD106" s="0" t="n">
        <v>345</v>
      </c>
      <c r="FE106" s="0" t="n">
        <v>357</v>
      </c>
      <c r="FF106" s="0" t="n">
        <v>391</v>
      </c>
      <c r="FG106" s="0" t="n">
        <v>394</v>
      </c>
      <c r="FH106" s="0" t="n">
        <v>0</v>
      </c>
      <c r="FI106" s="0" t="n">
        <v>0</v>
      </c>
      <c r="FJ106" s="0" t="n">
        <v>473</v>
      </c>
      <c r="FK106" s="0" t="n">
        <v>0</v>
      </c>
      <c r="FL106" s="0" t="n">
        <v>0</v>
      </c>
      <c r="FM106" s="0" t="n">
        <v>0</v>
      </c>
      <c r="FN106" s="0" t="n">
        <v>481</v>
      </c>
      <c r="FO106" s="0" t="n">
        <v>484</v>
      </c>
      <c r="FP106" s="0" t="n">
        <v>498</v>
      </c>
      <c r="FQ106" s="0" t="n">
        <v>573</v>
      </c>
      <c r="FR106" s="0" t="n">
        <v>647</v>
      </c>
      <c r="FS106" s="0" t="n">
        <v>656</v>
      </c>
      <c r="FT106" s="0" t="n">
        <v>660</v>
      </c>
      <c r="FU106" s="0" t="n">
        <v>729</v>
      </c>
      <c r="FV106" s="0" t="n">
        <v>747</v>
      </c>
      <c r="FW106" s="0" t="n">
        <v>755</v>
      </c>
      <c r="FX106" s="0" t="n">
        <v>759</v>
      </c>
      <c r="FY106" s="0" t="n">
        <v>0</v>
      </c>
      <c r="FZ106" s="0" t="n">
        <v>0</v>
      </c>
      <c r="GA106" s="0" t="n">
        <v>0</v>
      </c>
      <c r="GB106" s="0" t="n">
        <v>765</v>
      </c>
      <c r="GC106" s="0" t="n">
        <v>768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0</v>
      </c>
      <c r="GN106" s="0" t="n">
        <v>0</v>
      </c>
      <c r="GO106" s="0" t="n">
        <v>0</v>
      </c>
      <c r="GP106" s="0" t="n">
        <v>0</v>
      </c>
      <c r="GQ106" s="0" t="n">
        <v>0</v>
      </c>
      <c r="GR106" s="0" t="n">
        <v>0</v>
      </c>
      <c r="GS106" s="0" t="n">
        <v>0</v>
      </c>
      <c r="GT106" s="0" t="n">
        <v>0</v>
      </c>
      <c r="GU106" s="0" t="n">
        <v>0</v>
      </c>
      <c r="GV106" s="0" t="n">
        <v>0</v>
      </c>
      <c r="GW106" s="0" t="n">
        <v>0</v>
      </c>
      <c r="GX106" s="0" t="n">
        <v>0</v>
      </c>
      <c r="GY106" s="0" t="n">
        <v>0</v>
      </c>
      <c r="GZ106" s="0" t="n">
        <v>0</v>
      </c>
      <c r="HA106" s="0" t="n">
        <v>777</v>
      </c>
      <c r="HB106" s="0" t="n">
        <v>825</v>
      </c>
      <c r="HC106" s="0" t="n">
        <v>843</v>
      </c>
      <c r="HD106" s="0" t="n">
        <v>866</v>
      </c>
    </row>
    <row r="107" customFormat="false" ht="12.8" hidden="false" customHeight="false" outlineLevel="0" collapsed="false">
      <c r="A107" s="0" t="n">
        <v>128</v>
      </c>
      <c r="B107" s="0" t="n">
        <v>0</v>
      </c>
      <c r="C107" s="0" t="n">
        <v>0</v>
      </c>
      <c r="D107" s="0" t="n">
        <v>31</v>
      </c>
      <c r="E107" s="0" t="n">
        <v>6047487</v>
      </c>
      <c r="F107" s="0" t="n">
        <v>-77</v>
      </c>
      <c r="G107" s="0" t="n">
        <v>2157</v>
      </c>
      <c r="H107" s="0" t="n">
        <v>-77</v>
      </c>
      <c r="I107" s="0" t="n">
        <v>0.625</v>
      </c>
      <c r="J107" s="0" t="n">
        <v>4</v>
      </c>
      <c r="K107" s="0" t="s">
        <v>754</v>
      </c>
      <c r="L107" s="0" t="n">
        <v>3</v>
      </c>
      <c r="M107" s="0" t="n">
        <v>49</v>
      </c>
      <c r="N107" s="0" t="n">
        <v>350000</v>
      </c>
      <c r="O107" s="0" t="n">
        <v>0</v>
      </c>
      <c r="P107" s="0" t="n">
        <v>10000</v>
      </c>
      <c r="Q107" s="0" t="n">
        <v>1000</v>
      </c>
      <c r="R107" s="0" t="n">
        <v>3</v>
      </c>
      <c r="S107" s="0" t="n">
        <v>4</v>
      </c>
      <c r="T107" s="0" t="n">
        <v>1</v>
      </c>
      <c r="U107" s="0" t="n">
        <v>-77</v>
      </c>
      <c r="V107" s="0" t="n">
        <v>-77</v>
      </c>
      <c r="W107" s="0" t="n">
        <v>-77</v>
      </c>
      <c r="X107" s="0" t="n">
        <v>1</v>
      </c>
      <c r="Y107" s="0" t="n">
        <v>-77</v>
      </c>
      <c r="Z107" s="0" t="n">
        <v>-77</v>
      </c>
      <c r="AA107" s="0" t="n">
        <v>2</v>
      </c>
      <c r="AB107" s="0" t="n">
        <v>1</v>
      </c>
      <c r="AC107" s="0" t="n">
        <v>3</v>
      </c>
      <c r="AD107" s="0" t="n">
        <v>7</v>
      </c>
      <c r="AE107" s="0" t="n">
        <v>2</v>
      </c>
      <c r="AF107" s="0" t="n">
        <v>5</v>
      </c>
      <c r="AG107" s="0" t="n">
        <v>4</v>
      </c>
      <c r="AH107" s="0" t="n">
        <v>4</v>
      </c>
      <c r="AI107" s="0" t="n">
        <v>1</v>
      </c>
      <c r="AJ107" s="0" t="n">
        <v>1</v>
      </c>
      <c r="AK107" s="0" t="n">
        <v>4</v>
      </c>
      <c r="AL107" s="0" t="n">
        <v>4</v>
      </c>
      <c r="AM107" s="0" t="n">
        <v>5</v>
      </c>
      <c r="AN107" s="0" t="n">
        <v>5</v>
      </c>
      <c r="AO107" s="0" t="n">
        <v>5</v>
      </c>
      <c r="AP107" s="0" t="n">
        <v>1</v>
      </c>
      <c r="AQ107" s="0" t="n">
        <v>4</v>
      </c>
      <c r="AR107" s="0" t="n">
        <v>4</v>
      </c>
      <c r="AS107" s="0" t="n">
        <v>4</v>
      </c>
      <c r="AT107" s="0" t="n">
        <v>4</v>
      </c>
      <c r="AU107" s="0" t="n">
        <v>4</v>
      </c>
      <c r="AV107" s="0" t="n">
        <v>4</v>
      </c>
      <c r="AW107" s="0" t="n">
        <v>20</v>
      </c>
      <c r="AX107" s="0" t="n">
        <v>4</v>
      </c>
      <c r="AY107" s="0" t="n">
        <v>4</v>
      </c>
      <c r="AZ107" s="0" t="n">
        <v>4</v>
      </c>
      <c r="BA107" s="0" t="n">
        <v>6</v>
      </c>
      <c r="BB107" s="0" t="n">
        <v>4</v>
      </c>
      <c r="BC107" s="0" t="n">
        <v>1</v>
      </c>
      <c r="BD107" s="0" t="n">
        <v>3</v>
      </c>
      <c r="BE107" s="0" t="n">
        <v>3</v>
      </c>
      <c r="BF107" s="0" t="n">
        <v>50</v>
      </c>
      <c r="BG107" s="0" t="n">
        <v>2</v>
      </c>
      <c r="BH107" s="0" t="n">
        <v>2</v>
      </c>
      <c r="BI107" s="0" t="n">
        <v>1</v>
      </c>
      <c r="BJ107" s="0" t="n">
        <v>0</v>
      </c>
      <c r="BK107" s="0" t="n">
        <v>7</v>
      </c>
      <c r="BL107" s="0" t="n">
        <v>7</v>
      </c>
      <c r="BM107" s="0" t="n">
        <v>6</v>
      </c>
      <c r="BN107" s="0" t="n">
        <v>4</v>
      </c>
      <c r="BO107" s="0" t="n">
        <v>4</v>
      </c>
      <c r="BP107" s="0" t="n">
        <v>5</v>
      </c>
      <c r="BQ107" s="0" t="n">
        <v>5</v>
      </c>
      <c r="BR107" s="0" t="n">
        <v>1</v>
      </c>
      <c r="BS107" s="0" t="n">
        <v>4</v>
      </c>
      <c r="BT107" s="0" t="n">
        <v>1</v>
      </c>
      <c r="BU107" s="0" t="n">
        <v>5</v>
      </c>
      <c r="BV107" s="0" t="n">
        <v>6</v>
      </c>
      <c r="BW107" s="0" t="n">
        <v>1</v>
      </c>
      <c r="BX107" s="0" t="n">
        <v>7</v>
      </c>
      <c r="BY107" s="0" t="n">
        <v>1</v>
      </c>
      <c r="BZ107" s="0" t="n">
        <v>5</v>
      </c>
      <c r="CA107" s="0" t="n">
        <v>1</v>
      </c>
      <c r="CB107" s="0" t="n">
        <v>7</v>
      </c>
      <c r="CC107" s="0" t="n">
        <v>1</v>
      </c>
      <c r="CD107" s="0" t="n">
        <v>7</v>
      </c>
      <c r="CE107" s="0" t="n">
        <v>1</v>
      </c>
      <c r="CF107" s="0" t="n">
        <v>2</v>
      </c>
      <c r="CG107" s="0" t="n">
        <v>-77</v>
      </c>
      <c r="CH107" s="0" t="n">
        <v>-77</v>
      </c>
      <c r="CI107" s="0" t="n">
        <v>-77</v>
      </c>
      <c r="CJ107" s="0" t="n">
        <v>-77</v>
      </c>
      <c r="CK107" s="0" t="n">
        <v>-77</v>
      </c>
      <c r="CL107" s="0" t="n">
        <v>-77</v>
      </c>
      <c r="CM107" s="0" t="n">
        <v>-77</v>
      </c>
      <c r="CN107" s="0" t="n">
        <v>2</v>
      </c>
      <c r="CO107" s="0" t="n">
        <v>-77</v>
      </c>
      <c r="CP107" s="0" t="n">
        <v>-77</v>
      </c>
      <c r="CQ107" s="0" t="n">
        <v>-77</v>
      </c>
      <c r="CR107" s="0" t="n">
        <v>2</v>
      </c>
      <c r="CS107" s="0" t="n">
        <v>-77</v>
      </c>
      <c r="CT107" s="0" t="n">
        <v>2</v>
      </c>
      <c r="CU107" s="0" t="n">
        <v>-77</v>
      </c>
      <c r="CV107" s="0" t="n">
        <v>-77</v>
      </c>
      <c r="CW107" s="0" t="n">
        <v>-77</v>
      </c>
      <c r="CX107" s="0" t="n">
        <v>-77</v>
      </c>
      <c r="CY107" s="0" t="n">
        <v>-77</v>
      </c>
      <c r="CZ107" s="0" t="n">
        <v>-77</v>
      </c>
      <c r="DA107" s="0" t="n">
        <v>-77</v>
      </c>
      <c r="DB107" s="0" t="n">
        <v>-77</v>
      </c>
      <c r="DC107" s="0" t="n">
        <v>-77</v>
      </c>
      <c r="DD107" s="0" t="n">
        <v>-77</v>
      </c>
      <c r="DE107" s="0" t="n">
        <v>-77</v>
      </c>
      <c r="DF107" s="0" t="n">
        <v>-77</v>
      </c>
      <c r="DG107" s="0" t="n">
        <v>-77</v>
      </c>
      <c r="DH107" s="0" t="n">
        <v>-77</v>
      </c>
      <c r="DI107" s="0" t="n">
        <v>-77</v>
      </c>
      <c r="DJ107" s="0" t="n">
        <v>6</v>
      </c>
      <c r="DK107" s="0" t="n">
        <v>3</v>
      </c>
      <c r="DL107" s="0" t="n">
        <v>2</v>
      </c>
      <c r="DM107" s="0" t="n">
        <v>3</v>
      </c>
      <c r="DN107" s="0" t="n">
        <v>3</v>
      </c>
      <c r="DO107" s="0" t="n">
        <v>2</v>
      </c>
      <c r="DP107" s="0" t="n">
        <v>1</v>
      </c>
      <c r="DQ107" s="0" t="n">
        <v>1</v>
      </c>
      <c r="DR107" s="0" t="n">
        <v>2</v>
      </c>
      <c r="DS107" s="0" t="n">
        <v>2</v>
      </c>
      <c r="DT107" s="0" t="n">
        <v>1</v>
      </c>
      <c r="DU107" s="0" t="n">
        <v>2</v>
      </c>
      <c r="DV107" s="0" t="n">
        <v>1</v>
      </c>
      <c r="DW107" s="0" t="n">
        <v>1</v>
      </c>
      <c r="DX107" s="0" t="n">
        <v>5</v>
      </c>
      <c r="DY107" s="0" t="n">
        <v>40000</v>
      </c>
      <c r="DZ107" s="0" t="s">
        <v>241</v>
      </c>
      <c r="EA107" s="0" t="s">
        <v>214</v>
      </c>
      <c r="EB107" s="0" t="n">
        <v>0</v>
      </c>
      <c r="EC107" s="0" t="n">
        <v>0</v>
      </c>
      <c r="ED107" s="0" t="n">
        <v>-66</v>
      </c>
      <c r="EE107" s="0" t="n">
        <v>0</v>
      </c>
      <c r="EF107" s="0" t="s">
        <v>755</v>
      </c>
      <c r="EG107" s="0" t="n">
        <v>0</v>
      </c>
      <c r="EH107" s="0" t="n">
        <v>1</v>
      </c>
      <c r="EI107" s="0" t="n">
        <v>0</v>
      </c>
      <c r="EJ107" s="0" t="n">
        <v>-77</v>
      </c>
      <c r="EK107" s="0" t="n">
        <v>-77</v>
      </c>
      <c r="EL107" s="0" t="s">
        <v>756</v>
      </c>
      <c r="EM107" s="0" t="n">
        <v>1</v>
      </c>
      <c r="EN107" s="0" t="n">
        <v>0</v>
      </c>
      <c r="EO107" s="0" t="n">
        <v>1663003050</v>
      </c>
      <c r="EP107" s="2" t="s">
        <v>757</v>
      </c>
      <c r="EQ107" s="2" t="s">
        <v>758</v>
      </c>
      <c r="ER107" s="0" t="s">
        <v>219</v>
      </c>
      <c r="ES107" s="0" t="n">
        <v>25</v>
      </c>
      <c r="ET107" s="0" t="n">
        <v>36</v>
      </c>
      <c r="EU107" s="0" t="n">
        <v>0</v>
      </c>
      <c r="EV107" s="0" t="n">
        <v>207</v>
      </c>
      <c r="EW107" s="0" t="n">
        <v>227</v>
      </c>
      <c r="EX107" s="0" t="n">
        <v>249</v>
      </c>
      <c r="EY107" s="0" t="n">
        <v>265</v>
      </c>
      <c r="EZ107" s="0" t="n">
        <v>287</v>
      </c>
      <c r="FA107" s="0" t="n">
        <v>298</v>
      </c>
      <c r="FB107" s="0" t="n">
        <v>314</v>
      </c>
      <c r="FC107" s="0" t="n">
        <v>325</v>
      </c>
      <c r="FD107" s="0" t="n">
        <v>335</v>
      </c>
      <c r="FE107" s="0" t="n">
        <v>364</v>
      </c>
      <c r="FF107" s="0" t="n">
        <v>443</v>
      </c>
      <c r="FG107" s="0" t="n">
        <v>448</v>
      </c>
      <c r="FH107" s="0" t="n">
        <v>0</v>
      </c>
      <c r="FI107" s="0" t="n">
        <v>0</v>
      </c>
      <c r="FJ107" s="0" t="n">
        <v>0</v>
      </c>
      <c r="FK107" s="0" t="n">
        <v>517</v>
      </c>
      <c r="FL107" s="0" t="n">
        <v>0</v>
      </c>
      <c r="FM107" s="0" t="n">
        <v>0</v>
      </c>
      <c r="FN107" s="0" t="n">
        <v>526</v>
      </c>
      <c r="FO107" s="0" t="n">
        <v>536</v>
      </c>
      <c r="FP107" s="0" t="n">
        <v>582</v>
      </c>
      <c r="FQ107" s="0" t="n">
        <v>906</v>
      </c>
      <c r="FR107" s="0" t="n">
        <v>1007</v>
      </c>
      <c r="FS107" s="0" t="n">
        <v>1031</v>
      </c>
      <c r="FT107" s="0" t="n">
        <v>1036</v>
      </c>
      <c r="FU107" s="0" t="n">
        <v>1106</v>
      </c>
      <c r="FV107" s="0" t="n">
        <v>1121</v>
      </c>
      <c r="FW107" s="0" t="n">
        <v>1128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1135</v>
      </c>
      <c r="GF107" s="0" t="n">
        <v>0</v>
      </c>
      <c r="GG107" s="0" t="n">
        <v>0</v>
      </c>
      <c r="GH107" s="0" t="n">
        <v>0</v>
      </c>
      <c r="GI107" s="0" t="n">
        <v>1140</v>
      </c>
      <c r="GJ107" s="0" t="n">
        <v>0</v>
      </c>
      <c r="GK107" s="0" t="n">
        <v>1148</v>
      </c>
      <c r="GL107" s="0" t="n">
        <v>0</v>
      </c>
      <c r="GM107" s="0" t="n">
        <v>0</v>
      </c>
      <c r="GN107" s="0" t="n">
        <v>0</v>
      </c>
      <c r="GO107" s="0" t="n">
        <v>0</v>
      </c>
      <c r="GP107" s="0" t="n">
        <v>0</v>
      </c>
      <c r="GQ107" s="0" t="n">
        <v>0</v>
      </c>
      <c r="GR107" s="0" t="n">
        <v>0</v>
      </c>
      <c r="GS107" s="0" t="n">
        <v>0</v>
      </c>
      <c r="GT107" s="0" t="n">
        <v>0</v>
      </c>
      <c r="GU107" s="0" t="n">
        <v>0</v>
      </c>
      <c r="GV107" s="0" t="n">
        <v>0</v>
      </c>
      <c r="GW107" s="0" t="n">
        <v>0</v>
      </c>
      <c r="GX107" s="0" t="n">
        <v>0</v>
      </c>
      <c r="GY107" s="0" t="n">
        <v>0</v>
      </c>
      <c r="GZ107" s="0" t="n">
        <v>0</v>
      </c>
      <c r="HA107" s="0" t="n">
        <v>1161</v>
      </c>
      <c r="HB107" s="0" t="n">
        <v>2085</v>
      </c>
      <c r="HC107" s="0" t="n">
        <v>2129</v>
      </c>
      <c r="HD107" s="0" t="n">
        <v>2157</v>
      </c>
    </row>
    <row r="108" customFormat="false" ht="12.8" hidden="false" customHeight="false" outlineLevel="0" collapsed="false">
      <c r="A108" s="0" t="n">
        <v>130</v>
      </c>
      <c r="B108" s="0" t="n">
        <v>0</v>
      </c>
      <c r="C108" s="0" t="n">
        <v>0</v>
      </c>
      <c r="D108" s="0" t="n">
        <v>31</v>
      </c>
      <c r="E108" s="0" t="n">
        <v>6047487</v>
      </c>
      <c r="F108" s="0" t="n">
        <v>-77</v>
      </c>
      <c r="G108" s="0" t="n">
        <v>649</v>
      </c>
      <c r="H108" s="0" t="n">
        <v>-77</v>
      </c>
      <c r="I108" s="0" t="n">
        <v>0.75</v>
      </c>
      <c r="J108" s="0" t="n">
        <v>3</v>
      </c>
      <c r="K108" s="0" t="s">
        <v>759</v>
      </c>
      <c r="L108" s="0" t="n">
        <v>3</v>
      </c>
      <c r="M108" s="0" t="n">
        <v>29</v>
      </c>
      <c r="N108" s="0" t="n">
        <v>0</v>
      </c>
      <c r="O108" s="0" t="n">
        <v>0</v>
      </c>
      <c r="P108" s="0" t="n">
        <v>10000</v>
      </c>
      <c r="Q108" s="0" t="n">
        <v>2000</v>
      </c>
      <c r="R108" s="0" t="n">
        <v>3</v>
      </c>
      <c r="S108" s="0" t="n">
        <v>4</v>
      </c>
      <c r="T108" s="0" t="n">
        <v>2</v>
      </c>
      <c r="U108" s="0" t="n">
        <v>-77</v>
      </c>
      <c r="V108" s="0" t="n">
        <v>-77</v>
      </c>
      <c r="W108" s="0" t="n">
        <v>-77</v>
      </c>
      <c r="X108" s="0" t="n">
        <v>-77</v>
      </c>
      <c r="Y108" s="0" t="n">
        <v>-77</v>
      </c>
      <c r="Z108" s="0" t="n">
        <v>1</v>
      </c>
      <c r="AA108" s="0" t="n">
        <v>2</v>
      </c>
      <c r="AB108" s="0" t="n">
        <v>1</v>
      </c>
      <c r="AC108" s="0" t="n">
        <v>4</v>
      </c>
      <c r="AD108" s="0" t="n">
        <v>7</v>
      </c>
      <c r="AE108" s="0" t="n">
        <v>4</v>
      </c>
      <c r="AF108" s="0" t="n">
        <v>7</v>
      </c>
      <c r="AG108" s="0" t="n">
        <v>7</v>
      </c>
      <c r="AH108" s="0" t="n">
        <v>7</v>
      </c>
      <c r="AI108" s="0" t="n">
        <v>7</v>
      </c>
      <c r="AJ108" s="0" t="n">
        <v>7</v>
      </c>
      <c r="AK108" s="0" t="n">
        <v>7</v>
      </c>
      <c r="AL108" s="0" t="n">
        <v>7</v>
      </c>
      <c r="AM108" s="0" t="n">
        <v>7</v>
      </c>
      <c r="AN108" s="0" t="n">
        <v>7</v>
      </c>
      <c r="AO108" s="0" t="n">
        <v>7</v>
      </c>
      <c r="AP108" s="0" t="n">
        <v>7</v>
      </c>
      <c r="AQ108" s="0" t="n">
        <v>7</v>
      </c>
      <c r="AR108" s="0" t="n">
        <v>7</v>
      </c>
      <c r="AS108" s="0" t="n">
        <v>7</v>
      </c>
      <c r="AT108" s="0" t="n">
        <v>7</v>
      </c>
      <c r="AU108" s="0" t="n">
        <v>7</v>
      </c>
      <c r="AV108" s="0" t="n">
        <v>7</v>
      </c>
      <c r="AW108" s="0" t="n">
        <v>75</v>
      </c>
      <c r="AX108" s="0" t="n">
        <v>7</v>
      </c>
      <c r="AY108" s="0" t="n">
        <v>7</v>
      </c>
      <c r="AZ108" s="0" t="n">
        <v>7</v>
      </c>
      <c r="BA108" s="0" t="n">
        <v>7</v>
      </c>
      <c r="BB108" s="0" t="n">
        <v>7</v>
      </c>
      <c r="BC108" s="0" t="n">
        <v>7</v>
      </c>
      <c r="BD108" s="0" t="n">
        <v>7</v>
      </c>
      <c r="BE108" s="0" t="n">
        <v>7</v>
      </c>
      <c r="BF108" s="0" t="n">
        <v>100</v>
      </c>
      <c r="BG108" s="0" t="n">
        <v>7</v>
      </c>
      <c r="BH108" s="0" t="n">
        <v>7</v>
      </c>
      <c r="BI108" s="0" t="n">
        <v>7</v>
      </c>
      <c r="BJ108" s="0" t="n">
        <v>100</v>
      </c>
      <c r="BK108" s="0" t="n">
        <v>7</v>
      </c>
      <c r="BL108" s="0" t="n">
        <v>7</v>
      </c>
      <c r="BM108" s="0" t="n">
        <v>7</v>
      </c>
      <c r="BN108" s="0" t="n">
        <v>7</v>
      </c>
      <c r="BO108" s="0" t="n">
        <v>7</v>
      </c>
      <c r="BP108" s="0" t="n">
        <v>1</v>
      </c>
      <c r="BQ108" s="0" t="n">
        <v>7</v>
      </c>
      <c r="BR108" s="0" t="n">
        <v>1</v>
      </c>
      <c r="BS108" s="0" t="n">
        <v>7</v>
      </c>
      <c r="BT108" s="0" t="n">
        <v>1</v>
      </c>
      <c r="BU108" s="0" t="n">
        <v>7</v>
      </c>
      <c r="BV108" s="0" t="n">
        <v>1</v>
      </c>
      <c r="BW108" s="0" t="n">
        <v>1</v>
      </c>
      <c r="BX108" s="0" t="n">
        <v>7</v>
      </c>
      <c r="BY108" s="0" t="n">
        <v>1</v>
      </c>
      <c r="BZ108" s="0" t="n">
        <v>1</v>
      </c>
      <c r="CA108" s="0" t="n">
        <v>1</v>
      </c>
      <c r="CB108" s="0" t="n">
        <v>7</v>
      </c>
      <c r="CC108" s="0" t="n">
        <v>1</v>
      </c>
      <c r="CD108" s="0" t="n">
        <v>7</v>
      </c>
      <c r="CE108" s="0" t="n">
        <v>1</v>
      </c>
      <c r="CF108" s="0" t="n">
        <v>1</v>
      </c>
      <c r="CG108" s="0" t="n">
        <v>1</v>
      </c>
      <c r="CH108" s="0" t="n">
        <v>1</v>
      </c>
      <c r="CI108" s="0" t="n">
        <v>1</v>
      </c>
      <c r="CJ108" s="0" t="n">
        <v>-77</v>
      </c>
      <c r="CK108" s="0" t="n">
        <v>-77</v>
      </c>
      <c r="CL108" s="0" t="n">
        <v>-77</v>
      </c>
      <c r="CM108" s="0" t="n">
        <v>-77</v>
      </c>
      <c r="CN108" s="0" t="n">
        <v>-77</v>
      </c>
      <c r="CO108" s="0" t="n">
        <v>-77</v>
      </c>
      <c r="CP108" s="0" t="n">
        <v>-77</v>
      </c>
      <c r="CQ108" s="0" t="n">
        <v>-77</v>
      </c>
      <c r="CR108" s="0" t="n">
        <v>-77</v>
      </c>
      <c r="CS108" s="0" t="n">
        <v>-77</v>
      </c>
      <c r="CT108" s="0" t="n">
        <v>-77</v>
      </c>
      <c r="CU108" s="0" t="n">
        <v>-77</v>
      </c>
      <c r="CV108" s="0" t="n">
        <v>-77</v>
      </c>
      <c r="CW108" s="0" t="n">
        <v>-77</v>
      </c>
      <c r="CX108" s="0" t="n">
        <v>-77</v>
      </c>
      <c r="CY108" s="0" t="n">
        <v>-77</v>
      </c>
      <c r="CZ108" s="0" t="n">
        <v>-77</v>
      </c>
      <c r="DA108" s="0" t="n">
        <v>-77</v>
      </c>
      <c r="DB108" s="0" t="n">
        <v>-77</v>
      </c>
      <c r="DC108" s="0" t="n">
        <v>-77</v>
      </c>
      <c r="DD108" s="0" t="n">
        <v>-77</v>
      </c>
      <c r="DE108" s="0" t="n">
        <v>-77</v>
      </c>
      <c r="DF108" s="0" t="n">
        <v>-77</v>
      </c>
      <c r="DG108" s="0" t="n">
        <v>-77</v>
      </c>
      <c r="DH108" s="0" t="n">
        <v>-77</v>
      </c>
      <c r="DI108" s="0" t="n">
        <v>-77</v>
      </c>
      <c r="DJ108" s="0" t="n">
        <v>7</v>
      </c>
      <c r="DK108" s="0" t="n">
        <v>3</v>
      </c>
      <c r="DL108" s="0" t="n">
        <v>1</v>
      </c>
      <c r="DM108" s="0" t="n">
        <v>3</v>
      </c>
      <c r="DN108" s="0" t="n">
        <v>1</v>
      </c>
      <c r="DO108" s="0" t="n">
        <v>2</v>
      </c>
      <c r="DP108" s="0" t="n">
        <v>1</v>
      </c>
      <c r="DQ108" s="0" t="n">
        <v>1</v>
      </c>
      <c r="DR108" s="0" t="n">
        <v>3</v>
      </c>
      <c r="DS108" s="0" t="n">
        <v>1</v>
      </c>
      <c r="DT108" s="0" t="n">
        <v>1</v>
      </c>
      <c r="DU108" s="0" t="n">
        <v>2</v>
      </c>
      <c r="DV108" s="0" t="n">
        <v>1</v>
      </c>
      <c r="DW108" s="0" t="n">
        <v>2</v>
      </c>
      <c r="DX108" s="0" t="n">
        <v>3</v>
      </c>
      <c r="DY108" s="0" t="n">
        <v>55000</v>
      </c>
      <c r="DZ108" s="0" t="s">
        <v>222</v>
      </c>
      <c r="EA108" s="0" t="s">
        <v>214</v>
      </c>
      <c r="EB108" s="0" t="n">
        <v>0</v>
      </c>
      <c r="EC108" s="0" t="n">
        <v>0</v>
      </c>
      <c r="ED108" s="0" t="n">
        <v>-66</v>
      </c>
      <c r="EE108" s="0" t="n">
        <v>0</v>
      </c>
      <c r="EF108" s="0" t="s">
        <v>760</v>
      </c>
      <c r="EG108" s="0" t="n">
        <v>1</v>
      </c>
      <c r="EH108" s="0" t="n">
        <v>1</v>
      </c>
      <c r="EI108" s="0" t="n">
        <v>0</v>
      </c>
      <c r="EJ108" s="0" t="n">
        <v>-77</v>
      </c>
      <c r="EK108" s="0" t="n">
        <v>-77</v>
      </c>
      <c r="EL108" s="0" t="s">
        <v>761</v>
      </c>
      <c r="EM108" s="0" t="n">
        <v>1</v>
      </c>
      <c r="EN108" s="0" t="n">
        <v>0</v>
      </c>
      <c r="EO108" s="0" t="n">
        <v>1663003187</v>
      </c>
      <c r="EP108" s="2" t="s">
        <v>762</v>
      </c>
      <c r="EQ108" s="2" t="s">
        <v>763</v>
      </c>
      <c r="ER108" s="0" t="s">
        <v>219</v>
      </c>
      <c r="ES108" s="0" t="n">
        <v>36</v>
      </c>
      <c r="ET108" s="0" t="n">
        <v>41</v>
      </c>
      <c r="EU108" s="0" t="n">
        <v>63</v>
      </c>
      <c r="EV108" s="0" t="n">
        <v>0</v>
      </c>
      <c r="EW108" s="0" t="n">
        <v>70</v>
      </c>
      <c r="EX108" s="0" t="n">
        <v>86</v>
      </c>
      <c r="EY108" s="0" t="n">
        <v>91</v>
      </c>
      <c r="EZ108" s="0" t="n">
        <v>100</v>
      </c>
      <c r="FA108" s="0" t="n">
        <v>104</v>
      </c>
      <c r="FB108" s="0" t="n">
        <v>113</v>
      </c>
      <c r="FC108" s="0" t="n">
        <v>125</v>
      </c>
      <c r="FD108" s="0" t="n">
        <v>131</v>
      </c>
      <c r="FE108" s="0" t="n">
        <v>140</v>
      </c>
      <c r="FF108" s="0" t="n">
        <v>152</v>
      </c>
      <c r="FG108" s="0" t="n">
        <v>155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334</v>
      </c>
      <c r="FN108" s="0" t="n">
        <v>337</v>
      </c>
      <c r="FO108" s="0" t="n">
        <v>342</v>
      </c>
      <c r="FP108" s="0" t="n">
        <v>361</v>
      </c>
      <c r="FQ108" s="0" t="n">
        <v>389</v>
      </c>
      <c r="FR108" s="0" t="n">
        <v>451</v>
      </c>
      <c r="FS108" s="0" t="n">
        <v>459</v>
      </c>
      <c r="FT108" s="0" t="n">
        <v>461</v>
      </c>
      <c r="FU108" s="0" t="n">
        <v>504</v>
      </c>
      <c r="FV108" s="0" t="n">
        <v>512</v>
      </c>
      <c r="FW108" s="0" t="n">
        <v>515</v>
      </c>
      <c r="FX108" s="0" t="n">
        <v>517</v>
      </c>
      <c r="FY108" s="0" t="n">
        <v>519</v>
      </c>
      <c r="FZ108" s="0" t="n">
        <v>521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0</v>
      </c>
      <c r="GN108" s="0" t="n">
        <v>0</v>
      </c>
      <c r="GO108" s="0" t="n">
        <v>0</v>
      </c>
      <c r="GP108" s="0" t="n">
        <v>0</v>
      </c>
      <c r="GQ108" s="0" t="n">
        <v>0</v>
      </c>
      <c r="GR108" s="0" t="n">
        <v>0</v>
      </c>
      <c r="GS108" s="0" t="n">
        <v>0</v>
      </c>
      <c r="GT108" s="0" t="n">
        <v>0</v>
      </c>
      <c r="GU108" s="0" t="n">
        <v>0</v>
      </c>
      <c r="GV108" s="0" t="n">
        <v>0</v>
      </c>
      <c r="GW108" s="0" t="n">
        <v>0</v>
      </c>
      <c r="GX108" s="0" t="n">
        <v>0</v>
      </c>
      <c r="GY108" s="0" t="n">
        <v>0</v>
      </c>
      <c r="GZ108" s="0" t="n">
        <v>0</v>
      </c>
      <c r="HA108" s="0" t="n">
        <v>527</v>
      </c>
      <c r="HB108" s="0" t="n">
        <v>623</v>
      </c>
      <c r="HC108" s="0" t="n">
        <v>636</v>
      </c>
      <c r="HD108" s="0" t="n">
        <v>649</v>
      </c>
    </row>
    <row r="109" customFormat="false" ht="12.8" hidden="false" customHeight="false" outlineLevel="0" collapsed="false">
      <c r="A109" s="0" t="n">
        <v>131</v>
      </c>
      <c r="B109" s="0" t="n">
        <v>0</v>
      </c>
      <c r="C109" s="0" t="n">
        <v>0</v>
      </c>
      <c r="D109" s="0" t="n">
        <v>31</v>
      </c>
      <c r="E109" s="0" t="n">
        <v>6047487</v>
      </c>
      <c r="F109" s="0" t="n">
        <v>-77</v>
      </c>
      <c r="G109" s="0" t="n">
        <v>2071</v>
      </c>
      <c r="H109" s="0" t="n">
        <v>-77</v>
      </c>
      <c r="I109" s="0" t="n">
        <v>0.5</v>
      </c>
      <c r="J109" s="0" t="n">
        <v>2</v>
      </c>
      <c r="K109" s="0" t="s">
        <v>764</v>
      </c>
      <c r="L109" s="0" t="n">
        <v>1</v>
      </c>
      <c r="M109" s="0" t="n">
        <v>44</v>
      </c>
      <c r="N109" s="0" t="n">
        <v>0</v>
      </c>
      <c r="O109" s="0" t="n">
        <v>25000</v>
      </c>
      <c r="P109" s="0" t="n">
        <v>1000</v>
      </c>
      <c r="Q109" s="0" t="n">
        <v>200</v>
      </c>
      <c r="R109" s="0" t="n">
        <v>2</v>
      </c>
      <c r="S109" s="0" t="n">
        <v>3</v>
      </c>
      <c r="T109" s="0" t="n">
        <v>2</v>
      </c>
      <c r="U109" s="0" t="n">
        <v>-77</v>
      </c>
      <c r="V109" s="0" t="n">
        <v>-77</v>
      </c>
      <c r="W109" s="0" t="n">
        <v>1</v>
      </c>
      <c r="X109" s="0" t="n">
        <v>-77</v>
      </c>
      <c r="Y109" s="0" t="n">
        <v>-77</v>
      </c>
      <c r="Z109" s="0" t="n">
        <v>-77</v>
      </c>
      <c r="AA109" s="0" t="n">
        <v>2</v>
      </c>
      <c r="AB109" s="0" t="n">
        <v>7</v>
      </c>
      <c r="AC109" s="0" t="n">
        <v>4</v>
      </c>
      <c r="AD109" s="0" t="n">
        <v>1</v>
      </c>
      <c r="AE109" s="0" t="n">
        <v>5</v>
      </c>
      <c r="AF109" s="0" t="n">
        <v>5</v>
      </c>
      <c r="AG109" s="0" t="n">
        <v>6</v>
      </c>
      <c r="AH109" s="0" t="n">
        <v>6</v>
      </c>
      <c r="AI109" s="0" t="n">
        <v>5</v>
      </c>
      <c r="AJ109" s="0" t="n">
        <v>6</v>
      </c>
      <c r="AK109" s="0" t="n">
        <v>6</v>
      </c>
      <c r="AL109" s="0" t="n">
        <v>6</v>
      </c>
      <c r="AM109" s="0" t="n">
        <v>7</v>
      </c>
      <c r="AN109" s="0" t="n">
        <v>7</v>
      </c>
      <c r="AO109" s="0" t="n">
        <v>7</v>
      </c>
      <c r="AP109" s="0" t="n">
        <v>7</v>
      </c>
      <c r="AQ109" s="0" t="n">
        <v>7</v>
      </c>
      <c r="AR109" s="0" t="n">
        <v>7</v>
      </c>
      <c r="AS109" s="0" t="n">
        <v>7</v>
      </c>
      <c r="AT109" s="0" t="n">
        <v>7</v>
      </c>
      <c r="AU109" s="0" t="n">
        <v>7</v>
      </c>
      <c r="AV109" s="0" t="n">
        <v>7</v>
      </c>
      <c r="AW109" s="0" t="n">
        <v>20</v>
      </c>
      <c r="AX109" s="0" t="n">
        <v>7</v>
      </c>
      <c r="AY109" s="0" t="n">
        <v>7</v>
      </c>
      <c r="AZ109" s="0" t="n">
        <v>7</v>
      </c>
      <c r="BA109" s="0" t="n">
        <v>6</v>
      </c>
      <c r="BB109" s="0" t="n">
        <v>6</v>
      </c>
      <c r="BC109" s="0" t="n">
        <v>5</v>
      </c>
      <c r="BD109" s="0" t="n">
        <v>6</v>
      </c>
      <c r="BE109" s="0" t="n">
        <v>6</v>
      </c>
      <c r="BF109" s="0" t="n">
        <v>100</v>
      </c>
      <c r="BG109" s="0" t="n">
        <v>7</v>
      </c>
      <c r="BH109" s="0" t="n">
        <v>7</v>
      </c>
      <c r="BI109" s="0" t="n">
        <v>5</v>
      </c>
      <c r="BJ109" s="0" t="n">
        <v>15</v>
      </c>
      <c r="BK109" s="0" t="n">
        <v>7</v>
      </c>
      <c r="BL109" s="0" t="n">
        <v>7</v>
      </c>
      <c r="BM109" s="0" t="n">
        <v>7</v>
      </c>
      <c r="BN109" s="0" t="n">
        <v>5</v>
      </c>
      <c r="BO109" s="0" t="n">
        <v>5</v>
      </c>
      <c r="BP109" s="0" t="n">
        <v>5</v>
      </c>
      <c r="BQ109" s="0" t="n">
        <v>4</v>
      </c>
      <c r="BR109" s="0" t="n">
        <v>7</v>
      </c>
      <c r="BS109" s="0" t="n">
        <v>4</v>
      </c>
      <c r="BT109" s="0" t="n">
        <v>3</v>
      </c>
      <c r="BU109" s="0" t="n">
        <v>1</v>
      </c>
      <c r="BV109" s="0" t="n">
        <v>1</v>
      </c>
      <c r="BW109" s="0" t="n">
        <v>1</v>
      </c>
      <c r="BX109" s="0" t="n">
        <v>4</v>
      </c>
      <c r="BY109" s="0" t="n">
        <v>4</v>
      </c>
      <c r="BZ109" s="0" t="n">
        <v>6</v>
      </c>
      <c r="CA109" s="0" t="n">
        <v>1</v>
      </c>
      <c r="CB109" s="0" t="n">
        <v>7</v>
      </c>
      <c r="CC109" s="0" t="n">
        <v>3</v>
      </c>
      <c r="CD109" s="0" t="n">
        <v>5</v>
      </c>
      <c r="CE109" s="0" t="n">
        <v>1</v>
      </c>
      <c r="CF109" s="0" t="n">
        <v>1</v>
      </c>
      <c r="CG109" s="0" t="n">
        <v>1</v>
      </c>
      <c r="CH109" s="0" t="n">
        <v>1</v>
      </c>
      <c r="CI109" s="0" t="n">
        <v>1</v>
      </c>
      <c r="CJ109" s="0" t="n">
        <v>-77</v>
      </c>
      <c r="CK109" s="0" t="n">
        <v>-77</v>
      </c>
      <c r="CL109" s="0" t="n">
        <v>-77</v>
      </c>
      <c r="CM109" s="0" t="n">
        <v>-77</v>
      </c>
      <c r="CN109" s="0" t="n">
        <v>-77</v>
      </c>
      <c r="CO109" s="0" t="n">
        <v>-77</v>
      </c>
      <c r="CP109" s="0" t="n">
        <v>-77</v>
      </c>
      <c r="CQ109" s="0" t="n">
        <v>-77</v>
      </c>
      <c r="CR109" s="0" t="n">
        <v>-77</v>
      </c>
      <c r="CS109" s="0" t="n">
        <v>-77</v>
      </c>
      <c r="CT109" s="0" t="n">
        <v>-77</v>
      </c>
      <c r="CU109" s="0" t="n">
        <v>-77</v>
      </c>
      <c r="CV109" s="0" t="n">
        <v>-77</v>
      </c>
      <c r="CW109" s="0" t="n">
        <v>-77</v>
      </c>
      <c r="CX109" s="0" t="n">
        <v>-77</v>
      </c>
      <c r="CY109" s="0" t="n">
        <v>-77</v>
      </c>
      <c r="CZ109" s="0" t="n">
        <v>-77</v>
      </c>
      <c r="DA109" s="0" t="n">
        <v>-77</v>
      </c>
      <c r="DB109" s="0" t="n">
        <v>-77</v>
      </c>
      <c r="DC109" s="0" t="n">
        <v>-77</v>
      </c>
      <c r="DD109" s="0" t="n">
        <v>-77</v>
      </c>
      <c r="DE109" s="0" t="n">
        <v>-77</v>
      </c>
      <c r="DF109" s="0" t="n">
        <v>-77</v>
      </c>
      <c r="DG109" s="0" t="n">
        <v>-77</v>
      </c>
      <c r="DH109" s="0" t="n">
        <v>-77</v>
      </c>
      <c r="DI109" s="0" t="n">
        <v>-77</v>
      </c>
      <c r="DJ109" s="0" t="n">
        <v>4</v>
      </c>
      <c r="DK109" s="0" t="n">
        <v>3</v>
      </c>
      <c r="DL109" s="0" t="n">
        <v>1</v>
      </c>
      <c r="DM109" s="0" t="n">
        <v>3</v>
      </c>
      <c r="DN109" s="0" t="n">
        <v>3</v>
      </c>
      <c r="DO109" s="0" t="n">
        <v>2</v>
      </c>
      <c r="DP109" s="0" t="n">
        <v>1</v>
      </c>
      <c r="DQ109" s="0" t="n">
        <v>3</v>
      </c>
      <c r="DR109" s="0" t="n">
        <v>2</v>
      </c>
      <c r="DS109" s="0" t="n">
        <v>1</v>
      </c>
      <c r="DT109" s="0" t="n">
        <v>2</v>
      </c>
      <c r="DU109" s="0" t="n">
        <v>2</v>
      </c>
      <c r="DV109" s="0" t="n">
        <v>1</v>
      </c>
      <c r="DW109" s="0" t="n">
        <v>2</v>
      </c>
      <c r="DX109" s="0" t="n">
        <v>6</v>
      </c>
      <c r="DY109" s="0" t="n">
        <v>85000</v>
      </c>
      <c r="DZ109" s="0" t="s">
        <v>241</v>
      </c>
      <c r="EA109" s="0" t="s">
        <v>214</v>
      </c>
      <c r="EB109" s="0" t="n">
        <v>0</v>
      </c>
      <c r="EC109" s="0" t="n">
        <v>0</v>
      </c>
      <c r="ED109" s="0" t="n">
        <v>-66</v>
      </c>
      <c r="EE109" s="0" t="n">
        <v>0</v>
      </c>
      <c r="EF109" s="0" t="s">
        <v>305</v>
      </c>
      <c r="EG109" s="0" t="n">
        <v>0</v>
      </c>
      <c r="EH109" s="0" t="n">
        <v>1</v>
      </c>
      <c r="EI109" s="0" t="n">
        <v>0</v>
      </c>
      <c r="EJ109" s="0" t="n">
        <v>-77</v>
      </c>
      <c r="EK109" s="0" t="n">
        <v>-77</v>
      </c>
      <c r="EL109" s="0" t="s">
        <v>765</v>
      </c>
      <c r="EM109" s="0" t="n">
        <v>1</v>
      </c>
      <c r="EN109" s="0" t="n">
        <v>0</v>
      </c>
      <c r="EO109" s="0" t="n">
        <v>1663003268</v>
      </c>
      <c r="EP109" s="2" t="s">
        <v>766</v>
      </c>
      <c r="EQ109" s="2" t="s">
        <v>767</v>
      </c>
      <c r="ER109" s="0" t="s">
        <v>219</v>
      </c>
      <c r="ES109" s="0" t="n">
        <v>389</v>
      </c>
      <c r="ET109" s="0" t="n">
        <v>477</v>
      </c>
      <c r="EU109" s="0" t="n">
        <v>0</v>
      </c>
      <c r="EV109" s="0" t="n">
        <v>612</v>
      </c>
      <c r="EW109" s="0" t="n">
        <v>631</v>
      </c>
      <c r="EX109" s="0" t="n">
        <v>643</v>
      </c>
      <c r="EY109" s="0" t="n">
        <v>651</v>
      </c>
      <c r="EZ109" s="0" t="n">
        <v>662</v>
      </c>
      <c r="FA109" s="0" t="n">
        <v>673</v>
      </c>
      <c r="FB109" s="0" t="n">
        <v>685</v>
      </c>
      <c r="FC109" s="0" t="n">
        <v>694</v>
      </c>
      <c r="FD109" s="0" t="n">
        <v>706</v>
      </c>
      <c r="FE109" s="0" t="n">
        <v>718</v>
      </c>
      <c r="FF109" s="0" t="n">
        <v>756</v>
      </c>
      <c r="FG109" s="0" t="n">
        <v>759</v>
      </c>
      <c r="FH109" s="0" t="n">
        <v>0</v>
      </c>
      <c r="FI109" s="0" t="n">
        <v>0</v>
      </c>
      <c r="FJ109" s="0" t="n">
        <v>929</v>
      </c>
      <c r="FK109" s="0" t="n">
        <v>0</v>
      </c>
      <c r="FL109" s="0" t="n">
        <v>0</v>
      </c>
      <c r="FM109" s="0" t="n">
        <v>0</v>
      </c>
      <c r="FN109" s="0" t="n">
        <v>938</v>
      </c>
      <c r="FO109" s="0" t="n">
        <v>950</v>
      </c>
      <c r="FP109" s="0" t="n">
        <v>985</v>
      </c>
      <c r="FQ109" s="0" t="n">
        <v>1033</v>
      </c>
      <c r="FR109" s="0" t="n">
        <v>1212</v>
      </c>
      <c r="FS109" s="0" t="n">
        <v>1231</v>
      </c>
      <c r="FT109" s="0" t="n">
        <v>1236</v>
      </c>
      <c r="FU109" s="0" t="n">
        <v>1304</v>
      </c>
      <c r="FV109" s="0" t="n">
        <v>1316</v>
      </c>
      <c r="FW109" s="0" t="n">
        <v>1325</v>
      </c>
      <c r="FX109" s="0" t="n">
        <v>1330</v>
      </c>
      <c r="FY109" s="0" t="n">
        <v>1335</v>
      </c>
      <c r="FZ109" s="0" t="n">
        <v>1338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0</v>
      </c>
      <c r="GN109" s="0" t="n">
        <v>0</v>
      </c>
      <c r="GO109" s="0" t="n">
        <v>0</v>
      </c>
      <c r="GP109" s="0" t="n">
        <v>0</v>
      </c>
      <c r="GQ109" s="0" t="n">
        <v>0</v>
      </c>
      <c r="GR109" s="0" t="n">
        <v>0</v>
      </c>
      <c r="GS109" s="0" t="n">
        <v>0</v>
      </c>
      <c r="GT109" s="0" t="n">
        <v>0</v>
      </c>
      <c r="GU109" s="0" t="n">
        <v>0</v>
      </c>
      <c r="GV109" s="0" t="n">
        <v>0</v>
      </c>
      <c r="GW109" s="0" t="n">
        <v>0</v>
      </c>
      <c r="GX109" s="0" t="n">
        <v>0</v>
      </c>
      <c r="GY109" s="0" t="n">
        <v>0</v>
      </c>
      <c r="GZ109" s="0" t="n">
        <v>0</v>
      </c>
      <c r="HA109" s="0" t="n">
        <v>1353</v>
      </c>
      <c r="HB109" s="0" t="n">
        <v>2020</v>
      </c>
      <c r="HC109" s="0" t="n">
        <v>2036</v>
      </c>
      <c r="HD109" s="0" t="n">
        <v>2071</v>
      </c>
    </row>
    <row r="110" customFormat="false" ht="12.8" hidden="false" customHeight="false" outlineLevel="0" collapsed="false">
      <c r="A110" s="0" t="n">
        <v>132</v>
      </c>
      <c r="B110" s="0" t="n">
        <v>0</v>
      </c>
      <c r="C110" s="0" t="n">
        <v>0</v>
      </c>
      <c r="D110" s="0" t="n">
        <v>31</v>
      </c>
      <c r="E110" s="0" t="n">
        <v>6047487</v>
      </c>
      <c r="F110" s="0" t="n">
        <v>-77</v>
      </c>
      <c r="G110" s="0" t="n">
        <v>1501</v>
      </c>
      <c r="H110" s="0" t="n">
        <v>-77</v>
      </c>
      <c r="I110" s="0" t="n">
        <v>0.5</v>
      </c>
      <c r="J110" s="0" t="n">
        <v>4</v>
      </c>
      <c r="K110" s="0" t="s">
        <v>768</v>
      </c>
      <c r="L110" s="0" t="n">
        <v>3</v>
      </c>
      <c r="M110" s="0" t="n">
        <v>59</v>
      </c>
      <c r="N110" s="0" t="n">
        <v>750000</v>
      </c>
      <c r="O110" s="0" t="n">
        <v>210000</v>
      </c>
      <c r="P110" s="0" t="n">
        <v>250000</v>
      </c>
      <c r="Q110" s="0" t="n">
        <v>1500</v>
      </c>
      <c r="R110" s="0" t="n">
        <v>2</v>
      </c>
      <c r="S110" s="0" t="n">
        <v>3</v>
      </c>
      <c r="T110" s="0" t="n">
        <v>2</v>
      </c>
      <c r="U110" s="0" t="n">
        <v>-77</v>
      </c>
      <c r="V110" s="0" t="n">
        <v>-77</v>
      </c>
      <c r="W110" s="0" t="n">
        <v>-77</v>
      </c>
      <c r="X110" s="0" t="n">
        <v>-66</v>
      </c>
      <c r="Y110" s="0" t="n">
        <v>-77</v>
      </c>
      <c r="Z110" s="0" t="n">
        <v>-77</v>
      </c>
      <c r="AA110" s="0" t="n">
        <v>2</v>
      </c>
      <c r="AB110" s="0" t="n">
        <v>4</v>
      </c>
      <c r="AC110" s="0" t="n">
        <v>6</v>
      </c>
      <c r="AD110" s="0" t="n">
        <v>6</v>
      </c>
      <c r="AE110" s="0" t="n">
        <v>4</v>
      </c>
      <c r="AF110" s="0" t="n">
        <v>6</v>
      </c>
      <c r="AG110" s="0" t="n">
        <v>4</v>
      </c>
      <c r="AH110" s="0" t="n">
        <v>6</v>
      </c>
      <c r="AI110" s="0" t="n">
        <v>5</v>
      </c>
      <c r="AJ110" s="0" t="n">
        <v>6</v>
      </c>
      <c r="AK110" s="0" t="n">
        <v>6</v>
      </c>
      <c r="AL110" s="0" t="n">
        <v>6</v>
      </c>
      <c r="AM110" s="0" t="n">
        <v>7</v>
      </c>
      <c r="AN110" s="0" t="n">
        <v>7</v>
      </c>
      <c r="AO110" s="0" t="n">
        <v>7</v>
      </c>
      <c r="AP110" s="0" t="n">
        <v>7</v>
      </c>
      <c r="AQ110" s="0" t="n">
        <v>6</v>
      </c>
      <c r="AR110" s="0" t="n">
        <v>6</v>
      </c>
      <c r="AS110" s="0" t="n">
        <v>6</v>
      </c>
      <c r="AT110" s="0" t="n">
        <v>6</v>
      </c>
      <c r="AU110" s="0" t="n">
        <v>6</v>
      </c>
      <c r="AV110" s="0" t="n">
        <v>6</v>
      </c>
      <c r="AW110" s="0" t="n">
        <v>10</v>
      </c>
      <c r="AX110" s="0" t="n">
        <v>6</v>
      </c>
      <c r="AY110" s="0" t="n">
        <v>6</v>
      </c>
      <c r="AZ110" s="0" t="n">
        <v>6</v>
      </c>
      <c r="BA110" s="0" t="n">
        <v>6</v>
      </c>
      <c r="BB110" s="0" t="n">
        <v>6</v>
      </c>
      <c r="BC110" s="0" t="n">
        <v>6</v>
      </c>
      <c r="BD110" s="0" t="n">
        <v>6</v>
      </c>
      <c r="BE110" s="0" t="n">
        <v>6</v>
      </c>
      <c r="BF110" s="0" t="n">
        <v>90</v>
      </c>
      <c r="BG110" s="0" t="n">
        <v>6</v>
      </c>
      <c r="BH110" s="0" t="n">
        <v>6</v>
      </c>
      <c r="BI110" s="0" t="n">
        <v>6</v>
      </c>
      <c r="BJ110" s="0" t="n">
        <v>80</v>
      </c>
      <c r="BK110" s="0" t="n">
        <v>7</v>
      </c>
      <c r="BL110" s="0" t="n">
        <v>7</v>
      </c>
      <c r="BM110" s="0" t="n">
        <v>7</v>
      </c>
      <c r="BN110" s="0" t="n">
        <v>7</v>
      </c>
      <c r="BO110" s="0" t="n">
        <v>7</v>
      </c>
      <c r="BP110" s="0" t="n">
        <v>7</v>
      </c>
      <c r="BQ110" s="0" t="n">
        <v>4</v>
      </c>
      <c r="BR110" s="0" t="n">
        <v>4</v>
      </c>
      <c r="BS110" s="0" t="n">
        <v>4</v>
      </c>
      <c r="BT110" s="0" t="n">
        <v>5</v>
      </c>
      <c r="BU110" s="0" t="n">
        <v>7</v>
      </c>
      <c r="BV110" s="0" t="n">
        <v>7</v>
      </c>
      <c r="BW110" s="0" t="n">
        <v>1</v>
      </c>
      <c r="BX110" s="0" t="n">
        <v>7</v>
      </c>
      <c r="BY110" s="0" t="n">
        <v>4</v>
      </c>
      <c r="BZ110" s="0" t="n">
        <v>4</v>
      </c>
      <c r="CA110" s="0" t="n">
        <v>1</v>
      </c>
      <c r="CB110" s="0" t="n">
        <v>7</v>
      </c>
      <c r="CC110" s="0" t="n">
        <v>1</v>
      </c>
      <c r="CD110" s="0" t="n">
        <v>7</v>
      </c>
      <c r="CE110" s="0" t="n">
        <v>1</v>
      </c>
      <c r="CF110" s="0" t="n">
        <v>1</v>
      </c>
      <c r="CG110" s="0" t="n">
        <v>1</v>
      </c>
      <c r="CH110" s="0" t="n">
        <v>1</v>
      </c>
      <c r="CI110" s="0" t="n">
        <v>1</v>
      </c>
      <c r="CJ110" s="0" t="n">
        <v>-77</v>
      </c>
      <c r="CK110" s="0" t="n">
        <v>-77</v>
      </c>
      <c r="CL110" s="0" t="n">
        <v>-77</v>
      </c>
      <c r="CM110" s="0" t="n">
        <v>-77</v>
      </c>
      <c r="CN110" s="0" t="n">
        <v>-77</v>
      </c>
      <c r="CO110" s="0" t="n">
        <v>-77</v>
      </c>
      <c r="CP110" s="0" t="n">
        <v>-77</v>
      </c>
      <c r="CQ110" s="0" t="n">
        <v>-77</v>
      </c>
      <c r="CR110" s="0" t="n">
        <v>-77</v>
      </c>
      <c r="CS110" s="0" t="n">
        <v>-77</v>
      </c>
      <c r="CT110" s="0" t="n">
        <v>-77</v>
      </c>
      <c r="CU110" s="0" t="n">
        <v>-77</v>
      </c>
      <c r="CV110" s="0" t="n">
        <v>-77</v>
      </c>
      <c r="CW110" s="0" t="n">
        <v>-77</v>
      </c>
      <c r="CX110" s="0" t="n">
        <v>-77</v>
      </c>
      <c r="CY110" s="0" t="n">
        <v>-77</v>
      </c>
      <c r="CZ110" s="0" t="n">
        <v>-77</v>
      </c>
      <c r="DA110" s="0" t="n">
        <v>-77</v>
      </c>
      <c r="DB110" s="0" t="n">
        <v>-77</v>
      </c>
      <c r="DC110" s="0" t="n">
        <v>-77</v>
      </c>
      <c r="DD110" s="0" t="n">
        <v>-77</v>
      </c>
      <c r="DE110" s="0" t="n">
        <v>-77</v>
      </c>
      <c r="DF110" s="0" t="n">
        <v>-77</v>
      </c>
      <c r="DG110" s="0" t="n">
        <v>-77</v>
      </c>
      <c r="DH110" s="0" t="n">
        <v>-77</v>
      </c>
      <c r="DI110" s="0" t="n">
        <v>-77</v>
      </c>
      <c r="DJ110" s="0" t="n">
        <v>6</v>
      </c>
      <c r="DK110" s="0" t="n">
        <v>3</v>
      </c>
      <c r="DL110" s="0" t="n">
        <v>1</v>
      </c>
      <c r="DM110" s="0" t="n">
        <v>3</v>
      </c>
      <c r="DN110" s="0" t="n">
        <v>3</v>
      </c>
      <c r="DO110" s="0" t="n">
        <v>2</v>
      </c>
      <c r="DP110" s="0" t="n">
        <v>2</v>
      </c>
      <c r="DQ110" s="0" t="n">
        <v>2</v>
      </c>
      <c r="DR110" s="0" t="n">
        <v>2</v>
      </c>
      <c r="DS110" s="0" t="n">
        <v>2</v>
      </c>
      <c r="DT110" s="0" t="n">
        <v>1</v>
      </c>
      <c r="DU110" s="0" t="n">
        <v>2</v>
      </c>
      <c r="DV110" s="0" t="n">
        <v>1</v>
      </c>
      <c r="DW110" s="0" t="n">
        <v>1</v>
      </c>
      <c r="DX110" s="0" t="n">
        <v>6</v>
      </c>
      <c r="DY110" s="0" t="n">
        <v>150000</v>
      </c>
      <c r="DZ110" s="0" t="s">
        <v>769</v>
      </c>
      <c r="EA110" s="0" t="s">
        <v>214</v>
      </c>
      <c r="EB110" s="0" t="n">
        <v>0</v>
      </c>
      <c r="EC110" s="0" t="n">
        <v>0</v>
      </c>
      <c r="ED110" s="0" t="n">
        <v>-66</v>
      </c>
      <c r="EE110" s="0" t="n">
        <v>0</v>
      </c>
      <c r="EF110" s="0" t="s">
        <v>229</v>
      </c>
      <c r="EG110" s="0" t="n">
        <v>1</v>
      </c>
      <c r="EH110" s="0" t="n">
        <v>1</v>
      </c>
      <c r="EI110" s="0" t="n">
        <v>0</v>
      </c>
      <c r="EJ110" s="0" t="n">
        <v>-77</v>
      </c>
      <c r="EK110" s="0" t="n">
        <v>-77</v>
      </c>
      <c r="EL110" s="0" t="s">
        <v>770</v>
      </c>
      <c r="EM110" s="0" t="n">
        <v>1</v>
      </c>
      <c r="EN110" s="0" t="n">
        <v>0</v>
      </c>
      <c r="EO110" s="0" t="n">
        <v>1663003397</v>
      </c>
      <c r="EP110" s="2" t="s">
        <v>771</v>
      </c>
      <c r="EQ110" s="2" t="s">
        <v>772</v>
      </c>
      <c r="ER110" s="0" t="s">
        <v>219</v>
      </c>
      <c r="ES110" s="0" t="n">
        <v>20</v>
      </c>
      <c r="ET110" s="0" t="n">
        <v>41</v>
      </c>
      <c r="EU110" s="0" t="n">
        <v>0</v>
      </c>
      <c r="EV110" s="0" t="n">
        <v>72</v>
      </c>
      <c r="EW110" s="0" t="n">
        <v>95</v>
      </c>
      <c r="EX110" s="0" t="n">
        <v>122</v>
      </c>
      <c r="EY110" s="0" t="n">
        <v>136</v>
      </c>
      <c r="EZ110" s="0" t="n">
        <v>159</v>
      </c>
      <c r="FA110" s="0" t="n">
        <v>173</v>
      </c>
      <c r="FB110" s="0" t="n">
        <v>198</v>
      </c>
      <c r="FC110" s="0" t="n">
        <v>237</v>
      </c>
      <c r="FD110" s="0" t="n">
        <v>261</v>
      </c>
      <c r="FE110" s="0" t="n">
        <v>275</v>
      </c>
      <c r="FF110" s="0" t="n">
        <v>303</v>
      </c>
      <c r="FG110" s="0" t="n">
        <v>306</v>
      </c>
      <c r="FH110" s="0" t="n">
        <v>0</v>
      </c>
      <c r="FI110" s="0" t="n">
        <v>0</v>
      </c>
      <c r="FJ110" s="0" t="n">
        <v>0</v>
      </c>
      <c r="FK110" s="0" t="n">
        <v>391</v>
      </c>
      <c r="FL110" s="0" t="n">
        <v>0</v>
      </c>
      <c r="FM110" s="0" t="n">
        <v>0</v>
      </c>
      <c r="FN110" s="0" t="n">
        <v>461</v>
      </c>
      <c r="FO110" s="0" t="n">
        <v>475</v>
      </c>
      <c r="FP110" s="0" t="n">
        <v>526</v>
      </c>
      <c r="FQ110" s="0" t="n">
        <v>624</v>
      </c>
      <c r="FR110" s="0" t="n">
        <v>874</v>
      </c>
      <c r="FS110" s="0" t="n">
        <v>888</v>
      </c>
      <c r="FT110" s="0" t="n">
        <v>892</v>
      </c>
      <c r="FU110" s="0" t="n">
        <v>1021</v>
      </c>
      <c r="FV110" s="0" t="n">
        <v>1047</v>
      </c>
      <c r="FW110" s="0" t="n">
        <v>1058</v>
      </c>
      <c r="FX110" s="0" t="n">
        <v>1065</v>
      </c>
      <c r="FY110" s="0" t="n">
        <v>1071</v>
      </c>
      <c r="FZ110" s="0" t="n">
        <v>1075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0</v>
      </c>
      <c r="GN110" s="0" t="n">
        <v>0</v>
      </c>
      <c r="GO110" s="0" t="n">
        <v>0</v>
      </c>
      <c r="GP110" s="0" t="n">
        <v>0</v>
      </c>
      <c r="GQ110" s="0" t="n">
        <v>0</v>
      </c>
      <c r="GR110" s="0" t="n">
        <v>0</v>
      </c>
      <c r="GS110" s="0" t="n">
        <v>0</v>
      </c>
      <c r="GT110" s="0" t="n">
        <v>0</v>
      </c>
      <c r="GU110" s="0" t="n">
        <v>0</v>
      </c>
      <c r="GV110" s="0" t="n">
        <v>0</v>
      </c>
      <c r="GW110" s="0" t="n">
        <v>0</v>
      </c>
      <c r="GX110" s="0" t="n">
        <v>0</v>
      </c>
      <c r="GY110" s="0" t="n">
        <v>0</v>
      </c>
      <c r="GZ110" s="0" t="n">
        <v>0</v>
      </c>
      <c r="HA110" s="0" t="n">
        <v>1147</v>
      </c>
      <c r="HB110" s="0" t="n">
        <v>1391</v>
      </c>
      <c r="HC110" s="0" t="n">
        <v>1427</v>
      </c>
      <c r="HD110" s="0" t="n">
        <v>1501</v>
      </c>
    </row>
    <row r="111" customFormat="false" ht="12.8" hidden="false" customHeight="false" outlineLevel="0" collapsed="false">
      <c r="A111" s="0" t="n">
        <v>133</v>
      </c>
      <c r="B111" s="0" t="n">
        <v>0</v>
      </c>
      <c r="C111" s="0" t="n">
        <v>0</v>
      </c>
      <c r="D111" s="0" t="n">
        <v>31</v>
      </c>
      <c r="E111" s="0" t="n">
        <v>6047487</v>
      </c>
      <c r="F111" s="0" t="n">
        <v>-77</v>
      </c>
      <c r="G111" s="0" t="n">
        <v>761</v>
      </c>
      <c r="H111" s="0" t="n">
        <v>-77</v>
      </c>
      <c r="I111" s="0" t="n">
        <v>0.375</v>
      </c>
      <c r="J111" s="0" t="n">
        <v>1</v>
      </c>
      <c r="K111" s="0" t="s">
        <v>773</v>
      </c>
      <c r="L111" s="0" t="n">
        <v>1</v>
      </c>
      <c r="M111" s="0" t="n">
        <v>52</v>
      </c>
      <c r="N111" s="0" t="n">
        <v>0</v>
      </c>
      <c r="O111" s="0" t="n">
        <v>530</v>
      </c>
      <c r="P111" s="0" t="n">
        <v>2500</v>
      </c>
      <c r="Q111" s="0" t="n">
        <v>500</v>
      </c>
      <c r="R111" s="0" t="n">
        <v>2</v>
      </c>
      <c r="S111" s="0" t="n">
        <v>2</v>
      </c>
      <c r="T111" s="0" t="n">
        <v>2</v>
      </c>
      <c r="U111" s="0" t="n">
        <v>-77</v>
      </c>
      <c r="V111" s="0" t="n">
        <v>-77</v>
      </c>
      <c r="W111" s="0" t="n">
        <v>1</v>
      </c>
      <c r="X111" s="0" t="n">
        <v>-77</v>
      </c>
      <c r="Y111" s="0" t="n">
        <v>-77</v>
      </c>
      <c r="Z111" s="0" t="n">
        <v>-77</v>
      </c>
      <c r="AA111" s="0" t="n">
        <v>2</v>
      </c>
      <c r="AB111" s="0" t="n">
        <v>6</v>
      </c>
      <c r="AC111" s="0" t="n">
        <v>6</v>
      </c>
      <c r="AD111" s="0" t="n">
        <v>1</v>
      </c>
      <c r="AE111" s="0" t="n">
        <v>5</v>
      </c>
      <c r="AF111" s="0" t="n">
        <v>7</v>
      </c>
      <c r="AG111" s="0" t="n">
        <v>6</v>
      </c>
      <c r="AH111" s="0" t="n">
        <v>6</v>
      </c>
      <c r="AI111" s="0" t="n">
        <v>5</v>
      </c>
      <c r="AJ111" s="0" t="n">
        <v>6</v>
      </c>
      <c r="AK111" s="0" t="n">
        <v>6</v>
      </c>
      <c r="AL111" s="0" t="n">
        <v>6</v>
      </c>
      <c r="AM111" s="0" t="n">
        <v>7</v>
      </c>
      <c r="AN111" s="0" t="n">
        <v>7</v>
      </c>
      <c r="AO111" s="0" t="n">
        <v>6</v>
      </c>
      <c r="AP111" s="0" t="n">
        <v>7</v>
      </c>
      <c r="AQ111" s="0" t="n">
        <v>6</v>
      </c>
      <c r="AR111" s="0" t="n">
        <v>6</v>
      </c>
      <c r="AS111" s="0" t="n">
        <v>6</v>
      </c>
      <c r="AT111" s="0" t="n">
        <v>6</v>
      </c>
      <c r="AU111" s="0" t="n">
        <v>6</v>
      </c>
      <c r="AV111" s="0" t="n">
        <v>6</v>
      </c>
      <c r="AW111" s="0" t="n">
        <v>25</v>
      </c>
      <c r="AX111" s="0" t="n">
        <v>6</v>
      </c>
      <c r="AY111" s="0" t="n">
        <v>6</v>
      </c>
      <c r="AZ111" s="0" t="n">
        <v>7</v>
      </c>
      <c r="BA111" s="0" t="n">
        <v>6</v>
      </c>
      <c r="BB111" s="0" t="n">
        <v>6</v>
      </c>
      <c r="BC111" s="0" t="n">
        <v>6</v>
      </c>
      <c r="BD111" s="0" t="n">
        <v>6</v>
      </c>
      <c r="BE111" s="0" t="n">
        <v>6</v>
      </c>
      <c r="BF111" s="0" t="n">
        <v>70</v>
      </c>
      <c r="BG111" s="0" t="n">
        <v>6</v>
      </c>
      <c r="BH111" s="0" t="n">
        <v>6</v>
      </c>
      <c r="BI111" s="0" t="n">
        <v>5</v>
      </c>
      <c r="BJ111" s="0" t="n">
        <v>60</v>
      </c>
      <c r="BK111" s="0" t="n">
        <v>5</v>
      </c>
      <c r="BL111" s="0" t="n">
        <v>6</v>
      </c>
      <c r="BM111" s="0" t="n">
        <v>6</v>
      </c>
      <c r="BN111" s="0" t="n">
        <v>5</v>
      </c>
      <c r="BO111" s="0" t="n">
        <v>5</v>
      </c>
      <c r="BP111" s="0" t="n">
        <v>4</v>
      </c>
      <c r="BQ111" s="0" t="n">
        <v>4</v>
      </c>
      <c r="BR111" s="0" t="n">
        <v>2</v>
      </c>
      <c r="BS111" s="0" t="n">
        <v>6</v>
      </c>
      <c r="BT111" s="0" t="n">
        <v>1</v>
      </c>
      <c r="BU111" s="0" t="n">
        <v>2</v>
      </c>
      <c r="BV111" s="0" t="n">
        <v>6</v>
      </c>
      <c r="BW111" s="0" t="n">
        <v>2</v>
      </c>
      <c r="BX111" s="0" t="n">
        <v>6</v>
      </c>
      <c r="BY111" s="0" t="n">
        <v>3</v>
      </c>
      <c r="BZ111" s="0" t="n">
        <v>6</v>
      </c>
      <c r="CA111" s="0" t="n">
        <v>2</v>
      </c>
      <c r="CB111" s="0" t="n">
        <v>6</v>
      </c>
      <c r="CC111" s="0" t="n">
        <v>2</v>
      </c>
      <c r="CD111" s="0" t="n">
        <v>6</v>
      </c>
      <c r="CE111" s="0" t="n">
        <v>1</v>
      </c>
      <c r="CF111" s="0" t="n">
        <v>1</v>
      </c>
      <c r="CG111" s="0" t="n">
        <v>2</v>
      </c>
      <c r="CH111" s="0" t="n">
        <v>-77</v>
      </c>
      <c r="CI111" s="0" t="n">
        <v>-77</v>
      </c>
      <c r="CJ111" s="0" t="n">
        <v>-77</v>
      </c>
      <c r="CK111" s="0" t="n">
        <v>2</v>
      </c>
      <c r="CL111" s="0" t="n">
        <v>-77</v>
      </c>
      <c r="CM111" s="0" t="n">
        <v>1</v>
      </c>
      <c r="CN111" s="0" t="n">
        <v>-77</v>
      </c>
      <c r="CO111" s="0" t="n">
        <v>-77</v>
      </c>
      <c r="CP111" s="0" t="n">
        <v>-77</v>
      </c>
      <c r="CQ111" s="0" t="n">
        <v>-77</v>
      </c>
      <c r="CR111" s="0" t="n">
        <v>-77</v>
      </c>
      <c r="CS111" s="0" t="n">
        <v>-77</v>
      </c>
      <c r="CT111" s="0" t="n">
        <v>-77</v>
      </c>
      <c r="CU111" s="0" t="n">
        <v>-77</v>
      </c>
      <c r="CV111" s="0" t="n">
        <v>-77</v>
      </c>
      <c r="CW111" s="0" t="n">
        <v>-77</v>
      </c>
      <c r="CX111" s="0" t="n">
        <v>-77</v>
      </c>
      <c r="CY111" s="0" t="n">
        <v>-77</v>
      </c>
      <c r="CZ111" s="0" t="n">
        <v>-77</v>
      </c>
      <c r="DA111" s="0" t="n">
        <v>-77</v>
      </c>
      <c r="DB111" s="0" t="n">
        <v>-77</v>
      </c>
      <c r="DC111" s="0" t="n">
        <v>-77</v>
      </c>
      <c r="DD111" s="0" t="n">
        <v>-77</v>
      </c>
      <c r="DE111" s="0" t="n">
        <v>-77</v>
      </c>
      <c r="DF111" s="0" t="n">
        <v>-77</v>
      </c>
      <c r="DG111" s="0" t="n">
        <v>-77</v>
      </c>
      <c r="DH111" s="0" t="n">
        <v>-77</v>
      </c>
      <c r="DI111" s="0" t="n">
        <v>-77</v>
      </c>
      <c r="DJ111" s="0" t="n">
        <v>5</v>
      </c>
      <c r="DK111" s="0" t="n">
        <v>3</v>
      </c>
      <c r="DL111" s="0" t="n">
        <v>1</v>
      </c>
      <c r="DM111" s="0" t="n">
        <v>3</v>
      </c>
      <c r="DN111" s="0" t="n">
        <v>3</v>
      </c>
      <c r="DO111" s="0" t="n">
        <v>2</v>
      </c>
      <c r="DP111" s="0" t="n">
        <v>2</v>
      </c>
      <c r="DQ111" s="0" t="n">
        <v>1</v>
      </c>
      <c r="DR111" s="0" t="n">
        <v>2</v>
      </c>
      <c r="DS111" s="0" t="n">
        <v>1</v>
      </c>
      <c r="DT111" s="0" t="n">
        <v>2</v>
      </c>
      <c r="DU111" s="0" t="n">
        <v>2</v>
      </c>
      <c r="DV111" s="0" t="n">
        <v>1</v>
      </c>
      <c r="DW111" s="0" t="n">
        <v>2</v>
      </c>
      <c r="DX111" s="0" t="n">
        <v>5</v>
      </c>
      <c r="DY111" s="0" t="n">
        <v>51000</v>
      </c>
      <c r="DZ111" s="0" t="s">
        <v>241</v>
      </c>
      <c r="EA111" s="0" t="s">
        <v>214</v>
      </c>
      <c r="EB111" s="0" t="n">
        <v>0</v>
      </c>
      <c r="EC111" s="0" t="n">
        <v>0</v>
      </c>
      <c r="ED111" s="0" t="n">
        <v>-66</v>
      </c>
      <c r="EE111" s="0" t="n">
        <v>0</v>
      </c>
      <c r="EF111" s="0" t="s">
        <v>266</v>
      </c>
      <c r="EG111" s="0" t="n">
        <v>1</v>
      </c>
      <c r="EH111" s="0" t="n">
        <v>1</v>
      </c>
      <c r="EI111" s="0" t="n">
        <v>0</v>
      </c>
      <c r="EJ111" s="0" t="n">
        <v>-77</v>
      </c>
      <c r="EK111" s="0" t="n">
        <v>-77</v>
      </c>
      <c r="EL111" s="0" t="s">
        <v>774</v>
      </c>
      <c r="EM111" s="0" t="n">
        <v>1</v>
      </c>
      <c r="EN111" s="0" t="n">
        <v>0</v>
      </c>
      <c r="EO111" s="0" t="n">
        <v>1663003533</v>
      </c>
      <c r="EP111" s="2" t="s">
        <v>775</v>
      </c>
      <c r="EQ111" s="2" t="s">
        <v>776</v>
      </c>
      <c r="ER111" s="0" t="s">
        <v>219</v>
      </c>
      <c r="ES111" s="0" t="n">
        <v>38</v>
      </c>
      <c r="ET111" s="0" t="n">
        <v>46</v>
      </c>
      <c r="EU111" s="0" t="n">
        <v>128</v>
      </c>
      <c r="EV111" s="0" t="n">
        <v>0</v>
      </c>
      <c r="EW111" s="0" t="n">
        <v>155</v>
      </c>
      <c r="EX111" s="0" t="n">
        <v>163</v>
      </c>
      <c r="EY111" s="0" t="n">
        <v>170</v>
      </c>
      <c r="EZ111" s="0" t="n">
        <v>177</v>
      </c>
      <c r="FA111" s="0" t="n">
        <v>192</v>
      </c>
      <c r="FB111" s="0" t="n">
        <v>201</v>
      </c>
      <c r="FC111" s="0" t="n">
        <v>212</v>
      </c>
      <c r="FD111" s="0" t="n">
        <v>219</v>
      </c>
      <c r="FE111" s="0" t="n">
        <v>226</v>
      </c>
      <c r="FF111" s="0" t="n">
        <v>237</v>
      </c>
      <c r="FG111" s="0" t="n">
        <v>239</v>
      </c>
      <c r="FH111" s="0" t="n">
        <v>0</v>
      </c>
      <c r="FI111" s="0" t="n">
        <v>0</v>
      </c>
      <c r="FJ111" s="0" t="n">
        <v>393</v>
      </c>
      <c r="FK111" s="0" t="n">
        <v>0</v>
      </c>
      <c r="FL111" s="0" t="n">
        <v>0</v>
      </c>
      <c r="FM111" s="0" t="n">
        <v>0</v>
      </c>
      <c r="FN111" s="0" t="n">
        <v>397</v>
      </c>
      <c r="FO111" s="0" t="n">
        <v>405</v>
      </c>
      <c r="FP111" s="0" t="n">
        <v>424</v>
      </c>
      <c r="FQ111" s="0" t="n">
        <v>452</v>
      </c>
      <c r="FR111" s="0" t="n">
        <v>550</v>
      </c>
      <c r="FS111" s="0" t="n">
        <v>560</v>
      </c>
      <c r="FT111" s="0" t="n">
        <v>562</v>
      </c>
      <c r="FU111" s="0" t="n">
        <v>616</v>
      </c>
      <c r="FV111" s="0" t="n">
        <v>635</v>
      </c>
      <c r="FW111" s="0" t="n">
        <v>638</v>
      </c>
      <c r="FX111" s="0" t="n">
        <v>641</v>
      </c>
      <c r="FY111" s="0" t="n">
        <v>0</v>
      </c>
      <c r="FZ111" s="0" t="n">
        <v>0</v>
      </c>
      <c r="GA111" s="0" t="n">
        <v>0</v>
      </c>
      <c r="GB111" s="0" t="n">
        <v>644</v>
      </c>
      <c r="GC111" s="0" t="n">
        <v>0</v>
      </c>
      <c r="GD111" s="0" t="n">
        <v>649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0</v>
      </c>
      <c r="GN111" s="0" t="n">
        <v>0</v>
      </c>
      <c r="GO111" s="0" t="n">
        <v>0</v>
      </c>
      <c r="GP111" s="0" t="n">
        <v>0</v>
      </c>
      <c r="GQ111" s="0" t="n">
        <v>0</v>
      </c>
      <c r="GR111" s="0" t="n">
        <v>0</v>
      </c>
      <c r="GS111" s="0" t="n">
        <v>0</v>
      </c>
      <c r="GT111" s="0" t="n">
        <v>0</v>
      </c>
      <c r="GU111" s="0" t="n">
        <v>0</v>
      </c>
      <c r="GV111" s="0" t="n">
        <v>0</v>
      </c>
      <c r="GW111" s="0" t="n">
        <v>0</v>
      </c>
      <c r="GX111" s="0" t="n">
        <v>0</v>
      </c>
      <c r="GY111" s="0" t="n">
        <v>0</v>
      </c>
      <c r="GZ111" s="0" t="n">
        <v>0</v>
      </c>
      <c r="HA111" s="0" t="n">
        <v>657</v>
      </c>
      <c r="HB111" s="0" t="n">
        <v>735</v>
      </c>
      <c r="HC111" s="0" t="n">
        <v>746</v>
      </c>
      <c r="HD111" s="0" t="n">
        <v>762</v>
      </c>
    </row>
    <row r="112" customFormat="false" ht="12.8" hidden="false" customHeight="false" outlineLevel="0" collapsed="false">
      <c r="A112" s="0" t="n">
        <v>135</v>
      </c>
      <c r="B112" s="0" t="n">
        <v>0</v>
      </c>
      <c r="C112" s="0" t="n">
        <v>0</v>
      </c>
      <c r="D112" s="0" t="n">
        <v>31</v>
      </c>
      <c r="E112" s="0" t="n">
        <v>6047487</v>
      </c>
      <c r="F112" s="0" t="n">
        <v>-77</v>
      </c>
      <c r="G112" s="0" t="n">
        <v>1218</v>
      </c>
      <c r="H112" s="0" t="n">
        <v>-77</v>
      </c>
      <c r="I112" s="0" t="n">
        <v>0.125</v>
      </c>
      <c r="J112" s="0" t="n">
        <v>2</v>
      </c>
      <c r="K112" s="0" t="s">
        <v>777</v>
      </c>
      <c r="L112" s="0" t="n">
        <v>2</v>
      </c>
      <c r="M112" s="0" t="n">
        <v>25</v>
      </c>
      <c r="N112" s="0" t="n">
        <v>340000</v>
      </c>
      <c r="O112" s="0" t="n">
        <v>210000</v>
      </c>
      <c r="P112" s="0" t="n">
        <v>160000</v>
      </c>
      <c r="Q112" s="0" t="n">
        <v>6000</v>
      </c>
      <c r="R112" s="0" t="n">
        <v>2</v>
      </c>
      <c r="S112" s="0" t="n">
        <v>1</v>
      </c>
      <c r="T112" s="0" t="n">
        <v>1</v>
      </c>
      <c r="U112" s="0" t="n">
        <v>1</v>
      </c>
      <c r="V112" s="0" t="n">
        <v>-77</v>
      </c>
      <c r="W112" s="0" t="n">
        <v>-77</v>
      </c>
      <c r="X112" s="0" t="n">
        <v>-77</v>
      </c>
      <c r="Y112" s="0" t="n">
        <v>-77</v>
      </c>
      <c r="Z112" s="0" t="n">
        <v>-77</v>
      </c>
      <c r="AA112" s="0" t="n">
        <v>2</v>
      </c>
      <c r="AB112" s="0" t="n">
        <v>7</v>
      </c>
      <c r="AC112" s="0" t="n">
        <v>6</v>
      </c>
      <c r="AD112" s="0" t="n">
        <v>7</v>
      </c>
      <c r="AE112" s="0" t="n">
        <v>5</v>
      </c>
      <c r="AF112" s="0" t="n">
        <v>7</v>
      </c>
      <c r="AG112" s="0" t="n">
        <v>6</v>
      </c>
      <c r="AH112" s="0" t="n">
        <v>6</v>
      </c>
      <c r="AI112" s="0" t="n">
        <v>6</v>
      </c>
      <c r="AJ112" s="0" t="n">
        <v>6</v>
      </c>
      <c r="AK112" s="0" t="n">
        <v>7</v>
      </c>
      <c r="AL112" s="0" t="n">
        <v>7</v>
      </c>
      <c r="AM112" s="0" t="n">
        <v>7</v>
      </c>
      <c r="AN112" s="0" t="n">
        <v>7</v>
      </c>
      <c r="AO112" s="0" t="n">
        <v>7</v>
      </c>
      <c r="AP112" s="0" t="n">
        <v>7</v>
      </c>
      <c r="AQ112" s="0" t="n">
        <v>7</v>
      </c>
      <c r="AR112" s="0" t="n">
        <v>7</v>
      </c>
      <c r="AS112" s="0" t="n">
        <v>7</v>
      </c>
      <c r="AT112" s="0" t="n">
        <v>6</v>
      </c>
      <c r="AU112" s="0" t="n">
        <v>6</v>
      </c>
      <c r="AV112" s="0" t="n">
        <v>6</v>
      </c>
      <c r="AW112" s="0" t="n">
        <v>62</v>
      </c>
      <c r="AX112" s="0" t="n">
        <v>7</v>
      </c>
      <c r="AY112" s="0" t="n">
        <v>7</v>
      </c>
      <c r="AZ112" s="0" t="n">
        <v>7</v>
      </c>
      <c r="BA112" s="0" t="n">
        <v>6</v>
      </c>
      <c r="BB112" s="0" t="n">
        <v>6</v>
      </c>
      <c r="BC112" s="0" t="n">
        <v>7</v>
      </c>
      <c r="BD112" s="0" t="n">
        <v>7</v>
      </c>
      <c r="BE112" s="0" t="n">
        <v>7</v>
      </c>
      <c r="BF112" s="0" t="n">
        <v>54</v>
      </c>
      <c r="BG112" s="0" t="n">
        <v>5</v>
      </c>
      <c r="BH112" s="0" t="n">
        <v>6</v>
      </c>
      <c r="BI112" s="0" t="n">
        <v>6</v>
      </c>
      <c r="BJ112" s="0" t="n">
        <v>60</v>
      </c>
      <c r="BK112" s="0" t="n">
        <v>6</v>
      </c>
      <c r="BL112" s="0" t="n">
        <v>6</v>
      </c>
      <c r="BM112" s="0" t="n">
        <v>6</v>
      </c>
      <c r="BN112" s="0" t="n">
        <v>6</v>
      </c>
      <c r="BO112" s="0" t="n">
        <v>6</v>
      </c>
      <c r="BP112" s="0" t="n">
        <v>7</v>
      </c>
      <c r="BQ112" s="0" t="n">
        <v>7</v>
      </c>
      <c r="BR112" s="0" t="n">
        <v>2</v>
      </c>
      <c r="BS112" s="0" t="n">
        <v>2</v>
      </c>
      <c r="BT112" s="0" t="n">
        <v>1</v>
      </c>
      <c r="BU112" s="0" t="n">
        <v>4</v>
      </c>
      <c r="BV112" s="0" t="n">
        <v>6</v>
      </c>
      <c r="BW112" s="0" t="n">
        <v>1</v>
      </c>
      <c r="BX112" s="0" t="n">
        <v>7</v>
      </c>
      <c r="BY112" s="0" t="n">
        <v>4</v>
      </c>
      <c r="BZ112" s="0" t="n">
        <v>6</v>
      </c>
      <c r="CA112" s="0" t="n">
        <v>1</v>
      </c>
      <c r="CB112" s="0" t="n">
        <v>7</v>
      </c>
      <c r="CC112" s="0" t="n">
        <v>1</v>
      </c>
      <c r="CD112" s="0" t="n">
        <v>7</v>
      </c>
      <c r="CE112" s="0" t="n">
        <v>1</v>
      </c>
      <c r="CF112" s="0" t="n">
        <v>1</v>
      </c>
      <c r="CG112" s="0" t="n">
        <v>1</v>
      </c>
      <c r="CH112" s="0" t="n">
        <v>1</v>
      </c>
      <c r="CI112" s="0" t="n">
        <v>1</v>
      </c>
      <c r="CJ112" s="0" t="n">
        <v>-77</v>
      </c>
      <c r="CK112" s="0" t="n">
        <v>-77</v>
      </c>
      <c r="CL112" s="0" t="n">
        <v>-77</v>
      </c>
      <c r="CM112" s="0" t="n">
        <v>-77</v>
      </c>
      <c r="CN112" s="0" t="n">
        <v>-77</v>
      </c>
      <c r="CO112" s="0" t="n">
        <v>-77</v>
      </c>
      <c r="CP112" s="0" t="n">
        <v>-77</v>
      </c>
      <c r="CQ112" s="0" t="n">
        <v>-77</v>
      </c>
      <c r="CR112" s="0" t="n">
        <v>-77</v>
      </c>
      <c r="CS112" s="0" t="n">
        <v>-77</v>
      </c>
      <c r="CT112" s="0" t="n">
        <v>-77</v>
      </c>
      <c r="CU112" s="0" t="n">
        <v>-77</v>
      </c>
      <c r="CV112" s="0" t="n">
        <v>-77</v>
      </c>
      <c r="CW112" s="0" t="n">
        <v>-77</v>
      </c>
      <c r="CX112" s="0" t="n">
        <v>-77</v>
      </c>
      <c r="CY112" s="0" t="n">
        <v>-77</v>
      </c>
      <c r="CZ112" s="0" t="n">
        <v>-77</v>
      </c>
      <c r="DA112" s="0" t="n">
        <v>-77</v>
      </c>
      <c r="DB112" s="0" t="n">
        <v>-77</v>
      </c>
      <c r="DC112" s="0" t="n">
        <v>-77</v>
      </c>
      <c r="DD112" s="0" t="n">
        <v>-77</v>
      </c>
      <c r="DE112" s="0" t="n">
        <v>-77</v>
      </c>
      <c r="DF112" s="0" t="n">
        <v>-77</v>
      </c>
      <c r="DG112" s="0" t="n">
        <v>-77</v>
      </c>
      <c r="DH112" s="0" t="n">
        <v>-77</v>
      </c>
      <c r="DI112" s="0" t="n">
        <v>-77</v>
      </c>
      <c r="DJ112" s="0" t="n">
        <v>4</v>
      </c>
      <c r="DK112" s="0" t="n">
        <v>3</v>
      </c>
      <c r="DL112" s="0" t="n">
        <v>1</v>
      </c>
      <c r="DM112" s="0" t="n">
        <v>3</v>
      </c>
      <c r="DN112" s="0" t="n">
        <v>3</v>
      </c>
      <c r="DO112" s="0" t="n">
        <v>2</v>
      </c>
      <c r="DP112" s="0" t="n">
        <v>2</v>
      </c>
      <c r="DQ112" s="0" t="n">
        <v>1</v>
      </c>
      <c r="DR112" s="0" t="n">
        <v>1</v>
      </c>
      <c r="DS112" s="0" t="n">
        <v>2</v>
      </c>
      <c r="DT112" s="0" t="n">
        <v>1</v>
      </c>
      <c r="DU112" s="0" t="n">
        <v>2</v>
      </c>
      <c r="DV112" s="0" t="n">
        <v>1</v>
      </c>
      <c r="DW112" s="0" t="n">
        <v>1</v>
      </c>
      <c r="DX112" s="0" t="n">
        <v>6</v>
      </c>
      <c r="DY112" s="0" t="n">
        <v>69000</v>
      </c>
      <c r="DZ112" s="0" t="s">
        <v>241</v>
      </c>
      <c r="EA112" s="0" t="s">
        <v>214</v>
      </c>
      <c r="EB112" s="0" t="n">
        <v>0</v>
      </c>
      <c r="EC112" s="0" t="n">
        <v>0</v>
      </c>
      <c r="ED112" s="0" t="n">
        <v>-66</v>
      </c>
      <c r="EE112" s="0" t="n">
        <v>0</v>
      </c>
      <c r="EF112" s="0" t="s">
        <v>778</v>
      </c>
      <c r="EG112" s="0" t="n">
        <v>0</v>
      </c>
      <c r="EH112" s="0" t="n">
        <v>1</v>
      </c>
      <c r="EI112" s="0" t="n">
        <v>0</v>
      </c>
      <c r="EJ112" s="0" t="n">
        <v>-77</v>
      </c>
      <c r="EK112" s="0" t="n">
        <v>-77</v>
      </c>
      <c r="EL112" s="0" t="s">
        <v>779</v>
      </c>
      <c r="EM112" s="0" t="n">
        <v>1</v>
      </c>
      <c r="EN112" s="0" t="n">
        <v>0</v>
      </c>
      <c r="EO112" s="0" t="n">
        <v>1663003724</v>
      </c>
      <c r="EP112" s="2" t="s">
        <v>780</v>
      </c>
      <c r="EQ112" s="2" t="s">
        <v>781</v>
      </c>
      <c r="ER112" s="0" t="s">
        <v>219</v>
      </c>
      <c r="ES112" s="0" t="n">
        <v>71</v>
      </c>
      <c r="ET112" s="0" t="n">
        <v>78</v>
      </c>
      <c r="EU112" s="0" t="n">
        <v>0</v>
      </c>
      <c r="EV112" s="0" t="n">
        <v>126</v>
      </c>
      <c r="EW112" s="0" t="n">
        <v>154</v>
      </c>
      <c r="EX112" s="0" t="n">
        <v>162</v>
      </c>
      <c r="EY112" s="0" t="n">
        <v>170</v>
      </c>
      <c r="EZ112" s="0" t="n">
        <v>196</v>
      </c>
      <c r="FA112" s="0" t="n">
        <v>205</v>
      </c>
      <c r="FB112" s="0" t="n">
        <v>219</v>
      </c>
      <c r="FC112" s="0" t="n">
        <v>236</v>
      </c>
      <c r="FD112" s="0" t="n">
        <v>251</v>
      </c>
      <c r="FE112" s="0" t="n">
        <v>262</v>
      </c>
      <c r="FF112" s="0" t="n">
        <v>284</v>
      </c>
      <c r="FG112" s="0" t="n">
        <v>286</v>
      </c>
      <c r="FH112" s="0" t="n">
        <v>451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0</v>
      </c>
      <c r="FN112" s="0" t="n">
        <v>455</v>
      </c>
      <c r="FO112" s="0" t="n">
        <v>468</v>
      </c>
      <c r="FP112" s="0" t="n">
        <v>506</v>
      </c>
      <c r="FQ112" s="0" t="n">
        <v>538</v>
      </c>
      <c r="FR112" s="0" t="n">
        <v>772</v>
      </c>
      <c r="FS112" s="0" t="n">
        <v>783</v>
      </c>
      <c r="FT112" s="0" t="n">
        <v>786</v>
      </c>
      <c r="FU112" s="0" t="n">
        <v>842</v>
      </c>
      <c r="FV112" s="0" t="n">
        <v>858</v>
      </c>
      <c r="FW112" s="0" t="n">
        <v>866</v>
      </c>
      <c r="FX112" s="0" t="n">
        <v>871</v>
      </c>
      <c r="FY112" s="0" t="n">
        <v>875</v>
      </c>
      <c r="FZ112" s="0" t="n">
        <v>879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0</v>
      </c>
      <c r="GN112" s="0" t="n">
        <v>0</v>
      </c>
      <c r="GO112" s="0" t="n">
        <v>0</v>
      </c>
      <c r="GP112" s="0" t="n">
        <v>0</v>
      </c>
      <c r="GQ112" s="0" t="n">
        <v>0</v>
      </c>
      <c r="GR112" s="0" t="n">
        <v>0</v>
      </c>
      <c r="GS112" s="0" t="n">
        <v>0</v>
      </c>
      <c r="GT112" s="0" t="n">
        <v>0</v>
      </c>
      <c r="GU112" s="0" t="n">
        <v>0</v>
      </c>
      <c r="GV112" s="0" t="n">
        <v>0</v>
      </c>
      <c r="GW112" s="0" t="n">
        <v>0</v>
      </c>
      <c r="GX112" s="0" t="n">
        <v>0</v>
      </c>
      <c r="GY112" s="0" t="n">
        <v>0</v>
      </c>
      <c r="GZ112" s="0" t="n">
        <v>0</v>
      </c>
      <c r="HA112" s="0" t="n">
        <v>894</v>
      </c>
      <c r="HB112" s="0" t="n">
        <v>1181</v>
      </c>
      <c r="HC112" s="0" t="n">
        <v>1192</v>
      </c>
      <c r="HD112" s="0" t="n">
        <v>1218</v>
      </c>
    </row>
    <row r="113" customFormat="false" ht="12.8" hidden="false" customHeight="false" outlineLevel="0" collapsed="false">
      <c r="A113" s="0" t="n">
        <v>136</v>
      </c>
      <c r="B113" s="0" t="n">
        <v>0</v>
      </c>
      <c r="C113" s="0" t="n">
        <v>0</v>
      </c>
      <c r="D113" s="0" t="n">
        <v>31</v>
      </c>
      <c r="E113" s="0" t="n">
        <v>6047487</v>
      </c>
      <c r="F113" s="0" t="n">
        <v>-77</v>
      </c>
      <c r="G113" s="0" t="n">
        <v>1020</v>
      </c>
      <c r="H113" s="0" t="n">
        <v>-77</v>
      </c>
      <c r="I113" s="0" t="n">
        <v>0.125</v>
      </c>
      <c r="J113" s="0" t="n">
        <v>1</v>
      </c>
      <c r="K113" s="0" t="s">
        <v>782</v>
      </c>
      <c r="L113" s="0" t="n">
        <v>2</v>
      </c>
      <c r="M113" s="0" t="n">
        <v>34</v>
      </c>
      <c r="N113" s="0" t="n">
        <v>0</v>
      </c>
      <c r="O113" s="0" t="n">
        <v>70000</v>
      </c>
      <c r="P113" s="0" t="n">
        <v>5000</v>
      </c>
      <c r="Q113" s="0" t="n">
        <v>250</v>
      </c>
      <c r="R113" s="0" t="n">
        <v>1</v>
      </c>
      <c r="S113" s="0" t="n">
        <v>1</v>
      </c>
      <c r="T113" s="0" t="n">
        <v>2</v>
      </c>
      <c r="U113" s="0" t="n">
        <v>1</v>
      </c>
      <c r="V113" s="0" t="n">
        <v>-77</v>
      </c>
      <c r="W113" s="0" t="n">
        <v>-77</v>
      </c>
      <c r="X113" s="0" t="n">
        <v>-77</v>
      </c>
      <c r="Y113" s="0" t="n">
        <v>-77</v>
      </c>
      <c r="Z113" s="0" t="n">
        <v>-77</v>
      </c>
      <c r="AA113" s="0" t="n">
        <v>2</v>
      </c>
      <c r="AB113" s="0" t="n">
        <v>7</v>
      </c>
      <c r="AC113" s="0" t="n">
        <v>5</v>
      </c>
      <c r="AD113" s="0" t="n">
        <v>1</v>
      </c>
      <c r="AE113" s="0" t="n">
        <v>4</v>
      </c>
      <c r="AF113" s="0" t="n">
        <v>6</v>
      </c>
      <c r="AG113" s="0" t="n">
        <v>5</v>
      </c>
      <c r="AH113" s="0" t="n">
        <v>5</v>
      </c>
      <c r="AI113" s="0" t="n">
        <v>6</v>
      </c>
      <c r="AJ113" s="0" t="n">
        <v>5</v>
      </c>
      <c r="AK113" s="0" t="n">
        <v>6</v>
      </c>
      <c r="AL113" s="0" t="n">
        <v>4</v>
      </c>
      <c r="AM113" s="0" t="n">
        <v>7</v>
      </c>
      <c r="AN113" s="0" t="n">
        <v>7</v>
      </c>
      <c r="AO113" s="0" t="n">
        <v>7</v>
      </c>
      <c r="AP113" s="0" t="n">
        <v>7</v>
      </c>
      <c r="AQ113" s="0" t="n">
        <v>6</v>
      </c>
      <c r="AR113" s="0" t="n">
        <v>7</v>
      </c>
      <c r="AS113" s="0" t="n">
        <v>7</v>
      </c>
      <c r="AT113" s="0" t="n">
        <v>4</v>
      </c>
      <c r="AU113" s="0" t="n">
        <v>6</v>
      </c>
      <c r="AV113" s="0" t="n">
        <v>6</v>
      </c>
      <c r="AW113" s="0" t="n">
        <v>75</v>
      </c>
      <c r="AX113" s="0" t="n">
        <v>6</v>
      </c>
      <c r="AY113" s="0" t="n">
        <v>5</v>
      </c>
      <c r="AZ113" s="0" t="n">
        <v>6</v>
      </c>
      <c r="BA113" s="0" t="n">
        <v>5</v>
      </c>
      <c r="BB113" s="0" t="n">
        <v>6</v>
      </c>
      <c r="BC113" s="0" t="n">
        <v>6</v>
      </c>
      <c r="BD113" s="0" t="n">
        <v>6</v>
      </c>
      <c r="BE113" s="0" t="n">
        <v>6</v>
      </c>
      <c r="BF113" s="0" t="n">
        <v>81</v>
      </c>
      <c r="BG113" s="0" t="n">
        <v>5</v>
      </c>
      <c r="BH113" s="0" t="n">
        <v>6</v>
      </c>
      <c r="BI113" s="0" t="n">
        <v>5</v>
      </c>
      <c r="BJ113" s="0" t="n">
        <v>35</v>
      </c>
      <c r="BK113" s="0" t="n">
        <v>4</v>
      </c>
      <c r="BL113" s="0" t="n">
        <v>5</v>
      </c>
      <c r="BM113" s="0" t="n">
        <v>5</v>
      </c>
      <c r="BN113" s="0" t="n">
        <v>5</v>
      </c>
      <c r="BO113" s="0" t="n">
        <v>6</v>
      </c>
      <c r="BP113" s="0" t="n">
        <v>3</v>
      </c>
      <c r="BQ113" s="0" t="n">
        <v>5</v>
      </c>
      <c r="BR113" s="0" t="n">
        <v>4</v>
      </c>
      <c r="BS113" s="0" t="n">
        <v>3</v>
      </c>
      <c r="BT113" s="0" t="n">
        <v>5</v>
      </c>
      <c r="BU113" s="0" t="n">
        <v>7</v>
      </c>
      <c r="BV113" s="0" t="n">
        <v>5</v>
      </c>
      <c r="BW113" s="0" t="n">
        <v>1</v>
      </c>
      <c r="BX113" s="0" t="n">
        <v>5</v>
      </c>
      <c r="BY113" s="0" t="n">
        <v>1</v>
      </c>
      <c r="BZ113" s="0" t="n">
        <v>1</v>
      </c>
      <c r="CA113" s="0" t="n">
        <v>1</v>
      </c>
      <c r="CB113" s="0" t="n">
        <v>7</v>
      </c>
      <c r="CC113" s="0" t="n">
        <v>4</v>
      </c>
      <c r="CD113" s="0" t="n">
        <v>7</v>
      </c>
      <c r="CE113" s="0" t="n">
        <v>1</v>
      </c>
      <c r="CF113" s="0" t="n">
        <v>1</v>
      </c>
      <c r="CG113" s="0" t="n">
        <v>1</v>
      </c>
      <c r="CH113" s="0" t="n">
        <v>1</v>
      </c>
      <c r="CI113" s="0" t="n">
        <v>1</v>
      </c>
      <c r="CJ113" s="0" t="n">
        <v>-77</v>
      </c>
      <c r="CK113" s="0" t="n">
        <v>-77</v>
      </c>
      <c r="CL113" s="0" t="n">
        <v>-77</v>
      </c>
      <c r="CM113" s="0" t="n">
        <v>-77</v>
      </c>
      <c r="CN113" s="0" t="n">
        <v>-77</v>
      </c>
      <c r="CO113" s="0" t="n">
        <v>-77</v>
      </c>
      <c r="CP113" s="0" t="n">
        <v>-77</v>
      </c>
      <c r="CQ113" s="0" t="n">
        <v>-77</v>
      </c>
      <c r="CR113" s="0" t="n">
        <v>-77</v>
      </c>
      <c r="CS113" s="0" t="n">
        <v>-77</v>
      </c>
      <c r="CT113" s="0" t="n">
        <v>-77</v>
      </c>
      <c r="CU113" s="0" t="n">
        <v>-77</v>
      </c>
      <c r="CV113" s="0" t="n">
        <v>-77</v>
      </c>
      <c r="CW113" s="0" t="n">
        <v>-77</v>
      </c>
      <c r="CX113" s="0" t="n">
        <v>-77</v>
      </c>
      <c r="CY113" s="0" t="n">
        <v>-77</v>
      </c>
      <c r="CZ113" s="0" t="n">
        <v>-77</v>
      </c>
      <c r="DA113" s="0" t="n">
        <v>-77</v>
      </c>
      <c r="DB113" s="0" t="n">
        <v>-77</v>
      </c>
      <c r="DC113" s="0" t="n">
        <v>-77</v>
      </c>
      <c r="DD113" s="0" t="n">
        <v>-77</v>
      </c>
      <c r="DE113" s="0" t="n">
        <v>-77</v>
      </c>
      <c r="DF113" s="0" t="n">
        <v>-77</v>
      </c>
      <c r="DG113" s="0" t="n">
        <v>-77</v>
      </c>
      <c r="DH113" s="0" t="n">
        <v>-77</v>
      </c>
      <c r="DI113" s="0" t="n">
        <v>-77</v>
      </c>
      <c r="DJ113" s="0" t="n">
        <v>3</v>
      </c>
      <c r="DK113" s="0" t="n">
        <v>3</v>
      </c>
      <c r="DL113" s="0" t="n">
        <v>1</v>
      </c>
      <c r="DM113" s="0" t="n">
        <v>3</v>
      </c>
      <c r="DN113" s="0" t="n">
        <v>3</v>
      </c>
      <c r="DO113" s="0" t="n">
        <v>3</v>
      </c>
      <c r="DP113" s="0" t="n">
        <v>3</v>
      </c>
      <c r="DQ113" s="0" t="n">
        <v>1</v>
      </c>
      <c r="DR113" s="0" t="n">
        <v>1</v>
      </c>
      <c r="DS113" s="0" t="n">
        <v>1</v>
      </c>
      <c r="DT113" s="0" t="n">
        <v>2</v>
      </c>
      <c r="DU113" s="0" t="n">
        <v>2</v>
      </c>
      <c r="DV113" s="0" t="n">
        <v>1</v>
      </c>
      <c r="DW113" s="0" t="n">
        <v>2</v>
      </c>
      <c r="DX113" s="0" t="n">
        <v>5</v>
      </c>
      <c r="DY113" s="0" t="n">
        <v>34000</v>
      </c>
      <c r="DZ113" s="0" t="s">
        <v>241</v>
      </c>
      <c r="EA113" s="0" t="s">
        <v>214</v>
      </c>
      <c r="EB113" s="0" t="n">
        <v>0</v>
      </c>
      <c r="EC113" s="0" t="n">
        <v>0</v>
      </c>
      <c r="ED113" s="0" t="n">
        <v>-66</v>
      </c>
      <c r="EE113" s="0" t="n">
        <v>0</v>
      </c>
      <c r="EF113" s="0" t="s">
        <v>783</v>
      </c>
      <c r="EG113" s="0" t="n">
        <v>0</v>
      </c>
      <c r="EH113" s="0" t="n">
        <v>0</v>
      </c>
      <c r="EI113" s="0" t="n">
        <v>0</v>
      </c>
      <c r="EJ113" s="0" t="n">
        <v>-77</v>
      </c>
      <c r="EK113" s="0" t="n">
        <v>-77</v>
      </c>
      <c r="EL113" s="0" t="s">
        <v>784</v>
      </c>
      <c r="EM113" s="0" t="n">
        <v>1</v>
      </c>
      <c r="EN113" s="0" t="n">
        <v>0</v>
      </c>
      <c r="EO113" s="0" t="n">
        <v>1663003731</v>
      </c>
      <c r="EP113" s="2" t="s">
        <v>785</v>
      </c>
      <c r="EQ113" s="2" t="s">
        <v>786</v>
      </c>
      <c r="ER113" s="0" t="s">
        <v>219</v>
      </c>
      <c r="ES113" s="0" t="n">
        <v>65</v>
      </c>
      <c r="ET113" s="0" t="n">
        <v>104</v>
      </c>
      <c r="EU113" s="0" t="n">
        <v>136</v>
      </c>
      <c r="EV113" s="0" t="n">
        <v>0</v>
      </c>
      <c r="EW113" s="0" t="n">
        <v>150</v>
      </c>
      <c r="EX113" s="0" t="n">
        <v>167</v>
      </c>
      <c r="EY113" s="0" t="n">
        <v>181</v>
      </c>
      <c r="EZ113" s="0" t="n">
        <v>198</v>
      </c>
      <c r="FA113" s="0" t="n">
        <v>225</v>
      </c>
      <c r="FB113" s="0" t="n">
        <v>236</v>
      </c>
      <c r="FC113" s="0" t="n">
        <v>245</v>
      </c>
      <c r="FD113" s="0" t="n">
        <v>253</v>
      </c>
      <c r="FE113" s="0" t="n">
        <v>266</v>
      </c>
      <c r="FF113" s="0" t="n">
        <v>277</v>
      </c>
      <c r="FG113" s="0" t="n">
        <v>281</v>
      </c>
      <c r="FH113" s="0" t="n">
        <v>499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507</v>
      </c>
      <c r="FO113" s="0" t="n">
        <v>523</v>
      </c>
      <c r="FP113" s="0" t="n">
        <v>545</v>
      </c>
      <c r="FQ113" s="0" t="n">
        <v>571</v>
      </c>
      <c r="FR113" s="0" t="n">
        <v>669</v>
      </c>
      <c r="FS113" s="0" t="n">
        <v>682</v>
      </c>
      <c r="FT113" s="0" t="n">
        <v>688</v>
      </c>
      <c r="FU113" s="0" t="n">
        <v>727</v>
      </c>
      <c r="FV113" s="0" t="n">
        <v>745</v>
      </c>
      <c r="FW113" s="0" t="n">
        <v>751</v>
      </c>
      <c r="FX113" s="0" t="n">
        <v>756</v>
      </c>
      <c r="FY113" s="0" t="n">
        <v>760</v>
      </c>
      <c r="FZ113" s="0" t="n">
        <v>767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0</v>
      </c>
      <c r="GN113" s="0" t="n">
        <v>0</v>
      </c>
      <c r="GO113" s="0" t="n">
        <v>0</v>
      </c>
      <c r="GP113" s="0" t="n">
        <v>0</v>
      </c>
      <c r="GQ113" s="0" t="n">
        <v>0</v>
      </c>
      <c r="GR113" s="0" t="n">
        <v>0</v>
      </c>
      <c r="GS113" s="0" t="n">
        <v>0</v>
      </c>
      <c r="GT113" s="0" t="n">
        <v>0</v>
      </c>
      <c r="GU113" s="0" t="n">
        <v>0</v>
      </c>
      <c r="GV113" s="0" t="n">
        <v>0</v>
      </c>
      <c r="GW113" s="0" t="n">
        <v>0</v>
      </c>
      <c r="GX113" s="0" t="n">
        <v>0</v>
      </c>
      <c r="GY113" s="0" t="n">
        <v>0</v>
      </c>
      <c r="GZ113" s="0" t="n">
        <v>0</v>
      </c>
      <c r="HA113" s="0" t="n">
        <v>776</v>
      </c>
      <c r="HB113" s="0" t="n">
        <v>989</v>
      </c>
      <c r="HC113" s="0" t="n">
        <v>1000</v>
      </c>
      <c r="HD113" s="0" t="n">
        <v>1020</v>
      </c>
    </row>
    <row r="114" customFormat="false" ht="12.8" hidden="false" customHeight="false" outlineLevel="0" collapsed="false">
      <c r="A114" s="0" t="n">
        <v>137</v>
      </c>
      <c r="B114" s="0" t="n">
        <v>0</v>
      </c>
      <c r="C114" s="0" t="n">
        <v>0</v>
      </c>
      <c r="D114" s="0" t="n">
        <v>31</v>
      </c>
      <c r="E114" s="0" t="n">
        <v>6047487</v>
      </c>
      <c r="F114" s="0" t="n">
        <v>-77</v>
      </c>
      <c r="G114" s="0" t="n">
        <v>1094</v>
      </c>
      <c r="H114" s="0" t="n">
        <v>-77</v>
      </c>
      <c r="I114" s="0" t="n">
        <v>0.875</v>
      </c>
      <c r="J114" s="0" t="n">
        <v>4</v>
      </c>
      <c r="K114" s="0" t="s">
        <v>787</v>
      </c>
      <c r="L114" s="0" t="n">
        <v>1</v>
      </c>
      <c r="M114" s="0" t="n">
        <v>32</v>
      </c>
      <c r="N114" s="0" t="n">
        <v>150000</v>
      </c>
      <c r="O114" s="0" t="n">
        <v>20000</v>
      </c>
      <c r="P114" s="0" t="n">
        <v>25000</v>
      </c>
      <c r="Q114" s="0" t="n">
        <v>2500</v>
      </c>
      <c r="R114" s="0" t="n">
        <v>3</v>
      </c>
      <c r="S114" s="0" t="n">
        <v>4</v>
      </c>
      <c r="T114" s="0" t="n">
        <v>3</v>
      </c>
      <c r="U114" s="0" t="n">
        <v>-77</v>
      </c>
      <c r="V114" s="0" t="n">
        <v>-77</v>
      </c>
      <c r="W114" s="0" t="n">
        <v>-77</v>
      </c>
      <c r="X114" s="0" t="n">
        <v>-77</v>
      </c>
      <c r="Y114" s="0" t="n">
        <v>-77</v>
      </c>
      <c r="Z114" s="0" t="n">
        <v>-66</v>
      </c>
      <c r="AA114" s="0" t="n">
        <v>2</v>
      </c>
      <c r="AB114" s="0" t="n">
        <v>5</v>
      </c>
      <c r="AC114" s="0" t="n">
        <v>5</v>
      </c>
      <c r="AD114" s="0" t="n">
        <v>5</v>
      </c>
      <c r="AE114" s="0" t="n">
        <v>5</v>
      </c>
      <c r="AF114" s="0" t="n">
        <v>6</v>
      </c>
      <c r="AG114" s="0" t="n">
        <v>5</v>
      </c>
      <c r="AH114" s="0" t="n">
        <v>5</v>
      </c>
      <c r="AI114" s="0" t="n">
        <v>5</v>
      </c>
      <c r="AJ114" s="0" t="n">
        <v>5</v>
      </c>
      <c r="AK114" s="0" t="n">
        <v>5</v>
      </c>
      <c r="AL114" s="0" t="n">
        <v>5</v>
      </c>
      <c r="AM114" s="0" t="n">
        <v>5</v>
      </c>
      <c r="AN114" s="0" t="n">
        <v>5</v>
      </c>
      <c r="AO114" s="0" t="n">
        <v>5</v>
      </c>
      <c r="AP114" s="0" t="n">
        <v>6</v>
      </c>
      <c r="AQ114" s="0" t="n">
        <v>5</v>
      </c>
      <c r="AR114" s="0" t="n">
        <v>6</v>
      </c>
      <c r="AS114" s="0" t="n">
        <v>6</v>
      </c>
      <c r="AT114" s="0" t="n">
        <v>6</v>
      </c>
      <c r="AU114" s="0" t="n">
        <v>6</v>
      </c>
      <c r="AV114" s="0" t="n">
        <v>6</v>
      </c>
      <c r="AW114" s="0" t="n">
        <v>50</v>
      </c>
      <c r="AX114" s="0" t="n">
        <v>6</v>
      </c>
      <c r="AY114" s="0" t="n">
        <v>6</v>
      </c>
      <c r="AZ114" s="0" t="n">
        <v>6</v>
      </c>
      <c r="BA114" s="0" t="n">
        <v>6</v>
      </c>
      <c r="BB114" s="0" t="n">
        <v>6</v>
      </c>
      <c r="BC114" s="0" t="n">
        <v>6</v>
      </c>
      <c r="BD114" s="0" t="n">
        <v>6</v>
      </c>
      <c r="BE114" s="0" t="n">
        <v>6</v>
      </c>
      <c r="BF114" s="0" t="n">
        <v>90</v>
      </c>
      <c r="BG114" s="0" t="n">
        <v>6</v>
      </c>
      <c r="BH114" s="0" t="n">
        <v>6</v>
      </c>
      <c r="BI114" s="0" t="n">
        <v>6</v>
      </c>
      <c r="BJ114" s="0" t="n">
        <v>60</v>
      </c>
      <c r="BK114" s="0" t="n">
        <v>6</v>
      </c>
      <c r="BL114" s="0" t="n">
        <v>6</v>
      </c>
      <c r="BM114" s="0" t="n">
        <v>6</v>
      </c>
      <c r="BN114" s="0" t="n">
        <v>6</v>
      </c>
      <c r="BO114" s="0" t="n">
        <v>5</v>
      </c>
      <c r="BP114" s="0" t="n">
        <v>4</v>
      </c>
      <c r="BQ114" s="0" t="n">
        <v>5</v>
      </c>
      <c r="BR114" s="0" t="n">
        <v>2</v>
      </c>
      <c r="BS114" s="0" t="n">
        <v>6</v>
      </c>
      <c r="BT114" s="0" t="n">
        <v>2</v>
      </c>
      <c r="BU114" s="0" t="n">
        <v>4</v>
      </c>
      <c r="BV114" s="0" t="n">
        <v>5</v>
      </c>
      <c r="BW114" s="0" t="n">
        <v>1</v>
      </c>
      <c r="BX114" s="0" t="n">
        <v>6</v>
      </c>
      <c r="BY114" s="0" t="n">
        <v>4</v>
      </c>
      <c r="BZ114" s="0" t="n">
        <v>5</v>
      </c>
      <c r="CA114" s="0" t="n">
        <v>1</v>
      </c>
      <c r="CB114" s="0" t="n">
        <v>6</v>
      </c>
      <c r="CC114" s="0" t="n">
        <v>1</v>
      </c>
      <c r="CD114" s="0" t="n">
        <v>5</v>
      </c>
      <c r="CE114" s="0" t="n">
        <v>1</v>
      </c>
      <c r="CF114" s="0" t="n">
        <v>1</v>
      </c>
      <c r="CG114" s="0" t="n">
        <v>1</v>
      </c>
      <c r="CH114" s="0" t="n">
        <v>1</v>
      </c>
      <c r="CI114" s="0" t="n">
        <v>1</v>
      </c>
      <c r="CJ114" s="0" t="n">
        <v>-77</v>
      </c>
      <c r="CK114" s="0" t="n">
        <v>-77</v>
      </c>
      <c r="CL114" s="0" t="n">
        <v>-77</v>
      </c>
      <c r="CM114" s="0" t="n">
        <v>-77</v>
      </c>
      <c r="CN114" s="0" t="n">
        <v>-77</v>
      </c>
      <c r="CO114" s="0" t="n">
        <v>-77</v>
      </c>
      <c r="CP114" s="0" t="n">
        <v>-77</v>
      </c>
      <c r="CQ114" s="0" t="n">
        <v>-77</v>
      </c>
      <c r="CR114" s="0" t="n">
        <v>-77</v>
      </c>
      <c r="CS114" s="0" t="n">
        <v>-77</v>
      </c>
      <c r="CT114" s="0" t="n">
        <v>-77</v>
      </c>
      <c r="CU114" s="0" t="n">
        <v>-77</v>
      </c>
      <c r="CV114" s="0" t="n">
        <v>-77</v>
      </c>
      <c r="CW114" s="0" t="n">
        <v>-77</v>
      </c>
      <c r="CX114" s="0" t="n">
        <v>-77</v>
      </c>
      <c r="CY114" s="0" t="n">
        <v>-77</v>
      </c>
      <c r="CZ114" s="0" t="n">
        <v>-77</v>
      </c>
      <c r="DA114" s="0" t="n">
        <v>-77</v>
      </c>
      <c r="DB114" s="0" t="n">
        <v>-77</v>
      </c>
      <c r="DC114" s="0" t="n">
        <v>-77</v>
      </c>
      <c r="DD114" s="0" t="n">
        <v>-77</v>
      </c>
      <c r="DE114" s="0" t="n">
        <v>-77</v>
      </c>
      <c r="DF114" s="0" t="n">
        <v>-77</v>
      </c>
      <c r="DG114" s="0" t="n">
        <v>-77</v>
      </c>
      <c r="DH114" s="0" t="n">
        <v>-77</v>
      </c>
      <c r="DI114" s="0" t="n">
        <v>-77</v>
      </c>
      <c r="DJ114" s="0" t="n">
        <v>4</v>
      </c>
      <c r="DK114" s="0" t="n">
        <v>3</v>
      </c>
      <c r="DL114" s="0" t="n">
        <v>1</v>
      </c>
      <c r="DM114" s="0" t="n">
        <v>1</v>
      </c>
      <c r="DN114" s="0" t="n">
        <v>2</v>
      </c>
      <c r="DO114" s="0" t="n">
        <v>1</v>
      </c>
      <c r="DP114" s="0" t="n">
        <v>3</v>
      </c>
      <c r="DQ114" s="0" t="n">
        <v>2</v>
      </c>
      <c r="DR114" s="0" t="n">
        <v>2</v>
      </c>
      <c r="DS114" s="0" t="n">
        <v>2</v>
      </c>
      <c r="DT114" s="0" t="n">
        <v>1</v>
      </c>
      <c r="DU114" s="0" t="n">
        <v>2</v>
      </c>
      <c r="DV114" s="0" t="n">
        <v>1</v>
      </c>
      <c r="DW114" s="0" t="n">
        <v>2</v>
      </c>
      <c r="DX114" s="0" t="n">
        <v>5</v>
      </c>
      <c r="DY114" s="0" t="n">
        <v>65000</v>
      </c>
      <c r="DZ114" s="0" t="s">
        <v>241</v>
      </c>
      <c r="EA114" s="0" t="s">
        <v>214</v>
      </c>
      <c r="EB114" s="0" t="n">
        <v>0</v>
      </c>
      <c r="EC114" s="0" t="n">
        <v>0</v>
      </c>
      <c r="ED114" s="0" t="n">
        <v>-66</v>
      </c>
      <c r="EE114" s="0" t="n">
        <v>0</v>
      </c>
      <c r="EF114" s="0" t="s">
        <v>788</v>
      </c>
      <c r="EG114" s="0" t="n">
        <v>1</v>
      </c>
      <c r="EH114" s="0" t="n">
        <v>0</v>
      </c>
      <c r="EI114" s="0" t="n">
        <v>0</v>
      </c>
      <c r="EJ114" s="0" t="n">
        <v>-77</v>
      </c>
      <c r="EK114" s="0" t="n">
        <v>-77</v>
      </c>
      <c r="EL114" s="0" t="s">
        <v>789</v>
      </c>
      <c r="EM114" s="0" t="n">
        <v>1</v>
      </c>
      <c r="EN114" s="0" t="n">
        <v>0</v>
      </c>
      <c r="EO114" s="0" t="n">
        <v>1663003752</v>
      </c>
      <c r="EP114" s="2" t="s">
        <v>790</v>
      </c>
      <c r="EQ114" s="2" t="s">
        <v>791</v>
      </c>
      <c r="ER114" s="0" t="s">
        <v>219</v>
      </c>
      <c r="ES114" s="0" t="n">
        <v>8</v>
      </c>
      <c r="ET114" s="0" t="n">
        <v>17</v>
      </c>
      <c r="EU114" s="0" t="n">
        <v>0</v>
      </c>
      <c r="EV114" s="0" t="n">
        <v>47</v>
      </c>
      <c r="EW114" s="0" t="n">
        <v>93</v>
      </c>
      <c r="EX114" s="0" t="n">
        <v>106</v>
      </c>
      <c r="EY114" s="0" t="n">
        <v>121</v>
      </c>
      <c r="EZ114" s="0" t="n">
        <v>163</v>
      </c>
      <c r="FA114" s="0" t="n">
        <v>178</v>
      </c>
      <c r="FB114" s="0" t="n">
        <v>198</v>
      </c>
      <c r="FC114" s="0" t="n">
        <v>212</v>
      </c>
      <c r="FD114" s="0" t="n">
        <v>227</v>
      </c>
      <c r="FE114" s="0" t="n">
        <v>239</v>
      </c>
      <c r="FF114" s="0" t="n">
        <v>260</v>
      </c>
      <c r="FG114" s="0" t="n">
        <v>263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v>357</v>
      </c>
      <c r="FN114" s="0" t="n">
        <v>396</v>
      </c>
      <c r="FO114" s="0" t="n">
        <v>410</v>
      </c>
      <c r="FP114" s="0" t="n">
        <v>445</v>
      </c>
      <c r="FQ114" s="0" t="n">
        <v>489</v>
      </c>
      <c r="FR114" s="0" t="n">
        <v>600</v>
      </c>
      <c r="FS114" s="0" t="n">
        <v>612</v>
      </c>
      <c r="FT114" s="0" t="n">
        <v>616</v>
      </c>
      <c r="FU114" s="0" t="n">
        <v>710</v>
      </c>
      <c r="FV114" s="0" t="n">
        <v>764</v>
      </c>
      <c r="FW114" s="0" t="n">
        <v>769</v>
      </c>
      <c r="FX114" s="0" t="n">
        <v>777</v>
      </c>
      <c r="FY114" s="0" t="n">
        <v>780</v>
      </c>
      <c r="FZ114" s="0" t="n">
        <v>787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0</v>
      </c>
      <c r="GN114" s="0" t="n">
        <v>0</v>
      </c>
      <c r="GO114" s="0" t="n">
        <v>0</v>
      </c>
      <c r="GP114" s="0" t="n">
        <v>0</v>
      </c>
      <c r="GQ114" s="0" t="n">
        <v>0</v>
      </c>
      <c r="GR114" s="0" t="n">
        <v>0</v>
      </c>
      <c r="GS114" s="0" t="n">
        <v>0</v>
      </c>
      <c r="GT114" s="0" t="n">
        <v>0</v>
      </c>
      <c r="GU114" s="0" t="n">
        <v>0</v>
      </c>
      <c r="GV114" s="0" t="n">
        <v>0</v>
      </c>
      <c r="GW114" s="0" t="n">
        <v>0</v>
      </c>
      <c r="GX114" s="0" t="n">
        <v>0</v>
      </c>
      <c r="GY114" s="0" t="n">
        <v>0</v>
      </c>
      <c r="GZ114" s="0" t="n">
        <v>0</v>
      </c>
      <c r="HA114" s="0" t="n">
        <v>797</v>
      </c>
      <c r="HB114" s="0" t="n">
        <v>1021</v>
      </c>
      <c r="HC114" s="0" t="n">
        <v>1045</v>
      </c>
      <c r="HD114" s="0" t="n">
        <v>1094</v>
      </c>
    </row>
    <row r="115" customFormat="false" ht="12.8" hidden="false" customHeight="false" outlineLevel="0" collapsed="false">
      <c r="A115" s="0" t="n">
        <v>138</v>
      </c>
      <c r="B115" s="0" t="n">
        <v>0</v>
      </c>
      <c r="C115" s="0" t="n">
        <v>0</v>
      </c>
      <c r="D115" s="0" t="n">
        <v>31</v>
      </c>
      <c r="E115" s="0" t="n">
        <v>6047487</v>
      </c>
      <c r="F115" s="0" t="n">
        <v>-77</v>
      </c>
      <c r="G115" s="0" t="n">
        <v>802</v>
      </c>
      <c r="H115" s="0" t="n">
        <v>-77</v>
      </c>
      <c r="I115" s="0" t="n">
        <v>0.875</v>
      </c>
      <c r="J115" s="0" t="n">
        <v>2</v>
      </c>
      <c r="K115" s="0" t="s">
        <v>792</v>
      </c>
      <c r="L115" s="0" t="n">
        <v>1</v>
      </c>
      <c r="M115" s="0" t="n">
        <v>37</v>
      </c>
      <c r="N115" s="0" t="n">
        <v>0</v>
      </c>
      <c r="O115" s="0" t="n">
        <v>1570</v>
      </c>
      <c r="P115" s="0" t="n">
        <v>3000</v>
      </c>
      <c r="Q115" s="0" t="n">
        <v>1000</v>
      </c>
      <c r="R115" s="0" t="n">
        <v>3</v>
      </c>
      <c r="S115" s="0" t="n">
        <v>4</v>
      </c>
      <c r="T115" s="0" t="n">
        <v>3</v>
      </c>
      <c r="U115" s="0" t="n">
        <v>-77</v>
      </c>
      <c r="V115" s="0" t="n">
        <v>-77</v>
      </c>
      <c r="W115" s="0" t="n">
        <v>-77</v>
      </c>
      <c r="X115" s="0" t="n">
        <v>-77</v>
      </c>
      <c r="Y115" s="0" t="n">
        <v>1</v>
      </c>
      <c r="Z115" s="0" t="n">
        <v>-77</v>
      </c>
      <c r="AA115" s="0" t="n">
        <v>2</v>
      </c>
      <c r="AB115" s="0" t="n">
        <v>6</v>
      </c>
      <c r="AC115" s="0" t="n">
        <v>3</v>
      </c>
      <c r="AD115" s="0" t="n">
        <v>7</v>
      </c>
      <c r="AE115" s="0" t="n">
        <v>5</v>
      </c>
      <c r="AF115" s="0" t="n">
        <v>7</v>
      </c>
      <c r="AG115" s="0" t="n">
        <v>6</v>
      </c>
      <c r="AH115" s="0" t="n">
        <v>6</v>
      </c>
      <c r="AI115" s="0" t="n">
        <v>6</v>
      </c>
      <c r="AJ115" s="0" t="n">
        <v>6</v>
      </c>
      <c r="AK115" s="0" t="n">
        <v>6</v>
      </c>
      <c r="AL115" s="0" t="n">
        <v>6</v>
      </c>
      <c r="AM115" s="0" t="n">
        <v>7</v>
      </c>
      <c r="AN115" s="0" t="n">
        <v>7</v>
      </c>
      <c r="AO115" s="0" t="n">
        <v>7</v>
      </c>
      <c r="AP115" s="0" t="n">
        <v>7</v>
      </c>
      <c r="AQ115" s="0" t="n">
        <v>7</v>
      </c>
      <c r="AR115" s="0" t="n">
        <v>6</v>
      </c>
      <c r="AS115" s="0" t="n">
        <v>7</v>
      </c>
      <c r="AT115" s="0" t="n">
        <v>6</v>
      </c>
      <c r="AU115" s="0" t="n">
        <v>7</v>
      </c>
      <c r="AV115" s="0" t="n">
        <v>6</v>
      </c>
      <c r="AW115" s="0" t="n">
        <v>90</v>
      </c>
      <c r="AX115" s="0" t="n">
        <v>6</v>
      </c>
      <c r="AY115" s="0" t="n">
        <v>6</v>
      </c>
      <c r="AZ115" s="0" t="n">
        <v>7</v>
      </c>
      <c r="BA115" s="0" t="n">
        <v>5</v>
      </c>
      <c r="BB115" s="0" t="n">
        <v>5</v>
      </c>
      <c r="BC115" s="0" t="n">
        <v>5</v>
      </c>
      <c r="BD115" s="0" t="n">
        <v>5</v>
      </c>
      <c r="BE115" s="0" t="n">
        <v>5</v>
      </c>
      <c r="BF115" s="0" t="n">
        <v>93</v>
      </c>
      <c r="BG115" s="0" t="n">
        <v>7</v>
      </c>
      <c r="BH115" s="0" t="n">
        <v>7</v>
      </c>
      <c r="BI115" s="0" t="n">
        <v>7</v>
      </c>
      <c r="BJ115" s="0" t="n">
        <v>75</v>
      </c>
      <c r="BK115" s="0" t="n">
        <v>7</v>
      </c>
      <c r="BL115" s="0" t="n">
        <v>7</v>
      </c>
      <c r="BM115" s="0" t="n">
        <v>7</v>
      </c>
      <c r="BN115" s="0" t="n">
        <v>4</v>
      </c>
      <c r="BO115" s="0" t="n">
        <v>4</v>
      </c>
      <c r="BP115" s="0" t="n">
        <v>4</v>
      </c>
      <c r="BQ115" s="0" t="n">
        <v>6</v>
      </c>
      <c r="BR115" s="0" t="n">
        <v>4</v>
      </c>
      <c r="BS115" s="0" t="n">
        <v>4</v>
      </c>
      <c r="BT115" s="0" t="n">
        <v>4</v>
      </c>
      <c r="BU115" s="0" t="n">
        <v>7</v>
      </c>
      <c r="BV115" s="0" t="n">
        <v>6</v>
      </c>
      <c r="BW115" s="0" t="n">
        <v>1</v>
      </c>
      <c r="BX115" s="0" t="n">
        <v>5</v>
      </c>
      <c r="BY115" s="0" t="n">
        <v>5</v>
      </c>
      <c r="BZ115" s="0" t="n">
        <v>1</v>
      </c>
      <c r="CA115" s="0" t="n">
        <v>6</v>
      </c>
      <c r="CB115" s="0" t="n">
        <v>7</v>
      </c>
      <c r="CC115" s="0" t="n">
        <v>6</v>
      </c>
      <c r="CD115" s="0" t="n">
        <v>7</v>
      </c>
      <c r="CE115" s="0" t="n">
        <v>1</v>
      </c>
      <c r="CF115" s="0" t="n">
        <v>1</v>
      </c>
      <c r="CG115" s="0" t="n">
        <v>1</v>
      </c>
      <c r="CH115" s="0" t="n">
        <v>1</v>
      </c>
      <c r="CI115" s="0" t="n">
        <v>1</v>
      </c>
      <c r="CJ115" s="0" t="n">
        <v>-77</v>
      </c>
      <c r="CK115" s="0" t="n">
        <v>-77</v>
      </c>
      <c r="CL115" s="0" t="n">
        <v>-77</v>
      </c>
      <c r="CM115" s="0" t="n">
        <v>-77</v>
      </c>
      <c r="CN115" s="0" t="n">
        <v>-77</v>
      </c>
      <c r="CO115" s="0" t="n">
        <v>-77</v>
      </c>
      <c r="CP115" s="0" t="n">
        <v>-77</v>
      </c>
      <c r="CQ115" s="0" t="n">
        <v>-77</v>
      </c>
      <c r="CR115" s="0" t="n">
        <v>-77</v>
      </c>
      <c r="CS115" s="0" t="n">
        <v>-77</v>
      </c>
      <c r="CT115" s="0" t="n">
        <v>-77</v>
      </c>
      <c r="CU115" s="0" t="n">
        <v>-77</v>
      </c>
      <c r="CV115" s="0" t="n">
        <v>-77</v>
      </c>
      <c r="CW115" s="0" t="n">
        <v>-77</v>
      </c>
      <c r="CX115" s="0" t="n">
        <v>-77</v>
      </c>
      <c r="CY115" s="0" t="n">
        <v>-77</v>
      </c>
      <c r="CZ115" s="0" t="n">
        <v>-77</v>
      </c>
      <c r="DA115" s="0" t="n">
        <v>-77</v>
      </c>
      <c r="DB115" s="0" t="n">
        <v>-77</v>
      </c>
      <c r="DC115" s="0" t="n">
        <v>-77</v>
      </c>
      <c r="DD115" s="0" t="n">
        <v>-77</v>
      </c>
      <c r="DE115" s="0" t="n">
        <v>-77</v>
      </c>
      <c r="DF115" s="0" t="n">
        <v>-77</v>
      </c>
      <c r="DG115" s="0" t="n">
        <v>-77</v>
      </c>
      <c r="DH115" s="0" t="n">
        <v>-77</v>
      </c>
      <c r="DI115" s="0" t="n">
        <v>-77</v>
      </c>
      <c r="DJ115" s="0" t="n">
        <v>7</v>
      </c>
      <c r="DK115" s="0" t="n">
        <v>3</v>
      </c>
      <c r="DL115" s="0" t="n">
        <v>2</v>
      </c>
      <c r="DM115" s="0" t="n">
        <v>2</v>
      </c>
      <c r="DN115" s="0" t="n">
        <v>3</v>
      </c>
      <c r="DO115" s="0" t="n">
        <v>2</v>
      </c>
      <c r="DP115" s="0" t="n">
        <v>1</v>
      </c>
      <c r="DQ115" s="0" t="n">
        <v>1</v>
      </c>
      <c r="DR115" s="0" t="n">
        <v>3</v>
      </c>
      <c r="DS115" s="0" t="n">
        <v>1</v>
      </c>
      <c r="DT115" s="0" t="n">
        <v>1</v>
      </c>
      <c r="DU115" s="0" t="n">
        <v>2</v>
      </c>
      <c r="DV115" s="0" t="n">
        <v>1</v>
      </c>
      <c r="DW115" s="0" t="n">
        <v>2</v>
      </c>
      <c r="DX115" s="0" t="n">
        <v>5</v>
      </c>
      <c r="DY115" s="0" t="n">
        <v>22000</v>
      </c>
      <c r="DZ115" s="0" t="s">
        <v>529</v>
      </c>
      <c r="EA115" s="0" t="s">
        <v>214</v>
      </c>
      <c r="EB115" s="0" t="n">
        <v>0</v>
      </c>
      <c r="EC115" s="0" t="n">
        <v>0</v>
      </c>
      <c r="ED115" s="0" t="n">
        <v>-66</v>
      </c>
      <c r="EE115" s="0" t="n">
        <v>0</v>
      </c>
      <c r="EF115" s="0" t="s">
        <v>793</v>
      </c>
      <c r="EG115" s="0" t="n">
        <v>0</v>
      </c>
      <c r="EH115" s="0" t="n">
        <v>0</v>
      </c>
      <c r="EI115" s="0" t="n">
        <v>0</v>
      </c>
      <c r="EJ115" s="0" t="n">
        <v>-77</v>
      </c>
      <c r="EK115" s="0" t="n">
        <v>-77</v>
      </c>
      <c r="EL115" s="0" t="s">
        <v>794</v>
      </c>
      <c r="EM115" s="0" t="n">
        <v>1</v>
      </c>
      <c r="EN115" s="0" t="n">
        <v>0</v>
      </c>
      <c r="EO115" s="0" t="n">
        <v>1663004039</v>
      </c>
      <c r="EP115" s="2" t="s">
        <v>795</v>
      </c>
      <c r="EQ115" s="2" t="s">
        <v>796</v>
      </c>
      <c r="ER115" s="0" t="s">
        <v>219</v>
      </c>
      <c r="ES115" s="0" t="n">
        <v>17</v>
      </c>
      <c r="ET115" s="0" t="n">
        <v>22</v>
      </c>
      <c r="EU115" s="0" t="n">
        <v>0</v>
      </c>
      <c r="EV115" s="0" t="n">
        <v>48</v>
      </c>
      <c r="EW115" s="0" t="n">
        <v>70</v>
      </c>
      <c r="EX115" s="0" t="n">
        <v>79</v>
      </c>
      <c r="EY115" s="0" t="n">
        <v>90</v>
      </c>
      <c r="EZ115" s="0" t="n">
        <v>99</v>
      </c>
      <c r="FA115" s="0" t="n">
        <v>114</v>
      </c>
      <c r="FB115" s="0" t="n">
        <v>132</v>
      </c>
      <c r="FC115" s="0" t="n">
        <v>146</v>
      </c>
      <c r="FD115" s="0" t="n">
        <v>163</v>
      </c>
      <c r="FE115" s="0" t="n">
        <v>171</v>
      </c>
      <c r="FF115" s="0" t="n">
        <v>181</v>
      </c>
      <c r="FG115" s="0" t="n">
        <v>183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336</v>
      </c>
      <c r="FM115" s="0" t="n">
        <v>0</v>
      </c>
      <c r="FN115" s="0" t="n">
        <v>340</v>
      </c>
      <c r="FO115" s="0" t="n">
        <v>343</v>
      </c>
      <c r="FP115" s="0" t="n">
        <v>371</v>
      </c>
      <c r="FQ115" s="0" t="n">
        <v>404</v>
      </c>
      <c r="FR115" s="0" t="n">
        <v>545</v>
      </c>
      <c r="FS115" s="0" t="n">
        <v>553</v>
      </c>
      <c r="FT115" s="0" t="n">
        <v>558</v>
      </c>
      <c r="FU115" s="0" t="n">
        <v>616</v>
      </c>
      <c r="FV115" s="0" t="n">
        <v>627</v>
      </c>
      <c r="FW115" s="0" t="n">
        <v>631</v>
      </c>
      <c r="FX115" s="0" t="n">
        <v>634</v>
      </c>
      <c r="FY115" s="0" t="n">
        <v>637</v>
      </c>
      <c r="FZ115" s="0" t="n">
        <v>639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0</v>
      </c>
      <c r="GN115" s="0" t="n">
        <v>0</v>
      </c>
      <c r="GO115" s="0" t="n">
        <v>0</v>
      </c>
      <c r="GP115" s="0" t="n">
        <v>0</v>
      </c>
      <c r="GQ115" s="0" t="n">
        <v>0</v>
      </c>
      <c r="GR115" s="0" t="n">
        <v>0</v>
      </c>
      <c r="GS115" s="0" t="n">
        <v>0</v>
      </c>
      <c r="GT115" s="0" t="n">
        <v>0</v>
      </c>
      <c r="GU115" s="0" t="n">
        <v>0</v>
      </c>
      <c r="GV115" s="0" t="n">
        <v>0</v>
      </c>
      <c r="GW115" s="0" t="n">
        <v>0</v>
      </c>
      <c r="GX115" s="0" t="n">
        <v>0</v>
      </c>
      <c r="GY115" s="0" t="n">
        <v>0</v>
      </c>
      <c r="GZ115" s="0" t="n">
        <v>0</v>
      </c>
      <c r="HA115" s="0" t="n">
        <v>656</v>
      </c>
      <c r="HB115" s="0" t="n">
        <v>764</v>
      </c>
      <c r="HC115" s="0" t="n">
        <v>776</v>
      </c>
      <c r="HD115" s="0" t="n">
        <v>802</v>
      </c>
    </row>
    <row r="116" customFormat="false" ht="12.8" hidden="false" customHeight="false" outlineLevel="0" collapsed="false">
      <c r="A116" s="0" t="n">
        <v>140</v>
      </c>
      <c r="B116" s="0" t="n">
        <v>0</v>
      </c>
      <c r="C116" s="0" t="n">
        <v>0</v>
      </c>
      <c r="D116" s="0" t="n">
        <v>31</v>
      </c>
      <c r="E116" s="0" t="n">
        <v>6047487</v>
      </c>
      <c r="F116" s="0" t="n">
        <v>-77</v>
      </c>
      <c r="G116" s="0" t="n">
        <v>1436</v>
      </c>
      <c r="H116" s="0" t="n">
        <v>-77</v>
      </c>
      <c r="I116" s="0" t="n">
        <v>1</v>
      </c>
      <c r="J116" s="0" t="n">
        <v>4</v>
      </c>
      <c r="K116" s="0" t="s">
        <v>797</v>
      </c>
      <c r="L116" s="0" t="n">
        <v>2</v>
      </c>
      <c r="M116" s="0" t="n">
        <v>34</v>
      </c>
      <c r="N116" s="0" t="n">
        <v>210000</v>
      </c>
      <c r="O116" s="0" t="n">
        <v>15000</v>
      </c>
      <c r="P116" s="0" t="n">
        <v>100000</v>
      </c>
      <c r="Q116" s="0" t="n">
        <v>50000</v>
      </c>
      <c r="R116" s="0" t="n">
        <v>4</v>
      </c>
      <c r="S116" s="0" t="n">
        <v>4</v>
      </c>
      <c r="T116" s="0" t="n">
        <v>3</v>
      </c>
      <c r="U116" s="0" t="n">
        <v>-77</v>
      </c>
      <c r="V116" s="0" t="n">
        <v>-77</v>
      </c>
      <c r="W116" s="0" t="n">
        <v>-77</v>
      </c>
      <c r="X116" s="0" t="n">
        <v>-77</v>
      </c>
      <c r="Y116" s="0" t="n">
        <v>-77</v>
      </c>
      <c r="Z116" s="0" t="n">
        <v>-66</v>
      </c>
      <c r="AA116" s="0" t="n">
        <v>2</v>
      </c>
      <c r="AB116" s="0" t="n">
        <v>5</v>
      </c>
      <c r="AC116" s="0" t="n">
        <v>6</v>
      </c>
      <c r="AD116" s="0" t="n">
        <v>6</v>
      </c>
      <c r="AE116" s="0" t="n">
        <v>6</v>
      </c>
      <c r="AF116" s="0" t="n">
        <v>6</v>
      </c>
      <c r="AG116" s="0" t="n">
        <v>5</v>
      </c>
      <c r="AH116" s="0" t="n">
        <v>5</v>
      </c>
      <c r="AI116" s="0" t="n">
        <v>5</v>
      </c>
      <c r="AJ116" s="0" t="n">
        <v>5</v>
      </c>
      <c r="AK116" s="0" t="n">
        <v>5</v>
      </c>
      <c r="AL116" s="0" t="n">
        <v>5</v>
      </c>
      <c r="AM116" s="0" t="n">
        <v>5</v>
      </c>
      <c r="AN116" s="0" t="n">
        <v>5</v>
      </c>
      <c r="AO116" s="0" t="n">
        <v>5</v>
      </c>
      <c r="AP116" s="0" t="n">
        <v>5</v>
      </c>
      <c r="AQ116" s="0" t="n">
        <v>5</v>
      </c>
      <c r="AR116" s="0" t="n">
        <v>5</v>
      </c>
      <c r="AS116" s="0" t="n">
        <v>5</v>
      </c>
      <c r="AT116" s="0" t="n">
        <v>5</v>
      </c>
      <c r="AU116" s="0" t="n">
        <v>5</v>
      </c>
      <c r="AV116" s="0" t="n">
        <v>5</v>
      </c>
      <c r="AW116" s="0" t="n">
        <v>70</v>
      </c>
      <c r="AX116" s="0" t="n">
        <v>5</v>
      </c>
      <c r="AY116" s="0" t="n">
        <v>5</v>
      </c>
      <c r="AZ116" s="0" t="n">
        <v>5</v>
      </c>
      <c r="BA116" s="0" t="n">
        <v>5</v>
      </c>
      <c r="BB116" s="0" t="n">
        <v>5</v>
      </c>
      <c r="BC116" s="0" t="n">
        <v>5</v>
      </c>
      <c r="BD116" s="0" t="n">
        <v>5</v>
      </c>
      <c r="BE116" s="0" t="n">
        <v>5</v>
      </c>
      <c r="BF116" s="0" t="n">
        <v>80</v>
      </c>
      <c r="BG116" s="0" t="n">
        <v>5</v>
      </c>
      <c r="BH116" s="0" t="n">
        <v>5</v>
      </c>
      <c r="BI116" s="0" t="n">
        <v>5</v>
      </c>
      <c r="BJ116" s="0" t="n">
        <v>70</v>
      </c>
      <c r="BK116" s="0" t="n">
        <v>6</v>
      </c>
      <c r="BL116" s="0" t="n">
        <v>6</v>
      </c>
      <c r="BM116" s="0" t="n">
        <v>6</v>
      </c>
      <c r="BN116" s="0" t="n">
        <v>5</v>
      </c>
      <c r="BO116" s="0" t="n">
        <v>5</v>
      </c>
      <c r="BP116" s="0" t="n">
        <v>3</v>
      </c>
      <c r="BQ116" s="0" t="n">
        <v>5</v>
      </c>
      <c r="BR116" s="0" t="n">
        <v>1</v>
      </c>
      <c r="BS116" s="0" t="n">
        <v>7</v>
      </c>
      <c r="BT116" s="0" t="n">
        <v>1</v>
      </c>
      <c r="BU116" s="0" t="n">
        <v>3</v>
      </c>
      <c r="BV116" s="0" t="n">
        <v>5</v>
      </c>
      <c r="BW116" s="0" t="n">
        <v>1</v>
      </c>
      <c r="BX116" s="0" t="n">
        <v>5</v>
      </c>
      <c r="BY116" s="0" t="n">
        <v>3</v>
      </c>
      <c r="BZ116" s="0" t="n">
        <v>6</v>
      </c>
      <c r="CA116" s="0" t="n">
        <v>1</v>
      </c>
      <c r="CB116" s="0" t="n">
        <v>6</v>
      </c>
      <c r="CC116" s="0" t="n">
        <v>1</v>
      </c>
      <c r="CD116" s="0" t="n">
        <v>6</v>
      </c>
      <c r="CE116" s="0" t="n">
        <v>1</v>
      </c>
      <c r="CF116" s="0" t="n">
        <v>1</v>
      </c>
      <c r="CG116" s="0" t="n">
        <v>1</v>
      </c>
      <c r="CH116" s="0" t="n">
        <v>1</v>
      </c>
      <c r="CI116" s="0" t="n">
        <v>1</v>
      </c>
      <c r="CJ116" s="0" t="n">
        <v>-77</v>
      </c>
      <c r="CK116" s="0" t="n">
        <v>-77</v>
      </c>
      <c r="CL116" s="0" t="n">
        <v>-77</v>
      </c>
      <c r="CM116" s="0" t="n">
        <v>-77</v>
      </c>
      <c r="CN116" s="0" t="n">
        <v>-77</v>
      </c>
      <c r="CO116" s="0" t="n">
        <v>-77</v>
      </c>
      <c r="CP116" s="0" t="n">
        <v>-77</v>
      </c>
      <c r="CQ116" s="0" t="n">
        <v>-77</v>
      </c>
      <c r="CR116" s="0" t="n">
        <v>-77</v>
      </c>
      <c r="CS116" s="0" t="n">
        <v>-77</v>
      </c>
      <c r="CT116" s="0" t="n">
        <v>-77</v>
      </c>
      <c r="CU116" s="0" t="n">
        <v>-77</v>
      </c>
      <c r="CV116" s="0" t="n">
        <v>-77</v>
      </c>
      <c r="CW116" s="0" t="n">
        <v>-77</v>
      </c>
      <c r="CX116" s="0" t="n">
        <v>-77</v>
      </c>
      <c r="CY116" s="0" t="n">
        <v>-77</v>
      </c>
      <c r="CZ116" s="0" t="n">
        <v>-77</v>
      </c>
      <c r="DA116" s="0" t="n">
        <v>-77</v>
      </c>
      <c r="DB116" s="0" t="n">
        <v>-77</v>
      </c>
      <c r="DC116" s="0" t="n">
        <v>-77</v>
      </c>
      <c r="DD116" s="0" t="n">
        <v>-77</v>
      </c>
      <c r="DE116" s="0" t="n">
        <v>-77</v>
      </c>
      <c r="DF116" s="0" t="n">
        <v>-77</v>
      </c>
      <c r="DG116" s="0" t="n">
        <v>-77</v>
      </c>
      <c r="DH116" s="0" t="n">
        <v>-77</v>
      </c>
      <c r="DI116" s="0" t="n">
        <v>-77</v>
      </c>
      <c r="DJ116" s="0" t="n">
        <v>5</v>
      </c>
      <c r="DK116" s="0" t="n">
        <v>3</v>
      </c>
      <c r="DL116" s="0" t="n">
        <v>1</v>
      </c>
      <c r="DM116" s="0" t="n">
        <v>1</v>
      </c>
      <c r="DN116" s="0" t="n">
        <v>1</v>
      </c>
      <c r="DO116" s="0" t="n">
        <v>2</v>
      </c>
      <c r="DP116" s="0" t="n">
        <v>3</v>
      </c>
      <c r="DQ116" s="0" t="n">
        <v>1</v>
      </c>
      <c r="DR116" s="0" t="n">
        <v>3</v>
      </c>
      <c r="DS116" s="0" t="n">
        <v>3</v>
      </c>
      <c r="DT116" s="0" t="n">
        <v>1</v>
      </c>
      <c r="DU116" s="0" t="n">
        <v>2</v>
      </c>
      <c r="DV116" s="0" t="n">
        <v>1</v>
      </c>
      <c r="DW116" s="0" t="n">
        <v>2</v>
      </c>
      <c r="DX116" s="0" t="n">
        <v>6</v>
      </c>
      <c r="DY116" s="0" t="n">
        <v>75000</v>
      </c>
      <c r="DZ116" s="0" t="s">
        <v>241</v>
      </c>
      <c r="EA116" s="0" t="s">
        <v>214</v>
      </c>
      <c r="EB116" s="0" t="n">
        <v>0</v>
      </c>
      <c r="EC116" s="0" t="n">
        <v>0</v>
      </c>
      <c r="ED116" s="0" t="n">
        <v>-66</v>
      </c>
      <c r="EE116" s="0" t="n">
        <v>0</v>
      </c>
      <c r="EF116" s="0" t="s">
        <v>669</v>
      </c>
      <c r="EG116" s="0" t="n">
        <v>1</v>
      </c>
      <c r="EH116" s="0" t="n">
        <v>0</v>
      </c>
      <c r="EI116" s="0" t="n">
        <v>0</v>
      </c>
      <c r="EJ116" s="0" t="n">
        <v>-77</v>
      </c>
      <c r="EK116" s="0" t="n">
        <v>-77</v>
      </c>
      <c r="EL116" s="0" t="s">
        <v>798</v>
      </c>
      <c r="EM116" s="0" t="n">
        <v>1</v>
      </c>
      <c r="EN116" s="0" t="n">
        <v>0</v>
      </c>
      <c r="EO116" s="0" t="n">
        <v>1663004380</v>
      </c>
      <c r="EP116" s="2" t="s">
        <v>799</v>
      </c>
      <c r="EQ116" s="2" t="s">
        <v>800</v>
      </c>
      <c r="ER116" s="0" t="s">
        <v>219</v>
      </c>
      <c r="ES116" s="0" t="n">
        <v>89</v>
      </c>
      <c r="ET116" s="0" t="n">
        <v>93</v>
      </c>
      <c r="EU116" s="0" t="n">
        <v>0</v>
      </c>
      <c r="EV116" s="0" t="n">
        <v>487</v>
      </c>
      <c r="EW116" s="0" t="n">
        <v>511</v>
      </c>
      <c r="EX116" s="0" t="n">
        <v>563</v>
      </c>
      <c r="EY116" s="0" t="n">
        <v>573</v>
      </c>
      <c r="EZ116" s="0" t="n">
        <v>588</v>
      </c>
      <c r="FA116" s="0" t="n">
        <v>604</v>
      </c>
      <c r="FB116" s="0" t="n">
        <v>622</v>
      </c>
      <c r="FC116" s="0" t="n">
        <v>644</v>
      </c>
      <c r="FD116" s="0" t="n">
        <v>670</v>
      </c>
      <c r="FE116" s="0" t="n">
        <v>683</v>
      </c>
      <c r="FF116" s="0" t="n">
        <v>692</v>
      </c>
      <c r="FG116" s="0" t="n">
        <v>696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v>765</v>
      </c>
      <c r="FN116" s="0" t="n">
        <v>771</v>
      </c>
      <c r="FO116" s="0" t="n">
        <v>783</v>
      </c>
      <c r="FP116" s="0" t="n">
        <v>794</v>
      </c>
      <c r="FQ116" s="0" t="n">
        <v>820</v>
      </c>
      <c r="FR116" s="0" t="n">
        <v>894</v>
      </c>
      <c r="FS116" s="0" t="n">
        <v>907</v>
      </c>
      <c r="FT116" s="0" t="n">
        <v>914</v>
      </c>
      <c r="FU116" s="0" t="n">
        <v>987</v>
      </c>
      <c r="FV116" s="0" t="n">
        <v>993</v>
      </c>
      <c r="FW116" s="0" t="n">
        <v>999</v>
      </c>
      <c r="FX116" s="0" t="n">
        <v>1025</v>
      </c>
      <c r="FY116" s="0" t="n">
        <v>1029</v>
      </c>
      <c r="FZ116" s="0" t="n">
        <v>1032</v>
      </c>
      <c r="GA116" s="0" t="n">
        <v>0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0</v>
      </c>
      <c r="GN116" s="0" t="n">
        <v>0</v>
      </c>
      <c r="GO116" s="0" t="n">
        <v>0</v>
      </c>
      <c r="GP116" s="0" t="n">
        <v>0</v>
      </c>
      <c r="GQ116" s="0" t="n">
        <v>0</v>
      </c>
      <c r="GR116" s="0" t="n">
        <v>0</v>
      </c>
      <c r="GS116" s="0" t="n">
        <v>0</v>
      </c>
      <c r="GT116" s="0" t="n">
        <v>0</v>
      </c>
      <c r="GU116" s="0" t="n">
        <v>0</v>
      </c>
      <c r="GV116" s="0" t="n">
        <v>0</v>
      </c>
      <c r="GW116" s="0" t="n">
        <v>0</v>
      </c>
      <c r="GX116" s="0" t="n">
        <v>0</v>
      </c>
      <c r="GY116" s="0" t="n">
        <v>0</v>
      </c>
      <c r="GZ116" s="0" t="n">
        <v>0</v>
      </c>
      <c r="HA116" s="0" t="n">
        <v>1038</v>
      </c>
      <c r="HB116" s="0" t="n">
        <v>1129</v>
      </c>
      <c r="HC116" s="0" t="n">
        <v>1146</v>
      </c>
      <c r="HD116" s="0" t="n">
        <v>1436</v>
      </c>
    </row>
    <row r="117" customFormat="false" ht="12.8" hidden="false" customHeight="false" outlineLevel="0" collapsed="false">
      <c r="A117" s="0" t="n">
        <v>141</v>
      </c>
      <c r="B117" s="0" t="n">
        <v>0</v>
      </c>
      <c r="C117" s="0" t="n">
        <v>0</v>
      </c>
      <c r="D117" s="0" t="n">
        <v>31</v>
      </c>
      <c r="E117" s="0" t="n">
        <v>6047487</v>
      </c>
      <c r="F117" s="0" t="n">
        <v>-77</v>
      </c>
      <c r="G117" s="0" t="n">
        <v>1208</v>
      </c>
      <c r="H117" s="0" t="n">
        <v>-77</v>
      </c>
      <c r="I117" s="0" t="n">
        <v>0.375</v>
      </c>
      <c r="J117" s="0" t="n">
        <v>3</v>
      </c>
      <c r="K117" s="0" t="s">
        <v>801</v>
      </c>
      <c r="L117" s="0" t="n">
        <v>1</v>
      </c>
      <c r="M117" s="0" t="n">
        <v>45</v>
      </c>
      <c r="N117" s="0" t="n">
        <v>550000</v>
      </c>
      <c r="O117" s="0" t="n">
        <v>76000</v>
      </c>
      <c r="P117" s="0" t="n">
        <v>25000</v>
      </c>
      <c r="Q117" s="0" t="n">
        <v>1500</v>
      </c>
      <c r="R117" s="0" t="n">
        <v>2</v>
      </c>
      <c r="S117" s="0" t="n">
        <v>2</v>
      </c>
      <c r="T117" s="0" t="n">
        <v>2</v>
      </c>
      <c r="U117" s="0" t="n">
        <v>-77</v>
      </c>
      <c r="V117" s="0" t="n">
        <v>-77</v>
      </c>
      <c r="W117" s="0" t="n">
        <v>-77</v>
      </c>
      <c r="X117" s="0" t="n">
        <v>1</v>
      </c>
      <c r="Y117" s="0" t="n">
        <v>-77</v>
      </c>
      <c r="Z117" s="0" t="n">
        <v>-77</v>
      </c>
      <c r="AA117" s="0" t="n">
        <v>2</v>
      </c>
      <c r="AB117" s="0" t="n">
        <v>1</v>
      </c>
      <c r="AC117" s="0" t="n">
        <v>3</v>
      </c>
      <c r="AD117" s="0" t="n">
        <v>7</v>
      </c>
      <c r="AE117" s="0" t="n">
        <v>5</v>
      </c>
      <c r="AF117" s="0" t="n">
        <v>7</v>
      </c>
      <c r="AG117" s="0" t="n">
        <v>6</v>
      </c>
      <c r="AH117" s="0" t="n">
        <v>6</v>
      </c>
      <c r="AI117" s="0" t="n">
        <v>5</v>
      </c>
      <c r="AJ117" s="0" t="n">
        <v>6</v>
      </c>
      <c r="AK117" s="0" t="n">
        <v>7</v>
      </c>
      <c r="AL117" s="0" t="n">
        <v>5</v>
      </c>
      <c r="AM117" s="0" t="n">
        <v>6</v>
      </c>
      <c r="AN117" s="0" t="n">
        <v>6</v>
      </c>
      <c r="AO117" s="0" t="n">
        <v>6</v>
      </c>
      <c r="AP117" s="0" t="n">
        <v>6</v>
      </c>
      <c r="AQ117" s="0" t="n">
        <v>6</v>
      </c>
      <c r="AR117" s="0" t="n">
        <v>5</v>
      </c>
      <c r="AS117" s="0" t="n">
        <v>6</v>
      </c>
      <c r="AT117" s="0" t="n">
        <v>7</v>
      </c>
      <c r="AU117" s="0" t="n">
        <v>7</v>
      </c>
      <c r="AV117" s="0" t="n">
        <v>7</v>
      </c>
      <c r="AW117" s="0" t="n">
        <v>30</v>
      </c>
      <c r="AX117" s="0" t="n">
        <v>7</v>
      </c>
      <c r="AY117" s="0" t="n">
        <v>7</v>
      </c>
      <c r="AZ117" s="0" t="n">
        <v>7</v>
      </c>
      <c r="BA117" s="0" t="n">
        <v>6</v>
      </c>
      <c r="BB117" s="0" t="n">
        <v>5</v>
      </c>
      <c r="BC117" s="0" t="n">
        <v>5</v>
      </c>
      <c r="BD117" s="0" t="n">
        <v>5</v>
      </c>
      <c r="BE117" s="0" t="n">
        <v>5</v>
      </c>
      <c r="BF117" s="0" t="n">
        <v>70</v>
      </c>
      <c r="BG117" s="0" t="n">
        <v>6</v>
      </c>
      <c r="BH117" s="0" t="n">
        <v>6</v>
      </c>
      <c r="BI117" s="0" t="n">
        <v>6</v>
      </c>
      <c r="BJ117" s="0" t="n">
        <v>60</v>
      </c>
      <c r="BK117" s="0" t="n">
        <v>7</v>
      </c>
      <c r="BL117" s="0" t="n">
        <v>7</v>
      </c>
      <c r="BM117" s="0" t="n">
        <v>7</v>
      </c>
      <c r="BN117" s="0" t="n">
        <v>6</v>
      </c>
      <c r="BO117" s="0" t="n">
        <v>5</v>
      </c>
      <c r="BP117" s="0" t="n">
        <v>3</v>
      </c>
      <c r="BQ117" s="0" t="n">
        <v>4</v>
      </c>
      <c r="BR117" s="0" t="n">
        <v>1</v>
      </c>
      <c r="BS117" s="0" t="n">
        <v>6</v>
      </c>
      <c r="BT117" s="0" t="n">
        <v>3</v>
      </c>
      <c r="BU117" s="0" t="n">
        <v>7</v>
      </c>
      <c r="BV117" s="0" t="n">
        <v>6</v>
      </c>
      <c r="BW117" s="0" t="n">
        <v>1</v>
      </c>
      <c r="BX117" s="0" t="n">
        <v>6</v>
      </c>
      <c r="BY117" s="0" t="n">
        <v>1</v>
      </c>
      <c r="BZ117" s="0" t="n">
        <v>5</v>
      </c>
      <c r="CA117" s="0" t="n">
        <v>5</v>
      </c>
      <c r="CB117" s="0" t="n">
        <v>7</v>
      </c>
      <c r="CC117" s="0" t="n">
        <v>1</v>
      </c>
      <c r="CD117" s="0" t="n">
        <v>5</v>
      </c>
      <c r="CE117" s="0" t="n">
        <v>2</v>
      </c>
      <c r="CF117" s="0" t="n">
        <v>-77</v>
      </c>
      <c r="CG117" s="0" t="n">
        <v>-77</v>
      </c>
      <c r="CH117" s="0" t="n">
        <v>-77</v>
      </c>
      <c r="CI117" s="0" t="n">
        <v>-77</v>
      </c>
      <c r="CJ117" s="0" t="n">
        <v>-77</v>
      </c>
      <c r="CK117" s="0" t="n">
        <v>-77</v>
      </c>
      <c r="CL117" s="0" t="n">
        <v>-77</v>
      </c>
      <c r="CM117" s="0" t="n">
        <v>-77</v>
      </c>
      <c r="CN117" s="0" t="n">
        <v>-77</v>
      </c>
      <c r="CO117" s="0" t="n">
        <v>-77</v>
      </c>
      <c r="CP117" s="0" t="n">
        <v>-77</v>
      </c>
      <c r="CQ117" s="0" t="n">
        <v>-77</v>
      </c>
      <c r="CR117" s="0" t="n">
        <v>-77</v>
      </c>
      <c r="CS117" s="0" t="n">
        <v>-77</v>
      </c>
      <c r="CT117" s="0" t="n">
        <v>-77</v>
      </c>
      <c r="CU117" s="0" t="n">
        <v>1</v>
      </c>
      <c r="CV117" s="0" t="n">
        <v>2</v>
      </c>
      <c r="CW117" s="0" t="n">
        <v>-77</v>
      </c>
      <c r="CX117" s="0" t="n">
        <v>-77</v>
      </c>
      <c r="CY117" s="0" t="n">
        <v>-77</v>
      </c>
      <c r="CZ117" s="0" t="n">
        <v>2</v>
      </c>
      <c r="DA117" s="0" t="n">
        <v>-77</v>
      </c>
      <c r="DB117" s="0" t="n">
        <v>1</v>
      </c>
      <c r="DC117" s="0" t="n">
        <v>-77</v>
      </c>
      <c r="DD117" s="0" t="n">
        <v>-77</v>
      </c>
      <c r="DE117" s="0" t="n">
        <v>-77</v>
      </c>
      <c r="DF117" s="0" t="n">
        <v>-77</v>
      </c>
      <c r="DG117" s="0" t="n">
        <v>-77</v>
      </c>
      <c r="DH117" s="0" t="n">
        <v>-77</v>
      </c>
      <c r="DI117" s="0" t="n">
        <v>-77</v>
      </c>
      <c r="DJ117" s="0" t="n">
        <v>6</v>
      </c>
      <c r="DK117" s="0" t="n">
        <v>3</v>
      </c>
      <c r="DL117" s="0" t="n">
        <v>1</v>
      </c>
      <c r="DM117" s="0" t="n">
        <v>2</v>
      </c>
      <c r="DN117" s="0" t="n">
        <v>3</v>
      </c>
      <c r="DO117" s="0" t="n">
        <v>2</v>
      </c>
      <c r="DP117" s="0" t="n">
        <v>1</v>
      </c>
      <c r="DQ117" s="0" t="n">
        <v>1</v>
      </c>
      <c r="DR117" s="0" t="n">
        <v>2</v>
      </c>
      <c r="DS117" s="0" t="n">
        <v>2</v>
      </c>
      <c r="DT117" s="0" t="n">
        <v>1</v>
      </c>
      <c r="DU117" s="0" t="n">
        <v>2</v>
      </c>
      <c r="DV117" s="0" t="n">
        <v>1</v>
      </c>
      <c r="DW117" s="0" t="n">
        <v>2</v>
      </c>
      <c r="DX117" s="0" t="n">
        <v>5</v>
      </c>
      <c r="DY117" s="0" t="n">
        <v>52000</v>
      </c>
      <c r="DZ117" s="0" t="s">
        <v>342</v>
      </c>
      <c r="EA117" s="0" t="s">
        <v>214</v>
      </c>
      <c r="EB117" s="0" t="n">
        <v>0</v>
      </c>
      <c r="EC117" s="0" t="n">
        <v>0</v>
      </c>
      <c r="ED117" s="0" t="n">
        <v>-66</v>
      </c>
      <c r="EE117" s="0" t="n">
        <v>0</v>
      </c>
      <c r="EF117" s="0" t="s">
        <v>802</v>
      </c>
      <c r="EG117" s="0" t="n">
        <v>0</v>
      </c>
      <c r="EH117" s="0" t="n">
        <v>1</v>
      </c>
      <c r="EI117" s="0" t="n">
        <v>0</v>
      </c>
      <c r="EJ117" s="0" t="n">
        <v>-77</v>
      </c>
      <c r="EK117" s="0" t="n">
        <v>-77</v>
      </c>
      <c r="EL117" s="0" t="s">
        <v>803</v>
      </c>
      <c r="EM117" s="0" t="n">
        <v>1</v>
      </c>
      <c r="EN117" s="0" t="n">
        <v>0</v>
      </c>
      <c r="EO117" s="0" t="n">
        <v>1663004451</v>
      </c>
      <c r="EP117" s="2" t="s">
        <v>804</v>
      </c>
      <c r="EQ117" s="2" t="s">
        <v>805</v>
      </c>
      <c r="ER117" s="0" t="s">
        <v>219</v>
      </c>
      <c r="ES117" s="0" t="n">
        <v>22</v>
      </c>
      <c r="ET117" s="0" t="n">
        <v>31</v>
      </c>
      <c r="EU117" s="0" t="n">
        <v>178</v>
      </c>
      <c r="EV117" s="0" t="n">
        <v>0</v>
      </c>
      <c r="EW117" s="0" t="n">
        <v>203</v>
      </c>
      <c r="EX117" s="0" t="n">
        <v>214</v>
      </c>
      <c r="EY117" s="0" t="n">
        <v>221</v>
      </c>
      <c r="EZ117" s="0" t="n">
        <v>291</v>
      </c>
      <c r="FA117" s="0" t="n">
        <v>355</v>
      </c>
      <c r="FB117" s="0" t="n">
        <v>375</v>
      </c>
      <c r="FC117" s="0" t="n">
        <v>397</v>
      </c>
      <c r="FD117" s="0" t="n">
        <v>410</v>
      </c>
      <c r="FE117" s="0" t="n">
        <v>434</v>
      </c>
      <c r="FF117" s="0" t="n">
        <v>443</v>
      </c>
      <c r="FG117" s="0" t="n">
        <v>445</v>
      </c>
      <c r="FH117" s="0" t="n">
        <v>0</v>
      </c>
      <c r="FI117" s="0" t="n">
        <v>0</v>
      </c>
      <c r="FJ117" s="0" t="n">
        <v>0</v>
      </c>
      <c r="FK117" s="0" t="n">
        <v>523</v>
      </c>
      <c r="FL117" s="0" t="n">
        <v>0</v>
      </c>
      <c r="FM117" s="0" t="n">
        <v>0</v>
      </c>
      <c r="FN117" s="0" t="n">
        <v>529</v>
      </c>
      <c r="FO117" s="0" t="n">
        <v>536</v>
      </c>
      <c r="FP117" s="0" t="n">
        <v>564</v>
      </c>
      <c r="FQ117" s="0" t="n">
        <v>604</v>
      </c>
      <c r="FR117" s="0" t="n">
        <v>735</v>
      </c>
      <c r="FS117" s="0" t="n">
        <v>746</v>
      </c>
      <c r="FT117" s="0" t="n">
        <v>749</v>
      </c>
      <c r="FU117" s="0" t="n">
        <v>813</v>
      </c>
      <c r="FV117" s="0" t="n">
        <v>839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0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850</v>
      </c>
      <c r="GM117" s="0" t="n">
        <v>853</v>
      </c>
      <c r="GN117" s="0" t="n">
        <v>0</v>
      </c>
      <c r="GO117" s="0" t="n">
        <v>0</v>
      </c>
      <c r="GP117" s="0" t="n">
        <v>0</v>
      </c>
      <c r="GQ117" s="0" t="n">
        <v>856</v>
      </c>
      <c r="GR117" s="0" t="n">
        <v>0</v>
      </c>
      <c r="GS117" s="0" t="n">
        <v>860</v>
      </c>
      <c r="GT117" s="0" t="n">
        <v>0</v>
      </c>
      <c r="GU117" s="0" t="n">
        <v>0</v>
      </c>
      <c r="GV117" s="0" t="n">
        <v>0</v>
      </c>
      <c r="GW117" s="0" t="n">
        <v>0</v>
      </c>
      <c r="GX117" s="0" t="n">
        <v>0</v>
      </c>
      <c r="GY117" s="0" t="n">
        <v>0</v>
      </c>
      <c r="GZ117" s="0" t="n">
        <v>0</v>
      </c>
      <c r="HA117" s="0" t="n">
        <v>868</v>
      </c>
      <c r="HB117" s="0" t="n">
        <v>1167</v>
      </c>
      <c r="HC117" s="0" t="n">
        <v>1179</v>
      </c>
      <c r="HD117" s="0" t="n">
        <v>1208</v>
      </c>
    </row>
    <row r="118" customFormat="false" ht="12.8" hidden="false" customHeight="false" outlineLevel="0" collapsed="false">
      <c r="A118" s="0" t="n">
        <v>142</v>
      </c>
      <c r="B118" s="0" t="n">
        <v>0</v>
      </c>
      <c r="C118" s="0" t="n">
        <v>0</v>
      </c>
      <c r="D118" s="0" t="n">
        <v>31</v>
      </c>
      <c r="E118" s="0" t="n">
        <v>6047487</v>
      </c>
      <c r="F118" s="0" t="n">
        <v>-77</v>
      </c>
      <c r="G118" s="0" t="n">
        <v>1187</v>
      </c>
      <c r="H118" s="0" t="n">
        <v>-77</v>
      </c>
      <c r="I118" s="0" t="n">
        <v>0.125</v>
      </c>
      <c r="J118" s="0" t="n">
        <v>2</v>
      </c>
      <c r="K118" s="0" t="s">
        <v>806</v>
      </c>
      <c r="L118" s="0" t="n">
        <v>1</v>
      </c>
      <c r="M118" s="0" t="n">
        <v>78</v>
      </c>
      <c r="N118" s="0" t="n">
        <v>0</v>
      </c>
      <c r="O118" s="0" t="n">
        <v>4600</v>
      </c>
      <c r="P118" s="0" t="n">
        <v>500</v>
      </c>
      <c r="Q118" s="0" t="n">
        <v>100</v>
      </c>
      <c r="R118" s="0" t="n">
        <v>2</v>
      </c>
      <c r="S118" s="0" t="n">
        <v>1</v>
      </c>
      <c r="T118" s="0" t="n">
        <v>1</v>
      </c>
      <c r="U118" s="0" t="n">
        <v>1</v>
      </c>
      <c r="V118" s="0" t="n">
        <v>-77</v>
      </c>
      <c r="W118" s="0" t="n">
        <v>-77</v>
      </c>
      <c r="X118" s="0" t="n">
        <v>-77</v>
      </c>
      <c r="Y118" s="0" t="n">
        <v>-77</v>
      </c>
      <c r="Z118" s="0" t="n">
        <v>-77</v>
      </c>
      <c r="AA118" s="0" t="n">
        <v>2</v>
      </c>
      <c r="AB118" s="0" t="n">
        <v>7</v>
      </c>
      <c r="AC118" s="0" t="n">
        <v>2</v>
      </c>
      <c r="AD118" s="0" t="n">
        <v>1</v>
      </c>
      <c r="AE118" s="0" t="n">
        <v>1</v>
      </c>
      <c r="AF118" s="0" t="n">
        <v>6</v>
      </c>
      <c r="AG118" s="0" t="n">
        <v>4</v>
      </c>
      <c r="AH118" s="0" t="n">
        <v>5</v>
      </c>
      <c r="AI118" s="0" t="n">
        <v>3</v>
      </c>
      <c r="AJ118" s="0" t="n">
        <v>4</v>
      </c>
      <c r="AK118" s="0" t="n">
        <v>5</v>
      </c>
      <c r="AL118" s="0" t="n">
        <v>3</v>
      </c>
      <c r="AM118" s="0" t="n">
        <v>5</v>
      </c>
      <c r="AN118" s="0" t="n">
        <v>6</v>
      </c>
      <c r="AO118" s="0" t="n">
        <v>6</v>
      </c>
      <c r="AP118" s="0" t="n">
        <v>7</v>
      </c>
      <c r="AQ118" s="0" t="n">
        <v>6</v>
      </c>
      <c r="AR118" s="0" t="n">
        <v>6</v>
      </c>
      <c r="AS118" s="0" t="n">
        <v>7</v>
      </c>
      <c r="AT118" s="0" t="n">
        <v>4</v>
      </c>
      <c r="AU118" s="0" t="n">
        <v>6</v>
      </c>
      <c r="AV118" s="0" t="n">
        <v>6</v>
      </c>
      <c r="AW118" s="0" t="n">
        <v>75</v>
      </c>
      <c r="AX118" s="0" t="n">
        <v>6</v>
      </c>
      <c r="AY118" s="0" t="n">
        <v>6</v>
      </c>
      <c r="AZ118" s="0" t="n">
        <v>6</v>
      </c>
      <c r="BA118" s="0" t="n">
        <v>7</v>
      </c>
      <c r="BB118" s="0" t="n">
        <v>6</v>
      </c>
      <c r="BC118" s="0" t="n">
        <v>4</v>
      </c>
      <c r="BD118" s="0" t="n">
        <v>5</v>
      </c>
      <c r="BE118" s="0" t="n">
        <v>4</v>
      </c>
      <c r="BF118" s="0" t="n">
        <v>60</v>
      </c>
      <c r="BG118" s="0" t="n">
        <v>5</v>
      </c>
      <c r="BH118" s="0" t="n">
        <v>6</v>
      </c>
      <c r="BI118" s="0" t="n">
        <v>4</v>
      </c>
      <c r="BJ118" s="0" t="n">
        <v>50</v>
      </c>
      <c r="BK118" s="0" t="n">
        <v>5</v>
      </c>
      <c r="BL118" s="0" t="n">
        <v>6</v>
      </c>
      <c r="BM118" s="0" t="n">
        <v>6</v>
      </c>
      <c r="BN118" s="0" t="n">
        <v>6</v>
      </c>
      <c r="BO118" s="0" t="n">
        <v>5</v>
      </c>
      <c r="BP118" s="0" t="n">
        <v>5</v>
      </c>
      <c r="BQ118" s="0" t="n">
        <v>6</v>
      </c>
      <c r="BR118" s="0" t="n">
        <v>4</v>
      </c>
      <c r="BS118" s="0" t="n">
        <v>6</v>
      </c>
      <c r="BT118" s="0" t="n">
        <v>1</v>
      </c>
      <c r="BU118" s="0" t="n">
        <v>7</v>
      </c>
      <c r="BV118" s="0" t="n">
        <v>6</v>
      </c>
      <c r="BW118" s="0" t="n">
        <v>1</v>
      </c>
      <c r="BX118" s="0" t="n">
        <v>6</v>
      </c>
      <c r="BY118" s="0" t="n">
        <v>1</v>
      </c>
      <c r="BZ118" s="0" t="n">
        <v>4</v>
      </c>
      <c r="CA118" s="0" t="n">
        <v>1</v>
      </c>
      <c r="CB118" s="0" t="n">
        <v>7</v>
      </c>
      <c r="CC118" s="0" t="n">
        <v>5</v>
      </c>
      <c r="CD118" s="0" t="n">
        <v>6</v>
      </c>
      <c r="CE118" s="0" t="n">
        <v>1</v>
      </c>
      <c r="CF118" s="0" t="n">
        <v>2</v>
      </c>
      <c r="CG118" s="0" t="n">
        <v>-77</v>
      </c>
      <c r="CH118" s="0" t="n">
        <v>-77</v>
      </c>
      <c r="CI118" s="0" t="n">
        <v>-77</v>
      </c>
      <c r="CJ118" s="0" t="n">
        <v>-77</v>
      </c>
      <c r="CK118" s="0" t="n">
        <v>-77</v>
      </c>
      <c r="CL118" s="0" t="n">
        <v>-77</v>
      </c>
      <c r="CM118" s="0" t="n">
        <v>-77</v>
      </c>
      <c r="CN118" s="0" t="n">
        <v>2</v>
      </c>
      <c r="CO118" s="0" t="n">
        <v>-77</v>
      </c>
      <c r="CP118" s="0" t="n">
        <v>-77</v>
      </c>
      <c r="CQ118" s="0" t="n">
        <v>-77</v>
      </c>
      <c r="CR118" s="0" t="n">
        <v>2</v>
      </c>
      <c r="CS118" s="0" t="n">
        <v>-77</v>
      </c>
      <c r="CT118" s="0" t="n">
        <v>1</v>
      </c>
      <c r="CU118" s="0" t="n">
        <v>-77</v>
      </c>
      <c r="CV118" s="0" t="n">
        <v>-77</v>
      </c>
      <c r="CW118" s="0" t="n">
        <v>-77</v>
      </c>
      <c r="CX118" s="0" t="n">
        <v>-77</v>
      </c>
      <c r="CY118" s="0" t="n">
        <v>-77</v>
      </c>
      <c r="CZ118" s="0" t="n">
        <v>-77</v>
      </c>
      <c r="DA118" s="0" t="n">
        <v>-77</v>
      </c>
      <c r="DB118" s="0" t="n">
        <v>-77</v>
      </c>
      <c r="DC118" s="0" t="n">
        <v>-77</v>
      </c>
      <c r="DD118" s="0" t="n">
        <v>-77</v>
      </c>
      <c r="DE118" s="0" t="n">
        <v>-77</v>
      </c>
      <c r="DF118" s="0" t="n">
        <v>-77</v>
      </c>
      <c r="DG118" s="0" t="n">
        <v>-77</v>
      </c>
      <c r="DH118" s="0" t="n">
        <v>-77</v>
      </c>
      <c r="DI118" s="0" t="n">
        <v>-77</v>
      </c>
      <c r="DJ118" s="0" t="n">
        <v>6</v>
      </c>
      <c r="DK118" s="0" t="n">
        <v>3</v>
      </c>
      <c r="DL118" s="0" t="n">
        <v>1</v>
      </c>
      <c r="DM118" s="0" t="n">
        <v>3</v>
      </c>
      <c r="DN118" s="0" t="n">
        <v>3</v>
      </c>
      <c r="DO118" s="0" t="n">
        <v>2</v>
      </c>
      <c r="DP118" s="0" t="n">
        <v>3</v>
      </c>
      <c r="DQ118" s="0" t="n">
        <v>1</v>
      </c>
      <c r="DR118" s="0" t="n">
        <v>1</v>
      </c>
      <c r="DS118" s="0" t="n">
        <v>2</v>
      </c>
      <c r="DT118" s="0" t="n">
        <v>2</v>
      </c>
      <c r="DU118" s="0" t="n">
        <v>2</v>
      </c>
      <c r="DV118" s="0" t="n">
        <v>1</v>
      </c>
      <c r="DW118" s="0" t="n">
        <v>2</v>
      </c>
      <c r="DX118" s="0" t="n">
        <v>6</v>
      </c>
      <c r="DY118" s="0" t="n">
        <v>11000</v>
      </c>
      <c r="DZ118" s="0" t="s">
        <v>241</v>
      </c>
      <c r="EA118" s="0" t="s">
        <v>214</v>
      </c>
      <c r="EB118" s="0" t="n">
        <v>0</v>
      </c>
      <c r="EC118" s="0" t="n">
        <v>0</v>
      </c>
      <c r="ED118" s="0" t="n">
        <v>-66</v>
      </c>
      <c r="EE118" s="0" t="n">
        <v>0</v>
      </c>
      <c r="EF118" s="0" t="s">
        <v>807</v>
      </c>
      <c r="EG118" s="0" t="n">
        <v>0</v>
      </c>
      <c r="EH118" s="0" t="n">
        <v>0</v>
      </c>
      <c r="EI118" s="0" t="n">
        <v>0</v>
      </c>
      <c r="EJ118" s="0" t="n">
        <v>-77</v>
      </c>
      <c r="EK118" s="0" t="n">
        <v>-77</v>
      </c>
      <c r="EL118" s="0" t="s">
        <v>808</v>
      </c>
      <c r="EM118" s="0" t="n">
        <v>1</v>
      </c>
      <c r="EN118" s="0" t="n">
        <v>0</v>
      </c>
      <c r="EO118" s="0" t="n">
        <v>1663004913</v>
      </c>
      <c r="EP118" s="2" t="s">
        <v>809</v>
      </c>
      <c r="EQ118" s="2" t="s">
        <v>810</v>
      </c>
      <c r="ER118" s="0" t="s">
        <v>219</v>
      </c>
      <c r="ES118" s="0" t="n">
        <v>24</v>
      </c>
      <c r="ET118" s="0" t="n">
        <v>37</v>
      </c>
      <c r="EU118" s="0" t="n">
        <v>0</v>
      </c>
      <c r="EV118" s="0" t="n">
        <v>108</v>
      </c>
      <c r="EW118" s="0" t="n">
        <v>123</v>
      </c>
      <c r="EX118" s="0" t="n">
        <v>133</v>
      </c>
      <c r="EY118" s="0" t="n">
        <v>148</v>
      </c>
      <c r="EZ118" s="0" t="n">
        <v>168</v>
      </c>
      <c r="FA118" s="0" t="n">
        <v>213</v>
      </c>
      <c r="FB118" s="0" t="n">
        <v>222</v>
      </c>
      <c r="FC118" s="0" t="n">
        <v>233</v>
      </c>
      <c r="FD118" s="0" t="n">
        <v>244</v>
      </c>
      <c r="FE118" s="0" t="n">
        <v>263</v>
      </c>
      <c r="FF118" s="0" t="n">
        <v>282</v>
      </c>
      <c r="FG118" s="0" t="n">
        <v>285</v>
      </c>
      <c r="FH118" s="0" t="n">
        <v>563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571</v>
      </c>
      <c r="FO118" s="0" t="n">
        <v>576</v>
      </c>
      <c r="FP118" s="0" t="n">
        <v>619</v>
      </c>
      <c r="FQ118" s="0" t="n">
        <v>692</v>
      </c>
      <c r="FR118" s="0" t="n">
        <v>865</v>
      </c>
      <c r="FS118" s="0" t="n">
        <v>878</v>
      </c>
      <c r="FT118" s="0" t="n">
        <v>883</v>
      </c>
      <c r="FU118" s="0" t="n">
        <v>969</v>
      </c>
      <c r="FV118" s="0" t="n">
        <v>1000</v>
      </c>
      <c r="FW118" s="0" t="n">
        <v>1007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0</v>
      </c>
      <c r="GE118" s="0" t="n">
        <v>1013</v>
      </c>
      <c r="GF118" s="0" t="n">
        <v>0</v>
      </c>
      <c r="GG118" s="0" t="n">
        <v>0</v>
      </c>
      <c r="GH118" s="0" t="n">
        <v>0</v>
      </c>
      <c r="GI118" s="0" t="n">
        <v>1022</v>
      </c>
      <c r="GJ118" s="0" t="n">
        <v>0</v>
      </c>
      <c r="GK118" s="0" t="n">
        <v>1029</v>
      </c>
      <c r="GL118" s="0" t="n">
        <v>0</v>
      </c>
      <c r="GM118" s="0" t="n">
        <v>0</v>
      </c>
      <c r="GN118" s="0" t="n">
        <v>0</v>
      </c>
      <c r="GO118" s="0" t="n">
        <v>0</v>
      </c>
      <c r="GP118" s="0" t="n">
        <v>0</v>
      </c>
      <c r="GQ118" s="0" t="n">
        <v>0</v>
      </c>
      <c r="GR118" s="0" t="n">
        <v>0</v>
      </c>
      <c r="GS118" s="0" t="n">
        <v>0</v>
      </c>
      <c r="GT118" s="0" t="n">
        <v>0</v>
      </c>
      <c r="GU118" s="0" t="n">
        <v>0</v>
      </c>
      <c r="GV118" s="0" t="n">
        <v>0</v>
      </c>
      <c r="GW118" s="0" t="n">
        <v>0</v>
      </c>
      <c r="GX118" s="0" t="n">
        <v>0</v>
      </c>
      <c r="GY118" s="0" t="n">
        <v>0</v>
      </c>
      <c r="GZ118" s="0" t="n">
        <v>0</v>
      </c>
      <c r="HA118" s="0" t="n">
        <v>1039</v>
      </c>
      <c r="HB118" s="0" t="n">
        <v>1147</v>
      </c>
      <c r="HC118" s="0" t="n">
        <v>1159</v>
      </c>
      <c r="HD118" s="0" t="n">
        <v>1187</v>
      </c>
    </row>
    <row r="119" customFormat="false" ht="12.8" hidden="false" customHeight="false" outlineLevel="0" collapsed="false">
      <c r="A119" s="0" t="n">
        <v>143</v>
      </c>
      <c r="B119" s="0" t="n">
        <v>0</v>
      </c>
      <c r="C119" s="0" t="n">
        <v>0</v>
      </c>
      <c r="D119" s="0" t="n">
        <v>31</v>
      </c>
      <c r="E119" s="0" t="n">
        <v>6047487</v>
      </c>
      <c r="F119" s="0" t="n">
        <v>-77</v>
      </c>
      <c r="G119" s="0" t="n">
        <v>1279</v>
      </c>
      <c r="H119" s="0" t="n">
        <v>-77</v>
      </c>
      <c r="I119" s="0" t="n">
        <v>0.25</v>
      </c>
      <c r="J119" s="0" t="n">
        <v>3</v>
      </c>
      <c r="K119" s="0" t="s">
        <v>811</v>
      </c>
      <c r="L119" s="0" t="n">
        <v>3</v>
      </c>
      <c r="M119" s="0" t="n">
        <v>25</v>
      </c>
      <c r="N119" s="0" t="n">
        <v>0</v>
      </c>
      <c r="O119" s="0" t="n">
        <v>25000</v>
      </c>
      <c r="P119" s="0" t="n">
        <v>1000</v>
      </c>
      <c r="Q119" s="0" t="n">
        <v>25</v>
      </c>
      <c r="R119" s="0" t="n">
        <v>3</v>
      </c>
      <c r="S119" s="0" t="n">
        <v>1</v>
      </c>
      <c r="T119" s="0" t="n">
        <v>1</v>
      </c>
      <c r="U119" s="0" t="n">
        <v>-77</v>
      </c>
      <c r="V119" s="0" t="n">
        <v>1</v>
      </c>
      <c r="W119" s="0" t="n">
        <v>-77</v>
      </c>
      <c r="X119" s="0" t="n">
        <v>-77</v>
      </c>
      <c r="Y119" s="0" t="n">
        <v>-77</v>
      </c>
      <c r="Z119" s="0" t="n">
        <v>-77</v>
      </c>
      <c r="AA119" s="0" t="n">
        <v>2</v>
      </c>
      <c r="AB119" s="0" t="n">
        <v>1</v>
      </c>
      <c r="AC119" s="0" t="n">
        <v>1</v>
      </c>
      <c r="AD119" s="0" t="n">
        <v>7</v>
      </c>
      <c r="AE119" s="0" t="n">
        <v>1</v>
      </c>
      <c r="AF119" s="0" t="n">
        <v>5</v>
      </c>
      <c r="AG119" s="0" t="n">
        <v>6</v>
      </c>
      <c r="AH119" s="0" t="n">
        <v>5</v>
      </c>
      <c r="AI119" s="0" t="n">
        <v>3</v>
      </c>
      <c r="AJ119" s="0" t="n">
        <v>4</v>
      </c>
      <c r="AK119" s="0" t="n">
        <v>2</v>
      </c>
      <c r="AL119" s="0" t="n">
        <v>5</v>
      </c>
      <c r="AM119" s="0" t="n">
        <v>4</v>
      </c>
      <c r="AN119" s="0" t="n">
        <v>4</v>
      </c>
      <c r="AO119" s="0" t="n">
        <v>2</v>
      </c>
      <c r="AP119" s="0" t="n">
        <v>2</v>
      </c>
      <c r="AQ119" s="0" t="n">
        <v>4</v>
      </c>
      <c r="AR119" s="0" t="n">
        <v>4</v>
      </c>
      <c r="AS119" s="0" t="n">
        <v>4</v>
      </c>
      <c r="AT119" s="0" t="n">
        <v>6</v>
      </c>
      <c r="AU119" s="0" t="n">
        <v>6</v>
      </c>
      <c r="AV119" s="0" t="n">
        <v>5</v>
      </c>
      <c r="AW119" s="0" t="n">
        <v>61</v>
      </c>
      <c r="AX119" s="0" t="n">
        <v>5</v>
      </c>
      <c r="AY119" s="0" t="n">
        <v>3</v>
      </c>
      <c r="AZ119" s="0" t="n">
        <v>5</v>
      </c>
      <c r="BA119" s="0" t="n">
        <v>6</v>
      </c>
      <c r="BB119" s="0" t="n">
        <v>4</v>
      </c>
      <c r="BC119" s="0" t="n">
        <v>5</v>
      </c>
      <c r="BD119" s="0" t="n">
        <v>6</v>
      </c>
      <c r="BE119" s="0" t="n">
        <v>4</v>
      </c>
      <c r="BF119" s="0" t="n">
        <v>41</v>
      </c>
      <c r="BG119" s="0" t="n">
        <v>5</v>
      </c>
      <c r="BH119" s="0" t="n">
        <v>4</v>
      </c>
      <c r="BI119" s="0" t="n">
        <v>4</v>
      </c>
      <c r="BJ119" s="0" t="n">
        <v>0</v>
      </c>
      <c r="BK119" s="0" t="n">
        <v>5</v>
      </c>
      <c r="BL119" s="0" t="n">
        <v>6</v>
      </c>
      <c r="BM119" s="0" t="n">
        <v>7</v>
      </c>
      <c r="BN119" s="0" t="n">
        <v>6</v>
      </c>
      <c r="BO119" s="0" t="n">
        <v>3</v>
      </c>
      <c r="BP119" s="0" t="n">
        <v>4</v>
      </c>
      <c r="BQ119" s="0" t="n">
        <v>6</v>
      </c>
      <c r="BR119" s="0" t="n">
        <v>7</v>
      </c>
      <c r="BS119" s="0" t="n">
        <v>4</v>
      </c>
      <c r="BT119" s="0" t="n">
        <v>6</v>
      </c>
      <c r="BU119" s="0" t="n">
        <v>7</v>
      </c>
      <c r="BV119" s="0" t="n">
        <v>6</v>
      </c>
      <c r="BW119" s="0" t="n">
        <v>6</v>
      </c>
      <c r="BX119" s="0" t="n">
        <v>5</v>
      </c>
      <c r="BY119" s="0" t="n">
        <v>6</v>
      </c>
      <c r="BZ119" s="0" t="n">
        <v>6</v>
      </c>
      <c r="CA119" s="0" t="n">
        <v>4</v>
      </c>
      <c r="CB119" s="0" t="n">
        <v>7</v>
      </c>
      <c r="CC119" s="0" t="n">
        <v>4</v>
      </c>
      <c r="CD119" s="0" t="n">
        <v>5</v>
      </c>
      <c r="CE119" s="0" t="n">
        <v>2</v>
      </c>
      <c r="CF119" s="0" t="n">
        <v>-77</v>
      </c>
      <c r="CG119" s="0" t="n">
        <v>-77</v>
      </c>
      <c r="CH119" s="0" t="n">
        <v>-77</v>
      </c>
      <c r="CI119" s="0" t="n">
        <v>-77</v>
      </c>
      <c r="CJ119" s="0" t="n">
        <v>-77</v>
      </c>
      <c r="CK119" s="0" t="n">
        <v>-77</v>
      </c>
      <c r="CL119" s="0" t="n">
        <v>-77</v>
      </c>
      <c r="CM119" s="0" t="n">
        <v>-77</v>
      </c>
      <c r="CN119" s="0" t="n">
        <v>-77</v>
      </c>
      <c r="CO119" s="0" t="n">
        <v>-77</v>
      </c>
      <c r="CP119" s="0" t="n">
        <v>-77</v>
      </c>
      <c r="CQ119" s="0" t="n">
        <v>-77</v>
      </c>
      <c r="CR119" s="0" t="n">
        <v>-77</v>
      </c>
      <c r="CS119" s="0" t="n">
        <v>-77</v>
      </c>
      <c r="CT119" s="0" t="n">
        <v>-77</v>
      </c>
      <c r="CU119" s="0" t="n">
        <v>2</v>
      </c>
      <c r="CV119" s="0" t="n">
        <v>-77</v>
      </c>
      <c r="CW119" s="0" t="n">
        <v>-77</v>
      </c>
      <c r="CX119" s="0" t="n">
        <v>-77</v>
      </c>
      <c r="CY119" s="0" t="n">
        <v>-77</v>
      </c>
      <c r="CZ119" s="0" t="n">
        <v>-77</v>
      </c>
      <c r="DA119" s="0" t="n">
        <v>-77</v>
      </c>
      <c r="DB119" s="0" t="n">
        <v>-77</v>
      </c>
      <c r="DC119" s="0" t="n">
        <v>1</v>
      </c>
      <c r="DD119" s="0" t="n">
        <v>1</v>
      </c>
      <c r="DE119" s="0" t="n">
        <v>2</v>
      </c>
      <c r="DF119" s="0" t="n">
        <v>-77</v>
      </c>
      <c r="DG119" s="0" t="n">
        <v>-77</v>
      </c>
      <c r="DH119" s="0" t="n">
        <v>-77</v>
      </c>
      <c r="DI119" s="0" t="n">
        <v>-77</v>
      </c>
      <c r="DJ119" s="0" t="n">
        <v>5</v>
      </c>
      <c r="DK119" s="0" t="n">
        <v>3</v>
      </c>
      <c r="DL119" s="0" t="n">
        <v>1</v>
      </c>
      <c r="DM119" s="0" t="n">
        <v>2</v>
      </c>
      <c r="DN119" s="0" t="n">
        <v>3</v>
      </c>
      <c r="DO119" s="0" t="n">
        <v>2</v>
      </c>
      <c r="DP119" s="0" t="n">
        <v>1</v>
      </c>
      <c r="DQ119" s="0" t="n">
        <v>2</v>
      </c>
      <c r="DR119" s="0" t="n">
        <v>1</v>
      </c>
      <c r="DS119" s="0" t="n">
        <v>1</v>
      </c>
      <c r="DT119" s="0" t="n">
        <v>1</v>
      </c>
      <c r="DU119" s="0" t="n">
        <v>2</v>
      </c>
      <c r="DV119" s="0" t="n">
        <v>1</v>
      </c>
      <c r="DW119" s="0" t="n">
        <v>2</v>
      </c>
      <c r="DX119" s="0" t="n">
        <v>3</v>
      </c>
      <c r="DY119" s="0" t="n">
        <v>0</v>
      </c>
      <c r="DZ119" s="0" t="s">
        <v>241</v>
      </c>
      <c r="EA119" s="0" t="s">
        <v>812</v>
      </c>
      <c r="EB119" s="0" t="n">
        <v>0</v>
      </c>
      <c r="EC119" s="0" t="n">
        <v>0</v>
      </c>
      <c r="ED119" s="0" t="n">
        <v>-66</v>
      </c>
      <c r="EE119" s="0" t="n">
        <v>0</v>
      </c>
      <c r="EF119" s="0" t="s">
        <v>813</v>
      </c>
      <c r="EG119" s="0" t="n">
        <v>0</v>
      </c>
      <c r="EH119" s="0" t="n">
        <v>0</v>
      </c>
      <c r="EI119" s="0" t="n">
        <v>0</v>
      </c>
      <c r="EJ119" s="0" t="n">
        <v>-77</v>
      </c>
      <c r="EK119" s="0" t="n">
        <v>-77</v>
      </c>
      <c r="EL119" s="0" t="s">
        <v>814</v>
      </c>
      <c r="EM119" s="0" t="n">
        <v>1</v>
      </c>
      <c r="EN119" s="0" t="n">
        <v>0</v>
      </c>
      <c r="EO119" s="0" t="n">
        <v>1663005144</v>
      </c>
      <c r="EP119" s="2" t="s">
        <v>815</v>
      </c>
      <c r="EQ119" s="2" t="s">
        <v>816</v>
      </c>
      <c r="ER119" s="0" t="s">
        <v>219</v>
      </c>
      <c r="ES119" s="0" t="n">
        <v>2</v>
      </c>
      <c r="ET119" s="0" t="n">
        <v>47</v>
      </c>
      <c r="EU119" s="0" t="n">
        <v>57</v>
      </c>
      <c r="EV119" s="0" t="n">
        <v>0</v>
      </c>
      <c r="EW119" s="0" t="n">
        <v>64</v>
      </c>
      <c r="EX119" s="0" t="n">
        <v>68</v>
      </c>
      <c r="EY119" s="0" t="n">
        <v>75</v>
      </c>
      <c r="EZ119" s="0" t="n">
        <v>81</v>
      </c>
      <c r="FA119" s="0" t="n">
        <v>89</v>
      </c>
      <c r="FB119" s="0" t="n">
        <v>97</v>
      </c>
      <c r="FC119" s="0" t="n">
        <v>274</v>
      </c>
      <c r="FD119" s="0" t="n">
        <v>279</v>
      </c>
      <c r="FE119" s="0" t="n">
        <v>288</v>
      </c>
      <c r="FF119" s="0" t="n">
        <v>322</v>
      </c>
      <c r="FG119" s="0" t="n">
        <v>325</v>
      </c>
      <c r="FH119" s="0" t="n">
        <v>0</v>
      </c>
      <c r="FI119" s="0" t="n">
        <v>445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448</v>
      </c>
      <c r="FO119" s="0" t="n">
        <v>450</v>
      </c>
      <c r="FP119" s="0" t="n">
        <v>462</v>
      </c>
      <c r="FQ119" s="0" t="n">
        <v>513</v>
      </c>
      <c r="FR119" s="0" t="n">
        <v>768</v>
      </c>
      <c r="FS119" s="0" t="n">
        <v>772</v>
      </c>
      <c r="FT119" s="0" t="n">
        <v>774</v>
      </c>
      <c r="FU119" s="0" t="n">
        <v>1075</v>
      </c>
      <c r="FV119" s="0" t="n">
        <v>1080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1083</v>
      </c>
      <c r="GM119" s="0" t="n">
        <v>0</v>
      </c>
      <c r="GN119" s="0" t="n">
        <v>0</v>
      </c>
      <c r="GO119" s="0" t="n">
        <v>0</v>
      </c>
      <c r="GP119" s="0" t="n">
        <v>0</v>
      </c>
      <c r="GQ119" s="0" t="n">
        <v>0</v>
      </c>
      <c r="GR119" s="0" t="n">
        <v>0</v>
      </c>
      <c r="GS119" s="0" t="n">
        <v>0</v>
      </c>
      <c r="GT119" s="0" t="n">
        <v>1085</v>
      </c>
      <c r="GU119" s="0" t="n">
        <v>1087</v>
      </c>
      <c r="GV119" s="0" t="n">
        <v>1090</v>
      </c>
      <c r="GW119" s="0" t="n">
        <v>0</v>
      </c>
      <c r="GX119" s="0" t="n">
        <v>0</v>
      </c>
      <c r="GY119" s="0" t="n">
        <v>0</v>
      </c>
      <c r="GZ119" s="0" t="n">
        <v>0</v>
      </c>
      <c r="HA119" s="0" t="n">
        <v>1095</v>
      </c>
      <c r="HB119" s="0" t="n">
        <v>1150</v>
      </c>
      <c r="HC119" s="0" t="n">
        <v>1262</v>
      </c>
      <c r="HD119" s="0" t="n">
        <v>1279</v>
      </c>
    </row>
    <row r="120" customFormat="false" ht="12.8" hidden="false" customHeight="false" outlineLevel="0" collapsed="false">
      <c r="A120" s="0" t="n">
        <v>144</v>
      </c>
      <c r="B120" s="0" t="n">
        <v>0</v>
      </c>
      <c r="C120" s="0" t="n">
        <v>0</v>
      </c>
      <c r="D120" s="0" t="n">
        <v>31</v>
      </c>
      <c r="E120" s="0" t="n">
        <v>6047487</v>
      </c>
      <c r="F120" s="0" t="n">
        <v>-77</v>
      </c>
      <c r="G120" s="0" t="n">
        <v>993</v>
      </c>
      <c r="H120" s="0" t="n">
        <v>-77</v>
      </c>
      <c r="I120" s="0" t="n">
        <v>0.125</v>
      </c>
      <c r="J120" s="0" t="n">
        <v>1</v>
      </c>
      <c r="K120" s="0" t="s">
        <v>817</v>
      </c>
      <c r="L120" s="0" t="n">
        <v>1</v>
      </c>
      <c r="M120" s="0" t="n">
        <v>26</v>
      </c>
      <c r="N120" s="0" t="n">
        <v>0</v>
      </c>
      <c r="O120" s="0" t="n">
        <v>2000</v>
      </c>
      <c r="P120" s="0" t="n">
        <v>10</v>
      </c>
      <c r="Q120" s="0" t="n">
        <v>5</v>
      </c>
      <c r="R120" s="0" t="n">
        <v>1</v>
      </c>
      <c r="S120" s="0" t="n">
        <v>1</v>
      </c>
      <c r="T120" s="0" t="n">
        <v>2</v>
      </c>
      <c r="U120" s="0" t="n">
        <v>1</v>
      </c>
      <c r="V120" s="0" t="n">
        <v>-77</v>
      </c>
      <c r="W120" s="0" t="n">
        <v>-77</v>
      </c>
      <c r="X120" s="0" t="n">
        <v>-77</v>
      </c>
      <c r="Y120" s="0" t="n">
        <v>-77</v>
      </c>
      <c r="Z120" s="0" t="n">
        <v>-77</v>
      </c>
      <c r="AA120" s="0" t="s">
        <v>817</v>
      </c>
      <c r="AB120" s="0" t="n">
        <v>6</v>
      </c>
      <c r="AC120" s="0" t="n">
        <v>4</v>
      </c>
      <c r="AD120" s="0" t="n">
        <v>1</v>
      </c>
      <c r="AE120" s="0" t="n">
        <v>5</v>
      </c>
      <c r="AF120" s="0" t="n">
        <v>7</v>
      </c>
      <c r="AG120" s="0" t="n">
        <v>4</v>
      </c>
      <c r="AH120" s="0" t="n">
        <v>3</v>
      </c>
      <c r="AI120" s="0" t="n">
        <v>2</v>
      </c>
      <c r="AJ120" s="0" t="n">
        <v>2</v>
      </c>
      <c r="AK120" s="0" t="n">
        <v>3</v>
      </c>
      <c r="AL120" s="0" t="n">
        <v>4</v>
      </c>
      <c r="AM120" s="0" t="n">
        <v>6</v>
      </c>
      <c r="AN120" s="0" t="n">
        <v>5</v>
      </c>
      <c r="AO120" s="0" t="n">
        <v>6</v>
      </c>
      <c r="AP120" s="0" t="n">
        <v>5</v>
      </c>
      <c r="AQ120" s="0" t="n">
        <v>2</v>
      </c>
      <c r="AR120" s="0" t="n">
        <v>4</v>
      </c>
      <c r="AS120" s="0" t="n">
        <v>4</v>
      </c>
      <c r="AT120" s="0" t="n">
        <v>3</v>
      </c>
      <c r="AU120" s="0" t="n">
        <v>4</v>
      </c>
      <c r="AV120" s="0" t="n">
        <v>4</v>
      </c>
      <c r="AW120" s="0" t="n">
        <v>30</v>
      </c>
      <c r="AX120" s="0" t="n">
        <v>4</v>
      </c>
      <c r="AY120" s="0" t="n">
        <v>4</v>
      </c>
      <c r="AZ120" s="0" t="n">
        <v>4</v>
      </c>
      <c r="BA120" s="0" t="n">
        <v>6</v>
      </c>
      <c r="BB120" s="0" t="n">
        <v>5</v>
      </c>
      <c r="BC120" s="0" t="n">
        <v>5</v>
      </c>
      <c r="BD120" s="0" t="n">
        <v>4</v>
      </c>
      <c r="BE120" s="0" t="n">
        <v>2</v>
      </c>
      <c r="BF120" s="0" t="n">
        <v>25</v>
      </c>
      <c r="BG120" s="0" t="n">
        <v>4</v>
      </c>
      <c r="BH120" s="0" t="n">
        <v>4</v>
      </c>
      <c r="BI120" s="0" t="n">
        <v>2</v>
      </c>
      <c r="BJ120" s="0" t="n">
        <v>15</v>
      </c>
      <c r="BK120" s="0" t="n">
        <v>4</v>
      </c>
      <c r="BL120" s="0" t="n">
        <v>4</v>
      </c>
      <c r="BM120" s="0" t="n">
        <v>4</v>
      </c>
      <c r="BN120" s="0" t="n">
        <v>5</v>
      </c>
      <c r="BO120" s="0" t="n">
        <v>4</v>
      </c>
      <c r="BP120" s="0" t="n">
        <v>6</v>
      </c>
      <c r="BQ120" s="0" t="n">
        <v>5</v>
      </c>
      <c r="BR120" s="0" t="n">
        <v>3</v>
      </c>
      <c r="BS120" s="0" t="n">
        <v>3</v>
      </c>
      <c r="BT120" s="0" t="n">
        <v>5</v>
      </c>
      <c r="BU120" s="0" t="n">
        <v>4</v>
      </c>
      <c r="BV120" s="0" t="n">
        <v>4</v>
      </c>
      <c r="BW120" s="0" t="n">
        <v>3</v>
      </c>
      <c r="BX120" s="0" t="n">
        <v>5</v>
      </c>
      <c r="BY120" s="0" t="n">
        <v>3</v>
      </c>
      <c r="BZ120" s="0" t="n">
        <v>4</v>
      </c>
      <c r="CA120" s="0" t="n">
        <v>4</v>
      </c>
      <c r="CB120" s="0" t="n">
        <v>4</v>
      </c>
      <c r="CC120" s="0" t="n">
        <v>4</v>
      </c>
      <c r="CD120" s="0" t="n">
        <v>4</v>
      </c>
      <c r="CE120" s="0" t="n">
        <v>1</v>
      </c>
      <c r="CF120" s="0" t="n">
        <v>1</v>
      </c>
      <c r="CG120" s="0" t="n">
        <v>1</v>
      </c>
      <c r="CH120" s="0" t="n">
        <v>1</v>
      </c>
      <c r="CI120" s="0" t="n">
        <v>1</v>
      </c>
      <c r="CJ120" s="0" t="n">
        <v>-77</v>
      </c>
      <c r="CK120" s="0" t="n">
        <v>-77</v>
      </c>
      <c r="CL120" s="0" t="n">
        <v>-77</v>
      </c>
      <c r="CM120" s="0" t="n">
        <v>-77</v>
      </c>
      <c r="CN120" s="0" t="n">
        <v>-77</v>
      </c>
      <c r="CO120" s="0" t="n">
        <v>-77</v>
      </c>
      <c r="CP120" s="0" t="n">
        <v>-77</v>
      </c>
      <c r="CQ120" s="0" t="n">
        <v>-77</v>
      </c>
      <c r="CR120" s="0" t="n">
        <v>-77</v>
      </c>
      <c r="CS120" s="0" t="n">
        <v>-77</v>
      </c>
      <c r="CT120" s="0" t="n">
        <v>-77</v>
      </c>
      <c r="CU120" s="0" t="n">
        <v>-77</v>
      </c>
      <c r="CV120" s="0" t="n">
        <v>-77</v>
      </c>
      <c r="CW120" s="0" t="n">
        <v>-77</v>
      </c>
      <c r="CX120" s="0" t="n">
        <v>-77</v>
      </c>
      <c r="CY120" s="0" t="n">
        <v>-77</v>
      </c>
      <c r="CZ120" s="0" t="n">
        <v>-77</v>
      </c>
      <c r="DA120" s="0" t="n">
        <v>-77</v>
      </c>
      <c r="DB120" s="0" t="n">
        <v>-77</v>
      </c>
      <c r="DC120" s="0" t="n">
        <v>-77</v>
      </c>
      <c r="DD120" s="0" t="n">
        <v>-77</v>
      </c>
      <c r="DE120" s="0" t="n">
        <v>-77</v>
      </c>
      <c r="DF120" s="0" t="n">
        <v>-77</v>
      </c>
      <c r="DG120" s="0" t="n">
        <v>-77</v>
      </c>
      <c r="DH120" s="0" t="n">
        <v>-77</v>
      </c>
      <c r="DI120" s="0" t="n">
        <v>-77</v>
      </c>
      <c r="DJ120" s="0" t="n">
        <v>5</v>
      </c>
      <c r="DK120" s="0" t="n">
        <v>3</v>
      </c>
      <c r="DL120" s="0" t="n">
        <v>1</v>
      </c>
      <c r="DM120" s="0" t="n">
        <v>3</v>
      </c>
      <c r="DN120" s="0" t="n">
        <v>3</v>
      </c>
      <c r="DO120" s="0" t="n">
        <v>2</v>
      </c>
      <c r="DP120" s="0" t="n">
        <v>3</v>
      </c>
      <c r="DQ120" s="0" t="n">
        <v>1</v>
      </c>
      <c r="DR120" s="0" t="n">
        <v>1</v>
      </c>
      <c r="DS120" s="0" t="n">
        <v>1</v>
      </c>
      <c r="DT120" s="0" t="n">
        <v>2</v>
      </c>
      <c r="DU120" s="0" t="n">
        <v>2</v>
      </c>
      <c r="DV120" s="0" t="n">
        <v>1</v>
      </c>
      <c r="DW120" s="0" t="n">
        <v>2</v>
      </c>
      <c r="DX120" s="0" t="n">
        <v>5</v>
      </c>
      <c r="DY120" s="0" t="n">
        <v>12000</v>
      </c>
      <c r="DZ120" s="0" t="s">
        <v>241</v>
      </c>
      <c r="EA120" s="0" t="s">
        <v>214</v>
      </c>
      <c r="EB120" s="0" t="n">
        <v>0</v>
      </c>
      <c r="EC120" s="0" t="n">
        <v>0</v>
      </c>
      <c r="ED120" s="0" t="n">
        <v>-66</v>
      </c>
      <c r="EE120" s="0" t="n">
        <v>0</v>
      </c>
      <c r="EF120" s="0" t="s">
        <v>414</v>
      </c>
      <c r="EG120" s="0" t="n">
        <v>0</v>
      </c>
      <c r="EH120" s="0" t="n">
        <v>0</v>
      </c>
      <c r="EI120" s="0" t="n">
        <v>0</v>
      </c>
      <c r="EJ120" s="0" t="n">
        <v>-77</v>
      </c>
      <c r="EK120" s="0" t="n">
        <v>-77</v>
      </c>
      <c r="EL120" s="0" t="s">
        <v>818</v>
      </c>
      <c r="EM120" s="0" t="n">
        <v>1</v>
      </c>
      <c r="EN120" s="0" t="n">
        <v>0</v>
      </c>
      <c r="EO120" s="0" t="n">
        <v>1663005914</v>
      </c>
      <c r="EP120" s="2" t="s">
        <v>819</v>
      </c>
      <c r="EQ120" s="2" t="s">
        <v>820</v>
      </c>
      <c r="ER120" s="0" t="s">
        <v>219</v>
      </c>
      <c r="ES120" s="0" t="n">
        <v>5</v>
      </c>
      <c r="ET120" s="0" t="n">
        <v>14</v>
      </c>
      <c r="EU120" s="0" t="n">
        <v>60</v>
      </c>
      <c r="EV120" s="0" t="n">
        <v>0</v>
      </c>
      <c r="EW120" s="0" t="n">
        <v>67</v>
      </c>
      <c r="EX120" s="0" t="n">
        <v>73</v>
      </c>
      <c r="EY120" s="0" t="n">
        <v>80</v>
      </c>
      <c r="EZ120" s="0" t="n">
        <v>91</v>
      </c>
      <c r="FA120" s="0" t="n">
        <v>102</v>
      </c>
      <c r="FB120" s="0" t="n">
        <v>114</v>
      </c>
      <c r="FC120" s="0" t="n">
        <v>125</v>
      </c>
      <c r="FD120" s="0" t="n">
        <v>135</v>
      </c>
      <c r="FE120" s="0" t="n">
        <v>146</v>
      </c>
      <c r="FF120" s="0" t="n">
        <v>162</v>
      </c>
      <c r="FG120" s="0" t="n">
        <v>166</v>
      </c>
      <c r="FH120" s="0" t="n">
        <v>237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243</v>
      </c>
      <c r="FO120" s="0" t="n">
        <v>249</v>
      </c>
      <c r="FP120" s="0" t="n">
        <v>277</v>
      </c>
      <c r="FQ120" s="0" t="n">
        <v>342</v>
      </c>
      <c r="FR120" s="0" t="n">
        <v>532</v>
      </c>
      <c r="FS120" s="0" t="n">
        <v>550</v>
      </c>
      <c r="FT120" s="0" t="n">
        <v>563</v>
      </c>
      <c r="FU120" s="0" t="n">
        <v>636</v>
      </c>
      <c r="FV120" s="0" t="n">
        <v>676</v>
      </c>
      <c r="FW120" s="0" t="n">
        <v>682</v>
      </c>
      <c r="FX120" s="0" t="n">
        <v>691</v>
      </c>
      <c r="FY120" s="0" t="n">
        <v>697</v>
      </c>
      <c r="FZ120" s="0" t="n">
        <v>701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0</v>
      </c>
      <c r="GN120" s="0" t="n">
        <v>0</v>
      </c>
      <c r="GO120" s="0" t="n">
        <v>0</v>
      </c>
      <c r="GP120" s="0" t="n">
        <v>0</v>
      </c>
      <c r="GQ120" s="0" t="n">
        <v>0</v>
      </c>
      <c r="GR120" s="0" t="n">
        <v>0</v>
      </c>
      <c r="GS120" s="0" t="n">
        <v>0</v>
      </c>
      <c r="GT120" s="0" t="n">
        <v>0</v>
      </c>
      <c r="GU120" s="0" t="n">
        <v>0</v>
      </c>
      <c r="GV120" s="0" t="n">
        <v>0</v>
      </c>
      <c r="GW120" s="0" t="n">
        <v>0</v>
      </c>
      <c r="GX120" s="0" t="n">
        <v>0</v>
      </c>
      <c r="GY120" s="0" t="n">
        <v>0</v>
      </c>
      <c r="GZ120" s="0" t="n">
        <v>0</v>
      </c>
      <c r="HA120" s="0" t="n">
        <v>709</v>
      </c>
      <c r="HB120" s="0" t="n">
        <v>940</v>
      </c>
      <c r="HC120" s="0" t="n">
        <v>953</v>
      </c>
      <c r="HD120" s="0" t="n">
        <v>993</v>
      </c>
    </row>
    <row r="121" customFormat="false" ht="12.8" hidden="false" customHeight="false" outlineLevel="0" collapsed="false">
      <c r="A121" s="0" t="n">
        <v>145</v>
      </c>
      <c r="B121" s="0" t="n">
        <v>0</v>
      </c>
      <c r="C121" s="0" t="n">
        <v>0</v>
      </c>
      <c r="D121" s="0" t="n">
        <v>31</v>
      </c>
      <c r="E121" s="0" t="n">
        <v>6047487</v>
      </c>
      <c r="F121" s="0" t="n">
        <v>-77</v>
      </c>
      <c r="G121" s="0" t="n">
        <v>2294</v>
      </c>
      <c r="H121" s="0" t="n">
        <v>-77</v>
      </c>
      <c r="I121" s="0" t="n">
        <v>0.25</v>
      </c>
      <c r="J121" s="0" t="n">
        <v>2</v>
      </c>
      <c r="K121" s="0" t="s">
        <v>821</v>
      </c>
      <c r="L121" s="0" t="n">
        <v>1</v>
      </c>
      <c r="M121" s="0" t="n">
        <v>45</v>
      </c>
      <c r="N121" s="0" t="n">
        <v>50000</v>
      </c>
      <c r="O121" s="0" t="n">
        <v>20000</v>
      </c>
      <c r="P121" s="0" t="n">
        <v>10000</v>
      </c>
      <c r="Q121" s="0" t="n">
        <v>500</v>
      </c>
      <c r="R121" s="0" t="n">
        <v>3</v>
      </c>
      <c r="S121" s="0" t="n">
        <v>1</v>
      </c>
      <c r="T121" s="0" t="n">
        <v>1</v>
      </c>
      <c r="U121" s="0" t="n">
        <v>-66</v>
      </c>
      <c r="V121" s="0" t="n">
        <v>-77</v>
      </c>
      <c r="W121" s="0" t="n">
        <v>-77</v>
      </c>
      <c r="X121" s="0" t="n">
        <v>-77</v>
      </c>
      <c r="Y121" s="0" t="n">
        <v>-77</v>
      </c>
      <c r="Z121" s="0" t="n">
        <v>-77</v>
      </c>
      <c r="AA121" s="0" t="n">
        <v>2</v>
      </c>
      <c r="AB121" s="0" t="n">
        <v>4</v>
      </c>
      <c r="AC121" s="0" t="n">
        <v>5</v>
      </c>
      <c r="AD121" s="0" t="n">
        <v>4</v>
      </c>
      <c r="AE121" s="0" t="n">
        <v>4</v>
      </c>
      <c r="AF121" s="0" t="n">
        <v>6</v>
      </c>
      <c r="AG121" s="0" t="n">
        <v>6</v>
      </c>
      <c r="AH121" s="0" t="n">
        <v>6</v>
      </c>
      <c r="AI121" s="0" t="n">
        <v>6</v>
      </c>
      <c r="AJ121" s="0" t="n">
        <v>6</v>
      </c>
      <c r="AK121" s="0" t="n">
        <v>6</v>
      </c>
      <c r="AL121" s="0" t="n">
        <v>6</v>
      </c>
      <c r="AM121" s="0" t="n">
        <v>6</v>
      </c>
      <c r="AN121" s="0" t="n">
        <v>5</v>
      </c>
      <c r="AO121" s="0" t="n">
        <v>5</v>
      </c>
      <c r="AP121" s="0" t="n">
        <v>5</v>
      </c>
      <c r="AQ121" s="0" t="n">
        <v>5</v>
      </c>
      <c r="AR121" s="0" t="n">
        <v>5</v>
      </c>
      <c r="AS121" s="0" t="n">
        <v>5</v>
      </c>
      <c r="AT121" s="0" t="n">
        <v>6</v>
      </c>
      <c r="AU121" s="0" t="n">
        <v>6</v>
      </c>
      <c r="AV121" s="0" t="n">
        <v>6</v>
      </c>
      <c r="AW121" s="0" t="n">
        <v>57</v>
      </c>
      <c r="AX121" s="0" t="n">
        <v>5</v>
      </c>
      <c r="AY121" s="0" t="n">
        <v>5</v>
      </c>
      <c r="AZ121" s="0" t="n">
        <v>5</v>
      </c>
      <c r="BA121" s="0" t="n">
        <v>5</v>
      </c>
      <c r="BB121" s="0" t="n">
        <v>5</v>
      </c>
      <c r="BC121" s="0" t="n">
        <v>5</v>
      </c>
      <c r="BD121" s="0" t="n">
        <v>5</v>
      </c>
      <c r="BE121" s="0" t="n">
        <v>5</v>
      </c>
      <c r="BF121" s="0" t="n">
        <v>65</v>
      </c>
      <c r="BG121" s="0" t="n">
        <v>6</v>
      </c>
      <c r="BH121" s="0" t="n">
        <v>6</v>
      </c>
      <c r="BI121" s="0" t="n">
        <v>6</v>
      </c>
      <c r="BJ121" s="0" t="n">
        <v>51</v>
      </c>
      <c r="BK121" s="0" t="n">
        <v>6</v>
      </c>
      <c r="BL121" s="0" t="n">
        <v>6</v>
      </c>
      <c r="BM121" s="0" t="n">
        <v>5</v>
      </c>
      <c r="BN121" s="0" t="n">
        <v>6</v>
      </c>
      <c r="BO121" s="0" t="n">
        <v>6</v>
      </c>
      <c r="BP121" s="0" t="n">
        <v>4</v>
      </c>
      <c r="BQ121" s="0" t="n">
        <v>5</v>
      </c>
      <c r="BR121" s="0" t="n">
        <v>2</v>
      </c>
      <c r="BS121" s="0" t="n">
        <v>6</v>
      </c>
      <c r="BT121" s="0" t="n">
        <v>2</v>
      </c>
      <c r="BU121" s="0" t="n">
        <v>4</v>
      </c>
      <c r="BV121" s="0" t="n">
        <v>5</v>
      </c>
      <c r="BW121" s="0" t="n">
        <v>3</v>
      </c>
      <c r="BX121" s="0" t="n">
        <v>5</v>
      </c>
      <c r="BY121" s="0" t="n">
        <v>6</v>
      </c>
      <c r="BZ121" s="0" t="n">
        <v>5</v>
      </c>
      <c r="CA121" s="0" t="n">
        <v>4</v>
      </c>
      <c r="CB121" s="0" t="n">
        <v>6</v>
      </c>
      <c r="CC121" s="0" t="n">
        <v>5</v>
      </c>
      <c r="CD121" s="0" t="n">
        <v>5</v>
      </c>
      <c r="CE121" s="0" t="n">
        <v>1</v>
      </c>
      <c r="CF121" s="0" t="n">
        <v>2</v>
      </c>
      <c r="CG121" s="0" t="n">
        <v>-77</v>
      </c>
      <c r="CH121" s="0" t="n">
        <v>-77</v>
      </c>
      <c r="CI121" s="0" t="n">
        <v>-77</v>
      </c>
      <c r="CJ121" s="0" t="n">
        <v>-77</v>
      </c>
      <c r="CK121" s="0" t="n">
        <v>-77</v>
      </c>
      <c r="CL121" s="0" t="n">
        <v>-77</v>
      </c>
      <c r="CM121" s="0" t="n">
        <v>-77</v>
      </c>
      <c r="CN121" s="0" t="n">
        <v>1</v>
      </c>
      <c r="CO121" s="0" t="n">
        <v>1</v>
      </c>
      <c r="CP121" s="0" t="n">
        <v>2</v>
      </c>
      <c r="CQ121" s="0" t="n">
        <v>-77</v>
      </c>
      <c r="CR121" s="0" t="n">
        <v>-77</v>
      </c>
      <c r="CS121" s="0" t="n">
        <v>-77</v>
      </c>
      <c r="CT121" s="0" t="n">
        <v>-77</v>
      </c>
      <c r="CU121" s="0" t="n">
        <v>-77</v>
      </c>
      <c r="CV121" s="0" t="n">
        <v>-77</v>
      </c>
      <c r="CW121" s="0" t="n">
        <v>-77</v>
      </c>
      <c r="CX121" s="0" t="n">
        <v>-77</v>
      </c>
      <c r="CY121" s="0" t="n">
        <v>-77</v>
      </c>
      <c r="CZ121" s="0" t="n">
        <v>-77</v>
      </c>
      <c r="DA121" s="0" t="n">
        <v>-77</v>
      </c>
      <c r="DB121" s="0" t="n">
        <v>-77</v>
      </c>
      <c r="DC121" s="0" t="n">
        <v>-77</v>
      </c>
      <c r="DD121" s="0" t="n">
        <v>-77</v>
      </c>
      <c r="DE121" s="0" t="n">
        <v>-77</v>
      </c>
      <c r="DF121" s="0" t="n">
        <v>-77</v>
      </c>
      <c r="DG121" s="0" t="n">
        <v>-77</v>
      </c>
      <c r="DH121" s="0" t="n">
        <v>-77</v>
      </c>
      <c r="DI121" s="0" t="n">
        <v>-77</v>
      </c>
      <c r="DJ121" s="0" t="n">
        <v>5</v>
      </c>
      <c r="DK121" s="0" t="n">
        <v>2</v>
      </c>
      <c r="DL121" s="0" t="n">
        <v>1</v>
      </c>
      <c r="DM121" s="0" t="n">
        <v>3</v>
      </c>
      <c r="DN121" s="0" t="n">
        <v>2</v>
      </c>
      <c r="DO121" s="0" t="n">
        <v>2</v>
      </c>
      <c r="DP121" s="0" t="n">
        <v>1</v>
      </c>
      <c r="DQ121" s="0" t="n">
        <v>3</v>
      </c>
      <c r="DR121" s="0" t="n">
        <v>2</v>
      </c>
      <c r="DS121" s="0" t="n">
        <v>3</v>
      </c>
      <c r="DT121" s="0" t="n">
        <v>2</v>
      </c>
      <c r="DU121" s="0" t="n">
        <v>2</v>
      </c>
      <c r="DV121" s="0" t="n">
        <v>1</v>
      </c>
      <c r="DW121" s="0" t="n">
        <v>2</v>
      </c>
      <c r="DX121" s="0" t="n">
        <v>5</v>
      </c>
      <c r="DY121" s="0" t="n">
        <v>70000</v>
      </c>
      <c r="DZ121" s="0" t="s">
        <v>822</v>
      </c>
      <c r="EA121" s="0" t="s">
        <v>214</v>
      </c>
      <c r="EB121" s="0" t="n">
        <v>0</v>
      </c>
      <c r="EC121" s="0" t="n">
        <v>0</v>
      </c>
      <c r="ED121" s="0" t="n">
        <v>-66</v>
      </c>
      <c r="EE121" s="0" t="n">
        <v>0</v>
      </c>
      <c r="EF121" s="0" t="s">
        <v>823</v>
      </c>
      <c r="EG121" s="0" t="n">
        <v>1</v>
      </c>
      <c r="EH121" s="0" t="n">
        <v>0</v>
      </c>
      <c r="EI121" s="0" t="n">
        <v>0</v>
      </c>
      <c r="EJ121" s="0" t="n">
        <v>-77</v>
      </c>
      <c r="EK121" s="0" t="n">
        <v>-77</v>
      </c>
      <c r="EL121" s="0" t="s">
        <v>824</v>
      </c>
      <c r="EM121" s="0" t="n">
        <v>1</v>
      </c>
      <c r="EN121" s="0" t="n">
        <v>0</v>
      </c>
      <c r="EO121" s="0" t="n">
        <v>1663006517</v>
      </c>
      <c r="EP121" s="2" t="s">
        <v>825</v>
      </c>
      <c r="EQ121" s="2" t="s">
        <v>826</v>
      </c>
      <c r="ER121" s="0" t="s">
        <v>219</v>
      </c>
      <c r="ES121" s="0" t="n">
        <v>179</v>
      </c>
      <c r="ET121" s="0" t="n">
        <v>184</v>
      </c>
      <c r="EU121" s="0" t="n">
        <v>0</v>
      </c>
      <c r="EV121" s="0" t="n">
        <v>812</v>
      </c>
      <c r="EW121" s="0" t="n">
        <v>999</v>
      </c>
      <c r="EX121" s="0" t="n">
        <v>1002</v>
      </c>
      <c r="EY121" s="0" t="n">
        <v>1007</v>
      </c>
      <c r="EZ121" s="0" t="n">
        <v>1019</v>
      </c>
      <c r="FA121" s="0" t="n">
        <v>1039</v>
      </c>
      <c r="FB121" s="0" t="n">
        <v>1168</v>
      </c>
      <c r="FC121" s="0" t="n">
        <v>1194</v>
      </c>
      <c r="FD121" s="0" t="n">
        <v>1200</v>
      </c>
      <c r="FE121" s="0" t="n">
        <v>1205</v>
      </c>
      <c r="FF121" s="0" t="n">
        <v>1214</v>
      </c>
      <c r="FG121" s="0" t="n">
        <v>1216</v>
      </c>
      <c r="FH121" s="0" t="n">
        <v>1314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1318</v>
      </c>
      <c r="FO121" s="0" t="n">
        <v>1321</v>
      </c>
      <c r="FP121" s="0" t="n">
        <v>1345</v>
      </c>
      <c r="FQ121" s="0" t="n">
        <v>1379</v>
      </c>
      <c r="FR121" s="0" t="n">
        <v>2039</v>
      </c>
      <c r="FS121" s="0" t="n">
        <v>2059</v>
      </c>
      <c r="FT121" s="0" t="n">
        <v>2061</v>
      </c>
      <c r="FU121" s="0" t="n">
        <v>2144</v>
      </c>
      <c r="FV121" s="0" t="n">
        <v>2148</v>
      </c>
      <c r="FW121" s="0" t="n">
        <v>2152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2155</v>
      </c>
      <c r="GF121" s="0" t="n">
        <v>2157</v>
      </c>
      <c r="GG121" s="0" t="n">
        <v>2160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0</v>
      </c>
      <c r="GN121" s="0" t="n">
        <v>0</v>
      </c>
      <c r="GO121" s="0" t="n">
        <v>0</v>
      </c>
      <c r="GP121" s="0" t="n">
        <v>0</v>
      </c>
      <c r="GQ121" s="0" t="n">
        <v>0</v>
      </c>
      <c r="GR121" s="0" t="n">
        <v>0</v>
      </c>
      <c r="GS121" s="0" t="n">
        <v>0</v>
      </c>
      <c r="GT121" s="0" t="n">
        <v>0</v>
      </c>
      <c r="GU121" s="0" t="n">
        <v>0</v>
      </c>
      <c r="GV121" s="0" t="n">
        <v>0</v>
      </c>
      <c r="GW121" s="0" t="n">
        <v>0</v>
      </c>
      <c r="GX121" s="0" t="n">
        <v>0</v>
      </c>
      <c r="GY121" s="0" t="n">
        <v>0</v>
      </c>
      <c r="GZ121" s="0" t="n">
        <v>0</v>
      </c>
      <c r="HA121" s="0" t="n">
        <v>2168</v>
      </c>
      <c r="HB121" s="0" t="n">
        <v>2245</v>
      </c>
      <c r="HC121" s="0" t="n">
        <v>2268</v>
      </c>
      <c r="HD121" s="0" t="n">
        <v>2294</v>
      </c>
    </row>
    <row r="122" customFormat="false" ht="12.8" hidden="false" customHeight="false" outlineLevel="0" collapsed="false">
      <c r="A122" s="0" t="n">
        <v>146</v>
      </c>
      <c r="B122" s="0" t="n">
        <v>0</v>
      </c>
      <c r="C122" s="0" t="n">
        <v>0</v>
      </c>
      <c r="D122" s="0" t="n">
        <v>31</v>
      </c>
      <c r="E122" s="0" t="n">
        <v>6047487</v>
      </c>
      <c r="F122" s="0" t="n">
        <v>-77</v>
      </c>
      <c r="G122" s="0" t="n">
        <v>1456</v>
      </c>
      <c r="H122" s="0" t="n">
        <v>-77</v>
      </c>
      <c r="I122" s="0" t="n">
        <v>0.25</v>
      </c>
      <c r="J122" s="0" t="n">
        <v>4</v>
      </c>
      <c r="K122" s="0" t="s">
        <v>827</v>
      </c>
      <c r="L122" s="0" t="n">
        <v>1</v>
      </c>
      <c r="M122" s="0" t="n">
        <v>26</v>
      </c>
      <c r="N122" s="0" t="n">
        <v>0</v>
      </c>
      <c r="O122" s="0" t="n">
        <v>0</v>
      </c>
      <c r="P122" s="0" t="n">
        <v>20</v>
      </c>
      <c r="Q122" s="0" t="n">
        <v>5</v>
      </c>
      <c r="R122" s="0" t="n">
        <v>2</v>
      </c>
      <c r="S122" s="0" t="n">
        <v>1</v>
      </c>
      <c r="T122" s="0" t="n">
        <v>2</v>
      </c>
      <c r="U122" s="0" t="n">
        <v>-77</v>
      </c>
      <c r="V122" s="0" t="n">
        <v>1</v>
      </c>
      <c r="W122" s="0" t="n">
        <v>-77</v>
      </c>
      <c r="X122" s="0" t="n">
        <v>-77</v>
      </c>
      <c r="Y122" s="0" t="n">
        <v>-77</v>
      </c>
      <c r="Z122" s="0" t="n">
        <v>-77</v>
      </c>
      <c r="AA122" s="0" t="s">
        <v>827</v>
      </c>
      <c r="AB122" s="0" t="n">
        <v>1</v>
      </c>
      <c r="AC122" s="0" t="n">
        <v>6</v>
      </c>
      <c r="AD122" s="0" t="n">
        <v>7</v>
      </c>
      <c r="AE122" s="0" t="n">
        <v>4</v>
      </c>
      <c r="AF122" s="0" t="n">
        <v>7</v>
      </c>
      <c r="AG122" s="0" t="n">
        <v>7</v>
      </c>
      <c r="AH122" s="0" t="n">
        <v>7</v>
      </c>
      <c r="AI122" s="0" t="n">
        <v>7</v>
      </c>
      <c r="AJ122" s="0" t="n">
        <v>7</v>
      </c>
      <c r="AK122" s="0" t="n">
        <v>7</v>
      </c>
      <c r="AL122" s="0" t="n">
        <v>7</v>
      </c>
      <c r="AM122" s="0" t="n">
        <v>7</v>
      </c>
      <c r="AN122" s="0" t="n">
        <v>7</v>
      </c>
      <c r="AO122" s="0" t="n">
        <v>7</v>
      </c>
      <c r="AP122" s="0" t="n">
        <v>7</v>
      </c>
      <c r="AQ122" s="0" t="n">
        <v>7</v>
      </c>
      <c r="AR122" s="0" t="n">
        <v>7</v>
      </c>
      <c r="AS122" s="0" t="n">
        <v>7</v>
      </c>
      <c r="AT122" s="0" t="n">
        <v>7</v>
      </c>
      <c r="AU122" s="0" t="n">
        <v>7</v>
      </c>
      <c r="AV122" s="0" t="n">
        <v>7</v>
      </c>
      <c r="AW122" s="0" t="n">
        <v>60</v>
      </c>
      <c r="AX122" s="0" t="n">
        <v>7</v>
      </c>
      <c r="AY122" s="0" t="n">
        <v>7</v>
      </c>
      <c r="AZ122" s="0" t="n">
        <v>7</v>
      </c>
      <c r="BA122" s="0" t="n">
        <v>7</v>
      </c>
      <c r="BB122" s="0" t="n">
        <v>7</v>
      </c>
      <c r="BC122" s="0" t="n">
        <v>7</v>
      </c>
      <c r="BD122" s="0" t="n">
        <v>7</v>
      </c>
      <c r="BE122" s="0" t="n">
        <v>7</v>
      </c>
      <c r="BF122" s="0" t="n">
        <v>99</v>
      </c>
      <c r="BG122" s="0" t="n">
        <v>7</v>
      </c>
      <c r="BH122" s="0" t="n">
        <v>7</v>
      </c>
      <c r="BI122" s="0" t="n">
        <v>7</v>
      </c>
      <c r="BJ122" s="0" t="n">
        <v>42</v>
      </c>
      <c r="BK122" s="0" t="n">
        <v>7</v>
      </c>
      <c r="BL122" s="0" t="n">
        <v>7</v>
      </c>
      <c r="BM122" s="0" t="n">
        <v>7</v>
      </c>
      <c r="BN122" s="0" t="n">
        <v>7</v>
      </c>
      <c r="BO122" s="0" t="n">
        <v>7</v>
      </c>
      <c r="BP122" s="0" t="n">
        <v>7</v>
      </c>
      <c r="BQ122" s="0" t="n">
        <v>7</v>
      </c>
      <c r="BR122" s="0" t="n">
        <v>7</v>
      </c>
      <c r="BS122" s="0" t="n">
        <v>3</v>
      </c>
      <c r="BT122" s="0" t="n">
        <v>4</v>
      </c>
      <c r="BU122" s="0" t="n">
        <v>7</v>
      </c>
      <c r="BV122" s="0" t="n">
        <v>5</v>
      </c>
      <c r="BW122" s="0" t="n">
        <v>4</v>
      </c>
      <c r="BX122" s="0" t="n">
        <v>3</v>
      </c>
      <c r="BY122" s="0" t="n">
        <v>6</v>
      </c>
      <c r="BZ122" s="0" t="n">
        <v>5</v>
      </c>
      <c r="CA122" s="0" t="n">
        <v>7</v>
      </c>
      <c r="CB122" s="0" t="n">
        <v>7</v>
      </c>
      <c r="CC122" s="0" t="n">
        <v>5</v>
      </c>
      <c r="CD122" s="0" t="n">
        <v>7</v>
      </c>
      <c r="CE122" s="0" t="n">
        <v>1</v>
      </c>
      <c r="CF122" s="0" t="n">
        <v>1</v>
      </c>
      <c r="CG122" s="0" t="n">
        <v>1</v>
      </c>
      <c r="CH122" s="0" t="n">
        <v>1</v>
      </c>
      <c r="CI122" s="0" t="n">
        <v>1</v>
      </c>
      <c r="CJ122" s="0" t="n">
        <v>-77</v>
      </c>
      <c r="CK122" s="0" t="n">
        <v>-77</v>
      </c>
      <c r="CL122" s="0" t="n">
        <v>-77</v>
      </c>
      <c r="CM122" s="0" t="n">
        <v>-77</v>
      </c>
      <c r="CN122" s="0" t="n">
        <v>-77</v>
      </c>
      <c r="CO122" s="0" t="n">
        <v>-77</v>
      </c>
      <c r="CP122" s="0" t="n">
        <v>-77</v>
      </c>
      <c r="CQ122" s="0" t="n">
        <v>-77</v>
      </c>
      <c r="CR122" s="0" t="n">
        <v>-77</v>
      </c>
      <c r="CS122" s="0" t="n">
        <v>-77</v>
      </c>
      <c r="CT122" s="0" t="n">
        <v>-77</v>
      </c>
      <c r="CU122" s="0" t="n">
        <v>-77</v>
      </c>
      <c r="CV122" s="0" t="n">
        <v>-77</v>
      </c>
      <c r="CW122" s="0" t="n">
        <v>-77</v>
      </c>
      <c r="CX122" s="0" t="n">
        <v>-77</v>
      </c>
      <c r="CY122" s="0" t="n">
        <v>-77</v>
      </c>
      <c r="CZ122" s="0" t="n">
        <v>-77</v>
      </c>
      <c r="DA122" s="0" t="n">
        <v>-77</v>
      </c>
      <c r="DB122" s="0" t="n">
        <v>-77</v>
      </c>
      <c r="DC122" s="0" t="n">
        <v>-77</v>
      </c>
      <c r="DD122" s="0" t="n">
        <v>-77</v>
      </c>
      <c r="DE122" s="0" t="n">
        <v>-77</v>
      </c>
      <c r="DF122" s="0" t="n">
        <v>-77</v>
      </c>
      <c r="DG122" s="0" t="n">
        <v>-77</v>
      </c>
      <c r="DH122" s="0" t="n">
        <v>-77</v>
      </c>
      <c r="DI122" s="0" t="n">
        <v>-77</v>
      </c>
      <c r="DJ122" s="0" t="n">
        <v>4</v>
      </c>
      <c r="DK122" s="0" t="n">
        <v>3</v>
      </c>
      <c r="DL122" s="0" t="n">
        <v>1</v>
      </c>
      <c r="DM122" s="0" t="n">
        <v>1</v>
      </c>
      <c r="DN122" s="0" t="n">
        <v>1</v>
      </c>
      <c r="DO122" s="0" t="n">
        <v>1</v>
      </c>
      <c r="DP122" s="0" t="n">
        <v>1</v>
      </c>
      <c r="DQ122" s="0" t="n">
        <v>1</v>
      </c>
      <c r="DR122" s="0" t="n">
        <v>3</v>
      </c>
      <c r="DS122" s="0" t="n">
        <v>1</v>
      </c>
      <c r="DT122" s="0" t="n">
        <v>1</v>
      </c>
      <c r="DU122" s="0" t="n">
        <v>2</v>
      </c>
      <c r="DV122" s="0" t="n">
        <v>1</v>
      </c>
      <c r="DW122" s="0" t="n">
        <v>2</v>
      </c>
      <c r="DX122" s="0" t="n">
        <v>6</v>
      </c>
      <c r="DY122" s="0" t="n">
        <v>42000</v>
      </c>
      <c r="DZ122" s="0" t="s">
        <v>241</v>
      </c>
      <c r="EA122" s="0" t="s">
        <v>214</v>
      </c>
      <c r="EB122" s="0" t="n">
        <v>0</v>
      </c>
      <c r="EC122" s="0" t="n">
        <v>0</v>
      </c>
      <c r="ED122" s="0" t="n">
        <v>-66</v>
      </c>
      <c r="EE122" s="0" t="n">
        <v>0</v>
      </c>
      <c r="EF122" s="0" t="s">
        <v>828</v>
      </c>
      <c r="EG122" s="0" t="n">
        <v>1</v>
      </c>
      <c r="EH122" s="0" t="n">
        <v>1</v>
      </c>
      <c r="EI122" s="0" t="n">
        <v>0</v>
      </c>
      <c r="EJ122" s="0" t="n">
        <v>-77</v>
      </c>
      <c r="EK122" s="0" t="n">
        <v>-77</v>
      </c>
      <c r="EL122" s="0" t="s">
        <v>829</v>
      </c>
      <c r="EM122" s="0" t="n">
        <v>1</v>
      </c>
      <c r="EN122" s="0" t="n">
        <v>0</v>
      </c>
      <c r="EO122" s="0" t="n">
        <v>1663006541</v>
      </c>
      <c r="EP122" s="2" t="s">
        <v>830</v>
      </c>
      <c r="EQ122" s="2" t="s">
        <v>831</v>
      </c>
      <c r="ER122" s="0" t="s">
        <v>219</v>
      </c>
      <c r="ES122" s="0" t="n">
        <v>10</v>
      </c>
      <c r="ET122" s="0" t="n">
        <v>35</v>
      </c>
      <c r="EU122" s="0" t="n">
        <v>0</v>
      </c>
      <c r="EV122" s="0" t="n">
        <v>104</v>
      </c>
      <c r="EW122" s="0" t="n">
        <v>110</v>
      </c>
      <c r="EX122" s="0" t="n">
        <v>119</v>
      </c>
      <c r="EY122" s="0" t="n">
        <v>129</v>
      </c>
      <c r="EZ122" s="0" t="n">
        <v>149</v>
      </c>
      <c r="FA122" s="0" t="n">
        <v>160</v>
      </c>
      <c r="FB122" s="0" t="n">
        <v>172</v>
      </c>
      <c r="FC122" s="0" t="n">
        <v>180</v>
      </c>
      <c r="FD122" s="0" t="n">
        <v>190</v>
      </c>
      <c r="FE122" s="0" t="n">
        <v>200</v>
      </c>
      <c r="FF122" s="0" t="n">
        <v>222</v>
      </c>
      <c r="FG122" s="0" t="n">
        <v>225</v>
      </c>
      <c r="FH122" s="0" t="n">
        <v>0</v>
      </c>
      <c r="FI122" s="0" t="n">
        <v>314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321</v>
      </c>
      <c r="FO122" s="0" t="n">
        <v>325</v>
      </c>
      <c r="FP122" s="0" t="n">
        <v>474</v>
      </c>
      <c r="FQ122" s="0" t="n">
        <v>602</v>
      </c>
      <c r="FR122" s="0" t="n">
        <v>907</v>
      </c>
      <c r="FS122" s="0" t="n">
        <v>922</v>
      </c>
      <c r="FT122" s="0" t="n">
        <v>927</v>
      </c>
      <c r="FU122" s="0" t="n">
        <v>1130</v>
      </c>
      <c r="FV122" s="0" t="n">
        <v>1165</v>
      </c>
      <c r="FW122" s="0" t="n">
        <v>1171</v>
      </c>
      <c r="FX122" s="0" t="n">
        <v>1175</v>
      </c>
      <c r="FY122" s="0" t="n">
        <v>1179</v>
      </c>
      <c r="FZ122" s="0" t="n">
        <v>1182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0</v>
      </c>
      <c r="GN122" s="0" t="n">
        <v>0</v>
      </c>
      <c r="GO122" s="0" t="n">
        <v>0</v>
      </c>
      <c r="GP122" s="0" t="n">
        <v>0</v>
      </c>
      <c r="GQ122" s="0" t="n">
        <v>0</v>
      </c>
      <c r="GR122" s="0" t="n">
        <v>0</v>
      </c>
      <c r="GS122" s="0" t="n">
        <v>0</v>
      </c>
      <c r="GT122" s="0" t="n">
        <v>0</v>
      </c>
      <c r="GU122" s="0" t="n">
        <v>0</v>
      </c>
      <c r="GV122" s="0" t="n">
        <v>0</v>
      </c>
      <c r="GW122" s="0" t="n">
        <v>0</v>
      </c>
      <c r="GX122" s="0" t="n">
        <v>0</v>
      </c>
      <c r="GY122" s="0" t="n">
        <v>0</v>
      </c>
      <c r="GZ122" s="0" t="n">
        <v>0</v>
      </c>
      <c r="HA122" s="0" t="n">
        <v>1198</v>
      </c>
      <c r="HB122" s="0" t="n">
        <v>1397</v>
      </c>
      <c r="HC122" s="0" t="n">
        <v>1413</v>
      </c>
      <c r="HD122" s="0" t="n">
        <v>1456</v>
      </c>
    </row>
    <row r="123" customFormat="false" ht="12.8" hidden="false" customHeight="false" outlineLevel="0" collapsed="false">
      <c r="A123" s="0" t="n">
        <v>147</v>
      </c>
      <c r="B123" s="0" t="n">
        <v>0</v>
      </c>
      <c r="C123" s="0" t="n">
        <v>0</v>
      </c>
      <c r="D123" s="0" t="n">
        <v>31</v>
      </c>
      <c r="E123" s="0" t="n">
        <v>6047487</v>
      </c>
      <c r="F123" s="0" t="n">
        <v>-77</v>
      </c>
      <c r="G123" s="0" t="n">
        <v>915</v>
      </c>
      <c r="H123" s="0" t="n">
        <v>-77</v>
      </c>
      <c r="I123" s="0" t="n">
        <v>0.25</v>
      </c>
      <c r="J123" s="0" t="n">
        <v>4</v>
      </c>
      <c r="K123" s="0" t="s">
        <v>832</v>
      </c>
      <c r="L123" s="0" t="n">
        <v>2</v>
      </c>
      <c r="M123" s="0" t="n">
        <v>37</v>
      </c>
      <c r="N123" s="0" t="n">
        <v>0</v>
      </c>
      <c r="O123" s="0" t="n">
        <v>0</v>
      </c>
      <c r="P123" s="0" t="n">
        <v>2000</v>
      </c>
      <c r="Q123" s="0" t="n">
        <v>100</v>
      </c>
      <c r="R123" s="0" t="n">
        <v>2</v>
      </c>
      <c r="S123" s="0" t="n">
        <v>1</v>
      </c>
      <c r="T123" s="0" t="n">
        <v>2</v>
      </c>
      <c r="U123" s="0" t="n">
        <v>-77</v>
      </c>
      <c r="V123" s="0" t="n">
        <v>1</v>
      </c>
      <c r="W123" s="0" t="n">
        <v>-77</v>
      </c>
      <c r="X123" s="0" t="n">
        <v>-77</v>
      </c>
      <c r="Y123" s="0" t="n">
        <v>-77</v>
      </c>
      <c r="Z123" s="0" t="n">
        <v>-77</v>
      </c>
      <c r="AA123" s="0" t="s">
        <v>833</v>
      </c>
      <c r="AB123" s="0" t="n">
        <v>1</v>
      </c>
      <c r="AC123" s="0" t="n">
        <v>4</v>
      </c>
      <c r="AD123" s="0" t="n">
        <v>1</v>
      </c>
      <c r="AE123" s="0" t="n">
        <v>6</v>
      </c>
      <c r="AF123" s="0" t="n">
        <v>3</v>
      </c>
      <c r="AG123" s="0" t="n">
        <v>6</v>
      </c>
      <c r="AH123" s="0" t="n">
        <v>6</v>
      </c>
      <c r="AI123" s="0" t="n">
        <v>4</v>
      </c>
      <c r="AJ123" s="0" t="n">
        <v>6</v>
      </c>
      <c r="AK123" s="0" t="n">
        <v>7</v>
      </c>
      <c r="AL123" s="0" t="n">
        <v>2</v>
      </c>
      <c r="AM123" s="0" t="n">
        <v>7</v>
      </c>
      <c r="AN123" s="0" t="n">
        <v>7</v>
      </c>
      <c r="AO123" s="0" t="n">
        <v>7</v>
      </c>
      <c r="AP123" s="0" t="n">
        <v>6</v>
      </c>
      <c r="AQ123" s="0" t="n">
        <v>5</v>
      </c>
      <c r="AR123" s="0" t="n">
        <v>6</v>
      </c>
      <c r="AS123" s="0" t="n">
        <v>4</v>
      </c>
      <c r="AT123" s="0" t="n">
        <v>7</v>
      </c>
      <c r="AU123" s="0" t="n">
        <v>7</v>
      </c>
      <c r="AV123" s="0" t="n">
        <v>7</v>
      </c>
      <c r="AW123" s="0" t="n">
        <v>80</v>
      </c>
      <c r="AX123" s="0" t="n">
        <v>6</v>
      </c>
      <c r="AY123" s="0" t="n">
        <v>6</v>
      </c>
      <c r="AZ123" s="0" t="n">
        <v>7</v>
      </c>
      <c r="BA123" s="0" t="n">
        <v>7</v>
      </c>
      <c r="BB123" s="0" t="n">
        <v>7</v>
      </c>
      <c r="BC123" s="0" t="n">
        <v>5</v>
      </c>
      <c r="BD123" s="0" t="n">
        <v>7</v>
      </c>
      <c r="BE123" s="0" t="n">
        <v>4</v>
      </c>
      <c r="BF123" s="0" t="n">
        <v>100</v>
      </c>
      <c r="BG123" s="0" t="n">
        <v>6</v>
      </c>
      <c r="BH123" s="0" t="n">
        <v>4</v>
      </c>
      <c r="BI123" s="0" t="n">
        <v>5</v>
      </c>
      <c r="BJ123" s="0" t="n">
        <v>70</v>
      </c>
      <c r="BK123" s="0" t="n">
        <v>7</v>
      </c>
      <c r="BL123" s="0" t="n">
        <v>7</v>
      </c>
      <c r="BM123" s="0" t="n">
        <v>7</v>
      </c>
      <c r="BN123" s="0" t="n">
        <v>5</v>
      </c>
      <c r="BO123" s="0" t="n">
        <v>5</v>
      </c>
      <c r="BP123" s="0" t="n">
        <v>6</v>
      </c>
      <c r="BQ123" s="0" t="n">
        <v>6</v>
      </c>
      <c r="BR123" s="0" t="n">
        <v>1</v>
      </c>
      <c r="BS123" s="0" t="n">
        <v>3</v>
      </c>
      <c r="BT123" s="0" t="n">
        <v>4</v>
      </c>
      <c r="BU123" s="0" t="n">
        <v>7</v>
      </c>
      <c r="BV123" s="0" t="n">
        <v>7</v>
      </c>
      <c r="BW123" s="0" t="n">
        <v>5</v>
      </c>
      <c r="BX123" s="0" t="n">
        <v>6</v>
      </c>
      <c r="BY123" s="0" t="n">
        <v>5</v>
      </c>
      <c r="BZ123" s="0" t="n">
        <v>2</v>
      </c>
      <c r="CA123" s="0" t="n">
        <v>5</v>
      </c>
      <c r="CB123" s="0" t="n">
        <v>5</v>
      </c>
      <c r="CC123" s="0" t="n">
        <v>2</v>
      </c>
      <c r="CD123" s="0" t="n">
        <v>6</v>
      </c>
      <c r="CE123" s="0" t="n">
        <v>1</v>
      </c>
      <c r="CF123" s="0" t="n">
        <v>1</v>
      </c>
      <c r="CG123" s="0" t="n">
        <v>2</v>
      </c>
      <c r="CH123" s="0" t="n">
        <v>-77</v>
      </c>
      <c r="CI123" s="0" t="n">
        <v>-77</v>
      </c>
      <c r="CJ123" s="0" t="n">
        <v>-77</v>
      </c>
      <c r="CK123" s="0" t="n">
        <v>2</v>
      </c>
      <c r="CL123" s="0" t="n">
        <v>-77</v>
      </c>
      <c r="CM123" s="0" t="n">
        <v>1</v>
      </c>
      <c r="CN123" s="0" t="n">
        <v>-77</v>
      </c>
      <c r="CO123" s="0" t="n">
        <v>-77</v>
      </c>
      <c r="CP123" s="0" t="n">
        <v>-77</v>
      </c>
      <c r="CQ123" s="0" t="n">
        <v>-77</v>
      </c>
      <c r="CR123" s="0" t="n">
        <v>-77</v>
      </c>
      <c r="CS123" s="0" t="n">
        <v>-77</v>
      </c>
      <c r="CT123" s="0" t="n">
        <v>-77</v>
      </c>
      <c r="CU123" s="0" t="n">
        <v>-77</v>
      </c>
      <c r="CV123" s="0" t="n">
        <v>-77</v>
      </c>
      <c r="CW123" s="0" t="n">
        <v>-77</v>
      </c>
      <c r="CX123" s="0" t="n">
        <v>-77</v>
      </c>
      <c r="CY123" s="0" t="n">
        <v>-77</v>
      </c>
      <c r="CZ123" s="0" t="n">
        <v>-77</v>
      </c>
      <c r="DA123" s="0" t="n">
        <v>-77</v>
      </c>
      <c r="DB123" s="0" t="n">
        <v>-77</v>
      </c>
      <c r="DC123" s="0" t="n">
        <v>-77</v>
      </c>
      <c r="DD123" s="0" t="n">
        <v>-77</v>
      </c>
      <c r="DE123" s="0" t="n">
        <v>-77</v>
      </c>
      <c r="DF123" s="0" t="n">
        <v>-77</v>
      </c>
      <c r="DG123" s="0" t="n">
        <v>-77</v>
      </c>
      <c r="DH123" s="0" t="n">
        <v>-77</v>
      </c>
      <c r="DI123" s="0" t="n">
        <v>-77</v>
      </c>
      <c r="DJ123" s="0" t="n">
        <v>6</v>
      </c>
      <c r="DK123" s="0" t="n">
        <v>3</v>
      </c>
      <c r="DL123" s="0" t="n">
        <v>1</v>
      </c>
      <c r="DM123" s="0" t="n">
        <v>3</v>
      </c>
      <c r="DN123" s="0" t="n">
        <v>3</v>
      </c>
      <c r="DO123" s="0" t="n">
        <v>2</v>
      </c>
      <c r="DP123" s="0" t="n">
        <v>3</v>
      </c>
      <c r="DQ123" s="0" t="n">
        <v>1</v>
      </c>
      <c r="DR123" s="0" t="n">
        <v>1</v>
      </c>
      <c r="DS123" s="0" t="n">
        <v>2</v>
      </c>
      <c r="DT123" s="0" t="n">
        <v>2</v>
      </c>
      <c r="DU123" s="0" t="n">
        <v>2</v>
      </c>
      <c r="DV123" s="0" t="n">
        <v>1</v>
      </c>
      <c r="DW123" s="0" t="n">
        <v>2</v>
      </c>
      <c r="DX123" s="0" t="n">
        <v>6</v>
      </c>
      <c r="DY123" s="0" t="n">
        <v>33000</v>
      </c>
      <c r="DZ123" s="0" t="s">
        <v>241</v>
      </c>
      <c r="EA123" s="0" t="s">
        <v>214</v>
      </c>
      <c r="EB123" s="0" t="n">
        <v>0</v>
      </c>
      <c r="EC123" s="0" t="n">
        <v>0</v>
      </c>
      <c r="ED123" s="0" t="n">
        <v>-66</v>
      </c>
      <c r="EE123" s="0" t="n">
        <v>0</v>
      </c>
      <c r="EF123" s="0" t="s">
        <v>834</v>
      </c>
      <c r="EG123" s="0" t="n">
        <v>0</v>
      </c>
      <c r="EH123" s="0" t="n">
        <v>1</v>
      </c>
      <c r="EI123" s="0" t="n">
        <v>0</v>
      </c>
      <c r="EJ123" s="0" t="n">
        <v>-77</v>
      </c>
      <c r="EK123" s="0" t="n">
        <v>-77</v>
      </c>
      <c r="EL123" s="0" t="s">
        <v>835</v>
      </c>
      <c r="EM123" s="0" t="n">
        <v>1</v>
      </c>
      <c r="EN123" s="0" t="n">
        <v>0</v>
      </c>
      <c r="EO123" s="0" t="n">
        <v>1663006572</v>
      </c>
      <c r="EP123" s="2" t="s">
        <v>836</v>
      </c>
      <c r="EQ123" s="2" t="s">
        <v>837</v>
      </c>
      <c r="ER123" s="0" t="s">
        <v>219</v>
      </c>
      <c r="ES123" s="0" t="n">
        <v>62</v>
      </c>
      <c r="ET123" s="0" t="n">
        <v>66</v>
      </c>
      <c r="EU123" s="0" t="n">
        <v>0</v>
      </c>
      <c r="EV123" s="0" t="n">
        <v>93</v>
      </c>
      <c r="EW123" s="0" t="n">
        <v>107</v>
      </c>
      <c r="EX123" s="0" t="n">
        <v>119</v>
      </c>
      <c r="EY123" s="0" t="n">
        <v>125</v>
      </c>
      <c r="EZ123" s="0" t="n">
        <v>136</v>
      </c>
      <c r="FA123" s="0" t="n">
        <v>147</v>
      </c>
      <c r="FB123" s="0" t="n">
        <v>156</v>
      </c>
      <c r="FC123" s="0" t="n">
        <v>172</v>
      </c>
      <c r="FD123" s="0" t="n">
        <v>180</v>
      </c>
      <c r="FE123" s="0" t="n">
        <v>190</v>
      </c>
      <c r="FF123" s="0" t="n">
        <v>202</v>
      </c>
      <c r="FG123" s="0" t="n">
        <v>205</v>
      </c>
      <c r="FH123" s="0" t="n">
        <v>0</v>
      </c>
      <c r="FI123" s="0" t="n">
        <v>427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437</v>
      </c>
      <c r="FO123" s="0" t="n">
        <v>444</v>
      </c>
      <c r="FP123" s="0" t="n">
        <v>471</v>
      </c>
      <c r="FQ123" s="0" t="n">
        <v>510</v>
      </c>
      <c r="FR123" s="0" t="n">
        <v>608</v>
      </c>
      <c r="FS123" s="0" t="n">
        <v>619</v>
      </c>
      <c r="FT123" s="0" t="n">
        <v>622</v>
      </c>
      <c r="FU123" s="0" t="n">
        <v>694</v>
      </c>
      <c r="FV123" s="0" t="n">
        <v>715</v>
      </c>
      <c r="FW123" s="0" t="n">
        <v>727</v>
      </c>
      <c r="FX123" s="0" t="n">
        <v>733</v>
      </c>
      <c r="FY123" s="0" t="n">
        <v>0</v>
      </c>
      <c r="FZ123" s="0" t="n">
        <v>0</v>
      </c>
      <c r="GA123" s="0" t="n">
        <v>0</v>
      </c>
      <c r="GB123" s="0" t="n">
        <v>737</v>
      </c>
      <c r="GC123" s="0" t="n">
        <v>0</v>
      </c>
      <c r="GD123" s="0" t="n">
        <v>741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0</v>
      </c>
      <c r="GN123" s="0" t="n">
        <v>0</v>
      </c>
      <c r="GO123" s="0" t="n">
        <v>0</v>
      </c>
      <c r="GP123" s="0" t="n">
        <v>0</v>
      </c>
      <c r="GQ123" s="0" t="n">
        <v>0</v>
      </c>
      <c r="GR123" s="0" t="n">
        <v>0</v>
      </c>
      <c r="GS123" s="0" t="n">
        <v>0</v>
      </c>
      <c r="GT123" s="0" t="n">
        <v>0</v>
      </c>
      <c r="GU123" s="0" t="n">
        <v>0</v>
      </c>
      <c r="GV123" s="0" t="n">
        <v>0</v>
      </c>
      <c r="GW123" s="0" t="n">
        <v>0</v>
      </c>
      <c r="GX123" s="0" t="n">
        <v>0</v>
      </c>
      <c r="GY123" s="0" t="n">
        <v>0</v>
      </c>
      <c r="GZ123" s="0" t="n">
        <v>0</v>
      </c>
      <c r="HA123" s="0" t="n">
        <v>751</v>
      </c>
      <c r="HB123" s="0" t="n">
        <v>884</v>
      </c>
      <c r="HC123" s="0" t="n">
        <v>893</v>
      </c>
      <c r="HD123" s="0" t="n">
        <v>915</v>
      </c>
    </row>
    <row r="124" customFormat="false" ht="12.8" hidden="false" customHeight="false" outlineLevel="0" collapsed="false">
      <c r="A124" s="0" t="n">
        <v>150</v>
      </c>
      <c r="B124" s="0" t="n">
        <v>0</v>
      </c>
      <c r="C124" s="0" t="n">
        <v>0</v>
      </c>
      <c r="D124" s="0" t="n">
        <v>31</v>
      </c>
      <c r="E124" s="0" t="n">
        <v>6047487</v>
      </c>
      <c r="F124" s="0" t="n">
        <v>-77</v>
      </c>
      <c r="G124" s="0" t="n">
        <v>692</v>
      </c>
      <c r="H124" s="0" t="n">
        <v>-77</v>
      </c>
      <c r="I124" s="0" t="n">
        <v>0.875</v>
      </c>
      <c r="J124" s="0" t="n">
        <v>1</v>
      </c>
      <c r="K124" s="0" t="s">
        <v>838</v>
      </c>
      <c r="L124" s="0" t="n">
        <v>1</v>
      </c>
      <c r="M124" s="0" t="n">
        <v>33</v>
      </c>
      <c r="N124" s="0" t="n">
        <v>450000</v>
      </c>
      <c r="O124" s="0" t="n">
        <v>0</v>
      </c>
      <c r="P124" s="0" t="n">
        <v>10000</v>
      </c>
      <c r="Q124" s="0" t="n">
        <v>3000</v>
      </c>
      <c r="R124" s="0" t="n">
        <v>3</v>
      </c>
      <c r="S124" s="0" t="n">
        <v>4</v>
      </c>
      <c r="T124" s="0" t="n">
        <v>3</v>
      </c>
      <c r="U124" s="0" t="n">
        <v>-77</v>
      </c>
      <c r="V124" s="0" t="n">
        <v>-77</v>
      </c>
      <c r="W124" s="0" t="n">
        <v>-77</v>
      </c>
      <c r="X124" s="0" t="n">
        <v>-77</v>
      </c>
      <c r="Y124" s="0" t="n">
        <v>1</v>
      </c>
      <c r="Z124" s="0" t="n">
        <v>-77</v>
      </c>
      <c r="AA124" s="0" t="n">
        <v>2</v>
      </c>
      <c r="AB124" s="0" t="n">
        <v>7</v>
      </c>
      <c r="AC124" s="0" t="n">
        <v>7</v>
      </c>
      <c r="AD124" s="0" t="n">
        <v>7</v>
      </c>
      <c r="AE124" s="0" t="n">
        <v>7</v>
      </c>
      <c r="AF124" s="0" t="n">
        <v>7</v>
      </c>
      <c r="AG124" s="0" t="n">
        <v>4</v>
      </c>
      <c r="AH124" s="0" t="n">
        <v>7</v>
      </c>
      <c r="AI124" s="0" t="n">
        <v>7</v>
      </c>
      <c r="AJ124" s="0" t="n">
        <v>7</v>
      </c>
      <c r="AK124" s="0" t="n">
        <v>7</v>
      </c>
      <c r="AL124" s="0" t="n">
        <v>7</v>
      </c>
      <c r="AM124" s="0" t="n">
        <v>7</v>
      </c>
      <c r="AN124" s="0" t="n">
        <v>7</v>
      </c>
      <c r="AO124" s="0" t="n">
        <v>7</v>
      </c>
      <c r="AP124" s="0" t="n">
        <v>7</v>
      </c>
      <c r="AQ124" s="0" t="n">
        <v>7</v>
      </c>
      <c r="AR124" s="0" t="n">
        <v>7</v>
      </c>
      <c r="AS124" s="0" t="n">
        <v>7</v>
      </c>
      <c r="AT124" s="0" t="n">
        <v>7</v>
      </c>
      <c r="AU124" s="0" t="n">
        <v>7</v>
      </c>
      <c r="AV124" s="0" t="n">
        <v>7</v>
      </c>
      <c r="AW124" s="0" t="n">
        <v>70</v>
      </c>
      <c r="AX124" s="0" t="n">
        <v>7</v>
      </c>
      <c r="AY124" s="0" t="n">
        <v>7</v>
      </c>
      <c r="AZ124" s="0" t="n">
        <v>7</v>
      </c>
      <c r="BA124" s="0" t="n">
        <v>7</v>
      </c>
      <c r="BB124" s="0" t="n">
        <v>7</v>
      </c>
      <c r="BC124" s="0" t="n">
        <v>7</v>
      </c>
      <c r="BD124" s="0" t="n">
        <v>7</v>
      </c>
      <c r="BE124" s="0" t="n">
        <v>7</v>
      </c>
      <c r="BF124" s="0" t="n">
        <v>100</v>
      </c>
      <c r="BG124" s="0" t="n">
        <v>7</v>
      </c>
      <c r="BH124" s="0" t="n">
        <v>7</v>
      </c>
      <c r="BI124" s="0" t="n">
        <v>7</v>
      </c>
      <c r="BJ124" s="0" t="n">
        <v>100</v>
      </c>
      <c r="BK124" s="0" t="n">
        <v>7</v>
      </c>
      <c r="BL124" s="0" t="n">
        <v>7</v>
      </c>
      <c r="BM124" s="0" t="n">
        <v>7</v>
      </c>
      <c r="BN124" s="0" t="n">
        <v>7</v>
      </c>
      <c r="BO124" s="0" t="n">
        <v>7</v>
      </c>
      <c r="BP124" s="0" t="n">
        <v>1</v>
      </c>
      <c r="BQ124" s="0" t="n">
        <v>1</v>
      </c>
      <c r="BR124" s="0" t="n">
        <v>1</v>
      </c>
      <c r="BS124" s="0" t="n">
        <v>4</v>
      </c>
      <c r="BT124" s="0" t="n">
        <v>1</v>
      </c>
      <c r="BU124" s="0" t="n">
        <v>1</v>
      </c>
      <c r="BV124" s="0" t="n">
        <v>1</v>
      </c>
      <c r="BW124" s="0" t="n">
        <v>1</v>
      </c>
      <c r="BX124" s="0" t="n">
        <v>7</v>
      </c>
      <c r="BY124" s="0" t="n">
        <v>1</v>
      </c>
      <c r="BZ124" s="0" t="n">
        <v>7</v>
      </c>
      <c r="CA124" s="0" t="n">
        <v>1</v>
      </c>
      <c r="CB124" s="0" t="n">
        <v>7</v>
      </c>
      <c r="CC124" s="0" t="n">
        <v>1</v>
      </c>
      <c r="CD124" s="0" t="n">
        <v>7</v>
      </c>
      <c r="CE124" s="0" t="n">
        <v>1</v>
      </c>
      <c r="CF124" s="0" t="n">
        <v>1</v>
      </c>
      <c r="CG124" s="0" t="n">
        <v>2</v>
      </c>
      <c r="CH124" s="0" t="n">
        <v>-77</v>
      </c>
      <c r="CI124" s="0" t="n">
        <v>-77</v>
      </c>
      <c r="CJ124" s="0" t="n">
        <v>-77</v>
      </c>
      <c r="CK124" s="0" t="n">
        <v>2</v>
      </c>
      <c r="CL124" s="0" t="n">
        <v>-77</v>
      </c>
      <c r="CM124" s="0" t="n">
        <v>1</v>
      </c>
      <c r="CN124" s="0" t="n">
        <v>-77</v>
      </c>
      <c r="CO124" s="0" t="n">
        <v>-77</v>
      </c>
      <c r="CP124" s="0" t="n">
        <v>-77</v>
      </c>
      <c r="CQ124" s="0" t="n">
        <v>-77</v>
      </c>
      <c r="CR124" s="0" t="n">
        <v>-77</v>
      </c>
      <c r="CS124" s="0" t="n">
        <v>-77</v>
      </c>
      <c r="CT124" s="0" t="n">
        <v>-77</v>
      </c>
      <c r="CU124" s="0" t="n">
        <v>-77</v>
      </c>
      <c r="CV124" s="0" t="n">
        <v>-77</v>
      </c>
      <c r="CW124" s="0" t="n">
        <v>-77</v>
      </c>
      <c r="CX124" s="0" t="n">
        <v>-77</v>
      </c>
      <c r="CY124" s="0" t="n">
        <v>-77</v>
      </c>
      <c r="CZ124" s="0" t="n">
        <v>-77</v>
      </c>
      <c r="DA124" s="0" t="n">
        <v>-77</v>
      </c>
      <c r="DB124" s="0" t="n">
        <v>-77</v>
      </c>
      <c r="DC124" s="0" t="n">
        <v>-77</v>
      </c>
      <c r="DD124" s="0" t="n">
        <v>-77</v>
      </c>
      <c r="DE124" s="0" t="n">
        <v>-77</v>
      </c>
      <c r="DF124" s="0" t="n">
        <v>-77</v>
      </c>
      <c r="DG124" s="0" t="n">
        <v>-77</v>
      </c>
      <c r="DH124" s="0" t="n">
        <v>-77</v>
      </c>
      <c r="DI124" s="0" t="n">
        <v>-77</v>
      </c>
      <c r="DJ124" s="0" t="n">
        <v>7</v>
      </c>
      <c r="DK124" s="0" t="n">
        <v>3</v>
      </c>
      <c r="DL124" s="0" t="n">
        <v>2</v>
      </c>
      <c r="DM124" s="0" t="n">
        <v>3</v>
      </c>
      <c r="DN124" s="0" t="n">
        <v>3</v>
      </c>
      <c r="DO124" s="0" t="n">
        <v>2</v>
      </c>
      <c r="DP124" s="0" t="n">
        <v>1</v>
      </c>
      <c r="DQ124" s="0" t="n">
        <v>1</v>
      </c>
      <c r="DR124" s="0" t="n">
        <v>3</v>
      </c>
      <c r="DS124" s="0" t="n">
        <v>1</v>
      </c>
      <c r="DT124" s="0" t="n">
        <v>1</v>
      </c>
      <c r="DU124" s="0" t="n">
        <v>2</v>
      </c>
      <c r="DV124" s="0" t="n">
        <v>1</v>
      </c>
      <c r="DW124" s="0" t="n">
        <v>2</v>
      </c>
      <c r="DX124" s="0" t="n">
        <v>5</v>
      </c>
      <c r="DY124" s="0" t="n">
        <v>94000</v>
      </c>
      <c r="DZ124" s="0" t="s">
        <v>241</v>
      </c>
      <c r="EA124" s="0" t="s">
        <v>214</v>
      </c>
      <c r="EB124" s="0" t="n">
        <v>0</v>
      </c>
      <c r="EC124" s="0" t="n">
        <v>0</v>
      </c>
      <c r="ED124" s="0" t="n">
        <v>-66</v>
      </c>
      <c r="EE124" s="0" t="n">
        <v>0</v>
      </c>
      <c r="EF124" s="0" t="s">
        <v>839</v>
      </c>
      <c r="EG124" s="0" t="n">
        <v>0</v>
      </c>
      <c r="EH124" s="0" t="n">
        <v>0</v>
      </c>
      <c r="EI124" s="0" t="n">
        <v>0</v>
      </c>
      <c r="EJ124" s="0" t="n">
        <v>-77</v>
      </c>
      <c r="EK124" s="0" t="n">
        <v>-77</v>
      </c>
      <c r="EL124" s="0" t="s">
        <v>840</v>
      </c>
      <c r="EM124" s="0" t="n">
        <v>1</v>
      </c>
      <c r="EN124" s="0" t="n">
        <v>0</v>
      </c>
      <c r="EO124" s="0" t="n">
        <v>1663006936</v>
      </c>
      <c r="EP124" s="2" t="s">
        <v>841</v>
      </c>
      <c r="EQ124" s="2" t="s">
        <v>842</v>
      </c>
      <c r="ER124" s="0" t="s">
        <v>219</v>
      </c>
      <c r="ES124" s="0" t="n">
        <v>4</v>
      </c>
      <c r="ET124" s="0" t="n">
        <v>82</v>
      </c>
      <c r="EU124" s="0" t="n">
        <v>84</v>
      </c>
      <c r="EV124" s="0" t="n">
        <v>0</v>
      </c>
      <c r="EW124" s="0" t="n">
        <v>92</v>
      </c>
      <c r="EX124" s="0" t="n">
        <v>99</v>
      </c>
      <c r="EY124" s="0" t="n">
        <v>106</v>
      </c>
      <c r="EZ124" s="0" t="n">
        <v>123</v>
      </c>
      <c r="FA124" s="0" t="n">
        <v>130</v>
      </c>
      <c r="FB124" s="0" t="n">
        <v>142</v>
      </c>
      <c r="FC124" s="0" t="n">
        <v>156</v>
      </c>
      <c r="FD124" s="0" t="n">
        <v>169</v>
      </c>
      <c r="FE124" s="0" t="n">
        <v>176</v>
      </c>
      <c r="FF124" s="0" t="n">
        <v>196</v>
      </c>
      <c r="FG124" s="0" t="n">
        <v>198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377</v>
      </c>
      <c r="FM124" s="0" t="n">
        <v>0</v>
      </c>
      <c r="FN124" s="0" t="n">
        <v>400</v>
      </c>
      <c r="FO124" s="0" t="n">
        <v>402</v>
      </c>
      <c r="FP124" s="0" t="n">
        <v>421</v>
      </c>
      <c r="FQ124" s="0" t="n">
        <v>445</v>
      </c>
      <c r="FR124" s="0" t="n">
        <v>498</v>
      </c>
      <c r="FS124" s="0" t="n">
        <v>505</v>
      </c>
      <c r="FT124" s="0" t="n">
        <v>507</v>
      </c>
      <c r="FU124" s="0" t="n">
        <v>554</v>
      </c>
      <c r="FV124" s="0" t="n">
        <v>561</v>
      </c>
      <c r="FW124" s="0" t="n">
        <v>565</v>
      </c>
      <c r="FX124" s="0" t="n">
        <v>569</v>
      </c>
      <c r="FY124" s="0" t="n">
        <v>0</v>
      </c>
      <c r="FZ124" s="0" t="n">
        <v>0</v>
      </c>
      <c r="GA124" s="0" t="n">
        <v>0</v>
      </c>
      <c r="GB124" s="0" t="n">
        <v>573</v>
      </c>
      <c r="GC124" s="0" t="n">
        <v>0</v>
      </c>
      <c r="GD124" s="0" t="n">
        <v>577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0</v>
      </c>
      <c r="GN124" s="0" t="n">
        <v>0</v>
      </c>
      <c r="GO124" s="0" t="n">
        <v>0</v>
      </c>
      <c r="GP124" s="0" t="n">
        <v>0</v>
      </c>
      <c r="GQ124" s="0" t="n">
        <v>0</v>
      </c>
      <c r="GR124" s="0" t="n">
        <v>0</v>
      </c>
      <c r="GS124" s="0" t="n">
        <v>0</v>
      </c>
      <c r="GT124" s="0" t="n">
        <v>0</v>
      </c>
      <c r="GU124" s="0" t="n">
        <v>0</v>
      </c>
      <c r="GV124" s="0" t="n">
        <v>0</v>
      </c>
      <c r="GW124" s="0" t="n">
        <v>0</v>
      </c>
      <c r="GX124" s="0" t="n">
        <v>0</v>
      </c>
      <c r="GY124" s="0" t="n">
        <v>0</v>
      </c>
      <c r="GZ124" s="0" t="n">
        <v>0</v>
      </c>
      <c r="HA124" s="0" t="n">
        <v>583</v>
      </c>
      <c r="HB124" s="0" t="n">
        <v>656</v>
      </c>
      <c r="HC124" s="0" t="n">
        <v>670</v>
      </c>
      <c r="HD124" s="0" t="n">
        <v>692</v>
      </c>
    </row>
    <row r="125" customFormat="false" ht="12.8" hidden="false" customHeight="false" outlineLevel="0" collapsed="false">
      <c r="A125" s="0" t="n">
        <v>151</v>
      </c>
      <c r="B125" s="0" t="n">
        <v>0</v>
      </c>
      <c r="C125" s="0" t="n">
        <v>0</v>
      </c>
      <c r="D125" s="0" t="n">
        <v>31</v>
      </c>
      <c r="E125" s="0" t="n">
        <v>6047487</v>
      </c>
      <c r="F125" s="0" t="n">
        <v>-77</v>
      </c>
      <c r="G125" s="0" t="n">
        <v>1317</v>
      </c>
      <c r="H125" s="0" t="n">
        <v>-77</v>
      </c>
      <c r="I125" s="0" t="n">
        <v>0.25</v>
      </c>
      <c r="J125" s="0" t="n">
        <v>3</v>
      </c>
      <c r="K125" s="0" t="s">
        <v>843</v>
      </c>
      <c r="L125" s="0" t="n">
        <v>2</v>
      </c>
      <c r="M125" s="0" t="n">
        <v>33</v>
      </c>
      <c r="N125" s="0" t="n">
        <v>0</v>
      </c>
      <c r="O125" s="0" t="n">
        <v>6500</v>
      </c>
      <c r="P125" s="0" t="n">
        <v>7000</v>
      </c>
      <c r="Q125" s="0" t="n">
        <v>1500</v>
      </c>
      <c r="R125" s="0" t="n">
        <v>2</v>
      </c>
      <c r="S125" s="0" t="n">
        <v>1</v>
      </c>
      <c r="T125" s="0" t="n">
        <v>2</v>
      </c>
      <c r="U125" s="0" t="n">
        <v>-77</v>
      </c>
      <c r="V125" s="0" t="n">
        <v>-66</v>
      </c>
      <c r="W125" s="0" t="n">
        <v>-77</v>
      </c>
      <c r="X125" s="0" t="n">
        <v>-77</v>
      </c>
      <c r="Y125" s="0" t="n">
        <v>-77</v>
      </c>
      <c r="Z125" s="0" t="n">
        <v>-77</v>
      </c>
      <c r="AA125" s="0" t="n">
        <v>2</v>
      </c>
      <c r="AB125" s="0" t="n">
        <v>5</v>
      </c>
      <c r="AC125" s="0" t="n">
        <v>4</v>
      </c>
      <c r="AD125" s="0" t="n">
        <v>5</v>
      </c>
      <c r="AE125" s="0" t="n">
        <v>5</v>
      </c>
      <c r="AF125" s="0" t="n">
        <v>3</v>
      </c>
      <c r="AG125" s="0" t="n">
        <v>6</v>
      </c>
      <c r="AH125" s="0" t="n">
        <v>6</v>
      </c>
      <c r="AI125" s="0" t="n">
        <v>5</v>
      </c>
      <c r="AJ125" s="0" t="n">
        <v>7</v>
      </c>
      <c r="AK125" s="0" t="n">
        <v>5</v>
      </c>
      <c r="AL125" s="0" t="n">
        <v>5</v>
      </c>
      <c r="AM125" s="0" t="n">
        <v>6</v>
      </c>
      <c r="AN125" s="0" t="n">
        <v>5</v>
      </c>
      <c r="AO125" s="0" t="n">
        <v>5</v>
      </c>
      <c r="AP125" s="0" t="n">
        <v>7</v>
      </c>
      <c r="AQ125" s="0" t="n">
        <v>5</v>
      </c>
      <c r="AR125" s="0" t="n">
        <v>5</v>
      </c>
      <c r="AS125" s="0" t="n">
        <v>6</v>
      </c>
      <c r="AT125" s="0" t="n">
        <v>3</v>
      </c>
      <c r="AU125" s="0" t="n">
        <v>7</v>
      </c>
      <c r="AV125" s="0" t="n">
        <v>6</v>
      </c>
      <c r="AW125" s="0" t="n">
        <v>70</v>
      </c>
      <c r="AX125" s="0" t="n">
        <v>5</v>
      </c>
      <c r="AY125" s="0" t="n">
        <v>4</v>
      </c>
      <c r="AZ125" s="0" t="n">
        <v>5</v>
      </c>
      <c r="BA125" s="0" t="n">
        <v>5</v>
      </c>
      <c r="BB125" s="0" t="n">
        <v>4</v>
      </c>
      <c r="BC125" s="0" t="n">
        <v>4</v>
      </c>
      <c r="BD125" s="0" t="n">
        <v>6</v>
      </c>
      <c r="BE125" s="0" t="n">
        <v>5</v>
      </c>
      <c r="BF125" s="0" t="n">
        <v>70</v>
      </c>
      <c r="BG125" s="0" t="n">
        <v>7</v>
      </c>
      <c r="BH125" s="0" t="n">
        <v>6</v>
      </c>
      <c r="BI125" s="0" t="n">
        <v>6</v>
      </c>
      <c r="BJ125" s="0" t="n">
        <v>80</v>
      </c>
      <c r="BK125" s="0" t="n">
        <v>6</v>
      </c>
      <c r="BL125" s="0" t="n">
        <v>6</v>
      </c>
      <c r="BM125" s="0" t="n">
        <v>7</v>
      </c>
      <c r="BN125" s="0" t="n">
        <v>5</v>
      </c>
      <c r="BO125" s="0" t="n">
        <v>6</v>
      </c>
      <c r="BP125" s="0" t="n">
        <v>6</v>
      </c>
      <c r="BQ125" s="0" t="n">
        <v>5</v>
      </c>
      <c r="BR125" s="0" t="n">
        <v>5</v>
      </c>
      <c r="BS125" s="0" t="n">
        <v>5</v>
      </c>
      <c r="BT125" s="0" t="n">
        <v>6</v>
      </c>
      <c r="BU125" s="0" t="n">
        <v>6</v>
      </c>
      <c r="BV125" s="0" t="n">
        <v>5</v>
      </c>
      <c r="BW125" s="0" t="n">
        <v>7</v>
      </c>
      <c r="BX125" s="0" t="n">
        <v>5</v>
      </c>
      <c r="BY125" s="0" t="n">
        <v>6</v>
      </c>
      <c r="BZ125" s="0" t="n">
        <v>6</v>
      </c>
      <c r="CA125" s="0" t="n">
        <v>3</v>
      </c>
      <c r="CB125" s="0" t="n">
        <v>4</v>
      </c>
      <c r="CC125" s="0" t="n">
        <v>5</v>
      </c>
      <c r="CD125" s="0" t="n">
        <v>5</v>
      </c>
      <c r="CE125" s="0" t="n">
        <v>1</v>
      </c>
      <c r="CF125" s="0" t="n">
        <v>1</v>
      </c>
      <c r="CG125" s="0" t="n">
        <v>2</v>
      </c>
      <c r="CH125" s="0" t="n">
        <v>-77</v>
      </c>
      <c r="CI125" s="0" t="n">
        <v>-77</v>
      </c>
      <c r="CJ125" s="0" t="n">
        <v>-77</v>
      </c>
      <c r="CK125" s="0" t="n">
        <v>1</v>
      </c>
      <c r="CL125" s="0" t="n">
        <v>2</v>
      </c>
      <c r="CM125" s="0" t="n">
        <v>-77</v>
      </c>
      <c r="CN125" s="0" t="n">
        <v>-77</v>
      </c>
      <c r="CO125" s="0" t="n">
        <v>-77</v>
      </c>
      <c r="CP125" s="0" t="n">
        <v>-77</v>
      </c>
      <c r="CQ125" s="0" t="n">
        <v>-77</v>
      </c>
      <c r="CR125" s="0" t="n">
        <v>-77</v>
      </c>
      <c r="CS125" s="0" t="n">
        <v>-77</v>
      </c>
      <c r="CT125" s="0" t="n">
        <v>-77</v>
      </c>
      <c r="CU125" s="0" t="n">
        <v>-77</v>
      </c>
      <c r="CV125" s="0" t="n">
        <v>-77</v>
      </c>
      <c r="CW125" s="0" t="n">
        <v>-77</v>
      </c>
      <c r="CX125" s="0" t="n">
        <v>-77</v>
      </c>
      <c r="CY125" s="0" t="n">
        <v>-77</v>
      </c>
      <c r="CZ125" s="0" t="n">
        <v>-77</v>
      </c>
      <c r="DA125" s="0" t="n">
        <v>-77</v>
      </c>
      <c r="DB125" s="0" t="n">
        <v>-77</v>
      </c>
      <c r="DC125" s="0" t="n">
        <v>-77</v>
      </c>
      <c r="DD125" s="0" t="n">
        <v>-77</v>
      </c>
      <c r="DE125" s="0" t="n">
        <v>-77</v>
      </c>
      <c r="DF125" s="0" t="n">
        <v>-77</v>
      </c>
      <c r="DG125" s="0" t="n">
        <v>-77</v>
      </c>
      <c r="DH125" s="0" t="n">
        <v>-77</v>
      </c>
      <c r="DI125" s="0" t="n">
        <v>-77</v>
      </c>
      <c r="DJ125" s="0" t="n">
        <v>6</v>
      </c>
      <c r="DK125" s="0" t="n">
        <v>3</v>
      </c>
      <c r="DL125" s="0" t="n">
        <v>1</v>
      </c>
      <c r="DM125" s="0" t="n">
        <v>3</v>
      </c>
      <c r="DN125" s="0" t="n">
        <v>3</v>
      </c>
      <c r="DO125" s="0" t="n">
        <v>2</v>
      </c>
      <c r="DP125" s="0" t="n">
        <v>1</v>
      </c>
      <c r="DQ125" s="0" t="n">
        <v>1</v>
      </c>
      <c r="DR125" s="0" t="n">
        <v>3</v>
      </c>
      <c r="DS125" s="0" t="n">
        <v>1</v>
      </c>
      <c r="DT125" s="0" t="n">
        <v>1</v>
      </c>
      <c r="DU125" s="0" t="n">
        <v>2</v>
      </c>
      <c r="DV125" s="0" t="n">
        <v>1</v>
      </c>
      <c r="DW125" s="0" t="n">
        <v>1</v>
      </c>
      <c r="DX125" s="0" t="n">
        <v>6</v>
      </c>
      <c r="DY125" s="0" t="n">
        <v>80000</v>
      </c>
      <c r="DZ125" s="0" t="s">
        <v>241</v>
      </c>
      <c r="EA125" s="0" t="s">
        <v>214</v>
      </c>
      <c r="EB125" s="0" t="n">
        <v>0</v>
      </c>
      <c r="EC125" s="0" t="n">
        <v>0</v>
      </c>
      <c r="ED125" s="0" t="n">
        <v>-66</v>
      </c>
      <c r="EE125" s="0" t="n">
        <v>0</v>
      </c>
      <c r="EF125" s="0" t="s">
        <v>844</v>
      </c>
      <c r="EG125" s="0" t="n">
        <v>1</v>
      </c>
      <c r="EH125" s="0" t="n">
        <v>1</v>
      </c>
      <c r="EI125" s="0" t="n">
        <v>0</v>
      </c>
      <c r="EJ125" s="0" t="n">
        <v>-77</v>
      </c>
      <c r="EK125" s="0" t="n">
        <v>-77</v>
      </c>
      <c r="EL125" s="0" t="s">
        <v>845</v>
      </c>
      <c r="EM125" s="0" t="n">
        <v>1</v>
      </c>
      <c r="EN125" s="0" t="n">
        <v>0</v>
      </c>
      <c r="EO125" s="0" t="n">
        <v>1663007013</v>
      </c>
      <c r="EP125" s="2" t="s">
        <v>846</v>
      </c>
      <c r="EQ125" s="2" t="s">
        <v>847</v>
      </c>
      <c r="ER125" s="0" t="s">
        <v>219</v>
      </c>
      <c r="ES125" s="0" t="n">
        <v>8</v>
      </c>
      <c r="ET125" s="0" t="n">
        <v>21</v>
      </c>
      <c r="EU125" s="0" t="n">
        <v>29</v>
      </c>
      <c r="EV125" s="0" t="n">
        <v>0</v>
      </c>
      <c r="EW125" s="0" t="n">
        <v>42</v>
      </c>
      <c r="EX125" s="0" t="n">
        <v>67</v>
      </c>
      <c r="EY125" s="0" t="n">
        <v>86</v>
      </c>
      <c r="EZ125" s="0" t="n">
        <v>99</v>
      </c>
      <c r="FA125" s="0" t="n">
        <v>114</v>
      </c>
      <c r="FB125" s="0" t="n">
        <v>128</v>
      </c>
      <c r="FC125" s="0" t="n">
        <v>141</v>
      </c>
      <c r="FD125" s="0" t="n">
        <v>157</v>
      </c>
      <c r="FE125" s="0" t="n">
        <v>168</v>
      </c>
      <c r="FF125" s="0" t="n">
        <v>179</v>
      </c>
      <c r="FG125" s="0" t="n">
        <v>184</v>
      </c>
      <c r="FH125" s="0" t="n">
        <v>0</v>
      </c>
      <c r="FI125" s="0" t="n">
        <v>255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263</v>
      </c>
      <c r="FO125" s="0" t="n">
        <v>377</v>
      </c>
      <c r="FP125" s="0" t="n">
        <v>414</v>
      </c>
      <c r="FQ125" s="0" t="n">
        <v>750</v>
      </c>
      <c r="FR125" s="0" t="n">
        <v>832</v>
      </c>
      <c r="FS125" s="0" t="n">
        <v>879</v>
      </c>
      <c r="FT125" s="0" t="n">
        <v>885</v>
      </c>
      <c r="FU125" s="0" t="n">
        <v>984</v>
      </c>
      <c r="FV125" s="0" t="n">
        <v>1058</v>
      </c>
      <c r="FW125" s="0" t="n">
        <v>1065</v>
      </c>
      <c r="FX125" s="0" t="n">
        <v>1071</v>
      </c>
      <c r="FY125" s="0" t="n">
        <v>0</v>
      </c>
      <c r="FZ125" s="0" t="n">
        <v>0</v>
      </c>
      <c r="GA125" s="0" t="n">
        <v>0</v>
      </c>
      <c r="GB125" s="0" t="n">
        <v>1077</v>
      </c>
      <c r="GC125" s="0" t="n">
        <v>1085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0</v>
      </c>
      <c r="GN125" s="0" t="n">
        <v>0</v>
      </c>
      <c r="GO125" s="0" t="n">
        <v>0</v>
      </c>
      <c r="GP125" s="0" t="n">
        <v>0</v>
      </c>
      <c r="GQ125" s="0" t="n">
        <v>0</v>
      </c>
      <c r="GR125" s="0" t="n">
        <v>0</v>
      </c>
      <c r="GS125" s="0" t="n">
        <v>0</v>
      </c>
      <c r="GT125" s="0" t="n">
        <v>0</v>
      </c>
      <c r="GU125" s="0" t="n">
        <v>0</v>
      </c>
      <c r="GV125" s="0" t="n">
        <v>0</v>
      </c>
      <c r="GW125" s="0" t="n">
        <v>0</v>
      </c>
      <c r="GX125" s="0" t="n">
        <v>0</v>
      </c>
      <c r="GY125" s="0" t="n">
        <v>0</v>
      </c>
      <c r="GZ125" s="0" t="n">
        <v>0</v>
      </c>
      <c r="HA125" s="0" t="n">
        <v>1098</v>
      </c>
      <c r="HB125" s="0" t="n">
        <v>1248</v>
      </c>
      <c r="HC125" s="0" t="n">
        <v>1280</v>
      </c>
      <c r="HD125" s="0" t="n">
        <v>1317</v>
      </c>
    </row>
    <row r="126" customFormat="false" ht="12.8" hidden="false" customHeight="false" outlineLevel="0" collapsed="false">
      <c r="A126" s="0" t="n">
        <v>152</v>
      </c>
      <c r="B126" s="0" t="n">
        <v>0</v>
      </c>
      <c r="C126" s="0" t="n">
        <v>0</v>
      </c>
      <c r="D126" s="0" t="n">
        <v>31</v>
      </c>
      <c r="E126" s="0" t="n">
        <v>6047487</v>
      </c>
      <c r="F126" s="0" t="n">
        <v>-77</v>
      </c>
      <c r="G126" s="0" t="n">
        <v>1978</v>
      </c>
      <c r="H126" s="0" t="n">
        <v>-77</v>
      </c>
      <c r="I126" s="0" t="n">
        <v>0.875</v>
      </c>
      <c r="J126" s="0" t="n">
        <v>1</v>
      </c>
      <c r="K126" s="0" t="s">
        <v>848</v>
      </c>
      <c r="L126" s="0" t="n">
        <v>3</v>
      </c>
      <c r="M126" s="0" t="n">
        <v>47</v>
      </c>
      <c r="N126" s="0" t="n">
        <v>0</v>
      </c>
      <c r="O126" s="0" t="n">
        <v>10000</v>
      </c>
      <c r="P126" s="0" t="n">
        <v>50000</v>
      </c>
      <c r="Q126" s="0" t="n">
        <v>400</v>
      </c>
      <c r="R126" s="0" t="n">
        <v>4</v>
      </c>
      <c r="S126" s="0" t="n">
        <v>4</v>
      </c>
      <c r="T126" s="0" t="n">
        <v>2</v>
      </c>
      <c r="U126" s="0" t="n">
        <v>-77</v>
      </c>
      <c r="V126" s="0" t="n">
        <v>-77</v>
      </c>
      <c r="W126" s="0" t="n">
        <v>-77</v>
      </c>
      <c r="X126" s="0" t="n">
        <v>-77</v>
      </c>
      <c r="Y126" s="0" t="n">
        <v>0</v>
      </c>
      <c r="Z126" s="0" t="n">
        <v>-77</v>
      </c>
      <c r="AA126" s="0" t="n">
        <v>2</v>
      </c>
      <c r="AB126" s="0" t="n">
        <v>6</v>
      </c>
      <c r="AC126" s="0" t="n">
        <v>5</v>
      </c>
      <c r="AD126" s="0" t="n">
        <v>7</v>
      </c>
      <c r="AE126" s="0" t="n">
        <v>3</v>
      </c>
      <c r="AF126" s="0" t="n">
        <v>7</v>
      </c>
      <c r="AG126" s="0" t="n">
        <v>7</v>
      </c>
      <c r="AH126" s="0" t="n">
        <v>5</v>
      </c>
      <c r="AI126" s="0" t="n">
        <v>6</v>
      </c>
      <c r="AJ126" s="0" t="n">
        <v>5</v>
      </c>
      <c r="AK126" s="0" t="n">
        <v>6</v>
      </c>
      <c r="AL126" s="0" t="n">
        <v>7</v>
      </c>
      <c r="AM126" s="0" t="n">
        <v>6</v>
      </c>
      <c r="AN126" s="0" t="n">
        <v>7</v>
      </c>
      <c r="AO126" s="0" t="n">
        <v>7</v>
      </c>
      <c r="AP126" s="0" t="n">
        <v>7</v>
      </c>
      <c r="AQ126" s="0" t="n">
        <v>7</v>
      </c>
      <c r="AR126" s="0" t="n">
        <v>7</v>
      </c>
      <c r="AS126" s="0" t="n">
        <v>7</v>
      </c>
      <c r="AT126" s="0" t="n">
        <v>7</v>
      </c>
      <c r="AU126" s="0" t="n">
        <v>7</v>
      </c>
      <c r="AV126" s="0" t="n">
        <v>7</v>
      </c>
      <c r="AW126" s="0" t="n">
        <v>60</v>
      </c>
      <c r="AX126" s="0" t="n">
        <v>7</v>
      </c>
      <c r="AY126" s="0" t="n">
        <v>7</v>
      </c>
      <c r="AZ126" s="0" t="n">
        <v>7</v>
      </c>
      <c r="BA126" s="0" t="n">
        <v>7</v>
      </c>
      <c r="BB126" s="0" t="n">
        <v>7</v>
      </c>
      <c r="BC126" s="0" t="n">
        <v>7</v>
      </c>
      <c r="BD126" s="0" t="n">
        <v>7</v>
      </c>
      <c r="BE126" s="0" t="n">
        <v>7</v>
      </c>
      <c r="BF126" s="0" t="n">
        <v>100</v>
      </c>
      <c r="BG126" s="0" t="n">
        <v>7</v>
      </c>
      <c r="BH126" s="0" t="n">
        <v>7</v>
      </c>
      <c r="BI126" s="0" t="n">
        <v>7</v>
      </c>
      <c r="BJ126" s="0" t="n">
        <v>50</v>
      </c>
      <c r="BK126" s="0" t="n">
        <v>7</v>
      </c>
      <c r="BL126" s="0" t="n">
        <v>7</v>
      </c>
      <c r="BM126" s="0" t="n">
        <v>7</v>
      </c>
      <c r="BN126" s="0" t="n">
        <v>6</v>
      </c>
      <c r="BO126" s="0" t="n">
        <v>7</v>
      </c>
      <c r="BP126" s="0" t="n">
        <v>7</v>
      </c>
      <c r="BQ126" s="0" t="n">
        <v>7</v>
      </c>
      <c r="BR126" s="0" t="n">
        <v>1</v>
      </c>
      <c r="BS126" s="0" t="n">
        <v>7</v>
      </c>
      <c r="BT126" s="0" t="n">
        <v>1</v>
      </c>
      <c r="BU126" s="0" t="n">
        <v>7</v>
      </c>
      <c r="BV126" s="0" t="n">
        <v>7</v>
      </c>
      <c r="BW126" s="0" t="n">
        <v>1</v>
      </c>
      <c r="BX126" s="0" t="n">
        <v>7</v>
      </c>
      <c r="BY126" s="0" t="n">
        <v>7</v>
      </c>
      <c r="BZ126" s="0" t="n">
        <v>7</v>
      </c>
      <c r="CA126" s="0" t="n">
        <v>4</v>
      </c>
      <c r="CB126" s="0" t="n">
        <v>7</v>
      </c>
      <c r="CC126" s="0" t="n">
        <v>1</v>
      </c>
      <c r="CD126" s="0" t="n">
        <v>7</v>
      </c>
      <c r="CE126" s="0" t="n">
        <v>1</v>
      </c>
      <c r="CF126" s="0" t="n">
        <v>1</v>
      </c>
      <c r="CG126" s="0" t="n">
        <v>1</v>
      </c>
      <c r="CH126" s="0" t="n">
        <v>2</v>
      </c>
      <c r="CI126" s="0" t="n">
        <v>-77</v>
      </c>
      <c r="CJ126" s="0" t="n">
        <v>2</v>
      </c>
      <c r="CK126" s="0" t="n">
        <v>-77</v>
      </c>
      <c r="CL126" s="0" t="n">
        <v>-77</v>
      </c>
      <c r="CM126" s="0" t="n">
        <v>-77</v>
      </c>
      <c r="CN126" s="0" t="n">
        <v>-77</v>
      </c>
      <c r="CO126" s="0" t="n">
        <v>-77</v>
      </c>
      <c r="CP126" s="0" t="n">
        <v>-77</v>
      </c>
      <c r="CQ126" s="0" t="n">
        <v>-77</v>
      </c>
      <c r="CR126" s="0" t="n">
        <v>-77</v>
      </c>
      <c r="CS126" s="0" t="n">
        <v>-77</v>
      </c>
      <c r="CT126" s="0" t="n">
        <v>-77</v>
      </c>
      <c r="CU126" s="0" t="n">
        <v>-77</v>
      </c>
      <c r="CV126" s="0" t="n">
        <v>-77</v>
      </c>
      <c r="CW126" s="0" t="n">
        <v>-77</v>
      </c>
      <c r="CX126" s="0" t="n">
        <v>-77</v>
      </c>
      <c r="CY126" s="0" t="n">
        <v>-77</v>
      </c>
      <c r="CZ126" s="0" t="n">
        <v>-77</v>
      </c>
      <c r="DA126" s="0" t="n">
        <v>-77</v>
      </c>
      <c r="DB126" s="0" t="n">
        <v>-77</v>
      </c>
      <c r="DC126" s="0" t="n">
        <v>-77</v>
      </c>
      <c r="DD126" s="0" t="n">
        <v>-77</v>
      </c>
      <c r="DE126" s="0" t="n">
        <v>-77</v>
      </c>
      <c r="DF126" s="0" t="n">
        <v>-77</v>
      </c>
      <c r="DG126" s="0" t="n">
        <v>-77</v>
      </c>
      <c r="DH126" s="0" t="n">
        <v>-77</v>
      </c>
      <c r="DI126" s="0" t="n">
        <v>-77</v>
      </c>
      <c r="DJ126" s="0" t="n">
        <v>7</v>
      </c>
      <c r="DK126" s="0" t="n">
        <v>2</v>
      </c>
      <c r="DL126" s="0" t="n">
        <v>2</v>
      </c>
      <c r="DM126" s="0" t="n">
        <v>3</v>
      </c>
      <c r="DN126" s="0" t="n">
        <v>1</v>
      </c>
      <c r="DO126" s="0" t="n">
        <v>2</v>
      </c>
      <c r="DP126" s="0" t="n">
        <v>1</v>
      </c>
      <c r="DQ126" s="0" t="n">
        <v>1</v>
      </c>
      <c r="DR126" s="0" t="n">
        <v>3</v>
      </c>
      <c r="DS126" s="0" t="n">
        <v>1</v>
      </c>
      <c r="DT126" s="0" t="n">
        <v>1</v>
      </c>
      <c r="DU126" s="0" t="n">
        <v>2</v>
      </c>
      <c r="DV126" s="0" t="n">
        <v>1</v>
      </c>
      <c r="DW126" s="0" t="n">
        <v>1</v>
      </c>
      <c r="DX126" s="0" t="n">
        <v>6</v>
      </c>
      <c r="DY126" s="0" t="n">
        <v>96000</v>
      </c>
      <c r="DZ126" s="0" t="s">
        <v>241</v>
      </c>
      <c r="EA126" s="0" t="s">
        <v>214</v>
      </c>
      <c r="EB126" s="0" t="n">
        <v>0</v>
      </c>
      <c r="EC126" s="0" t="n">
        <v>0</v>
      </c>
      <c r="ED126" s="0" t="n">
        <v>-66</v>
      </c>
      <c r="EE126" s="0" t="n">
        <v>0</v>
      </c>
      <c r="EF126" s="0" t="s">
        <v>849</v>
      </c>
      <c r="EG126" s="0" t="n">
        <v>1</v>
      </c>
      <c r="EH126" s="0" t="n">
        <v>1</v>
      </c>
      <c r="EI126" s="0" t="n">
        <v>0</v>
      </c>
      <c r="EJ126" s="0" t="n">
        <v>-77</v>
      </c>
      <c r="EK126" s="0" t="n">
        <v>-77</v>
      </c>
      <c r="EL126" s="0" t="s">
        <v>850</v>
      </c>
      <c r="EM126" s="0" t="n">
        <v>1</v>
      </c>
      <c r="EN126" s="0" t="n">
        <v>0</v>
      </c>
      <c r="EO126" s="0" t="n">
        <v>1663007069</v>
      </c>
      <c r="EP126" s="2" t="s">
        <v>851</v>
      </c>
      <c r="EQ126" s="2" t="s">
        <v>852</v>
      </c>
      <c r="ER126" s="0" t="s">
        <v>219</v>
      </c>
      <c r="ES126" s="0" t="n">
        <v>221</v>
      </c>
      <c r="ET126" s="0" t="n">
        <v>229</v>
      </c>
      <c r="EU126" s="0" t="n">
        <v>375</v>
      </c>
      <c r="EV126" s="0" t="n">
        <v>0</v>
      </c>
      <c r="EW126" s="0" t="n">
        <v>419</v>
      </c>
      <c r="EX126" s="0" t="n">
        <v>441</v>
      </c>
      <c r="EY126" s="0" t="n">
        <v>481</v>
      </c>
      <c r="EZ126" s="0" t="n">
        <v>483</v>
      </c>
      <c r="FA126" s="0" t="n">
        <v>503</v>
      </c>
      <c r="FB126" s="0" t="n">
        <v>525</v>
      </c>
      <c r="FC126" s="0" t="n">
        <v>541</v>
      </c>
      <c r="FD126" s="0" t="n">
        <v>551</v>
      </c>
      <c r="FE126" s="0" t="n">
        <v>581</v>
      </c>
      <c r="FF126" s="0" t="n">
        <v>623</v>
      </c>
      <c r="FG126" s="0" t="n">
        <v>752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1055</v>
      </c>
      <c r="FM126" s="0" t="n">
        <v>0</v>
      </c>
      <c r="FN126" s="0" t="n">
        <v>1078</v>
      </c>
      <c r="FO126" s="0" t="n">
        <v>1088</v>
      </c>
      <c r="FP126" s="0" t="n">
        <v>1150</v>
      </c>
      <c r="FQ126" s="0" t="n">
        <v>1236</v>
      </c>
      <c r="FR126" s="0" t="n">
        <v>1389</v>
      </c>
      <c r="FS126" s="0" t="n">
        <v>1405</v>
      </c>
      <c r="FT126" s="0" t="n">
        <v>1412</v>
      </c>
      <c r="FU126" s="0" t="n">
        <v>1532</v>
      </c>
      <c r="FV126" s="0" t="n">
        <v>1581</v>
      </c>
      <c r="FW126" s="0" t="n">
        <v>1587</v>
      </c>
      <c r="FX126" s="0" t="n">
        <v>1594</v>
      </c>
      <c r="FY126" s="0" t="n">
        <v>1597</v>
      </c>
      <c r="FZ126" s="0" t="n">
        <v>0</v>
      </c>
      <c r="GA126" s="0" t="n">
        <v>1601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0</v>
      </c>
      <c r="GN126" s="0" t="n">
        <v>0</v>
      </c>
      <c r="GO126" s="0" t="n">
        <v>0</v>
      </c>
      <c r="GP126" s="0" t="n">
        <v>0</v>
      </c>
      <c r="GQ126" s="0" t="n">
        <v>0</v>
      </c>
      <c r="GR126" s="0" t="n">
        <v>0</v>
      </c>
      <c r="GS126" s="0" t="n">
        <v>0</v>
      </c>
      <c r="GT126" s="0" t="n">
        <v>0</v>
      </c>
      <c r="GU126" s="0" t="n">
        <v>0</v>
      </c>
      <c r="GV126" s="0" t="n">
        <v>0</v>
      </c>
      <c r="GW126" s="0" t="n">
        <v>0</v>
      </c>
      <c r="GX126" s="0" t="n">
        <v>0</v>
      </c>
      <c r="GY126" s="0" t="n">
        <v>0</v>
      </c>
      <c r="GZ126" s="0" t="n">
        <v>0</v>
      </c>
      <c r="HA126" s="0" t="n">
        <v>1614</v>
      </c>
      <c r="HB126" s="0" t="n">
        <v>1923</v>
      </c>
      <c r="HC126" s="0" t="n">
        <v>1949</v>
      </c>
      <c r="HD126" s="0" t="n">
        <v>1978</v>
      </c>
    </row>
    <row r="127" customFormat="false" ht="12.8" hidden="false" customHeight="false" outlineLevel="0" collapsed="false">
      <c r="A127" s="0" t="n">
        <v>153</v>
      </c>
      <c r="B127" s="0" t="n">
        <v>0</v>
      </c>
      <c r="C127" s="0" t="n">
        <v>0</v>
      </c>
      <c r="D127" s="0" t="n">
        <v>31</v>
      </c>
      <c r="E127" s="0" t="n">
        <v>6047487</v>
      </c>
      <c r="F127" s="0" t="n">
        <v>-77</v>
      </c>
      <c r="G127" s="0" t="n">
        <v>703</v>
      </c>
      <c r="H127" s="0" t="n">
        <v>-77</v>
      </c>
      <c r="I127" s="0" t="n">
        <v>0</v>
      </c>
      <c r="J127" s="0" t="n">
        <v>2</v>
      </c>
      <c r="K127" s="0" t="s">
        <v>853</v>
      </c>
      <c r="L127" s="0" t="n">
        <v>2</v>
      </c>
      <c r="M127" s="0" t="n">
        <v>35</v>
      </c>
      <c r="N127" s="0" t="n">
        <v>0</v>
      </c>
      <c r="O127" s="0" t="n">
        <v>23000</v>
      </c>
      <c r="P127" s="0" t="n">
        <v>0</v>
      </c>
      <c r="Q127" s="0" t="n">
        <v>100</v>
      </c>
      <c r="R127" s="0" t="n">
        <v>1</v>
      </c>
      <c r="S127" s="0" t="n">
        <v>1</v>
      </c>
      <c r="T127" s="0" t="n">
        <v>1</v>
      </c>
      <c r="U127" s="0" t="n">
        <v>1</v>
      </c>
      <c r="V127" s="0" t="n">
        <v>-77</v>
      </c>
      <c r="W127" s="0" t="n">
        <v>-77</v>
      </c>
      <c r="X127" s="0" t="n">
        <v>-77</v>
      </c>
      <c r="Y127" s="0" t="n">
        <v>-77</v>
      </c>
      <c r="Z127" s="0" t="n">
        <v>-77</v>
      </c>
      <c r="AA127" s="0" t="n">
        <v>2</v>
      </c>
      <c r="AB127" s="0" t="n">
        <v>7</v>
      </c>
      <c r="AC127" s="0" t="n">
        <v>5</v>
      </c>
      <c r="AD127" s="0" t="n">
        <v>1</v>
      </c>
      <c r="AE127" s="0" t="n">
        <v>5</v>
      </c>
      <c r="AF127" s="0" t="n">
        <v>5</v>
      </c>
      <c r="AG127" s="0" t="n">
        <v>6</v>
      </c>
      <c r="AH127" s="0" t="n">
        <v>5</v>
      </c>
      <c r="AI127" s="0" t="n">
        <v>5</v>
      </c>
      <c r="AJ127" s="0" t="n">
        <v>6</v>
      </c>
      <c r="AK127" s="0" t="n">
        <v>5</v>
      </c>
      <c r="AL127" s="0" t="n">
        <v>5</v>
      </c>
      <c r="AM127" s="0" t="n">
        <v>7</v>
      </c>
      <c r="AN127" s="0" t="n">
        <v>7</v>
      </c>
      <c r="AO127" s="0" t="n">
        <v>6</v>
      </c>
      <c r="AP127" s="0" t="n">
        <v>7</v>
      </c>
      <c r="AQ127" s="0" t="n">
        <v>5</v>
      </c>
      <c r="AR127" s="0" t="n">
        <v>6</v>
      </c>
      <c r="AS127" s="0" t="n">
        <v>6</v>
      </c>
      <c r="AT127" s="0" t="n">
        <v>6</v>
      </c>
      <c r="AU127" s="0" t="n">
        <v>6</v>
      </c>
      <c r="AV127" s="0" t="n">
        <v>6</v>
      </c>
      <c r="AW127" s="0" t="n">
        <v>69</v>
      </c>
      <c r="AX127" s="0" t="n">
        <v>6</v>
      </c>
      <c r="AY127" s="0" t="n">
        <v>5</v>
      </c>
      <c r="AZ127" s="0" t="n">
        <v>6</v>
      </c>
      <c r="BA127" s="0" t="n">
        <v>6</v>
      </c>
      <c r="BB127" s="0" t="n">
        <v>5</v>
      </c>
      <c r="BC127" s="0" t="n">
        <v>5</v>
      </c>
      <c r="BD127" s="0" t="n">
        <v>6</v>
      </c>
      <c r="BE127" s="0" t="n">
        <v>5</v>
      </c>
      <c r="BF127" s="0" t="n">
        <v>50</v>
      </c>
      <c r="BG127" s="0" t="n">
        <v>6</v>
      </c>
      <c r="BH127" s="0" t="n">
        <v>6</v>
      </c>
      <c r="BI127" s="0" t="n">
        <v>5</v>
      </c>
      <c r="BJ127" s="0" t="n">
        <v>11</v>
      </c>
      <c r="BK127" s="0" t="n">
        <v>6</v>
      </c>
      <c r="BL127" s="0" t="n">
        <v>6</v>
      </c>
      <c r="BM127" s="0" t="n">
        <v>6</v>
      </c>
      <c r="BN127" s="0" t="n">
        <v>4</v>
      </c>
      <c r="BO127" s="0" t="n">
        <v>3</v>
      </c>
      <c r="BP127" s="0" t="n">
        <v>6</v>
      </c>
      <c r="BQ127" s="0" t="n">
        <v>5</v>
      </c>
      <c r="BR127" s="0" t="n">
        <v>5</v>
      </c>
      <c r="BS127" s="0" t="n">
        <v>1</v>
      </c>
      <c r="BT127" s="0" t="n">
        <v>5</v>
      </c>
      <c r="BU127" s="0" t="n">
        <v>6</v>
      </c>
      <c r="BV127" s="0" t="n">
        <v>4</v>
      </c>
      <c r="BW127" s="0" t="n">
        <v>3</v>
      </c>
      <c r="BX127" s="0" t="n">
        <v>1</v>
      </c>
      <c r="BY127" s="0" t="n">
        <v>3</v>
      </c>
      <c r="BZ127" s="0" t="n">
        <v>3</v>
      </c>
      <c r="CA127" s="0" t="n">
        <v>5</v>
      </c>
      <c r="CB127" s="0" t="n">
        <v>2</v>
      </c>
      <c r="CC127" s="0" t="n">
        <v>7</v>
      </c>
      <c r="CD127" s="0" t="n">
        <v>5</v>
      </c>
      <c r="CE127" s="0" t="n">
        <v>1</v>
      </c>
      <c r="CF127" s="0" t="n">
        <v>2</v>
      </c>
      <c r="CG127" s="0" t="n">
        <v>-77</v>
      </c>
      <c r="CH127" s="0" t="n">
        <v>-77</v>
      </c>
      <c r="CI127" s="0" t="n">
        <v>-77</v>
      </c>
      <c r="CJ127" s="0" t="n">
        <v>-77</v>
      </c>
      <c r="CK127" s="0" t="n">
        <v>-77</v>
      </c>
      <c r="CL127" s="0" t="n">
        <v>-77</v>
      </c>
      <c r="CM127" s="0" t="n">
        <v>-77</v>
      </c>
      <c r="CN127" s="0" t="n">
        <v>2</v>
      </c>
      <c r="CO127" s="0" t="n">
        <v>-77</v>
      </c>
      <c r="CP127" s="0" t="n">
        <v>-77</v>
      </c>
      <c r="CQ127" s="0" t="n">
        <v>-77</v>
      </c>
      <c r="CR127" s="0" t="n">
        <v>1</v>
      </c>
      <c r="CS127" s="0" t="n">
        <v>2</v>
      </c>
      <c r="CT127" s="0" t="n">
        <v>-77</v>
      </c>
      <c r="CU127" s="0" t="n">
        <v>-77</v>
      </c>
      <c r="CV127" s="0" t="n">
        <v>-77</v>
      </c>
      <c r="CW127" s="0" t="n">
        <v>-77</v>
      </c>
      <c r="CX127" s="0" t="n">
        <v>-77</v>
      </c>
      <c r="CY127" s="0" t="n">
        <v>-77</v>
      </c>
      <c r="CZ127" s="0" t="n">
        <v>-77</v>
      </c>
      <c r="DA127" s="0" t="n">
        <v>-77</v>
      </c>
      <c r="DB127" s="0" t="n">
        <v>-77</v>
      </c>
      <c r="DC127" s="0" t="n">
        <v>-77</v>
      </c>
      <c r="DD127" s="0" t="n">
        <v>-77</v>
      </c>
      <c r="DE127" s="0" t="n">
        <v>-77</v>
      </c>
      <c r="DF127" s="0" t="n">
        <v>-77</v>
      </c>
      <c r="DG127" s="0" t="n">
        <v>-77</v>
      </c>
      <c r="DH127" s="0" t="n">
        <v>-77</v>
      </c>
      <c r="DI127" s="0" t="n">
        <v>-77</v>
      </c>
      <c r="DJ127" s="0" t="n">
        <v>4</v>
      </c>
      <c r="DK127" s="0" t="n">
        <v>3</v>
      </c>
      <c r="DL127" s="0" t="n">
        <v>1</v>
      </c>
      <c r="DM127" s="0" t="n">
        <v>3</v>
      </c>
      <c r="DN127" s="0" t="n">
        <v>3</v>
      </c>
      <c r="DO127" s="0" t="n">
        <v>2</v>
      </c>
      <c r="DP127" s="0" t="n">
        <v>1</v>
      </c>
      <c r="DQ127" s="0" t="n">
        <v>3</v>
      </c>
      <c r="DR127" s="0" t="n">
        <v>1</v>
      </c>
      <c r="DS127" s="0" t="n">
        <v>2</v>
      </c>
      <c r="DT127" s="0" t="n">
        <v>2</v>
      </c>
      <c r="DU127" s="0" t="n">
        <v>2</v>
      </c>
      <c r="DV127" s="0" t="n">
        <v>1</v>
      </c>
      <c r="DW127" s="0" t="n">
        <v>2</v>
      </c>
      <c r="DX127" s="0" t="n">
        <v>6</v>
      </c>
      <c r="DY127" s="0" t="n">
        <v>26000</v>
      </c>
      <c r="DZ127" s="0" t="s">
        <v>241</v>
      </c>
      <c r="EA127" s="0" t="s">
        <v>214</v>
      </c>
      <c r="EB127" s="0" t="n">
        <v>0</v>
      </c>
      <c r="EC127" s="0" t="n">
        <v>0</v>
      </c>
      <c r="ED127" s="0" t="n">
        <v>-66</v>
      </c>
      <c r="EE127" s="0" t="n">
        <v>0</v>
      </c>
      <c r="EF127" s="0" t="s">
        <v>854</v>
      </c>
      <c r="EG127" s="0" t="n">
        <v>1</v>
      </c>
      <c r="EH127" s="0" t="n">
        <v>1</v>
      </c>
      <c r="EI127" s="0" t="n">
        <v>0</v>
      </c>
      <c r="EJ127" s="0" t="n">
        <v>-77</v>
      </c>
      <c r="EK127" s="0" t="n">
        <v>-77</v>
      </c>
      <c r="EL127" s="0" t="s">
        <v>855</v>
      </c>
      <c r="EM127" s="0" t="n">
        <v>1</v>
      </c>
      <c r="EN127" s="0" t="n">
        <v>0</v>
      </c>
      <c r="EO127" s="0" t="n">
        <v>1663007102</v>
      </c>
      <c r="EP127" s="2" t="s">
        <v>856</v>
      </c>
      <c r="EQ127" s="2" t="s">
        <v>857</v>
      </c>
      <c r="ER127" s="0" t="s">
        <v>219</v>
      </c>
      <c r="ES127" s="0" t="n">
        <v>7</v>
      </c>
      <c r="ET127" s="0" t="n">
        <v>15</v>
      </c>
      <c r="EU127" s="0" t="n">
        <v>0</v>
      </c>
      <c r="EV127" s="0" t="n">
        <v>84</v>
      </c>
      <c r="EW127" s="0" t="n">
        <v>93</v>
      </c>
      <c r="EX127" s="0" t="n">
        <v>99</v>
      </c>
      <c r="EY127" s="0" t="n">
        <v>106</v>
      </c>
      <c r="EZ127" s="0" t="n">
        <v>111</v>
      </c>
      <c r="FA127" s="0" t="n">
        <v>117</v>
      </c>
      <c r="FB127" s="0" t="n">
        <v>124</v>
      </c>
      <c r="FC127" s="0" t="n">
        <v>130</v>
      </c>
      <c r="FD127" s="0" t="n">
        <v>140</v>
      </c>
      <c r="FE127" s="0" t="n">
        <v>151</v>
      </c>
      <c r="FF127" s="0" t="n">
        <v>161</v>
      </c>
      <c r="FG127" s="0" t="n">
        <v>164</v>
      </c>
      <c r="FH127" s="0" t="n">
        <v>292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300</v>
      </c>
      <c r="FO127" s="0" t="n">
        <v>309</v>
      </c>
      <c r="FP127" s="0" t="n">
        <v>322</v>
      </c>
      <c r="FQ127" s="0" t="n">
        <v>348</v>
      </c>
      <c r="FR127" s="0" t="n">
        <v>416</v>
      </c>
      <c r="FS127" s="0" t="n">
        <v>422</v>
      </c>
      <c r="FT127" s="0" t="n">
        <v>482</v>
      </c>
      <c r="FU127" s="0" t="n">
        <v>517</v>
      </c>
      <c r="FV127" s="0" t="n">
        <v>527</v>
      </c>
      <c r="FW127" s="0" t="n">
        <v>531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534</v>
      </c>
      <c r="GF127" s="0" t="n">
        <v>0</v>
      </c>
      <c r="GG127" s="0" t="n">
        <v>0</v>
      </c>
      <c r="GH127" s="0" t="n">
        <v>0</v>
      </c>
      <c r="GI127" s="0" t="n">
        <v>537</v>
      </c>
      <c r="GJ127" s="0" t="n">
        <v>540</v>
      </c>
      <c r="GK127" s="0" t="n">
        <v>0</v>
      </c>
      <c r="GL127" s="0" t="n">
        <v>0</v>
      </c>
      <c r="GM127" s="0" t="n">
        <v>0</v>
      </c>
      <c r="GN127" s="0" t="n">
        <v>0</v>
      </c>
      <c r="GO127" s="0" t="n">
        <v>0</v>
      </c>
      <c r="GP127" s="0" t="n">
        <v>0</v>
      </c>
      <c r="GQ127" s="0" t="n">
        <v>0</v>
      </c>
      <c r="GR127" s="0" t="n">
        <v>0</v>
      </c>
      <c r="GS127" s="0" t="n">
        <v>0</v>
      </c>
      <c r="GT127" s="0" t="n">
        <v>0</v>
      </c>
      <c r="GU127" s="0" t="n">
        <v>0</v>
      </c>
      <c r="GV127" s="0" t="n">
        <v>0</v>
      </c>
      <c r="GW127" s="0" t="n">
        <v>0</v>
      </c>
      <c r="GX127" s="0" t="n">
        <v>0</v>
      </c>
      <c r="GY127" s="0" t="n">
        <v>0</v>
      </c>
      <c r="GZ127" s="0" t="n">
        <v>0</v>
      </c>
      <c r="HA127" s="0" t="n">
        <v>547</v>
      </c>
      <c r="HB127" s="0" t="n">
        <v>680</v>
      </c>
      <c r="HC127" s="0" t="n">
        <v>690</v>
      </c>
      <c r="HD127" s="0" t="n">
        <v>703</v>
      </c>
    </row>
    <row r="128" customFormat="false" ht="12.8" hidden="false" customHeight="false" outlineLevel="0" collapsed="false">
      <c r="A128" s="0" t="n">
        <v>157</v>
      </c>
      <c r="B128" s="0" t="n">
        <v>0</v>
      </c>
      <c r="C128" s="0" t="n">
        <v>0</v>
      </c>
      <c r="D128" s="0" t="n">
        <v>31</v>
      </c>
      <c r="E128" s="0" t="n">
        <v>6047487</v>
      </c>
      <c r="F128" s="0" t="n">
        <v>-77</v>
      </c>
      <c r="G128" s="0" t="n">
        <v>2046</v>
      </c>
      <c r="H128" s="0" t="n">
        <v>-77</v>
      </c>
      <c r="I128" s="0" t="n">
        <v>0.25</v>
      </c>
      <c r="J128" s="0" t="n">
        <v>4</v>
      </c>
      <c r="K128" s="0" t="s">
        <v>858</v>
      </c>
      <c r="L128" s="0" t="n">
        <v>2</v>
      </c>
      <c r="M128" s="0" t="n">
        <v>58</v>
      </c>
      <c r="N128" s="0" t="n">
        <v>55000</v>
      </c>
      <c r="O128" s="0" t="n">
        <v>35000</v>
      </c>
      <c r="P128" s="0" t="n">
        <v>1000</v>
      </c>
      <c r="Q128" s="0" t="n">
        <v>100</v>
      </c>
      <c r="R128" s="0" t="n">
        <v>1</v>
      </c>
      <c r="S128" s="0" t="n">
        <v>2</v>
      </c>
      <c r="T128" s="0" t="n">
        <v>2</v>
      </c>
      <c r="U128" s="0" t="n">
        <v>-77</v>
      </c>
      <c r="V128" s="0" t="n">
        <v>1</v>
      </c>
      <c r="W128" s="0" t="n">
        <v>-77</v>
      </c>
      <c r="X128" s="0" t="n">
        <v>-77</v>
      </c>
      <c r="Y128" s="0" t="n">
        <v>-77</v>
      </c>
      <c r="Z128" s="0" t="n">
        <v>-77</v>
      </c>
      <c r="AA128" s="0" t="n">
        <v>2</v>
      </c>
      <c r="AB128" s="0" t="n">
        <v>6</v>
      </c>
      <c r="AC128" s="0" t="n">
        <v>4</v>
      </c>
      <c r="AD128" s="0" t="n">
        <v>6</v>
      </c>
      <c r="AE128" s="0" t="n">
        <v>2</v>
      </c>
      <c r="AF128" s="0" t="n">
        <v>3</v>
      </c>
      <c r="AG128" s="0" t="n">
        <v>6</v>
      </c>
      <c r="AH128" s="0" t="n">
        <v>6</v>
      </c>
      <c r="AI128" s="0" t="n">
        <v>4</v>
      </c>
      <c r="AJ128" s="0" t="n">
        <v>6</v>
      </c>
      <c r="AK128" s="0" t="n">
        <v>5</v>
      </c>
      <c r="AL128" s="0" t="n">
        <v>5</v>
      </c>
      <c r="AM128" s="0" t="n">
        <v>6</v>
      </c>
      <c r="AN128" s="0" t="n">
        <v>6</v>
      </c>
      <c r="AO128" s="0" t="n">
        <v>6</v>
      </c>
      <c r="AP128" s="0" t="n">
        <v>6</v>
      </c>
      <c r="AQ128" s="0" t="n">
        <v>6</v>
      </c>
      <c r="AR128" s="0" t="n">
        <v>5</v>
      </c>
      <c r="AS128" s="0" t="n">
        <v>5</v>
      </c>
      <c r="AT128" s="0" t="n">
        <v>4</v>
      </c>
      <c r="AU128" s="0" t="n">
        <v>6</v>
      </c>
      <c r="AV128" s="0" t="n">
        <v>6</v>
      </c>
      <c r="AW128" s="0" t="n">
        <v>40</v>
      </c>
      <c r="AX128" s="0" t="n">
        <v>5</v>
      </c>
      <c r="AY128" s="0" t="n">
        <v>5</v>
      </c>
      <c r="AZ128" s="0" t="n">
        <v>6</v>
      </c>
      <c r="BA128" s="0" t="n">
        <v>6</v>
      </c>
      <c r="BB128" s="0" t="n">
        <v>5</v>
      </c>
      <c r="BC128" s="0" t="n">
        <v>5</v>
      </c>
      <c r="BD128" s="0" t="n">
        <v>6</v>
      </c>
      <c r="BE128" s="0" t="n">
        <v>5</v>
      </c>
      <c r="BF128" s="0" t="n">
        <v>80</v>
      </c>
      <c r="BG128" s="0" t="n">
        <v>4</v>
      </c>
      <c r="BH128" s="0" t="n">
        <v>5</v>
      </c>
      <c r="BI128" s="0" t="n">
        <v>4</v>
      </c>
      <c r="BJ128" s="0" t="n">
        <v>20</v>
      </c>
      <c r="BK128" s="0" t="n">
        <v>6</v>
      </c>
      <c r="BL128" s="0" t="n">
        <v>6</v>
      </c>
      <c r="BM128" s="0" t="n">
        <v>6</v>
      </c>
      <c r="BN128" s="0" t="n">
        <v>3</v>
      </c>
      <c r="BO128" s="0" t="n">
        <v>4</v>
      </c>
      <c r="BP128" s="0" t="n">
        <v>6</v>
      </c>
      <c r="BQ128" s="0" t="n">
        <v>7</v>
      </c>
      <c r="BR128" s="0" t="n">
        <v>6</v>
      </c>
      <c r="BS128" s="0" t="n">
        <v>5</v>
      </c>
      <c r="BT128" s="0" t="n">
        <v>2</v>
      </c>
      <c r="BU128" s="0" t="n">
        <v>5</v>
      </c>
      <c r="BV128" s="0" t="n">
        <v>5</v>
      </c>
      <c r="BW128" s="0" t="n">
        <v>2</v>
      </c>
      <c r="BX128" s="0" t="n">
        <v>5</v>
      </c>
      <c r="BY128" s="0" t="n">
        <v>5</v>
      </c>
      <c r="BZ128" s="0" t="n">
        <v>3</v>
      </c>
      <c r="CA128" s="0" t="n">
        <v>4</v>
      </c>
      <c r="CB128" s="0" t="n">
        <v>5</v>
      </c>
      <c r="CC128" s="0" t="n">
        <v>5</v>
      </c>
      <c r="CD128" s="0" t="n">
        <v>4</v>
      </c>
      <c r="CE128" s="0" t="n">
        <v>2</v>
      </c>
      <c r="CF128" s="0" t="n">
        <v>-77</v>
      </c>
      <c r="CG128" s="0" t="n">
        <v>-77</v>
      </c>
      <c r="CH128" s="0" t="n">
        <v>-77</v>
      </c>
      <c r="CI128" s="0" t="n">
        <v>-77</v>
      </c>
      <c r="CJ128" s="0" t="n">
        <v>-77</v>
      </c>
      <c r="CK128" s="0" t="n">
        <v>-77</v>
      </c>
      <c r="CL128" s="0" t="n">
        <v>-77</v>
      </c>
      <c r="CM128" s="0" t="n">
        <v>-77</v>
      </c>
      <c r="CN128" s="0" t="n">
        <v>-77</v>
      </c>
      <c r="CO128" s="0" t="n">
        <v>-77</v>
      </c>
      <c r="CP128" s="0" t="n">
        <v>-77</v>
      </c>
      <c r="CQ128" s="0" t="n">
        <v>-77</v>
      </c>
      <c r="CR128" s="0" t="n">
        <v>-77</v>
      </c>
      <c r="CS128" s="0" t="n">
        <v>-77</v>
      </c>
      <c r="CT128" s="0" t="n">
        <v>-77</v>
      </c>
      <c r="CU128" s="0" t="n">
        <v>1</v>
      </c>
      <c r="CV128" s="0" t="n">
        <v>2</v>
      </c>
      <c r="CW128" s="0" t="n">
        <v>-77</v>
      </c>
      <c r="CX128" s="0" t="n">
        <v>-77</v>
      </c>
      <c r="CY128" s="0" t="n">
        <v>-77</v>
      </c>
      <c r="CZ128" s="0" t="n">
        <v>2</v>
      </c>
      <c r="DA128" s="0" t="n">
        <v>-77</v>
      </c>
      <c r="DB128" s="0" t="n">
        <v>1</v>
      </c>
      <c r="DC128" s="0" t="n">
        <v>-77</v>
      </c>
      <c r="DD128" s="0" t="n">
        <v>-77</v>
      </c>
      <c r="DE128" s="0" t="n">
        <v>-77</v>
      </c>
      <c r="DF128" s="0" t="n">
        <v>-77</v>
      </c>
      <c r="DG128" s="0" t="n">
        <v>-77</v>
      </c>
      <c r="DH128" s="0" t="n">
        <v>-77</v>
      </c>
      <c r="DI128" s="0" t="n">
        <v>-77</v>
      </c>
      <c r="DJ128" s="0" t="n">
        <v>5</v>
      </c>
      <c r="DK128" s="0" t="n">
        <v>3</v>
      </c>
      <c r="DL128" s="0" t="n">
        <v>2</v>
      </c>
      <c r="DM128" s="0" t="n">
        <v>3</v>
      </c>
      <c r="DN128" s="0" t="n">
        <v>3</v>
      </c>
      <c r="DO128" s="0" t="n">
        <v>2</v>
      </c>
      <c r="DP128" s="0" t="n">
        <v>2</v>
      </c>
      <c r="DQ128" s="0" t="n">
        <v>1</v>
      </c>
      <c r="DR128" s="0" t="n">
        <v>1</v>
      </c>
      <c r="DS128" s="0" t="n">
        <v>2</v>
      </c>
      <c r="DT128" s="0" t="n">
        <v>1</v>
      </c>
      <c r="DU128" s="0" t="n">
        <v>2</v>
      </c>
      <c r="DV128" s="0" t="n">
        <v>1</v>
      </c>
      <c r="DW128" s="0" t="n">
        <v>2</v>
      </c>
      <c r="DX128" s="0" t="n">
        <v>4</v>
      </c>
      <c r="DY128" s="0" t="n">
        <v>16000</v>
      </c>
      <c r="DZ128" s="0" t="s">
        <v>277</v>
      </c>
      <c r="EA128" s="0" t="s">
        <v>214</v>
      </c>
      <c r="EB128" s="0" t="n">
        <v>0</v>
      </c>
      <c r="EC128" s="0" t="n">
        <v>0</v>
      </c>
      <c r="ED128" s="0" t="n">
        <v>-66</v>
      </c>
      <c r="EE128" s="0" t="n">
        <v>0</v>
      </c>
      <c r="EF128" s="0" t="s">
        <v>859</v>
      </c>
      <c r="EG128" s="0" t="n">
        <v>1</v>
      </c>
      <c r="EH128" s="0" t="n">
        <v>1</v>
      </c>
      <c r="EI128" s="0" t="n">
        <v>0</v>
      </c>
      <c r="EJ128" s="0" t="n">
        <v>-77</v>
      </c>
      <c r="EK128" s="0" t="n">
        <v>-77</v>
      </c>
      <c r="EL128" s="0" t="s">
        <v>860</v>
      </c>
      <c r="EM128" s="0" t="n">
        <v>1</v>
      </c>
      <c r="EN128" s="0" t="n">
        <v>0</v>
      </c>
      <c r="EO128" s="0" t="n">
        <v>1663008010</v>
      </c>
      <c r="EP128" s="2" t="s">
        <v>861</v>
      </c>
      <c r="EQ128" s="2" t="s">
        <v>862</v>
      </c>
      <c r="ER128" s="0" t="s">
        <v>219</v>
      </c>
      <c r="ES128" s="0" t="n">
        <v>125</v>
      </c>
      <c r="ET128" s="0" t="n">
        <v>134</v>
      </c>
      <c r="EU128" s="0" t="n">
        <v>0</v>
      </c>
      <c r="EV128" s="0" t="n">
        <v>258</v>
      </c>
      <c r="EW128" s="0" t="n">
        <v>610</v>
      </c>
      <c r="EX128" s="0" t="n">
        <v>627</v>
      </c>
      <c r="EY128" s="0" t="n">
        <v>659</v>
      </c>
      <c r="EZ128" s="0" t="n">
        <v>675</v>
      </c>
      <c r="FA128" s="0" t="n">
        <v>689</v>
      </c>
      <c r="FB128" s="0" t="n">
        <v>723</v>
      </c>
      <c r="FC128" s="0" t="n">
        <v>735</v>
      </c>
      <c r="FD128" s="0" t="n">
        <v>751</v>
      </c>
      <c r="FE128" s="0" t="n">
        <v>770</v>
      </c>
      <c r="FF128" s="0" t="n">
        <v>792</v>
      </c>
      <c r="FG128" s="0" t="n">
        <v>794</v>
      </c>
      <c r="FH128" s="0" t="n">
        <v>0</v>
      </c>
      <c r="FI128" s="0" t="n">
        <v>929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936</v>
      </c>
      <c r="FO128" s="0" t="n">
        <v>964</v>
      </c>
      <c r="FP128" s="0" t="n">
        <v>1047</v>
      </c>
      <c r="FQ128" s="0" t="n">
        <v>1137</v>
      </c>
      <c r="FR128" s="0" t="n">
        <v>1363</v>
      </c>
      <c r="FS128" s="0" t="n">
        <v>1408</v>
      </c>
      <c r="FT128" s="0" t="n">
        <v>1414</v>
      </c>
      <c r="FU128" s="0" t="n">
        <v>1569</v>
      </c>
      <c r="FV128" s="0" t="n">
        <v>1614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1626</v>
      </c>
      <c r="GM128" s="0" t="n">
        <v>1631</v>
      </c>
      <c r="GN128" s="0" t="n">
        <v>0</v>
      </c>
      <c r="GO128" s="0" t="n">
        <v>0</v>
      </c>
      <c r="GP128" s="0" t="n">
        <v>0</v>
      </c>
      <c r="GQ128" s="0" t="n">
        <v>1635</v>
      </c>
      <c r="GR128" s="0" t="n">
        <v>0</v>
      </c>
      <c r="GS128" s="0" t="n">
        <v>1641</v>
      </c>
      <c r="GT128" s="0" t="n">
        <v>0</v>
      </c>
      <c r="GU128" s="0" t="n">
        <v>0</v>
      </c>
      <c r="GV128" s="0" t="n">
        <v>0</v>
      </c>
      <c r="GW128" s="0" t="n">
        <v>0</v>
      </c>
      <c r="GX128" s="0" t="n">
        <v>0</v>
      </c>
      <c r="GY128" s="0" t="n">
        <v>0</v>
      </c>
      <c r="GZ128" s="0" t="n">
        <v>0</v>
      </c>
      <c r="HA128" s="0" t="n">
        <v>1687</v>
      </c>
      <c r="HB128" s="0" t="n">
        <v>1970</v>
      </c>
      <c r="HC128" s="0" t="n">
        <v>2009</v>
      </c>
      <c r="HD128" s="0" t="n">
        <v>2046</v>
      </c>
    </row>
    <row r="129" customFormat="false" ht="12.8" hidden="false" customHeight="false" outlineLevel="0" collapsed="false">
      <c r="A129" s="0" t="n">
        <v>158</v>
      </c>
      <c r="B129" s="0" t="n">
        <v>0</v>
      </c>
      <c r="C129" s="0" t="n">
        <v>0</v>
      </c>
      <c r="D129" s="0" t="n">
        <v>31</v>
      </c>
      <c r="E129" s="0" t="n">
        <v>6047487</v>
      </c>
      <c r="F129" s="0" t="n">
        <v>-77</v>
      </c>
      <c r="G129" s="0" t="n">
        <v>946</v>
      </c>
      <c r="H129" s="0" t="n">
        <v>-77</v>
      </c>
      <c r="I129" s="0" t="n">
        <v>0.5</v>
      </c>
      <c r="J129" s="0" t="n">
        <v>3</v>
      </c>
      <c r="K129" s="0" t="s">
        <v>863</v>
      </c>
      <c r="L129" s="0" t="n">
        <v>1</v>
      </c>
      <c r="M129" s="0" t="n">
        <v>57</v>
      </c>
      <c r="N129" s="0" t="n">
        <v>0</v>
      </c>
      <c r="O129" s="0" t="n">
        <v>0</v>
      </c>
      <c r="P129" s="0" t="n">
        <v>1000</v>
      </c>
      <c r="Q129" s="0" t="n">
        <v>200</v>
      </c>
      <c r="R129" s="0" t="n">
        <v>2</v>
      </c>
      <c r="S129" s="0" t="n">
        <v>3</v>
      </c>
      <c r="T129" s="0" t="n">
        <v>2</v>
      </c>
      <c r="U129" s="0" t="n">
        <v>-77</v>
      </c>
      <c r="V129" s="0" t="n">
        <v>-77</v>
      </c>
      <c r="W129" s="0" t="n">
        <v>-77</v>
      </c>
      <c r="X129" s="0" t="n">
        <v>1</v>
      </c>
      <c r="Y129" s="0" t="n">
        <v>-77</v>
      </c>
      <c r="Z129" s="0" t="n">
        <v>-77</v>
      </c>
      <c r="AA129" s="0" t="n">
        <v>2</v>
      </c>
      <c r="AB129" s="0" t="n">
        <v>1</v>
      </c>
      <c r="AC129" s="0" t="n">
        <v>1</v>
      </c>
      <c r="AD129" s="0" t="n">
        <v>1</v>
      </c>
      <c r="AE129" s="0" t="n">
        <v>1</v>
      </c>
      <c r="AF129" s="0" t="n">
        <v>7</v>
      </c>
      <c r="AG129" s="0" t="n">
        <v>6</v>
      </c>
      <c r="AH129" s="0" t="n">
        <v>6</v>
      </c>
      <c r="AI129" s="0" t="n">
        <v>6</v>
      </c>
      <c r="AJ129" s="0" t="n">
        <v>6</v>
      </c>
      <c r="AK129" s="0" t="n">
        <v>6</v>
      </c>
      <c r="AL129" s="0" t="n">
        <v>6</v>
      </c>
      <c r="AM129" s="0" t="n">
        <v>7</v>
      </c>
      <c r="AN129" s="0" t="n">
        <v>7</v>
      </c>
      <c r="AO129" s="0" t="n">
        <v>7</v>
      </c>
      <c r="AP129" s="0" t="n">
        <v>7</v>
      </c>
      <c r="AQ129" s="0" t="n">
        <v>7</v>
      </c>
      <c r="AR129" s="0" t="n">
        <v>7</v>
      </c>
      <c r="AS129" s="0" t="n">
        <v>7</v>
      </c>
      <c r="AT129" s="0" t="n">
        <v>7</v>
      </c>
      <c r="AU129" s="0" t="n">
        <v>7</v>
      </c>
      <c r="AV129" s="0" t="n">
        <v>7</v>
      </c>
      <c r="AW129" s="0" t="n">
        <v>20</v>
      </c>
      <c r="AX129" s="0" t="n">
        <v>7</v>
      </c>
      <c r="AY129" s="0" t="n">
        <v>7</v>
      </c>
      <c r="AZ129" s="0" t="n">
        <v>7</v>
      </c>
      <c r="BA129" s="0" t="n">
        <v>7</v>
      </c>
      <c r="BB129" s="0" t="n">
        <v>7</v>
      </c>
      <c r="BC129" s="0" t="n">
        <v>7</v>
      </c>
      <c r="BD129" s="0" t="n">
        <v>7</v>
      </c>
      <c r="BE129" s="0" t="n">
        <v>7</v>
      </c>
      <c r="BF129" s="0" t="n">
        <v>100</v>
      </c>
      <c r="BG129" s="0" t="n">
        <v>7</v>
      </c>
      <c r="BH129" s="0" t="n">
        <v>7</v>
      </c>
      <c r="BI129" s="0" t="n">
        <v>7</v>
      </c>
      <c r="BJ129" s="0" t="n">
        <v>50</v>
      </c>
      <c r="BK129" s="0" t="n">
        <v>7</v>
      </c>
      <c r="BL129" s="0" t="n">
        <v>7</v>
      </c>
      <c r="BM129" s="0" t="n">
        <v>7</v>
      </c>
      <c r="BN129" s="0" t="n">
        <v>7</v>
      </c>
      <c r="BO129" s="0" t="n">
        <v>7</v>
      </c>
      <c r="BP129" s="0" t="n">
        <v>2</v>
      </c>
      <c r="BQ129" s="0" t="n">
        <v>6</v>
      </c>
      <c r="BR129" s="0" t="n">
        <v>7</v>
      </c>
      <c r="BS129" s="0" t="n">
        <v>1</v>
      </c>
      <c r="BT129" s="0" t="n">
        <v>7</v>
      </c>
      <c r="BU129" s="0" t="n">
        <v>7</v>
      </c>
      <c r="BV129" s="0" t="n">
        <v>1</v>
      </c>
      <c r="BW129" s="0" t="n">
        <v>1</v>
      </c>
      <c r="BX129" s="0" t="n">
        <v>1</v>
      </c>
      <c r="BY129" s="0" t="n">
        <v>1</v>
      </c>
      <c r="BZ129" s="0" t="n">
        <v>1</v>
      </c>
      <c r="CA129" s="0" t="n">
        <v>5</v>
      </c>
      <c r="CB129" s="0" t="n">
        <v>7</v>
      </c>
      <c r="CC129" s="0" t="n">
        <v>7</v>
      </c>
      <c r="CD129" s="0" t="n">
        <v>7</v>
      </c>
      <c r="CE129" s="0" t="n">
        <v>1</v>
      </c>
      <c r="CF129" s="0" t="n">
        <v>1</v>
      </c>
      <c r="CG129" s="0" t="n">
        <v>1</v>
      </c>
      <c r="CH129" s="0" t="n">
        <v>1</v>
      </c>
      <c r="CI129" s="0" t="n">
        <v>1</v>
      </c>
      <c r="CJ129" s="0" t="n">
        <v>-77</v>
      </c>
      <c r="CK129" s="0" t="n">
        <v>-77</v>
      </c>
      <c r="CL129" s="0" t="n">
        <v>-77</v>
      </c>
      <c r="CM129" s="0" t="n">
        <v>-77</v>
      </c>
      <c r="CN129" s="0" t="n">
        <v>-77</v>
      </c>
      <c r="CO129" s="0" t="n">
        <v>-77</v>
      </c>
      <c r="CP129" s="0" t="n">
        <v>-77</v>
      </c>
      <c r="CQ129" s="0" t="n">
        <v>-77</v>
      </c>
      <c r="CR129" s="0" t="n">
        <v>-77</v>
      </c>
      <c r="CS129" s="0" t="n">
        <v>-77</v>
      </c>
      <c r="CT129" s="0" t="n">
        <v>-77</v>
      </c>
      <c r="CU129" s="0" t="n">
        <v>-77</v>
      </c>
      <c r="CV129" s="0" t="n">
        <v>-77</v>
      </c>
      <c r="CW129" s="0" t="n">
        <v>-77</v>
      </c>
      <c r="CX129" s="0" t="n">
        <v>-77</v>
      </c>
      <c r="CY129" s="0" t="n">
        <v>-77</v>
      </c>
      <c r="CZ129" s="0" t="n">
        <v>-77</v>
      </c>
      <c r="DA129" s="0" t="n">
        <v>-77</v>
      </c>
      <c r="DB129" s="0" t="n">
        <v>-77</v>
      </c>
      <c r="DC129" s="0" t="n">
        <v>-77</v>
      </c>
      <c r="DD129" s="0" t="n">
        <v>-77</v>
      </c>
      <c r="DE129" s="0" t="n">
        <v>-77</v>
      </c>
      <c r="DF129" s="0" t="n">
        <v>-77</v>
      </c>
      <c r="DG129" s="0" t="n">
        <v>-77</v>
      </c>
      <c r="DH129" s="0" t="n">
        <v>-77</v>
      </c>
      <c r="DI129" s="0" t="n">
        <v>-77</v>
      </c>
      <c r="DJ129" s="0" t="n">
        <v>7</v>
      </c>
      <c r="DK129" s="0" t="n">
        <v>2</v>
      </c>
      <c r="DL129" s="0" t="n">
        <v>1</v>
      </c>
      <c r="DM129" s="0" t="n">
        <v>3</v>
      </c>
      <c r="DN129" s="0" t="n">
        <v>3</v>
      </c>
      <c r="DO129" s="0" t="n">
        <v>3</v>
      </c>
      <c r="DP129" s="0" t="n">
        <v>3</v>
      </c>
      <c r="DQ129" s="0" t="n">
        <v>3</v>
      </c>
      <c r="DR129" s="0" t="n">
        <v>2</v>
      </c>
      <c r="DS129" s="0" t="n">
        <v>2</v>
      </c>
      <c r="DT129" s="0" t="n">
        <v>2</v>
      </c>
      <c r="DU129" s="0" t="n">
        <v>2</v>
      </c>
      <c r="DV129" s="0" t="n">
        <v>1</v>
      </c>
      <c r="DW129" s="0" t="n">
        <v>2</v>
      </c>
      <c r="DX129" s="0" t="n">
        <v>6</v>
      </c>
      <c r="DY129" s="0" t="n">
        <v>20000</v>
      </c>
      <c r="DZ129" s="0" t="s">
        <v>241</v>
      </c>
      <c r="EA129" s="0" t="s">
        <v>214</v>
      </c>
      <c r="EB129" s="0" t="n">
        <v>0</v>
      </c>
      <c r="EC129" s="0" t="n">
        <v>0</v>
      </c>
      <c r="ED129" s="0" t="n">
        <v>-66</v>
      </c>
      <c r="EE129" s="0" t="n">
        <v>0</v>
      </c>
      <c r="EF129" s="0" t="s">
        <v>326</v>
      </c>
      <c r="EG129" s="0" t="n">
        <v>0</v>
      </c>
      <c r="EH129" s="0" t="n">
        <v>0</v>
      </c>
      <c r="EI129" s="0" t="n">
        <v>0</v>
      </c>
      <c r="EJ129" s="0" t="n">
        <v>-77</v>
      </c>
      <c r="EK129" s="0" t="n">
        <v>-77</v>
      </c>
      <c r="EL129" s="0" t="s">
        <v>864</v>
      </c>
      <c r="EM129" s="0" t="n">
        <v>1</v>
      </c>
      <c r="EN129" s="0" t="n">
        <v>0</v>
      </c>
      <c r="EO129" s="0" t="n">
        <v>1663008181</v>
      </c>
      <c r="EP129" s="2" t="s">
        <v>865</v>
      </c>
      <c r="EQ129" s="2" t="s">
        <v>866</v>
      </c>
      <c r="ER129" s="0" t="s">
        <v>219</v>
      </c>
      <c r="ES129" s="0" t="n">
        <v>33</v>
      </c>
      <c r="ET129" s="0" t="n">
        <v>38</v>
      </c>
      <c r="EU129" s="0" t="n">
        <v>204</v>
      </c>
      <c r="EV129" s="0" t="n">
        <v>0</v>
      </c>
      <c r="EW129" s="0" t="n">
        <v>222</v>
      </c>
      <c r="EX129" s="0" t="n">
        <v>241</v>
      </c>
      <c r="EY129" s="0" t="n">
        <v>251</v>
      </c>
      <c r="EZ129" s="0" t="n">
        <v>261</v>
      </c>
      <c r="FA129" s="0" t="n">
        <v>269</v>
      </c>
      <c r="FB129" s="0" t="n">
        <v>282</v>
      </c>
      <c r="FC129" s="0" t="n">
        <v>300</v>
      </c>
      <c r="FD129" s="0" t="n">
        <v>312</v>
      </c>
      <c r="FE129" s="0" t="n">
        <v>329</v>
      </c>
      <c r="FF129" s="0" t="n">
        <v>347</v>
      </c>
      <c r="FG129" s="0" t="n">
        <v>349</v>
      </c>
      <c r="FH129" s="0" t="n">
        <v>0</v>
      </c>
      <c r="FI129" s="0" t="n">
        <v>0</v>
      </c>
      <c r="FJ129" s="0" t="n">
        <v>0</v>
      </c>
      <c r="FK129" s="0" t="n">
        <v>432</v>
      </c>
      <c r="FL129" s="0" t="n">
        <v>0</v>
      </c>
      <c r="FM129" s="0" t="n">
        <v>0</v>
      </c>
      <c r="FN129" s="0" t="n">
        <v>440</v>
      </c>
      <c r="FO129" s="0" t="n">
        <v>450</v>
      </c>
      <c r="FP129" s="0" t="n">
        <v>477</v>
      </c>
      <c r="FQ129" s="0" t="n">
        <v>523</v>
      </c>
      <c r="FR129" s="0" t="n">
        <v>625</v>
      </c>
      <c r="FS129" s="0" t="n">
        <v>635</v>
      </c>
      <c r="FT129" s="0" t="n">
        <v>642</v>
      </c>
      <c r="FU129" s="0" t="n">
        <v>733</v>
      </c>
      <c r="FV129" s="0" t="n">
        <v>764</v>
      </c>
      <c r="FW129" s="0" t="n">
        <v>771</v>
      </c>
      <c r="FX129" s="0" t="n">
        <v>778</v>
      </c>
      <c r="FY129" s="0" t="n">
        <v>785</v>
      </c>
      <c r="FZ129" s="0" t="n">
        <v>791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0</v>
      </c>
      <c r="GN129" s="0" t="n">
        <v>0</v>
      </c>
      <c r="GO129" s="0" t="n">
        <v>0</v>
      </c>
      <c r="GP129" s="0" t="n">
        <v>0</v>
      </c>
      <c r="GQ129" s="0" t="n">
        <v>0</v>
      </c>
      <c r="GR129" s="0" t="n">
        <v>0</v>
      </c>
      <c r="GS129" s="0" t="n">
        <v>0</v>
      </c>
      <c r="GT129" s="0" t="n">
        <v>0</v>
      </c>
      <c r="GU129" s="0" t="n">
        <v>0</v>
      </c>
      <c r="GV129" s="0" t="n">
        <v>0</v>
      </c>
      <c r="GW129" s="0" t="n">
        <v>0</v>
      </c>
      <c r="GX129" s="0" t="n">
        <v>0</v>
      </c>
      <c r="GY129" s="0" t="n">
        <v>0</v>
      </c>
      <c r="GZ129" s="0" t="n">
        <v>0</v>
      </c>
      <c r="HA129" s="0" t="n">
        <v>800</v>
      </c>
      <c r="HB129" s="0" t="n">
        <v>886</v>
      </c>
      <c r="HC129" s="0" t="n">
        <v>900</v>
      </c>
      <c r="HD129" s="0" t="n">
        <v>946</v>
      </c>
    </row>
    <row r="130" customFormat="false" ht="12.8" hidden="false" customHeight="false" outlineLevel="0" collapsed="false">
      <c r="A130" s="0" t="n">
        <v>159</v>
      </c>
      <c r="B130" s="0" t="n">
        <v>0</v>
      </c>
      <c r="C130" s="0" t="n">
        <v>0</v>
      </c>
      <c r="D130" s="0" t="n">
        <v>31</v>
      </c>
      <c r="E130" s="0" t="n">
        <v>6047487</v>
      </c>
      <c r="F130" s="0" t="n">
        <v>-77</v>
      </c>
      <c r="G130" s="0" t="n">
        <v>551</v>
      </c>
      <c r="H130" s="0" t="n">
        <v>-77</v>
      </c>
      <c r="I130" s="0" t="n">
        <v>0.375</v>
      </c>
      <c r="J130" s="0" t="n">
        <v>1</v>
      </c>
      <c r="K130" s="0" t="s">
        <v>867</v>
      </c>
      <c r="L130" s="0" t="n">
        <v>1</v>
      </c>
      <c r="M130" s="0" t="n">
        <v>22</v>
      </c>
      <c r="N130" s="0" t="n">
        <v>0</v>
      </c>
      <c r="O130" s="0" t="n">
        <v>0</v>
      </c>
      <c r="P130" s="0" t="n">
        <v>10000</v>
      </c>
      <c r="Q130" s="0" t="n">
        <v>2000</v>
      </c>
      <c r="R130" s="0" t="n">
        <v>2</v>
      </c>
      <c r="S130" s="0" t="n">
        <v>2</v>
      </c>
      <c r="T130" s="0" t="n">
        <v>2</v>
      </c>
      <c r="U130" s="0" t="n">
        <v>-77</v>
      </c>
      <c r="V130" s="0" t="n">
        <v>-77</v>
      </c>
      <c r="W130" s="0" t="n">
        <v>1</v>
      </c>
      <c r="X130" s="0" t="n">
        <v>-77</v>
      </c>
      <c r="Y130" s="0" t="n">
        <v>-77</v>
      </c>
      <c r="Z130" s="0" t="n">
        <v>-77</v>
      </c>
      <c r="AA130" s="0" t="s">
        <v>868</v>
      </c>
      <c r="AB130" s="0" t="n">
        <v>7</v>
      </c>
      <c r="AC130" s="0" t="n">
        <v>6</v>
      </c>
      <c r="AD130" s="0" t="n">
        <v>7</v>
      </c>
      <c r="AE130" s="0" t="n">
        <v>5</v>
      </c>
      <c r="AF130" s="0" t="n">
        <v>6</v>
      </c>
      <c r="AG130" s="0" t="n">
        <v>7</v>
      </c>
      <c r="AH130" s="0" t="n">
        <v>7</v>
      </c>
      <c r="AI130" s="0" t="n">
        <v>6</v>
      </c>
      <c r="AJ130" s="0" t="n">
        <v>6</v>
      </c>
      <c r="AK130" s="0" t="n">
        <v>5</v>
      </c>
      <c r="AL130" s="0" t="n">
        <v>6</v>
      </c>
      <c r="AM130" s="0" t="n">
        <v>7</v>
      </c>
      <c r="AN130" s="0" t="n">
        <v>7</v>
      </c>
      <c r="AO130" s="0" t="n">
        <v>7</v>
      </c>
      <c r="AP130" s="0" t="n">
        <v>7</v>
      </c>
      <c r="AQ130" s="0" t="n">
        <v>6</v>
      </c>
      <c r="AR130" s="0" t="n">
        <v>7</v>
      </c>
      <c r="AS130" s="0" t="n">
        <v>7</v>
      </c>
      <c r="AT130" s="0" t="n">
        <v>7</v>
      </c>
      <c r="AU130" s="0" t="n">
        <v>7</v>
      </c>
      <c r="AV130" s="0" t="n">
        <v>7</v>
      </c>
      <c r="AW130" s="0" t="n">
        <v>100</v>
      </c>
      <c r="AX130" s="0" t="n">
        <v>7</v>
      </c>
      <c r="AY130" s="0" t="n">
        <v>6</v>
      </c>
      <c r="AZ130" s="0" t="n">
        <v>7</v>
      </c>
      <c r="BA130" s="0" t="n">
        <v>6</v>
      </c>
      <c r="BB130" s="0" t="n">
        <v>6</v>
      </c>
      <c r="BC130" s="0" t="n">
        <v>6</v>
      </c>
      <c r="BD130" s="0" t="n">
        <v>7</v>
      </c>
      <c r="BE130" s="0" t="n">
        <v>7</v>
      </c>
      <c r="BF130" s="0" t="n">
        <v>100</v>
      </c>
      <c r="BG130" s="0" t="n">
        <v>7</v>
      </c>
      <c r="BH130" s="0" t="n">
        <v>7</v>
      </c>
      <c r="BI130" s="0" t="n">
        <v>7</v>
      </c>
      <c r="BJ130" s="0" t="n">
        <v>100</v>
      </c>
      <c r="BK130" s="0" t="n">
        <v>7</v>
      </c>
      <c r="BL130" s="0" t="n">
        <v>6</v>
      </c>
      <c r="BM130" s="0" t="n">
        <v>6</v>
      </c>
      <c r="BN130" s="0" t="n">
        <v>7</v>
      </c>
      <c r="BO130" s="0" t="n">
        <v>6</v>
      </c>
      <c r="BP130" s="0" t="n">
        <v>4</v>
      </c>
      <c r="BQ130" s="0" t="n">
        <v>5</v>
      </c>
      <c r="BR130" s="0" t="n">
        <v>3</v>
      </c>
      <c r="BS130" s="0" t="n">
        <v>6</v>
      </c>
      <c r="BT130" s="0" t="n">
        <v>3</v>
      </c>
      <c r="BU130" s="0" t="n">
        <v>6</v>
      </c>
      <c r="BV130" s="0" t="n">
        <v>5</v>
      </c>
      <c r="BW130" s="0" t="n">
        <v>1</v>
      </c>
      <c r="BX130" s="0" t="n">
        <v>6</v>
      </c>
      <c r="BY130" s="0" t="n">
        <v>6</v>
      </c>
      <c r="BZ130" s="0" t="n">
        <v>3</v>
      </c>
      <c r="CA130" s="0" t="n">
        <v>2</v>
      </c>
      <c r="CB130" s="0" t="n">
        <v>7</v>
      </c>
      <c r="CC130" s="0" t="n">
        <v>2</v>
      </c>
      <c r="CD130" s="0" t="n">
        <v>6</v>
      </c>
      <c r="CE130" s="0" t="n">
        <v>2</v>
      </c>
      <c r="CF130" s="0" t="n">
        <v>-77</v>
      </c>
      <c r="CG130" s="0" t="n">
        <v>-77</v>
      </c>
      <c r="CH130" s="0" t="n">
        <v>-77</v>
      </c>
      <c r="CI130" s="0" t="n">
        <v>-77</v>
      </c>
      <c r="CJ130" s="0" t="n">
        <v>-77</v>
      </c>
      <c r="CK130" s="0" t="n">
        <v>-77</v>
      </c>
      <c r="CL130" s="0" t="n">
        <v>-77</v>
      </c>
      <c r="CM130" s="0" t="n">
        <v>-77</v>
      </c>
      <c r="CN130" s="0" t="n">
        <v>-77</v>
      </c>
      <c r="CO130" s="0" t="n">
        <v>-77</v>
      </c>
      <c r="CP130" s="0" t="n">
        <v>-77</v>
      </c>
      <c r="CQ130" s="0" t="n">
        <v>-77</v>
      </c>
      <c r="CR130" s="0" t="n">
        <v>-77</v>
      </c>
      <c r="CS130" s="0" t="n">
        <v>-77</v>
      </c>
      <c r="CT130" s="0" t="n">
        <v>-77</v>
      </c>
      <c r="CU130" s="0" t="n">
        <v>2</v>
      </c>
      <c r="CV130" s="0" t="n">
        <v>-77</v>
      </c>
      <c r="CW130" s="0" t="n">
        <v>-77</v>
      </c>
      <c r="CX130" s="0" t="n">
        <v>-77</v>
      </c>
      <c r="CY130" s="0" t="n">
        <v>-77</v>
      </c>
      <c r="CZ130" s="0" t="n">
        <v>-77</v>
      </c>
      <c r="DA130" s="0" t="n">
        <v>-77</v>
      </c>
      <c r="DB130" s="0" t="n">
        <v>-77</v>
      </c>
      <c r="DC130" s="0" t="n">
        <v>2</v>
      </c>
      <c r="DD130" s="0" t="n">
        <v>-77</v>
      </c>
      <c r="DE130" s="0" t="n">
        <v>-77</v>
      </c>
      <c r="DF130" s="0" t="n">
        <v>-77</v>
      </c>
      <c r="DG130" s="0" t="n">
        <v>2</v>
      </c>
      <c r="DH130" s="0" t="n">
        <v>-77</v>
      </c>
      <c r="DI130" s="0" t="n">
        <v>2</v>
      </c>
      <c r="DJ130" s="0" t="n">
        <v>6</v>
      </c>
      <c r="DK130" s="0" t="n">
        <v>3</v>
      </c>
      <c r="DL130" s="0" t="n">
        <v>1</v>
      </c>
      <c r="DM130" s="0" t="n">
        <v>3</v>
      </c>
      <c r="DN130" s="0" t="n">
        <v>3</v>
      </c>
      <c r="DO130" s="0" t="n">
        <v>2</v>
      </c>
      <c r="DP130" s="0" t="n">
        <v>2</v>
      </c>
      <c r="DQ130" s="0" t="n">
        <v>1</v>
      </c>
      <c r="DR130" s="0" t="n">
        <v>2</v>
      </c>
      <c r="DS130" s="0" t="n">
        <v>1</v>
      </c>
      <c r="DT130" s="0" t="n">
        <v>1</v>
      </c>
      <c r="DU130" s="0" t="n">
        <v>2</v>
      </c>
      <c r="DV130" s="0" t="n">
        <v>1</v>
      </c>
      <c r="DW130" s="0" t="n">
        <v>2</v>
      </c>
      <c r="DX130" s="0" t="n">
        <v>5</v>
      </c>
      <c r="DY130" s="0" t="n">
        <v>65000</v>
      </c>
      <c r="DZ130" s="0" t="s">
        <v>283</v>
      </c>
      <c r="EA130" s="0" t="s">
        <v>214</v>
      </c>
      <c r="EB130" s="0" t="n">
        <v>0</v>
      </c>
      <c r="EC130" s="0" t="n">
        <v>0</v>
      </c>
      <c r="ED130" s="0" t="n">
        <v>-66</v>
      </c>
      <c r="EE130" s="0" t="n">
        <v>0</v>
      </c>
      <c r="EF130" s="0" t="s">
        <v>869</v>
      </c>
      <c r="EG130" s="0" t="n">
        <v>0</v>
      </c>
      <c r="EH130" s="0" t="n">
        <v>0</v>
      </c>
      <c r="EI130" s="0" t="n">
        <v>0</v>
      </c>
      <c r="EJ130" s="0" t="n">
        <v>-77</v>
      </c>
      <c r="EK130" s="0" t="n">
        <v>-77</v>
      </c>
      <c r="EL130" s="0" t="s">
        <v>870</v>
      </c>
      <c r="EM130" s="0" t="n">
        <v>1</v>
      </c>
      <c r="EN130" s="0" t="n">
        <v>0</v>
      </c>
      <c r="EO130" s="0" t="n">
        <v>1663008222</v>
      </c>
      <c r="EP130" s="2" t="s">
        <v>871</v>
      </c>
      <c r="EQ130" s="2" t="s">
        <v>872</v>
      </c>
      <c r="ER130" s="0" t="s">
        <v>219</v>
      </c>
      <c r="ES130" s="0" t="n">
        <v>3</v>
      </c>
      <c r="ET130" s="0" t="n">
        <v>7</v>
      </c>
      <c r="EU130" s="0" t="n">
        <v>19</v>
      </c>
      <c r="EV130" s="0" t="n">
        <v>0</v>
      </c>
      <c r="EW130" s="0" t="n">
        <v>22</v>
      </c>
      <c r="EX130" s="0" t="n">
        <v>27</v>
      </c>
      <c r="EY130" s="0" t="n">
        <v>31</v>
      </c>
      <c r="EZ130" s="0" t="n">
        <v>40</v>
      </c>
      <c r="FA130" s="0" t="n">
        <v>44</v>
      </c>
      <c r="FB130" s="0" t="n">
        <v>51</v>
      </c>
      <c r="FC130" s="0" t="n">
        <v>57</v>
      </c>
      <c r="FD130" s="0" t="n">
        <v>61</v>
      </c>
      <c r="FE130" s="0" t="n">
        <v>67</v>
      </c>
      <c r="FF130" s="0" t="n">
        <v>76</v>
      </c>
      <c r="FG130" s="0" t="n">
        <v>78</v>
      </c>
      <c r="FH130" s="0" t="n">
        <v>0</v>
      </c>
      <c r="FI130" s="0" t="n">
        <v>0</v>
      </c>
      <c r="FJ130" s="0" t="n">
        <v>180</v>
      </c>
      <c r="FK130" s="0" t="n">
        <v>0</v>
      </c>
      <c r="FL130" s="0" t="n">
        <v>0</v>
      </c>
      <c r="FM130" s="0" t="n">
        <v>0</v>
      </c>
      <c r="FN130" s="0" t="n">
        <v>245</v>
      </c>
      <c r="FO130" s="0" t="n">
        <v>248</v>
      </c>
      <c r="FP130" s="0" t="n">
        <v>260</v>
      </c>
      <c r="FQ130" s="0" t="n">
        <v>283</v>
      </c>
      <c r="FR130" s="0" t="n">
        <v>326</v>
      </c>
      <c r="FS130" s="0" t="n">
        <v>332</v>
      </c>
      <c r="FT130" s="0" t="n">
        <v>334</v>
      </c>
      <c r="FU130" s="0" t="n">
        <v>367</v>
      </c>
      <c r="FV130" s="0" t="n">
        <v>373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0</v>
      </c>
      <c r="GG130" s="0" t="n">
        <v>0</v>
      </c>
      <c r="GH130" s="0" t="n">
        <v>0</v>
      </c>
      <c r="GI130" s="0" t="n">
        <v>0</v>
      </c>
      <c r="GJ130" s="0" t="n">
        <v>0</v>
      </c>
      <c r="GK130" s="0" t="n">
        <v>0</v>
      </c>
      <c r="GL130" s="0" t="n">
        <v>377</v>
      </c>
      <c r="GM130" s="0" t="n">
        <v>0</v>
      </c>
      <c r="GN130" s="0" t="n">
        <v>0</v>
      </c>
      <c r="GO130" s="0" t="n">
        <v>0</v>
      </c>
      <c r="GP130" s="0" t="n">
        <v>0</v>
      </c>
      <c r="GQ130" s="0" t="n">
        <v>0</v>
      </c>
      <c r="GR130" s="0" t="n">
        <v>0</v>
      </c>
      <c r="GS130" s="0" t="n">
        <v>0</v>
      </c>
      <c r="GT130" s="0" t="n">
        <v>379</v>
      </c>
      <c r="GU130" s="0" t="n">
        <v>0</v>
      </c>
      <c r="GV130" s="0" t="n">
        <v>0</v>
      </c>
      <c r="GW130" s="0" t="n">
        <v>0</v>
      </c>
      <c r="GX130" s="0" t="n">
        <v>382</v>
      </c>
      <c r="GY130" s="0" t="n">
        <v>0</v>
      </c>
      <c r="GZ130" s="0" t="n">
        <v>384</v>
      </c>
      <c r="HA130" s="0" t="n">
        <v>389</v>
      </c>
      <c r="HB130" s="0" t="n">
        <v>528</v>
      </c>
      <c r="HC130" s="0" t="n">
        <v>534</v>
      </c>
      <c r="HD130" s="0" t="n">
        <v>551</v>
      </c>
    </row>
    <row r="131" customFormat="false" ht="12.8" hidden="false" customHeight="false" outlineLevel="0" collapsed="false">
      <c r="A131" s="0" t="n">
        <v>161</v>
      </c>
      <c r="B131" s="0" t="n">
        <v>0</v>
      </c>
      <c r="C131" s="0" t="n">
        <v>0</v>
      </c>
      <c r="D131" s="0" t="n">
        <v>31</v>
      </c>
      <c r="E131" s="0" t="n">
        <v>6047487</v>
      </c>
      <c r="F131" s="0" t="n">
        <v>-77</v>
      </c>
      <c r="G131" s="0" t="n">
        <v>1323</v>
      </c>
      <c r="H131" s="0" t="n">
        <v>-77</v>
      </c>
      <c r="I131" s="0" t="n">
        <v>0.375</v>
      </c>
      <c r="J131" s="0" t="n">
        <v>4</v>
      </c>
      <c r="K131" s="0" t="s">
        <v>873</v>
      </c>
      <c r="L131" s="0" t="n">
        <v>2</v>
      </c>
      <c r="M131" s="0" t="n">
        <v>76</v>
      </c>
      <c r="N131" s="0" t="n">
        <v>0</v>
      </c>
      <c r="O131" s="0" t="n">
        <v>0</v>
      </c>
      <c r="P131" s="0" t="n">
        <v>100</v>
      </c>
      <c r="Q131" s="0" t="n">
        <v>0</v>
      </c>
      <c r="R131" s="0" t="n">
        <v>2</v>
      </c>
      <c r="S131" s="0" t="n">
        <v>2</v>
      </c>
      <c r="T131" s="0" t="n">
        <v>2</v>
      </c>
      <c r="U131" s="0" t="n">
        <v>-77</v>
      </c>
      <c r="V131" s="0" t="n">
        <v>-77</v>
      </c>
      <c r="W131" s="0" t="n">
        <v>-77</v>
      </c>
      <c r="X131" s="0" t="n">
        <v>1</v>
      </c>
      <c r="Y131" s="0" t="n">
        <v>-77</v>
      </c>
      <c r="Z131" s="0" t="n">
        <v>-77</v>
      </c>
      <c r="AA131" s="0" t="n">
        <v>2</v>
      </c>
      <c r="AB131" s="0" t="n">
        <v>1</v>
      </c>
      <c r="AC131" s="0" t="n">
        <v>4</v>
      </c>
      <c r="AD131" s="0" t="n">
        <v>7</v>
      </c>
      <c r="AE131" s="0" t="n">
        <v>1</v>
      </c>
      <c r="AF131" s="0" t="n">
        <v>6</v>
      </c>
      <c r="AG131" s="0" t="n">
        <v>5</v>
      </c>
      <c r="AH131" s="0" t="n">
        <v>2</v>
      </c>
      <c r="AI131" s="0" t="n">
        <v>2</v>
      </c>
      <c r="AJ131" s="0" t="n">
        <v>2</v>
      </c>
      <c r="AK131" s="0" t="n">
        <v>2</v>
      </c>
      <c r="AL131" s="0" t="n">
        <v>2</v>
      </c>
      <c r="AM131" s="0" t="n">
        <v>5</v>
      </c>
      <c r="AN131" s="0" t="n">
        <v>5</v>
      </c>
      <c r="AO131" s="0" t="n">
        <v>4</v>
      </c>
      <c r="AP131" s="0" t="n">
        <v>4</v>
      </c>
      <c r="AQ131" s="0" t="n">
        <v>4</v>
      </c>
      <c r="AR131" s="0" t="n">
        <v>4</v>
      </c>
      <c r="AS131" s="0" t="n">
        <v>4</v>
      </c>
      <c r="AT131" s="0" t="n">
        <v>3</v>
      </c>
      <c r="AU131" s="0" t="n">
        <v>4</v>
      </c>
      <c r="AV131" s="0" t="n">
        <v>4</v>
      </c>
      <c r="AW131" s="0" t="n">
        <v>95</v>
      </c>
      <c r="AX131" s="0" t="n">
        <v>4</v>
      </c>
      <c r="AY131" s="0" t="n">
        <v>4</v>
      </c>
      <c r="AZ131" s="0" t="n">
        <v>4</v>
      </c>
      <c r="BA131" s="0" t="n">
        <v>4</v>
      </c>
      <c r="BB131" s="0" t="n">
        <v>4</v>
      </c>
      <c r="BC131" s="0" t="n">
        <v>4</v>
      </c>
      <c r="BD131" s="0" t="n">
        <v>4</v>
      </c>
      <c r="BE131" s="0" t="n">
        <v>4</v>
      </c>
      <c r="BF131" s="0" t="n">
        <v>1</v>
      </c>
      <c r="BG131" s="0" t="n">
        <v>2</v>
      </c>
      <c r="BH131" s="0" t="n">
        <v>4</v>
      </c>
      <c r="BI131" s="0" t="n">
        <v>4</v>
      </c>
      <c r="BJ131" s="0" t="n">
        <v>50</v>
      </c>
      <c r="BK131" s="0" t="n">
        <v>2</v>
      </c>
      <c r="BL131" s="0" t="n">
        <v>2</v>
      </c>
      <c r="BM131" s="0" t="n">
        <v>2</v>
      </c>
      <c r="BN131" s="0" t="n">
        <v>4</v>
      </c>
      <c r="BO131" s="0" t="n">
        <v>4</v>
      </c>
      <c r="BP131" s="0" t="n">
        <v>4</v>
      </c>
      <c r="BQ131" s="0" t="n">
        <v>4</v>
      </c>
      <c r="BR131" s="0" t="n">
        <v>7</v>
      </c>
      <c r="BS131" s="0" t="n">
        <v>1</v>
      </c>
      <c r="BT131" s="0" t="n">
        <v>7</v>
      </c>
      <c r="BU131" s="0" t="n">
        <v>7</v>
      </c>
      <c r="BV131" s="0" t="n">
        <v>7</v>
      </c>
      <c r="BW131" s="0" t="n">
        <v>5</v>
      </c>
      <c r="BX131" s="0" t="n">
        <v>7</v>
      </c>
      <c r="BY131" s="0" t="n">
        <v>3</v>
      </c>
      <c r="BZ131" s="0" t="n">
        <v>3</v>
      </c>
      <c r="CA131" s="0" t="n">
        <v>1</v>
      </c>
      <c r="CB131" s="0" t="n">
        <v>7</v>
      </c>
      <c r="CC131" s="0" t="n">
        <v>5</v>
      </c>
      <c r="CD131" s="0" t="n">
        <v>7</v>
      </c>
      <c r="CE131" s="0" t="n">
        <v>1</v>
      </c>
      <c r="CF131" s="0" t="n">
        <v>2</v>
      </c>
      <c r="CG131" s="0" t="n">
        <v>-77</v>
      </c>
      <c r="CH131" s="0" t="n">
        <v>-77</v>
      </c>
      <c r="CI131" s="0" t="n">
        <v>-77</v>
      </c>
      <c r="CJ131" s="0" t="n">
        <v>-77</v>
      </c>
      <c r="CK131" s="0" t="n">
        <v>-77</v>
      </c>
      <c r="CL131" s="0" t="n">
        <v>-77</v>
      </c>
      <c r="CM131" s="0" t="n">
        <v>-77</v>
      </c>
      <c r="CN131" s="0" t="n">
        <v>2</v>
      </c>
      <c r="CO131" s="0" t="n">
        <v>-77</v>
      </c>
      <c r="CP131" s="0" t="n">
        <v>-77</v>
      </c>
      <c r="CQ131" s="0" t="n">
        <v>-77</v>
      </c>
      <c r="CR131" s="0" t="n">
        <v>2</v>
      </c>
      <c r="CS131" s="0" t="n">
        <v>-77</v>
      </c>
      <c r="CT131" s="0" t="n">
        <v>1</v>
      </c>
      <c r="CU131" s="0" t="n">
        <v>-77</v>
      </c>
      <c r="CV131" s="0" t="n">
        <v>-77</v>
      </c>
      <c r="CW131" s="0" t="n">
        <v>-77</v>
      </c>
      <c r="CX131" s="0" t="n">
        <v>-77</v>
      </c>
      <c r="CY131" s="0" t="n">
        <v>-77</v>
      </c>
      <c r="CZ131" s="0" t="n">
        <v>-77</v>
      </c>
      <c r="DA131" s="0" t="n">
        <v>-77</v>
      </c>
      <c r="DB131" s="0" t="n">
        <v>-77</v>
      </c>
      <c r="DC131" s="0" t="n">
        <v>-77</v>
      </c>
      <c r="DD131" s="0" t="n">
        <v>-77</v>
      </c>
      <c r="DE131" s="0" t="n">
        <v>-77</v>
      </c>
      <c r="DF131" s="0" t="n">
        <v>-77</v>
      </c>
      <c r="DG131" s="0" t="n">
        <v>-77</v>
      </c>
      <c r="DH131" s="0" t="n">
        <v>-77</v>
      </c>
      <c r="DI131" s="0" t="n">
        <v>-77</v>
      </c>
      <c r="DJ131" s="0" t="n">
        <v>2</v>
      </c>
      <c r="DK131" s="0" t="n">
        <v>3</v>
      </c>
      <c r="DL131" s="0" t="n">
        <v>1</v>
      </c>
      <c r="DM131" s="0" t="n">
        <v>3</v>
      </c>
      <c r="DN131" s="0" t="n">
        <v>3</v>
      </c>
      <c r="DO131" s="0" t="n">
        <v>2</v>
      </c>
      <c r="DP131" s="0" t="n">
        <v>3</v>
      </c>
      <c r="DQ131" s="0" t="n">
        <v>1</v>
      </c>
      <c r="DR131" s="0" t="n">
        <v>2</v>
      </c>
      <c r="DS131" s="0" t="n">
        <v>1</v>
      </c>
      <c r="DT131" s="0" t="n">
        <v>1</v>
      </c>
      <c r="DU131" s="0" t="n">
        <v>2</v>
      </c>
      <c r="DV131" s="0" t="n">
        <v>1</v>
      </c>
      <c r="DW131" s="0" t="n">
        <v>2</v>
      </c>
      <c r="DX131" s="0" t="n">
        <v>5</v>
      </c>
      <c r="DY131" s="0" t="n">
        <v>24000</v>
      </c>
      <c r="DZ131" s="0" t="s">
        <v>874</v>
      </c>
      <c r="EA131" s="0" t="s">
        <v>214</v>
      </c>
      <c r="EB131" s="0" t="n">
        <v>0</v>
      </c>
      <c r="EC131" s="0" t="n">
        <v>0</v>
      </c>
      <c r="ED131" s="0" t="n">
        <v>-66</v>
      </c>
      <c r="EE131" s="0" t="n">
        <v>0</v>
      </c>
      <c r="EF131" s="0" t="s">
        <v>875</v>
      </c>
      <c r="EG131" s="0" t="n">
        <v>0</v>
      </c>
      <c r="EH131" s="0" t="n">
        <v>1</v>
      </c>
      <c r="EI131" s="0" t="n">
        <v>0</v>
      </c>
      <c r="EJ131" s="0" t="n">
        <v>-77</v>
      </c>
      <c r="EK131" s="0" t="n">
        <v>-77</v>
      </c>
      <c r="EL131" s="0" t="s">
        <v>876</v>
      </c>
      <c r="EM131" s="0" t="n">
        <v>1</v>
      </c>
      <c r="EN131" s="0" t="n">
        <v>0</v>
      </c>
      <c r="EO131" s="0" t="n">
        <v>1663009276</v>
      </c>
      <c r="EP131" s="2" t="s">
        <v>877</v>
      </c>
      <c r="EQ131" s="2" t="s">
        <v>878</v>
      </c>
      <c r="ER131" s="0" t="s">
        <v>219</v>
      </c>
      <c r="ES131" s="0" t="n">
        <v>32</v>
      </c>
      <c r="ET131" s="0" t="n">
        <v>40</v>
      </c>
      <c r="EU131" s="0" t="n">
        <v>0</v>
      </c>
      <c r="EV131" s="0" t="n">
        <v>109</v>
      </c>
      <c r="EW131" s="0" t="n">
        <v>132</v>
      </c>
      <c r="EX131" s="0" t="n">
        <v>150</v>
      </c>
      <c r="EY131" s="0" t="n">
        <v>165</v>
      </c>
      <c r="EZ131" s="0" t="n">
        <v>179</v>
      </c>
      <c r="FA131" s="0" t="n">
        <v>188</v>
      </c>
      <c r="FB131" s="0" t="n">
        <v>198</v>
      </c>
      <c r="FC131" s="0" t="n">
        <v>209</v>
      </c>
      <c r="FD131" s="0" t="n">
        <v>234</v>
      </c>
      <c r="FE131" s="0" t="n">
        <v>263</v>
      </c>
      <c r="FF131" s="0" t="n">
        <v>287</v>
      </c>
      <c r="FG131" s="0" t="n">
        <v>290</v>
      </c>
      <c r="FH131" s="0" t="n">
        <v>0</v>
      </c>
      <c r="FI131" s="0" t="n">
        <v>0</v>
      </c>
      <c r="FJ131" s="0" t="n">
        <v>0</v>
      </c>
      <c r="FK131" s="0" t="n">
        <v>392</v>
      </c>
      <c r="FL131" s="0" t="n">
        <v>0</v>
      </c>
      <c r="FM131" s="0" t="n">
        <v>0</v>
      </c>
      <c r="FN131" s="0" t="n">
        <v>399</v>
      </c>
      <c r="FO131" s="0" t="n">
        <v>412</v>
      </c>
      <c r="FP131" s="0" t="n">
        <v>448</v>
      </c>
      <c r="FQ131" s="0" t="n">
        <v>521</v>
      </c>
      <c r="FR131" s="0" t="n">
        <v>710</v>
      </c>
      <c r="FS131" s="0" t="n">
        <v>736</v>
      </c>
      <c r="FT131" s="0" t="n">
        <v>742</v>
      </c>
      <c r="FU131" s="0" t="n">
        <v>899</v>
      </c>
      <c r="FV131" s="0" t="n">
        <v>908</v>
      </c>
      <c r="FW131" s="0" t="n">
        <v>916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923</v>
      </c>
      <c r="GF131" s="0" t="n">
        <v>0</v>
      </c>
      <c r="GG131" s="0" t="n">
        <v>0</v>
      </c>
      <c r="GH131" s="0" t="n">
        <v>0</v>
      </c>
      <c r="GI131" s="0" t="n">
        <v>928</v>
      </c>
      <c r="GJ131" s="0" t="n">
        <v>0</v>
      </c>
      <c r="GK131" s="0" t="n">
        <v>934</v>
      </c>
      <c r="GL131" s="0" t="n">
        <v>0</v>
      </c>
      <c r="GM131" s="0" t="n">
        <v>0</v>
      </c>
      <c r="GN131" s="0" t="n">
        <v>0</v>
      </c>
      <c r="GO131" s="0" t="n">
        <v>0</v>
      </c>
      <c r="GP131" s="0" t="n">
        <v>0</v>
      </c>
      <c r="GQ131" s="0" t="n">
        <v>0</v>
      </c>
      <c r="GR131" s="0" t="n">
        <v>0</v>
      </c>
      <c r="GS131" s="0" t="n">
        <v>0</v>
      </c>
      <c r="GT131" s="0" t="n">
        <v>0</v>
      </c>
      <c r="GU131" s="0" t="n">
        <v>0</v>
      </c>
      <c r="GV131" s="0" t="n">
        <v>0</v>
      </c>
      <c r="GW131" s="0" t="n">
        <v>0</v>
      </c>
      <c r="GX131" s="0" t="n">
        <v>0</v>
      </c>
      <c r="GY131" s="0" t="n">
        <v>0</v>
      </c>
      <c r="GZ131" s="0" t="n">
        <v>0</v>
      </c>
      <c r="HA131" s="0" t="n">
        <v>971</v>
      </c>
      <c r="HB131" s="0" t="n">
        <v>1258</v>
      </c>
      <c r="HC131" s="0" t="n">
        <v>1281</v>
      </c>
      <c r="HD131" s="0" t="n">
        <v>1323</v>
      </c>
    </row>
    <row r="132" customFormat="false" ht="12.8" hidden="false" customHeight="false" outlineLevel="0" collapsed="false">
      <c r="A132" s="0" t="n">
        <v>162</v>
      </c>
      <c r="B132" s="0" t="n">
        <v>0</v>
      </c>
      <c r="C132" s="0" t="n">
        <v>0</v>
      </c>
      <c r="D132" s="0" t="n">
        <v>31</v>
      </c>
      <c r="E132" s="0" t="n">
        <v>6047487</v>
      </c>
      <c r="F132" s="0" t="n">
        <v>-77</v>
      </c>
      <c r="G132" s="0" t="n">
        <v>1312</v>
      </c>
      <c r="H132" s="0" t="n">
        <v>-77</v>
      </c>
      <c r="I132" s="0" t="n">
        <v>1</v>
      </c>
      <c r="J132" s="0" t="n">
        <v>3</v>
      </c>
      <c r="K132" s="0" t="s">
        <v>879</v>
      </c>
      <c r="L132" s="0" t="n">
        <v>2</v>
      </c>
      <c r="M132" s="0" t="n">
        <v>25</v>
      </c>
      <c r="N132" s="0" t="n">
        <v>0</v>
      </c>
      <c r="O132" s="0" t="n">
        <v>2000</v>
      </c>
      <c r="P132" s="0" t="n">
        <v>20000</v>
      </c>
      <c r="Q132" s="0" t="n">
        <v>1000</v>
      </c>
      <c r="R132" s="0" t="n">
        <v>4</v>
      </c>
      <c r="S132" s="0" t="n">
        <v>4</v>
      </c>
      <c r="T132" s="0" t="n">
        <v>3</v>
      </c>
      <c r="U132" s="0" t="n">
        <v>-77</v>
      </c>
      <c r="V132" s="0" t="n">
        <v>-77</v>
      </c>
      <c r="W132" s="0" t="n">
        <v>-77</v>
      </c>
      <c r="X132" s="0" t="n">
        <v>-77</v>
      </c>
      <c r="Y132" s="0" t="n">
        <v>-77</v>
      </c>
      <c r="Z132" s="0" t="n">
        <v>-66</v>
      </c>
      <c r="AA132" s="0" t="n">
        <v>2</v>
      </c>
      <c r="AB132" s="0" t="n">
        <v>4</v>
      </c>
      <c r="AC132" s="0" t="n">
        <v>5</v>
      </c>
      <c r="AD132" s="0" t="n">
        <v>2</v>
      </c>
      <c r="AE132" s="0" t="n">
        <v>5</v>
      </c>
      <c r="AF132" s="0" t="n">
        <v>5</v>
      </c>
      <c r="AG132" s="0" t="n">
        <v>5</v>
      </c>
      <c r="AH132" s="0" t="n">
        <v>3</v>
      </c>
      <c r="AI132" s="0" t="n">
        <v>6</v>
      </c>
      <c r="AJ132" s="0" t="n">
        <v>5</v>
      </c>
      <c r="AK132" s="0" t="n">
        <v>4</v>
      </c>
      <c r="AL132" s="0" t="n">
        <v>2</v>
      </c>
      <c r="AM132" s="0" t="n">
        <v>5</v>
      </c>
      <c r="AN132" s="0" t="n">
        <v>3</v>
      </c>
      <c r="AO132" s="0" t="n">
        <v>6</v>
      </c>
      <c r="AP132" s="0" t="n">
        <v>5</v>
      </c>
      <c r="AQ132" s="0" t="n">
        <v>4</v>
      </c>
      <c r="AR132" s="0" t="n">
        <v>6</v>
      </c>
      <c r="AS132" s="0" t="n">
        <v>5</v>
      </c>
      <c r="AT132" s="0" t="n">
        <v>4</v>
      </c>
      <c r="AU132" s="0" t="n">
        <v>5</v>
      </c>
      <c r="AV132" s="0" t="n">
        <v>3</v>
      </c>
      <c r="AW132" s="0" t="n">
        <v>57</v>
      </c>
      <c r="AX132" s="0" t="n">
        <v>3</v>
      </c>
      <c r="AY132" s="0" t="n">
        <v>5</v>
      </c>
      <c r="AZ132" s="0" t="n">
        <v>3</v>
      </c>
      <c r="BA132" s="0" t="n">
        <v>3</v>
      </c>
      <c r="BB132" s="0" t="n">
        <v>6</v>
      </c>
      <c r="BC132" s="0" t="n">
        <v>5</v>
      </c>
      <c r="BD132" s="0" t="n">
        <v>2</v>
      </c>
      <c r="BE132" s="0" t="n">
        <v>6</v>
      </c>
      <c r="BF132" s="0" t="n">
        <v>35</v>
      </c>
      <c r="BG132" s="0" t="n">
        <v>6</v>
      </c>
      <c r="BH132" s="0" t="n">
        <v>3</v>
      </c>
      <c r="BI132" s="0" t="n">
        <v>5</v>
      </c>
      <c r="BJ132" s="0" t="n">
        <v>51</v>
      </c>
      <c r="BK132" s="0" t="n">
        <v>5</v>
      </c>
      <c r="BL132" s="0" t="n">
        <v>3</v>
      </c>
      <c r="BM132" s="0" t="n">
        <v>6</v>
      </c>
      <c r="BN132" s="0" t="n">
        <v>6</v>
      </c>
      <c r="BO132" s="0" t="n">
        <v>5</v>
      </c>
      <c r="BP132" s="0" t="n">
        <v>3</v>
      </c>
      <c r="BQ132" s="0" t="n">
        <v>6</v>
      </c>
      <c r="BR132" s="0" t="n">
        <v>5</v>
      </c>
      <c r="BS132" s="0" t="n">
        <v>2</v>
      </c>
      <c r="BT132" s="0" t="n">
        <v>4</v>
      </c>
      <c r="BU132" s="0" t="n">
        <v>5</v>
      </c>
      <c r="BV132" s="0" t="n">
        <v>3</v>
      </c>
      <c r="BW132" s="0" t="n">
        <v>6</v>
      </c>
      <c r="BX132" s="0" t="n">
        <v>5</v>
      </c>
      <c r="BY132" s="0" t="n">
        <v>3</v>
      </c>
      <c r="BZ132" s="0" t="n">
        <v>5</v>
      </c>
      <c r="CA132" s="0" t="n">
        <v>6</v>
      </c>
      <c r="CB132" s="0" t="n">
        <v>4</v>
      </c>
      <c r="CC132" s="0" t="n">
        <v>2</v>
      </c>
      <c r="CD132" s="0" t="n">
        <v>6</v>
      </c>
      <c r="CE132" s="0" t="n">
        <v>1</v>
      </c>
      <c r="CF132" s="0" t="n">
        <v>1</v>
      </c>
      <c r="CG132" s="0" t="n">
        <v>2</v>
      </c>
      <c r="CH132" s="0" t="n">
        <v>-77</v>
      </c>
      <c r="CI132" s="0" t="n">
        <v>-77</v>
      </c>
      <c r="CJ132" s="0" t="n">
        <v>-77</v>
      </c>
      <c r="CK132" s="0" t="n">
        <v>1</v>
      </c>
      <c r="CL132" s="0" t="n">
        <v>1</v>
      </c>
      <c r="CM132" s="0" t="n">
        <v>-77</v>
      </c>
      <c r="CN132" s="0" t="n">
        <v>-77</v>
      </c>
      <c r="CO132" s="0" t="n">
        <v>-77</v>
      </c>
      <c r="CP132" s="0" t="n">
        <v>-77</v>
      </c>
      <c r="CQ132" s="0" t="n">
        <v>-77</v>
      </c>
      <c r="CR132" s="0" t="n">
        <v>-77</v>
      </c>
      <c r="CS132" s="0" t="n">
        <v>-77</v>
      </c>
      <c r="CT132" s="0" t="n">
        <v>-77</v>
      </c>
      <c r="CU132" s="0" t="n">
        <v>-77</v>
      </c>
      <c r="CV132" s="0" t="n">
        <v>-77</v>
      </c>
      <c r="CW132" s="0" t="n">
        <v>-77</v>
      </c>
      <c r="CX132" s="0" t="n">
        <v>-77</v>
      </c>
      <c r="CY132" s="0" t="n">
        <v>-77</v>
      </c>
      <c r="CZ132" s="0" t="n">
        <v>-77</v>
      </c>
      <c r="DA132" s="0" t="n">
        <v>-77</v>
      </c>
      <c r="DB132" s="0" t="n">
        <v>-77</v>
      </c>
      <c r="DC132" s="0" t="n">
        <v>-77</v>
      </c>
      <c r="DD132" s="0" t="n">
        <v>-77</v>
      </c>
      <c r="DE132" s="0" t="n">
        <v>-77</v>
      </c>
      <c r="DF132" s="0" t="n">
        <v>-77</v>
      </c>
      <c r="DG132" s="0" t="n">
        <v>-77</v>
      </c>
      <c r="DH132" s="0" t="n">
        <v>-77</v>
      </c>
      <c r="DI132" s="0" t="n">
        <v>-77</v>
      </c>
      <c r="DJ132" s="0" t="n">
        <v>3</v>
      </c>
      <c r="DK132" s="0" t="n">
        <v>3</v>
      </c>
      <c r="DL132" s="0" t="n">
        <v>2</v>
      </c>
      <c r="DM132" s="0" t="n">
        <v>3</v>
      </c>
      <c r="DN132" s="0" t="n">
        <v>2</v>
      </c>
      <c r="DO132" s="0" t="n">
        <v>2</v>
      </c>
      <c r="DP132" s="0" t="n">
        <v>2</v>
      </c>
      <c r="DQ132" s="0" t="n">
        <v>3</v>
      </c>
      <c r="DR132" s="0" t="n">
        <v>1</v>
      </c>
      <c r="DS132" s="0" t="n">
        <v>2</v>
      </c>
      <c r="DT132" s="0" t="n">
        <v>1</v>
      </c>
      <c r="DU132" s="0" t="n">
        <v>2</v>
      </c>
      <c r="DV132" s="0" t="n">
        <v>1</v>
      </c>
      <c r="DW132" s="0" t="n">
        <v>1</v>
      </c>
      <c r="DX132" s="0" t="n">
        <v>6</v>
      </c>
      <c r="DY132" s="0" t="n">
        <v>40000</v>
      </c>
      <c r="DZ132" s="0" t="s">
        <v>241</v>
      </c>
      <c r="EA132" s="0" t="s">
        <v>214</v>
      </c>
      <c r="EB132" s="0" t="n">
        <v>0</v>
      </c>
      <c r="EC132" s="0" t="n">
        <v>0</v>
      </c>
      <c r="ED132" s="0" t="n">
        <v>-66</v>
      </c>
      <c r="EE132" s="0" t="n">
        <v>0</v>
      </c>
      <c r="EF132" s="0" t="s">
        <v>880</v>
      </c>
      <c r="EG132" s="0" t="n">
        <v>1</v>
      </c>
      <c r="EH132" s="0" t="n">
        <v>1</v>
      </c>
      <c r="EI132" s="0" t="n">
        <v>0</v>
      </c>
      <c r="EJ132" s="0" t="n">
        <v>-77</v>
      </c>
      <c r="EK132" s="0" t="n">
        <v>-77</v>
      </c>
      <c r="EL132" s="0" t="s">
        <v>881</v>
      </c>
      <c r="EM132" s="0" t="n">
        <v>1</v>
      </c>
      <c r="EN132" s="0" t="n">
        <v>0</v>
      </c>
      <c r="EO132" s="0" t="n">
        <v>1663009620</v>
      </c>
      <c r="EP132" s="2" t="s">
        <v>882</v>
      </c>
      <c r="EQ132" s="2" t="s">
        <v>883</v>
      </c>
      <c r="ER132" s="0" t="s">
        <v>219</v>
      </c>
      <c r="ES132" s="0" t="n">
        <v>561</v>
      </c>
      <c r="ET132" s="0" t="n">
        <v>586</v>
      </c>
      <c r="EU132" s="0" t="n">
        <v>593</v>
      </c>
      <c r="EV132" s="0" t="n">
        <v>0</v>
      </c>
      <c r="EW132" s="0" t="n">
        <v>597</v>
      </c>
      <c r="EX132" s="0" t="n">
        <v>606</v>
      </c>
      <c r="EY132" s="0" t="n">
        <v>616</v>
      </c>
      <c r="EZ132" s="0" t="n">
        <v>627</v>
      </c>
      <c r="FA132" s="0" t="n">
        <v>636</v>
      </c>
      <c r="FB132" s="0" t="n">
        <v>649</v>
      </c>
      <c r="FC132" s="0" t="n">
        <v>685</v>
      </c>
      <c r="FD132" s="0" t="n">
        <v>693</v>
      </c>
      <c r="FE132" s="0" t="n">
        <v>699</v>
      </c>
      <c r="FF132" s="0" t="n">
        <v>707</v>
      </c>
      <c r="FG132" s="0" t="n">
        <v>710</v>
      </c>
      <c r="FH132" s="0" t="n">
        <v>0</v>
      </c>
      <c r="FI132" s="0" t="n">
        <v>0</v>
      </c>
      <c r="FJ132" s="0" t="n">
        <v>0</v>
      </c>
      <c r="FK132" s="0" t="n">
        <v>0</v>
      </c>
      <c r="FL132" s="0" t="n">
        <v>0</v>
      </c>
      <c r="FM132" s="0" t="n">
        <v>901</v>
      </c>
      <c r="FN132" s="0" t="n">
        <v>1110</v>
      </c>
      <c r="FO132" s="0" t="n">
        <v>1116</v>
      </c>
      <c r="FP132" s="0" t="n">
        <v>1127</v>
      </c>
      <c r="FQ132" s="0" t="n">
        <v>1144</v>
      </c>
      <c r="FR132" s="0" t="n">
        <v>1180</v>
      </c>
      <c r="FS132" s="0" t="n">
        <v>1186</v>
      </c>
      <c r="FT132" s="0" t="n">
        <v>1189</v>
      </c>
      <c r="FU132" s="0" t="n">
        <v>1213</v>
      </c>
      <c r="FV132" s="0" t="n">
        <v>1219</v>
      </c>
      <c r="FW132" s="0" t="n">
        <v>1222</v>
      </c>
      <c r="FX132" s="0" t="n">
        <v>1225</v>
      </c>
      <c r="FY132" s="0" t="n">
        <v>0</v>
      </c>
      <c r="FZ132" s="0" t="n">
        <v>0</v>
      </c>
      <c r="GA132" s="0" t="n">
        <v>0</v>
      </c>
      <c r="GB132" s="0" t="n">
        <v>1230</v>
      </c>
      <c r="GC132" s="0" t="n">
        <v>1235</v>
      </c>
      <c r="GD132" s="0" t="n">
        <v>0</v>
      </c>
      <c r="GE132" s="0" t="n">
        <v>0</v>
      </c>
      <c r="GF132" s="0" t="n">
        <v>0</v>
      </c>
      <c r="GG132" s="0" t="n">
        <v>0</v>
      </c>
      <c r="GH132" s="0" t="n">
        <v>0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0</v>
      </c>
      <c r="GN132" s="0" t="n">
        <v>0</v>
      </c>
      <c r="GO132" s="0" t="n">
        <v>0</v>
      </c>
      <c r="GP132" s="0" t="n">
        <v>0</v>
      </c>
      <c r="GQ132" s="0" t="n">
        <v>0</v>
      </c>
      <c r="GR132" s="0" t="n">
        <v>0</v>
      </c>
      <c r="GS132" s="0" t="n">
        <v>0</v>
      </c>
      <c r="GT132" s="0" t="n">
        <v>0</v>
      </c>
      <c r="GU132" s="0" t="n">
        <v>0</v>
      </c>
      <c r="GV132" s="0" t="n">
        <v>0</v>
      </c>
      <c r="GW132" s="0" t="n">
        <v>0</v>
      </c>
      <c r="GX132" s="0" t="n">
        <v>0</v>
      </c>
      <c r="GY132" s="0" t="n">
        <v>0</v>
      </c>
      <c r="GZ132" s="0" t="n">
        <v>0</v>
      </c>
      <c r="HA132" s="0" t="n">
        <v>1242</v>
      </c>
      <c r="HB132" s="0" t="n">
        <v>1270</v>
      </c>
      <c r="HC132" s="0" t="n">
        <v>1289</v>
      </c>
      <c r="HD132" s="0" t="n">
        <v>1312</v>
      </c>
    </row>
    <row r="133" customFormat="false" ht="12.8" hidden="false" customHeight="false" outlineLevel="0" collapsed="false">
      <c r="A133" s="0" t="n">
        <v>164</v>
      </c>
      <c r="B133" s="0" t="n">
        <v>0</v>
      </c>
      <c r="C133" s="0" t="n">
        <v>0</v>
      </c>
      <c r="D133" s="0" t="n">
        <v>31</v>
      </c>
      <c r="E133" s="0" t="n">
        <v>6047487</v>
      </c>
      <c r="F133" s="0" t="n">
        <v>-77</v>
      </c>
      <c r="G133" s="0" t="n">
        <v>780</v>
      </c>
      <c r="H133" s="0" t="n">
        <v>-77</v>
      </c>
      <c r="I133" s="0" t="n">
        <v>0.5</v>
      </c>
      <c r="J133" s="0" t="n">
        <v>3</v>
      </c>
      <c r="K133" s="0" t="s">
        <v>884</v>
      </c>
      <c r="L133" s="0" t="n">
        <v>1</v>
      </c>
      <c r="M133" s="0" t="n">
        <v>32</v>
      </c>
      <c r="N133" s="0" t="n">
        <v>200000</v>
      </c>
      <c r="O133" s="0" t="n">
        <v>12000</v>
      </c>
      <c r="P133" s="0" t="n">
        <v>1000</v>
      </c>
      <c r="Q133" s="0" t="n">
        <v>500</v>
      </c>
      <c r="R133" s="0" t="n">
        <v>2</v>
      </c>
      <c r="S133" s="0" t="n">
        <v>3</v>
      </c>
      <c r="T133" s="0" t="n">
        <v>2</v>
      </c>
      <c r="U133" s="0" t="n">
        <v>-77</v>
      </c>
      <c r="V133" s="0" t="n">
        <v>-77</v>
      </c>
      <c r="W133" s="0" t="n">
        <v>-77</v>
      </c>
      <c r="X133" s="0" t="n">
        <v>1</v>
      </c>
      <c r="Y133" s="0" t="n">
        <v>-77</v>
      </c>
      <c r="Z133" s="0" t="n">
        <v>-77</v>
      </c>
      <c r="AA133" s="0" t="s">
        <v>868</v>
      </c>
      <c r="AB133" s="0" t="n">
        <v>3</v>
      </c>
      <c r="AC133" s="0" t="n">
        <v>5</v>
      </c>
      <c r="AD133" s="0" t="n">
        <v>7</v>
      </c>
      <c r="AE133" s="0" t="n">
        <v>5</v>
      </c>
      <c r="AF133" s="0" t="n">
        <v>6</v>
      </c>
      <c r="AG133" s="0" t="n">
        <v>7</v>
      </c>
      <c r="AH133" s="0" t="n">
        <v>7</v>
      </c>
      <c r="AI133" s="0" t="n">
        <v>6</v>
      </c>
      <c r="AJ133" s="0" t="n">
        <v>7</v>
      </c>
      <c r="AK133" s="0" t="n">
        <v>7</v>
      </c>
      <c r="AL133" s="0" t="n">
        <v>7</v>
      </c>
      <c r="AM133" s="0" t="n">
        <v>7</v>
      </c>
      <c r="AN133" s="0" t="n">
        <v>7</v>
      </c>
      <c r="AO133" s="0" t="n">
        <v>7</v>
      </c>
      <c r="AP133" s="0" t="n">
        <v>7</v>
      </c>
      <c r="AQ133" s="0" t="n">
        <v>7</v>
      </c>
      <c r="AR133" s="0" t="n">
        <v>7</v>
      </c>
      <c r="AS133" s="0" t="n">
        <v>7</v>
      </c>
      <c r="AT133" s="0" t="n">
        <v>6</v>
      </c>
      <c r="AU133" s="0" t="n">
        <v>7</v>
      </c>
      <c r="AV133" s="0" t="n">
        <v>7</v>
      </c>
      <c r="AW133" s="0" t="n">
        <v>20</v>
      </c>
      <c r="AX133" s="0" t="n">
        <v>7</v>
      </c>
      <c r="AY133" s="0" t="n">
        <v>7</v>
      </c>
      <c r="AZ133" s="0" t="n">
        <v>7</v>
      </c>
      <c r="BA133" s="0" t="n">
        <v>6</v>
      </c>
      <c r="BB133" s="0" t="n">
        <v>6</v>
      </c>
      <c r="BC133" s="0" t="n">
        <v>7</v>
      </c>
      <c r="BD133" s="0" t="n">
        <v>7</v>
      </c>
      <c r="BE133" s="0" t="n">
        <v>7</v>
      </c>
      <c r="BF133" s="0" t="n">
        <v>70</v>
      </c>
      <c r="BG133" s="0" t="n">
        <v>6</v>
      </c>
      <c r="BH133" s="0" t="n">
        <v>5</v>
      </c>
      <c r="BI133" s="0" t="n">
        <v>5</v>
      </c>
      <c r="BJ133" s="0" t="n">
        <v>15</v>
      </c>
      <c r="BK133" s="0" t="n">
        <v>7</v>
      </c>
      <c r="BL133" s="0" t="n">
        <v>7</v>
      </c>
      <c r="BM133" s="0" t="n">
        <v>7</v>
      </c>
      <c r="BN133" s="0" t="n">
        <v>6</v>
      </c>
      <c r="BO133" s="0" t="n">
        <v>7</v>
      </c>
      <c r="BP133" s="0" t="n">
        <v>3</v>
      </c>
      <c r="BQ133" s="0" t="n">
        <v>4</v>
      </c>
      <c r="BR133" s="0" t="n">
        <v>4</v>
      </c>
      <c r="BS133" s="0" t="n">
        <v>3</v>
      </c>
      <c r="BT133" s="0" t="n">
        <v>5</v>
      </c>
      <c r="BU133" s="0" t="n">
        <v>6</v>
      </c>
      <c r="BV133" s="0" t="n">
        <v>7</v>
      </c>
      <c r="BW133" s="0" t="n">
        <v>3</v>
      </c>
      <c r="BX133" s="0" t="n">
        <v>6</v>
      </c>
      <c r="BY133" s="0" t="n">
        <v>2</v>
      </c>
      <c r="BZ133" s="0" t="n">
        <v>4</v>
      </c>
      <c r="CA133" s="0" t="n">
        <v>2</v>
      </c>
      <c r="CB133" s="0" t="n">
        <v>6</v>
      </c>
      <c r="CC133" s="0" t="n">
        <v>2</v>
      </c>
      <c r="CD133" s="0" t="n">
        <v>7</v>
      </c>
      <c r="CE133" s="0" t="n">
        <v>1</v>
      </c>
      <c r="CF133" s="0" t="n">
        <v>1</v>
      </c>
      <c r="CG133" s="0" t="n">
        <v>1</v>
      </c>
      <c r="CH133" s="0" t="n">
        <v>1</v>
      </c>
      <c r="CI133" s="0" t="n">
        <v>1</v>
      </c>
      <c r="CJ133" s="0" t="n">
        <v>-77</v>
      </c>
      <c r="CK133" s="0" t="n">
        <v>-77</v>
      </c>
      <c r="CL133" s="0" t="n">
        <v>-77</v>
      </c>
      <c r="CM133" s="0" t="n">
        <v>-77</v>
      </c>
      <c r="CN133" s="0" t="n">
        <v>-77</v>
      </c>
      <c r="CO133" s="0" t="n">
        <v>-77</v>
      </c>
      <c r="CP133" s="0" t="n">
        <v>-77</v>
      </c>
      <c r="CQ133" s="0" t="n">
        <v>-77</v>
      </c>
      <c r="CR133" s="0" t="n">
        <v>-77</v>
      </c>
      <c r="CS133" s="0" t="n">
        <v>-77</v>
      </c>
      <c r="CT133" s="0" t="n">
        <v>-77</v>
      </c>
      <c r="CU133" s="0" t="n">
        <v>-77</v>
      </c>
      <c r="CV133" s="0" t="n">
        <v>-77</v>
      </c>
      <c r="CW133" s="0" t="n">
        <v>-77</v>
      </c>
      <c r="CX133" s="0" t="n">
        <v>-77</v>
      </c>
      <c r="CY133" s="0" t="n">
        <v>-77</v>
      </c>
      <c r="CZ133" s="0" t="n">
        <v>-77</v>
      </c>
      <c r="DA133" s="0" t="n">
        <v>-77</v>
      </c>
      <c r="DB133" s="0" t="n">
        <v>-77</v>
      </c>
      <c r="DC133" s="0" t="n">
        <v>-77</v>
      </c>
      <c r="DD133" s="0" t="n">
        <v>-77</v>
      </c>
      <c r="DE133" s="0" t="n">
        <v>-77</v>
      </c>
      <c r="DF133" s="0" t="n">
        <v>-77</v>
      </c>
      <c r="DG133" s="0" t="n">
        <v>-77</v>
      </c>
      <c r="DH133" s="0" t="n">
        <v>-77</v>
      </c>
      <c r="DI133" s="0" t="n">
        <v>-77</v>
      </c>
      <c r="DJ133" s="0" t="n">
        <v>6</v>
      </c>
      <c r="DK133" s="0" t="n">
        <v>3</v>
      </c>
      <c r="DL133" s="0" t="n">
        <v>1</v>
      </c>
      <c r="DM133" s="0" t="n">
        <v>3</v>
      </c>
      <c r="DN133" s="0" t="n">
        <v>2</v>
      </c>
      <c r="DO133" s="0" t="n">
        <v>3</v>
      </c>
      <c r="DP133" s="0" t="n">
        <v>1</v>
      </c>
      <c r="DQ133" s="0" t="n">
        <v>3</v>
      </c>
      <c r="DR133" s="0" t="n">
        <v>2</v>
      </c>
      <c r="DS133" s="0" t="n">
        <v>1</v>
      </c>
      <c r="DT133" s="0" t="n">
        <v>1</v>
      </c>
      <c r="DU133" s="0" t="n">
        <v>2</v>
      </c>
      <c r="DV133" s="0" t="n">
        <v>1</v>
      </c>
      <c r="DW133" s="0" t="n">
        <v>2</v>
      </c>
      <c r="DX133" s="0" t="n">
        <v>3</v>
      </c>
      <c r="DY133" s="0" t="n">
        <v>32000</v>
      </c>
      <c r="DZ133" s="0" t="s">
        <v>453</v>
      </c>
      <c r="EA133" s="0" t="s">
        <v>214</v>
      </c>
      <c r="EB133" s="0" t="n">
        <v>0</v>
      </c>
      <c r="EC133" s="0" t="n">
        <v>0</v>
      </c>
      <c r="ED133" s="0" t="n">
        <v>-66</v>
      </c>
      <c r="EE133" s="0" t="n">
        <v>0</v>
      </c>
      <c r="EF133" s="0" t="s">
        <v>885</v>
      </c>
      <c r="EG133" s="0" t="n">
        <v>0</v>
      </c>
      <c r="EH133" s="0" t="n">
        <v>0</v>
      </c>
      <c r="EI133" s="0" t="n">
        <v>0</v>
      </c>
      <c r="EJ133" s="0" t="n">
        <v>-77</v>
      </c>
      <c r="EK133" s="0" t="n">
        <v>-77</v>
      </c>
      <c r="EL133" s="0" t="s">
        <v>886</v>
      </c>
      <c r="EM133" s="0" t="n">
        <v>1</v>
      </c>
      <c r="EN133" s="0" t="n">
        <v>0</v>
      </c>
      <c r="EO133" s="0" t="n">
        <v>1663010535</v>
      </c>
      <c r="EP133" s="2" t="s">
        <v>887</v>
      </c>
      <c r="EQ133" s="2" t="s">
        <v>888</v>
      </c>
      <c r="ER133" s="0" t="s">
        <v>219</v>
      </c>
      <c r="ES133" s="0" t="n">
        <v>10</v>
      </c>
      <c r="ET133" s="0" t="n">
        <v>25</v>
      </c>
      <c r="EU133" s="0" t="n">
        <v>187</v>
      </c>
      <c r="EV133" s="0" t="n">
        <v>0</v>
      </c>
      <c r="EW133" s="0" t="n">
        <v>195</v>
      </c>
      <c r="EX133" s="0" t="n">
        <v>201</v>
      </c>
      <c r="EY133" s="0" t="n">
        <v>210</v>
      </c>
      <c r="EZ133" s="0" t="n">
        <v>227</v>
      </c>
      <c r="FA133" s="0" t="n">
        <v>236</v>
      </c>
      <c r="FB133" s="0" t="n">
        <v>243</v>
      </c>
      <c r="FC133" s="0" t="n">
        <v>249</v>
      </c>
      <c r="FD133" s="0" t="n">
        <v>255</v>
      </c>
      <c r="FE133" s="0" t="n">
        <v>262</v>
      </c>
      <c r="FF133" s="0" t="n">
        <v>273</v>
      </c>
      <c r="FG133" s="0" t="n">
        <v>275</v>
      </c>
      <c r="FH133" s="0" t="n">
        <v>0</v>
      </c>
      <c r="FI133" s="0" t="n">
        <v>0</v>
      </c>
      <c r="FJ133" s="0" t="n">
        <v>0</v>
      </c>
      <c r="FK133" s="0" t="n">
        <v>411</v>
      </c>
      <c r="FL133" s="0" t="n">
        <v>0</v>
      </c>
      <c r="FM133" s="0" t="n">
        <v>0</v>
      </c>
      <c r="FN133" s="0" t="n">
        <v>424</v>
      </c>
      <c r="FO133" s="0" t="n">
        <v>429</v>
      </c>
      <c r="FP133" s="0" t="n">
        <v>452</v>
      </c>
      <c r="FQ133" s="0" t="n">
        <v>475</v>
      </c>
      <c r="FR133" s="0" t="n">
        <v>566</v>
      </c>
      <c r="FS133" s="0" t="n">
        <v>575</v>
      </c>
      <c r="FT133" s="0" t="n">
        <v>578</v>
      </c>
      <c r="FU133" s="0" t="n">
        <v>633</v>
      </c>
      <c r="FV133" s="0" t="n">
        <v>644</v>
      </c>
      <c r="FW133" s="0" t="n">
        <v>648</v>
      </c>
      <c r="FX133" s="0" t="n">
        <v>652</v>
      </c>
      <c r="FY133" s="0" t="n">
        <v>655</v>
      </c>
      <c r="FZ133" s="0" t="n">
        <v>657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0</v>
      </c>
      <c r="GN133" s="0" t="n">
        <v>0</v>
      </c>
      <c r="GO133" s="0" t="n">
        <v>0</v>
      </c>
      <c r="GP133" s="0" t="n">
        <v>0</v>
      </c>
      <c r="GQ133" s="0" t="n">
        <v>0</v>
      </c>
      <c r="GR133" s="0" t="n">
        <v>0</v>
      </c>
      <c r="GS133" s="0" t="n">
        <v>0</v>
      </c>
      <c r="GT133" s="0" t="n">
        <v>0</v>
      </c>
      <c r="GU133" s="0" t="n">
        <v>0</v>
      </c>
      <c r="GV133" s="0" t="n">
        <v>0</v>
      </c>
      <c r="GW133" s="0" t="n">
        <v>0</v>
      </c>
      <c r="GX133" s="0" t="n">
        <v>0</v>
      </c>
      <c r="GY133" s="0" t="n">
        <v>0</v>
      </c>
      <c r="GZ133" s="0" t="n">
        <v>0</v>
      </c>
      <c r="HA133" s="0" t="n">
        <v>663</v>
      </c>
      <c r="HB133" s="0" t="n">
        <v>747</v>
      </c>
      <c r="HC133" s="0" t="n">
        <v>755</v>
      </c>
      <c r="HD133" s="0" t="n">
        <v>780</v>
      </c>
    </row>
    <row r="134" customFormat="false" ht="12.8" hidden="false" customHeight="false" outlineLevel="0" collapsed="false">
      <c r="A134" s="0" t="n">
        <v>165</v>
      </c>
      <c r="B134" s="0" t="n">
        <v>0</v>
      </c>
      <c r="C134" s="0" t="n">
        <v>0</v>
      </c>
      <c r="D134" s="0" t="n">
        <v>31</v>
      </c>
      <c r="E134" s="0" t="n">
        <v>6047487</v>
      </c>
      <c r="F134" s="0" t="n">
        <v>-77</v>
      </c>
      <c r="G134" s="0" t="n">
        <v>1057</v>
      </c>
      <c r="H134" s="0" t="n">
        <v>-77</v>
      </c>
      <c r="I134" s="0" t="n">
        <v>0.375</v>
      </c>
      <c r="J134" s="0" t="n">
        <v>2</v>
      </c>
      <c r="K134" s="0" t="s">
        <v>889</v>
      </c>
      <c r="L134" s="0" t="n">
        <v>1</v>
      </c>
      <c r="M134" s="0" t="n">
        <v>33</v>
      </c>
      <c r="N134" s="0" t="n">
        <v>220000</v>
      </c>
      <c r="O134" s="0" t="n">
        <v>102000</v>
      </c>
      <c r="P134" s="0" t="n">
        <v>30000</v>
      </c>
      <c r="Q134" s="0" t="n">
        <v>200</v>
      </c>
      <c r="R134" s="0" t="n">
        <v>1</v>
      </c>
      <c r="S134" s="0" t="n">
        <v>3</v>
      </c>
      <c r="T134" s="0" t="n">
        <v>2</v>
      </c>
      <c r="U134" s="0" t="n">
        <v>-77</v>
      </c>
      <c r="V134" s="0" t="n">
        <v>-77</v>
      </c>
      <c r="W134" s="0" t="n">
        <v>1</v>
      </c>
      <c r="X134" s="0" t="n">
        <v>-77</v>
      </c>
      <c r="Y134" s="0" t="n">
        <v>-77</v>
      </c>
      <c r="Z134" s="0" t="n">
        <v>-77</v>
      </c>
      <c r="AA134" s="0" t="n">
        <v>2</v>
      </c>
      <c r="AB134" s="0" t="n">
        <v>7</v>
      </c>
      <c r="AC134" s="0" t="n">
        <v>5</v>
      </c>
      <c r="AD134" s="0" t="n">
        <v>1</v>
      </c>
      <c r="AE134" s="0" t="n">
        <v>7</v>
      </c>
      <c r="AF134" s="0" t="n">
        <v>7</v>
      </c>
      <c r="AG134" s="0" t="n">
        <v>7</v>
      </c>
      <c r="AH134" s="0" t="n">
        <v>6</v>
      </c>
      <c r="AI134" s="0" t="n">
        <v>6</v>
      </c>
      <c r="AJ134" s="0" t="n">
        <v>6</v>
      </c>
      <c r="AK134" s="0" t="n">
        <v>7</v>
      </c>
      <c r="AL134" s="0" t="n">
        <v>5</v>
      </c>
      <c r="AM134" s="0" t="n">
        <v>7</v>
      </c>
      <c r="AN134" s="0" t="n">
        <v>7</v>
      </c>
      <c r="AO134" s="0" t="n">
        <v>7</v>
      </c>
      <c r="AP134" s="0" t="n">
        <v>7</v>
      </c>
      <c r="AQ134" s="0" t="n">
        <v>6</v>
      </c>
      <c r="AR134" s="0" t="n">
        <v>7</v>
      </c>
      <c r="AS134" s="0" t="n">
        <v>6</v>
      </c>
      <c r="AT134" s="0" t="n">
        <v>7</v>
      </c>
      <c r="AU134" s="0" t="n">
        <v>7</v>
      </c>
      <c r="AV134" s="0" t="n">
        <v>6</v>
      </c>
      <c r="AW134" s="0" t="n">
        <v>80</v>
      </c>
      <c r="AX134" s="0" t="n">
        <v>5</v>
      </c>
      <c r="AY134" s="0" t="n">
        <v>6</v>
      </c>
      <c r="AZ134" s="0" t="n">
        <v>6</v>
      </c>
      <c r="BA134" s="0" t="n">
        <v>6</v>
      </c>
      <c r="BB134" s="0" t="n">
        <v>6</v>
      </c>
      <c r="BC134" s="0" t="n">
        <v>5</v>
      </c>
      <c r="BD134" s="0" t="n">
        <v>6</v>
      </c>
      <c r="BE134" s="0" t="n">
        <v>5</v>
      </c>
      <c r="BF134" s="0" t="n">
        <v>75</v>
      </c>
      <c r="BG134" s="0" t="n">
        <v>6</v>
      </c>
      <c r="BH134" s="0" t="n">
        <v>6</v>
      </c>
      <c r="BI134" s="0" t="n">
        <v>6</v>
      </c>
      <c r="BJ134" s="0" t="n">
        <v>70</v>
      </c>
      <c r="BK134" s="0" t="n">
        <v>6</v>
      </c>
      <c r="BL134" s="0" t="n">
        <v>6</v>
      </c>
      <c r="BM134" s="0" t="n">
        <v>6</v>
      </c>
      <c r="BN134" s="0" t="n">
        <v>6</v>
      </c>
      <c r="BO134" s="0" t="n">
        <v>6</v>
      </c>
      <c r="BP134" s="0" t="n">
        <v>3</v>
      </c>
      <c r="BQ134" s="0" t="n">
        <v>5</v>
      </c>
      <c r="BR134" s="0" t="n">
        <v>2</v>
      </c>
      <c r="BS134" s="0" t="n">
        <v>6</v>
      </c>
      <c r="BT134" s="0" t="n">
        <v>2</v>
      </c>
      <c r="BU134" s="0" t="n">
        <v>3</v>
      </c>
      <c r="BV134" s="0" t="n">
        <v>6</v>
      </c>
      <c r="BW134" s="0" t="n">
        <v>2</v>
      </c>
      <c r="BX134" s="0" t="n">
        <v>6</v>
      </c>
      <c r="BY134" s="0" t="n">
        <v>2</v>
      </c>
      <c r="BZ134" s="0" t="n">
        <v>6</v>
      </c>
      <c r="CA134" s="0" t="n">
        <v>2</v>
      </c>
      <c r="CB134" s="0" t="n">
        <v>6</v>
      </c>
      <c r="CC134" s="0" t="n">
        <v>7</v>
      </c>
      <c r="CD134" s="0" t="n">
        <v>6</v>
      </c>
      <c r="CE134" s="0" t="n">
        <v>1</v>
      </c>
      <c r="CF134" s="0" t="n">
        <v>2</v>
      </c>
      <c r="CG134" s="0" t="n">
        <v>-77</v>
      </c>
      <c r="CH134" s="0" t="n">
        <v>-77</v>
      </c>
      <c r="CI134" s="0" t="n">
        <v>-77</v>
      </c>
      <c r="CJ134" s="0" t="n">
        <v>-77</v>
      </c>
      <c r="CK134" s="0" t="n">
        <v>-77</v>
      </c>
      <c r="CL134" s="0" t="n">
        <v>-77</v>
      </c>
      <c r="CM134" s="0" t="n">
        <v>-77</v>
      </c>
      <c r="CN134" s="0" t="n">
        <v>1</v>
      </c>
      <c r="CO134" s="0" t="n">
        <v>1</v>
      </c>
      <c r="CP134" s="0" t="n">
        <v>2</v>
      </c>
      <c r="CQ134" s="0" t="n">
        <v>-77</v>
      </c>
      <c r="CR134" s="0" t="n">
        <v>-77</v>
      </c>
      <c r="CS134" s="0" t="n">
        <v>-77</v>
      </c>
      <c r="CT134" s="0" t="n">
        <v>-77</v>
      </c>
      <c r="CU134" s="0" t="n">
        <v>-77</v>
      </c>
      <c r="CV134" s="0" t="n">
        <v>-77</v>
      </c>
      <c r="CW134" s="0" t="n">
        <v>-77</v>
      </c>
      <c r="CX134" s="0" t="n">
        <v>-77</v>
      </c>
      <c r="CY134" s="0" t="n">
        <v>-77</v>
      </c>
      <c r="CZ134" s="0" t="n">
        <v>-77</v>
      </c>
      <c r="DA134" s="0" t="n">
        <v>-77</v>
      </c>
      <c r="DB134" s="0" t="n">
        <v>-77</v>
      </c>
      <c r="DC134" s="0" t="n">
        <v>-77</v>
      </c>
      <c r="DD134" s="0" t="n">
        <v>-77</v>
      </c>
      <c r="DE134" s="0" t="n">
        <v>-77</v>
      </c>
      <c r="DF134" s="0" t="n">
        <v>-77</v>
      </c>
      <c r="DG134" s="0" t="n">
        <v>-77</v>
      </c>
      <c r="DH134" s="0" t="n">
        <v>-77</v>
      </c>
      <c r="DI134" s="0" t="n">
        <v>-77</v>
      </c>
      <c r="DJ134" s="0" t="n">
        <v>5</v>
      </c>
      <c r="DK134" s="0" t="n">
        <v>3</v>
      </c>
      <c r="DL134" s="0" t="n">
        <v>1</v>
      </c>
      <c r="DM134" s="0" t="n">
        <v>3</v>
      </c>
      <c r="DN134" s="0" t="n">
        <v>2</v>
      </c>
      <c r="DO134" s="0" t="n">
        <v>2</v>
      </c>
      <c r="DP134" s="0" t="n">
        <v>2</v>
      </c>
      <c r="DQ134" s="0" t="n">
        <v>1</v>
      </c>
      <c r="DR134" s="0" t="n">
        <v>2</v>
      </c>
      <c r="DS134" s="0" t="n">
        <v>2</v>
      </c>
      <c r="DT134" s="0" t="n">
        <v>2</v>
      </c>
      <c r="DU134" s="0" t="n">
        <v>2</v>
      </c>
      <c r="DV134" s="0" t="n">
        <v>1</v>
      </c>
      <c r="DW134" s="0" t="n">
        <v>2</v>
      </c>
      <c r="DX134" s="0" t="n">
        <v>6</v>
      </c>
      <c r="DY134" s="0" t="n">
        <v>80000</v>
      </c>
      <c r="DZ134" s="0" t="s">
        <v>241</v>
      </c>
      <c r="EA134" s="0" t="s">
        <v>214</v>
      </c>
      <c r="EB134" s="0" t="n">
        <v>0</v>
      </c>
      <c r="EC134" s="0" t="n">
        <v>0</v>
      </c>
      <c r="ED134" s="0" t="n">
        <v>-66</v>
      </c>
      <c r="EE134" s="0" t="n">
        <v>0</v>
      </c>
      <c r="EF134" s="0" t="s">
        <v>890</v>
      </c>
      <c r="EG134" s="0" t="n">
        <v>0</v>
      </c>
      <c r="EH134" s="0" t="n">
        <v>0</v>
      </c>
      <c r="EI134" s="0" t="n">
        <v>0</v>
      </c>
      <c r="EJ134" s="0" t="n">
        <v>-77</v>
      </c>
      <c r="EK134" s="0" t="n">
        <v>-77</v>
      </c>
      <c r="EL134" s="0" t="s">
        <v>891</v>
      </c>
      <c r="EM134" s="0" t="n">
        <v>1</v>
      </c>
      <c r="EN134" s="0" t="n">
        <v>0</v>
      </c>
      <c r="EO134" s="0" t="n">
        <v>1663010745</v>
      </c>
      <c r="EP134" s="2" t="s">
        <v>892</v>
      </c>
      <c r="EQ134" s="2" t="s">
        <v>893</v>
      </c>
      <c r="ER134" s="0" t="s">
        <v>219</v>
      </c>
      <c r="ES134" s="0" t="n">
        <v>9</v>
      </c>
      <c r="ET134" s="0" t="n">
        <v>24</v>
      </c>
      <c r="EU134" s="0" t="n">
        <v>0</v>
      </c>
      <c r="EV134" s="0" t="n">
        <v>166</v>
      </c>
      <c r="EW134" s="0" t="n">
        <v>172</v>
      </c>
      <c r="EX134" s="0" t="n">
        <v>181</v>
      </c>
      <c r="EY134" s="0" t="n">
        <v>187</v>
      </c>
      <c r="EZ134" s="0" t="n">
        <v>199</v>
      </c>
      <c r="FA134" s="0" t="n">
        <v>210</v>
      </c>
      <c r="FB134" s="0" t="n">
        <v>219</v>
      </c>
      <c r="FC134" s="0" t="n">
        <v>238</v>
      </c>
      <c r="FD134" s="0" t="n">
        <v>245</v>
      </c>
      <c r="FE134" s="0" t="n">
        <v>254</v>
      </c>
      <c r="FF134" s="0" t="n">
        <v>268</v>
      </c>
      <c r="FG134" s="0" t="n">
        <v>271</v>
      </c>
      <c r="FH134" s="0" t="n">
        <v>0</v>
      </c>
      <c r="FI134" s="0" t="n">
        <v>0</v>
      </c>
      <c r="FJ134" s="0" t="n">
        <v>602</v>
      </c>
      <c r="FK134" s="0" t="n">
        <v>0</v>
      </c>
      <c r="FL134" s="0" t="n">
        <v>0</v>
      </c>
      <c r="FM134" s="0" t="n">
        <v>0</v>
      </c>
      <c r="FN134" s="0" t="n">
        <v>605</v>
      </c>
      <c r="FO134" s="0" t="n">
        <v>607</v>
      </c>
      <c r="FP134" s="0" t="n">
        <v>621</v>
      </c>
      <c r="FQ134" s="0" t="n">
        <v>647</v>
      </c>
      <c r="FR134" s="0" t="n">
        <v>825</v>
      </c>
      <c r="FS134" s="0" t="n">
        <v>834</v>
      </c>
      <c r="FT134" s="0" t="n">
        <v>837</v>
      </c>
      <c r="FU134" s="0" t="n">
        <v>883</v>
      </c>
      <c r="FV134" s="0" t="n">
        <v>890</v>
      </c>
      <c r="FW134" s="0" t="n">
        <v>896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900</v>
      </c>
      <c r="GF134" s="0" t="n">
        <v>905</v>
      </c>
      <c r="GG134" s="0" t="n">
        <v>909</v>
      </c>
      <c r="GH134" s="0" t="n">
        <v>0</v>
      </c>
      <c r="GI134" s="0" t="n">
        <v>0</v>
      </c>
      <c r="GJ134" s="0" t="n">
        <v>0</v>
      </c>
      <c r="GK134" s="0" t="n">
        <v>0</v>
      </c>
      <c r="GL134" s="0" t="n">
        <v>0</v>
      </c>
      <c r="GM134" s="0" t="n">
        <v>0</v>
      </c>
      <c r="GN134" s="0" t="n">
        <v>0</v>
      </c>
      <c r="GO134" s="0" t="n">
        <v>0</v>
      </c>
      <c r="GP134" s="0" t="n">
        <v>0</v>
      </c>
      <c r="GQ134" s="0" t="n">
        <v>0</v>
      </c>
      <c r="GR134" s="0" t="n">
        <v>0</v>
      </c>
      <c r="GS134" s="0" t="n">
        <v>0</v>
      </c>
      <c r="GT134" s="0" t="n">
        <v>0</v>
      </c>
      <c r="GU134" s="0" t="n">
        <v>0</v>
      </c>
      <c r="GV134" s="0" t="n">
        <v>0</v>
      </c>
      <c r="GW134" s="0" t="n">
        <v>0</v>
      </c>
      <c r="GX134" s="0" t="n">
        <v>0</v>
      </c>
      <c r="GY134" s="0" t="n">
        <v>0</v>
      </c>
      <c r="GZ134" s="0" t="n">
        <v>0</v>
      </c>
      <c r="HA134" s="0" t="n">
        <v>913</v>
      </c>
      <c r="HB134" s="0" t="n">
        <v>1016</v>
      </c>
      <c r="HC134" s="0" t="n">
        <v>1030</v>
      </c>
      <c r="HD134" s="0" t="n">
        <v>1057</v>
      </c>
    </row>
    <row r="135" customFormat="false" ht="12.8" hidden="false" customHeight="false" outlineLevel="0" collapsed="false">
      <c r="A135" s="0" t="n">
        <v>166</v>
      </c>
      <c r="B135" s="0" t="n">
        <v>0</v>
      </c>
      <c r="C135" s="0" t="n">
        <v>0</v>
      </c>
      <c r="D135" s="0" t="n">
        <v>31</v>
      </c>
      <c r="E135" s="0" t="n">
        <v>6047487</v>
      </c>
      <c r="F135" s="0" t="n">
        <v>-77</v>
      </c>
      <c r="G135" s="0" t="n">
        <v>1195</v>
      </c>
      <c r="H135" s="0" t="n">
        <v>-77</v>
      </c>
      <c r="I135" s="0" t="n">
        <v>0.25</v>
      </c>
      <c r="J135" s="0" t="n">
        <v>1</v>
      </c>
      <c r="K135" s="0" t="s">
        <v>894</v>
      </c>
      <c r="L135" s="0" t="n">
        <v>1</v>
      </c>
      <c r="M135" s="0" t="n">
        <v>31</v>
      </c>
      <c r="N135" s="0" t="n">
        <v>0</v>
      </c>
      <c r="O135" s="0" t="n">
        <v>0</v>
      </c>
      <c r="P135" s="0" t="n">
        <v>300000</v>
      </c>
      <c r="Q135" s="0" t="n">
        <v>2000</v>
      </c>
      <c r="R135" s="0" t="n">
        <v>2</v>
      </c>
      <c r="S135" s="0" t="n">
        <v>1</v>
      </c>
      <c r="T135" s="0" t="n">
        <v>2</v>
      </c>
      <c r="U135" s="0" t="n">
        <v>1</v>
      </c>
      <c r="V135" s="0" t="n">
        <v>-77</v>
      </c>
      <c r="W135" s="0" t="n">
        <v>-77</v>
      </c>
      <c r="X135" s="0" t="n">
        <v>-77</v>
      </c>
      <c r="Y135" s="0" t="n">
        <v>-77</v>
      </c>
      <c r="Z135" s="0" t="n">
        <v>-77</v>
      </c>
      <c r="AA135" s="0" t="n">
        <v>2</v>
      </c>
      <c r="AB135" s="0" t="n">
        <v>6</v>
      </c>
      <c r="AC135" s="0" t="n">
        <v>6</v>
      </c>
      <c r="AD135" s="0" t="n">
        <v>6</v>
      </c>
      <c r="AE135" s="0" t="n">
        <v>4</v>
      </c>
      <c r="AF135" s="0" t="n">
        <v>6</v>
      </c>
      <c r="AG135" s="0" t="n">
        <v>6</v>
      </c>
      <c r="AH135" s="0" t="n">
        <v>6</v>
      </c>
      <c r="AI135" s="0" t="n">
        <v>6</v>
      </c>
      <c r="AJ135" s="0" t="n">
        <v>6</v>
      </c>
      <c r="AK135" s="0" t="n">
        <v>6</v>
      </c>
      <c r="AL135" s="0" t="n">
        <v>6</v>
      </c>
      <c r="AM135" s="0" t="n">
        <v>6</v>
      </c>
      <c r="AN135" s="0" t="n">
        <v>6</v>
      </c>
      <c r="AO135" s="0" t="n">
        <v>6</v>
      </c>
      <c r="AP135" s="0" t="n">
        <v>6</v>
      </c>
      <c r="AQ135" s="0" t="n">
        <v>6</v>
      </c>
      <c r="AR135" s="0" t="n">
        <v>6</v>
      </c>
      <c r="AS135" s="0" t="n">
        <v>6</v>
      </c>
      <c r="AT135" s="0" t="n">
        <v>7</v>
      </c>
      <c r="AU135" s="0" t="n">
        <v>7</v>
      </c>
      <c r="AV135" s="0" t="n">
        <v>7</v>
      </c>
      <c r="AW135" s="0" t="n">
        <v>75</v>
      </c>
      <c r="AX135" s="0" t="n">
        <v>6</v>
      </c>
      <c r="AY135" s="0" t="n">
        <v>6</v>
      </c>
      <c r="AZ135" s="0" t="n">
        <v>6</v>
      </c>
      <c r="BA135" s="0" t="n">
        <v>6</v>
      </c>
      <c r="BB135" s="0" t="n">
        <v>6</v>
      </c>
      <c r="BC135" s="0" t="n">
        <v>6</v>
      </c>
      <c r="BD135" s="0" t="n">
        <v>6</v>
      </c>
      <c r="BE135" s="0" t="n">
        <v>6</v>
      </c>
      <c r="BF135" s="0" t="n">
        <v>100</v>
      </c>
      <c r="BG135" s="0" t="n">
        <v>6</v>
      </c>
      <c r="BH135" s="0" t="n">
        <v>6</v>
      </c>
      <c r="BI135" s="0" t="n">
        <v>6</v>
      </c>
      <c r="BJ135" s="0" t="n">
        <v>50</v>
      </c>
      <c r="BK135" s="0" t="n">
        <v>6</v>
      </c>
      <c r="BL135" s="0" t="n">
        <v>6</v>
      </c>
      <c r="BM135" s="0" t="n">
        <v>6</v>
      </c>
      <c r="BN135" s="0" t="n">
        <v>6</v>
      </c>
      <c r="BO135" s="0" t="n">
        <v>6</v>
      </c>
      <c r="BP135" s="0" t="n">
        <v>6</v>
      </c>
      <c r="BQ135" s="0" t="n">
        <v>6</v>
      </c>
      <c r="BR135" s="0" t="n">
        <v>6</v>
      </c>
      <c r="BS135" s="0" t="n">
        <v>6</v>
      </c>
      <c r="BT135" s="0" t="n">
        <v>6</v>
      </c>
      <c r="BU135" s="0" t="n">
        <v>6</v>
      </c>
      <c r="BV135" s="0" t="n">
        <v>6</v>
      </c>
      <c r="BW135" s="0" t="n">
        <v>1</v>
      </c>
      <c r="BX135" s="0" t="n">
        <v>6</v>
      </c>
      <c r="BY135" s="0" t="n">
        <v>6</v>
      </c>
      <c r="BZ135" s="0" t="n">
        <v>6</v>
      </c>
      <c r="CA135" s="0" t="n">
        <v>2</v>
      </c>
      <c r="CB135" s="0" t="n">
        <v>6</v>
      </c>
      <c r="CC135" s="0" t="n">
        <v>6</v>
      </c>
      <c r="CD135" s="0" t="n">
        <v>6</v>
      </c>
      <c r="CE135" s="0" t="n">
        <v>1</v>
      </c>
      <c r="CF135" s="0" t="n">
        <v>1</v>
      </c>
      <c r="CG135" s="0" t="n">
        <v>1</v>
      </c>
      <c r="CH135" s="0" t="n">
        <v>1</v>
      </c>
      <c r="CI135" s="0" t="n">
        <v>1</v>
      </c>
      <c r="CJ135" s="0" t="n">
        <v>-77</v>
      </c>
      <c r="CK135" s="0" t="n">
        <v>-77</v>
      </c>
      <c r="CL135" s="0" t="n">
        <v>-77</v>
      </c>
      <c r="CM135" s="0" t="n">
        <v>-77</v>
      </c>
      <c r="CN135" s="0" t="n">
        <v>-77</v>
      </c>
      <c r="CO135" s="0" t="n">
        <v>-77</v>
      </c>
      <c r="CP135" s="0" t="n">
        <v>-77</v>
      </c>
      <c r="CQ135" s="0" t="n">
        <v>-77</v>
      </c>
      <c r="CR135" s="0" t="n">
        <v>-77</v>
      </c>
      <c r="CS135" s="0" t="n">
        <v>-77</v>
      </c>
      <c r="CT135" s="0" t="n">
        <v>-77</v>
      </c>
      <c r="CU135" s="0" t="n">
        <v>-77</v>
      </c>
      <c r="CV135" s="0" t="n">
        <v>-77</v>
      </c>
      <c r="CW135" s="0" t="n">
        <v>-77</v>
      </c>
      <c r="CX135" s="0" t="n">
        <v>-77</v>
      </c>
      <c r="CY135" s="0" t="n">
        <v>-77</v>
      </c>
      <c r="CZ135" s="0" t="n">
        <v>-77</v>
      </c>
      <c r="DA135" s="0" t="n">
        <v>-77</v>
      </c>
      <c r="DB135" s="0" t="n">
        <v>-77</v>
      </c>
      <c r="DC135" s="0" t="n">
        <v>-77</v>
      </c>
      <c r="DD135" s="0" t="n">
        <v>-77</v>
      </c>
      <c r="DE135" s="0" t="n">
        <v>-77</v>
      </c>
      <c r="DF135" s="0" t="n">
        <v>-77</v>
      </c>
      <c r="DG135" s="0" t="n">
        <v>-77</v>
      </c>
      <c r="DH135" s="0" t="n">
        <v>-77</v>
      </c>
      <c r="DI135" s="0" t="n">
        <v>-77</v>
      </c>
      <c r="DJ135" s="0" t="n">
        <v>4</v>
      </c>
      <c r="DK135" s="0" t="n">
        <v>3</v>
      </c>
      <c r="DL135" s="0" t="n">
        <v>1</v>
      </c>
      <c r="DM135" s="0" t="n">
        <v>2</v>
      </c>
      <c r="DN135" s="0" t="n">
        <v>3</v>
      </c>
      <c r="DO135" s="0" t="n">
        <v>2</v>
      </c>
      <c r="DP135" s="0" t="n">
        <v>2</v>
      </c>
      <c r="DQ135" s="0" t="n">
        <v>2</v>
      </c>
      <c r="DR135" s="0" t="n">
        <v>3</v>
      </c>
      <c r="DS135" s="0" t="n">
        <v>1</v>
      </c>
      <c r="DT135" s="0" t="n">
        <v>1</v>
      </c>
      <c r="DU135" s="0" t="n">
        <v>2</v>
      </c>
      <c r="DV135" s="0" t="n">
        <v>1</v>
      </c>
      <c r="DW135" s="0" t="n">
        <v>1</v>
      </c>
      <c r="DX135" s="0" t="n">
        <v>6</v>
      </c>
      <c r="DY135" s="0" t="n">
        <v>120000</v>
      </c>
      <c r="DZ135" s="0" t="s">
        <v>895</v>
      </c>
      <c r="EA135" s="0" t="s">
        <v>214</v>
      </c>
      <c r="EB135" s="0" t="n">
        <v>0</v>
      </c>
      <c r="EC135" s="0" t="n">
        <v>0</v>
      </c>
      <c r="ED135" s="0" t="n">
        <v>-66</v>
      </c>
      <c r="EE135" s="0" t="n">
        <v>0</v>
      </c>
      <c r="EF135" s="0" t="s">
        <v>783</v>
      </c>
      <c r="EG135" s="0" t="n">
        <v>0</v>
      </c>
      <c r="EH135" s="0" t="n">
        <v>0</v>
      </c>
      <c r="EI135" s="0" t="n">
        <v>0</v>
      </c>
      <c r="EJ135" s="0" t="n">
        <v>-77</v>
      </c>
      <c r="EK135" s="0" t="n">
        <v>-77</v>
      </c>
      <c r="EL135" s="0" t="s">
        <v>896</v>
      </c>
      <c r="EM135" s="0" t="n">
        <v>1</v>
      </c>
      <c r="EN135" s="0" t="n">
        <v>0</v>
      </c>
      <c r="EO135" s="0" t="n">
        <v>1663011547</v>
      </c>
      <c r="EP135" s="2" t="s">
        <v>897</v>
      </c>
      <c r="EQ135" s="2" t="s">
        <v>898</v>
      </c>
      <c r="ER135" s="0" t="s">
        <v>219</v>
      </c>
      <c r="ES135" s="0" t="n">
        <v>29</v>
      </c>
      <c r="ET135" s="0" t="n">
        <v>37</v>
      </c>
      <c r="EU135" s="0" t="n">
        <v>87</v>
      </c>
      <c r="EV135" s="0" t="n">
        <v>0</v>
      </c>
      <c r="EW135" s="0" t="n">
        <v>122</v>
      </c>
      <c r="EX135" s="0" t="n">
        <v>203</v>
      </c>
      <c r="EY135" s="0" t="n">
        <v>215</v>
      </c>
      <c r="EZ135" s="0" t="n">
        <v>229</v>
      </c>
      <c r="FA135" s="0" t="n">
        <v>245</v>
      </c>
      <c r="FB135" s="0" t="n">
        <v>286</v>
      </c>
      <c r="FC135" s="0" t="n">
        <v>318</v>
      </c>
      <c r="FD135" s="0" t="n">
        <v>340</v>
      </c>
      <c r="FE135" s="0" t="n">
        <v>354</v>
      </c>
      <c r="FF135" s="0" t="n">
        <v>382</v>
      </c>
      <c r="FG135" s="0" t="n">
        <v>384</v>
      </c>
      <c r="FH135" s="0" t="n">
        <v>568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574</v>
      </c>
      <c r="FO135" s="0" t="n">
        <v>584</v>
      </c>
      <c r="FP135" s="0" t="n">
        <v>624</v>
      </c>
      <c r="FQ135" s="0" t="n">
        <v>671</v>
      </c>
      <c r="FR135" s="0" t="n">
        <v>777</v>
      </c>
      <c r="FS135" s="0" t="n">
        <v>787</v>
      </c>
      <c r="FT135" s="0" t="n">
        <v>795</v>
      </c>
      <c r="FU135" s="0" t="n">
        <v>847</v>
      </c>
      <c r="FV135" s="0" t="n">
        <v>876</v>
      </c>
      <c r="FW135" s="0" t="n">
        <v>882</v>
      </c>
      <c r="FX135" s="0" t="n">
        <v>887</v>
      </c>
      <c r="FY135" s="0" t="n">
        <v>893</v>
      </c>
      <c r="FZ135" s="0" t="n">
        <v>898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n">
        <v>0</v>
      </c>
      <c r="GP135" s="0" t="n">
        <v>0</v>
      </c>
      <c r="GQ135" s="0" t="n">
        <v>0</v>
      </c>
      <c r="GR135" s="0" t="n">
        <v>0</v>
      </c>
      <c r="GS135" s="0" t="n">
        <v>0</v>
      </c>
      <c r="GT135" s="0" t="n">
        <v>0</v>
      </c>
      <c r="GU135" s="0" t="n">
        <v>0</v>
      </c>
      <c r="GV135" s="0" t="n">
        <v>0</v>
      </c>
      <c r="GW135" s="0" t="n">
        <v>0</v>
      </c>
      <c r="GX135" s="0" t="n">
        <v>0</v>
      </c>
      <c r="GY135" s="0" t="n">
        <v>0</v>
      </c>
      <c r="GZ135" s="0" t="n">
        <v>0</v>
      </c>
      <c r="HA135" s="0" t="n">
        <v>909</v>
      </c>
      <c r="HB135" s="0" t="n">
        <v>1132</v>
      </c>
      <c r="HC135" s="0" t="n">
        <v>1151</v>
      </c>
      <c r="HD135" s="0" t="n">
        <v>1195</v>
      </c>
    </row>
    <row r="136" customFormat="false" ht="12.8" hidden="false" customHeight="false" outlineLevel="0" collapsed="false">
      <c r="A136" s="0" t="n">
        <v>167</v>
      </c>
      <c r="B136" s="0" t="n">
        <v>0</v>
      </c>
      <c r="C136" s="0" t="n">
        <v>0</v>
      </c>
      <c r="D136" s="0" t="n">
        <v>31</v>
      </c>
      <c r="E136" s="0" t="n">
        <v>6047487</v>
      </c>
      <c r="F136" s="0" t="n">
        <v>-77</v>
      </c>
      <c r="G136" s="0" t="n">
        <v>2844</v>
      </c>
      <c r="H136" s="0" t="n">
        <v>-77</v>
      </c>
      <c r="I136" s="0" t="n">
        <v>0.625</v>
      </c>
      <c r="J136" s="0" t="n">
        <v>4</v>
      </c>
      <c r="K136" s="0" t="s">
        <v>899</v>
      </c>
      <c r="L136" s="0" t="n">
        <v>3</v>
      </c>
      <c r="M136" s="0" t="n">
        <v>41</v>
      </c>
      <c r="N136" s="0" t="n">
        <v>45000</v>
      </c>
      <c r="O136" s="0" t="n">
        <v>3000</v>
      </c>
      <c r="P136" s="0" t="n">
        <v>10000</v>
      </c>
      <c r="Q136" s="0" t="n">
        <v>2000</v>
      </c>
      <c r="R136" s="0" t="n">
        <v>2</v>
      </c>
      <c r="S136" s="0" t="n">
        <v>3</v>
      </c>
      <c r="T136" s="0" t="n">
        <v>3</v>
      </c>
      <c r="U136" s="0" t="n">
        <v>-77</v>
      </c>
      <c r="V136" s="0" t="n">
        <v>-77</v>
      </c>
      <c r="W136" s="0" t="n">
        <v>-77</v>
      </c>
      <c r="X136" s="0" t="n">
        <v>-66</v>
      </c>
      <c r="Y136" s="0" t="n">
        <v>-77</v>
      </c>
      <c r="Z136" s="0" t="n">
        <v>-77</v>
      </c>
      <c r="AA136" s="0" t="n">
        <v>2</v>
      </c>
      <c r="AB136" s="0" t="n">
        <v>4</v>
      </c>
      <c r="AC136" s="0" t="n">
        <v>5</v>
      </c>
      <c r="AD136" s="0" t="n">
        <v>3</v>
      </c>
      <c r="AE136" s="0" t="n">
        <v>4</v>
      </c>
      <c r="AF136" s="0" t="n">
        <v>4</v>
      </c>
      <c r="AG136" s="0" t="n">
        <v>4</v>
      </c>
      <c r="AH136" s="0" t="n">
        <v>5</v>
      </c>
      <c r="AI136" s="0" t="n">
        <v>5</v>
      </c>
      <c r="AJ136" s="0" t="n">
        <v>4</v>
      </c>
      <c r="AK136" s="0" t="n">
        <v>4</v>
      </c>
      <c r="AL136" s="0" t="n">
        <v>4</v>
      </c>
      <c r="AM136" s="0" t="n">
        <v>5</v>
      </c>
      <c r="AN136" s="0" t="n">
        <v>5</v>
      </c>
      <c r="AO136" s="0" t="n">
        <v>4</v>
      </c>
      <c r="AP136" s="0" t="n">
        <v>5</v>
      </c>
      <c r="AQ136" s="0" t="n">
        <v>6</v>
      </c>
      <c r="AR136" s="0" t="n">
        <v>6</v>
      </c>
      <c r="AS136" s="0" t="n">
        <v>5</v>
      </c>
      <c r="AT136" s="0" t="n">
        <v>5</v>
      </c>
      <c r="AU136" s="0" t="n">
        <v>5</v>
      </c>
      <c r="AV136" s="0" t="n">
        <v>4</v>
      </c>
      <c r="AW136" s="0" t="n">
        <v>40</v>
      </c>
      <c r="AX136" s="0" t="n">
        <v>5</v>
      </c>
      <c r="AY136" s="0" t="n">
        <v>4</v>
      </c>
      <c r="AZ136" s="0" t="n">
        <v>4</v>
      </c>
      <c r="BA136" s="0" t="n">
        <v>4</v>
      </c>
      <c r="BB136" s="0" t="n">
        <v>5</v>
      </c>
      <c r="BC136" s="0" t="n">
        <v>4</v>
      </c>
      <c r="BD136" s="0" t="n">
        <v>4</v>
      </c>
      <c r="BE136" s="0" t="n">
        <v>4</v>
      </c>
      <c r="BF136" s="0" t="n">
        <v>64</v>
      </c>
      <c r="BG136" s="0" t="n">
        <v>5</v>
      </c>
      <c r="BH136" s="0" t="n">
        <v>5</v>
      </c>
      <c r="BI136" s="0" t="n">
        <v>4</v>
      </c>
      <c r="BJ136" s="0" t="n">
        <v>65</v>
      </c>
      <c r="BK136" s="0" t="n">
        <v>5</v>
      </c>
      <c r="BL136" s="0" t="n">
        <v>5</v>
      </c>
      <c r="BM136" s="0" t="n">
        <v>5</v>
      </c>
      <c r="BN136" s="0" t="n">
        <v>6</v>
      </c>
      <c r="BO136" s="0" t="n">
        <v>6</v>
      </c>
      <c r="BP136" s="0" t="n">
        <v>5</v>
      </c>
      <c r="BQ136" s="0" t="n">
        <v>6</v>
      </c>
      <c r="BR136" s="0" t="n">
        <v>3</v>
      </c>
      <c r="BS136" s="0" t="n">
        <v>4</v>
      </c>
      <c r="BT136" s="0" t="n">
        <v>2</v>
      </c>
      <c r="BU136" s="0" t="n">
        <v>5</v>
      </c>
      <c r="BV136" s="0" t="n">
        <v>5</v>
      </c>
      <c r="BW136" s="0" t="n">
        <v>2</v>
      </c>
      <c r="BX136" s="0" t="n">
        <v>4</v>
      </c>
      <c r="BY136" s="0" t="n">
        <v>2</v>
      </c>
      <c r="BZ136" s="0" t="n">
        <v>5</v>
      </c>
      <c r="CA136" s="0" t="n">
        <v>5</v>
      </c>
      <c r="CB136" s="0" t="n">
        <v>5</v>
      </c>
      <c r="CC136" s="0" t="n">
        <v>4</v>
      </c>
      <c r="CD136" s="0" t="n">
        <v>4</v>
      </c>
      <c r="CE136" s="0" t="n">
        <v>1</v>
      </c>
      <c r="CF136" s="0" t="n">
        <v>1</v>
      </c>
      <c r="CG136" s="0" t="n">
        <v>1</v>
      </c>
      <c r="CH136" s="0" t="n">
        <v>1</v>
      </c>
      <c r="CI136" s="0" t="n">
        <v>1</v>
      </c>
      <c r="CJ136" s="0" t="n">
        <v>-77</v>
      </c>
      <c r="CK136" s="0" t="n">
        <v>-77</v>
      </c>
      <c r="CL136" s="0" t="n">
        <v>-77</v>
      </c>
      <c r="CM136" s="0" t="n">
        <v>-77</v>
      </c>
      <c r="CN136" s="0" t="n">
        <v>-77</v>
      </c>
      <c r="CO136" s="0" t="n">
        <v>-77</v>
      </c>
      <c r="CP136" s="0" t="n">
        <v>-77</v>
      </c>
      <c r="CQ136" s="0" t="n">
        <v>-77</v>
      </c>
      <c r="CR136" s="0" t="n">
        <v>-77</v>
      </c>
      <c r="CS136" s="0" t="n">
        <v>-77</v>
      </c>
      <c r="CT136" s="0" t="n">
        <v>-77</v>
      </c>
      <c r="CU136" s="0" t="n">
        <v>-77</v>
      </c>
      <c r="CV136" s="0" t="n">
        <v>-77</v>
      </c>
      <c r="CW136" s="0" t="n">
        <v>-77</v>
      </c>
      <c r="CX136" s="0" t="n">
        <v>-77</v>
      </c>
      <c r="CY136" s="0" t="n">
        <v>-77</v>
      </c>
      <c r="CZ136" s="0" t="n">
        <v>-77</v>
      </c>
      <c r="DA136" s="0" t="n">
        <v>-77</v>
      </c>
      <c r="DB136" s="0" t="n">
        <v>-77</v>
      </c>
      <c r="DC136" s="0" t="n">
        <v>-77</v>
      </c>
      <c r="DD136" s="0" t="n">
        <v>-77</v>
      </c>
      <c r="DE136" s="0" t="n">
        <v>-77</v>
      </c>
      <c r="DF136" s="0" t="n">
        <v>-77</v>
      </c>
      <c r="DG136" s="0" t="n">
        <v>-77</v>
      </c>
      <c r="DH136" s="0" t="n">
        <v>-77</v>
      </c>
      <c r="DI136" s="0" t="n">
        <v>-77</v>
      </c>
      <c r="DJ136" s="0" t="n">
        <v>4</v>
      </c>
      <c r="DK136" s="0" t="n">
        <v>3</v>
      </c>
      <c r="DL136" s="0" t="n">
        <v>1</v>
      </c>
      <c r="DM136" s="0" t="n">
        <v>3</v>
      </c>
      <c r="DN136" s="0" t="n">
        <v>3</v>
      </c>
      <c r="DO136" s="0" t="n">
        <v>2</v>
      </c>
      <c r="DP136" s="0" t="n">
        <v>1</v>
      </c>
      <c r="DQ136" s="0" t="n">
        <v>1</v>
      </c>
      <c r="DR136" s="0" t="n">
        <v>2</v>
      </c>
      <c r="DS136" s="0" t="n">
        <v>1</v>
      </c>
      <c r="DT136" s="0" t="n">
        <v>2</v>
      </c>
      <c r="DU136" s="0" t="n">
        <v>2</v>
      </c>
      <c r="DV136" s="0" t="n">
        <v>1</v>
      </c>
      <c r="DW136" s="0" t="n">
        <v>1</v>
      </c>
      <c r="DX136" s="0" t="n">
        <v>5</v>
      </c>
      <c r="DY136" s="0" t="n">
        <v>55000</v>
      </c>
      <c r="DZ136" s="0" t="s">
        <v>283</v>
      </c>
      <c r="EA136" s="0" t="s">
        <v>214</v>
      </c>
      <c r="EB136" s="0" t="n">
        <v>0</v>
      </c>
      <c r="EC136" s="0" t="n">
        <v>0</v>
      </c>
      <c r="ED136" s="0" t="n">
        <v>-66</v>
      </c>
      <c r="EE136" s="0" t="n">
        <v>0</v>
      </c>
      <c r="EF136" s="0" t="s">
        <v>900</v>
      </c>
      <c r="EG136" s="0" t="n">
        <v>1</v>
      </c>
      <c r="EH136" s="0" t="n">
        <v>0</v>
      </c>
      <c r="EI136" s="0" t="n">
        <v>0</v>
      </c>
      <c r="EJ136" s="0" t="n">
        <v>-77</v>
      </c>
      <c r="EK136" s="0" t="n">
        <v>-77</v>
      </c>
      <c r="EL136" s="0" t="s">
        <v>901</v>
      </c>
      <c r="EM136" s="0" t="n">
        <v>1</v>
      </c>
      <c r="EN136" s="0" t="n">
        <v>0</v>
      </c>
      <c r="EO136" s="0" t="n">
        <v>1663011557</v>
      </c>
      <c r="EP136" s="2" t="s">
        <v>902</v>
      </c>
      <c r="EQ136" s="2" t="s">
        <v>903</v>
      </c>
      <c r="ER136" s="0" t="s">
        <v>219</v>
      </c>
      <c r="ES136" s="0" t="n">
        <v>124</v>
      </c>
      <c r="ET136" s="0" t="n">
        <v>141</v>
      </c>
      <c r="EU136" s="0" t="n">
        <v>0</v>
      </c>
      <c r="EV136" s="0" t="n">
        <v>336</v>
      </c>
      <c r="EW136" s="0" t="n">
        <v>381</v>
      </c>
      <c r="EX136" s="0" t="n">
        <v>398</v>
      </c>
      <c r="EY136" s="0" t="n">
        <v>416</v>
      </c>
      <c r="EZ136" s="0" t="n">
        <v>459</v>
      </c>
      <c r="FA136" s="0" t="n">
        <v>480</v>
      </c>
      <c r="FB136" s="0" t="n">
        <v>506</v>
      </c>
      <c r="FC136" s="0" t="n">
        <v>521</v>
      </c>
      <c r="FD136" s="0" t="n">
        <v>564</v>
      </c>
      <c r="FE136" s="0" t="n">
        <v>580</v>
      </c>
      <c r="FF136" s="0" t="n">
        <v>596</v>
      </c>
      <c r="FG136" s="0" t="n">
        <v>600</v>
      </c>
      <c r="FH136" s="0" t="n">
        <v>0</v>
      </c>
      <c r="FI136" s="0" t="n">
        <v>0</v>
      </c>
      <c r="FJ136" s="0" t="n">
        <v>0</v>
      </c>
      <c r="FK136" s="0" t="n">
        <v>944</v>
      </c>
      <c r="FL136" s="0" t="n">
        <v>0</v>
      </c>
      <c r="FM136" s="0" t="n">
        <v>0</v>
      </c>
      <c r="FN136" s="0" t="n">
        <v>961</v>
      </c>
      <c r="FO136" s="0" t="n">
        <v>977</v>
      </c>
      <c r="FP136" s="0" t="n">
        <v>1015</v>
      </c>
      <c r="FQ136" s="0" t="n">
        <v>1113</v>
      </c>
      <c r="FR136" s="0" t="n">
        <v>1631</v>
      </c>
      <c r="FS136" s="0" t="n">
        <v>1684</v>
      </c>
      <c r="FT136" s="0" t="n">
        <v>1744</v>
      </c>
      <c r="FU136" s="0" t="n">
        <v>2084</v>
      </c>
      <c r="FV136" s="0" t="n">
        <v>2234</v>
      </c>
      <c r="FW136" s="0" t="n">
        <v>2242</v>
      </c>
      <c r="FX136" s="0" t="n">
        <v>2250</v>
      </c>
      <c r="FY136" s="0" t="n">
        <v>2257</v>
      </c>
      <c r="FZ136" s="0" t="n">
        <v>2266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n">
        <v>0</v>
      </c>
      <c r="GP136" s="0" t="n">
        <v>0</v>
      </c>
      <c r="GQ136" s="0" t="n">
        <v>0</v>
      </c>
      <c r="GR136" s="0" t="n">
        <v>0</v>
      </c>
      <c r="GS136" s="0" t="n">
        <v>0</v>
      </c>
      <c r="GT136" s="0" t="n">
        <v>0</v>
      </c>
      <c r="GU136" s="0" t="n">
        <v>0</v>
      </c>
      <c r="GV136" s="0" t="n">
        <v>0</v>
      </c>
      <c r="GW136" s="0" t="n">
        <v>0</v>
      </c>
      <c r="GX136" s="0" t="n">
        <v>0</v>
      </c>
      <c r="GY136" s="0" t="n">
        <v>0</v>
      </c>
      <c r="GZ136" s="0" t="n">
        <v>0</v>
      </c>
      <c r="HA136" s="0" t="n">
        <v>2282</v>
      </c>
      <c r="HB136" s="0" t="n">
        <v>2770</v>
      </c>
      <c r="HC136" s="0" t="n">
        <v>2802</v>
      </c>
      <c r="HD136" s="0" t="n">
        <v>2844</v>
      </c>
    </row>
    <row r="137" customFormat="false" ht="12.8" hidden="false" customHeight="false" outlineLevel="0" collapsed="false">
      <c r="A137" s="0" t="n">
        <v>168</v>
      </c>
      <c r="B137" s="0" t="n">
        <v>0</v>
      </c>
      <c r="C137" s="0" t="n">
        <v>0</v>
      </c>
      <c r="D137" s="0" t="n">
        <v>31</v>
      </c>
      <c r="E137" s="0" t="n">
        <v>6047487</v>
      </c>
      <c r="F137" s="0" t="n">
        <v>-77</v>
      </c>
      <c r="G137" s="0" t="n">
        <v>1007</v>
      </c>
      <c r="H137" s="0" t="n">
        <v>-77</v>
      </c>
      <c r="I137" s="0" t="n">
        <v>0.5</v>
      </c>
      <c r="J137" s="0" t="n">
        <v>4</v>
      </c>
      <c r="K137" s="0" t="s">
        <v>904</v>
      </c>
      <c r="L137" s="0" t="n">
        <v>1</v>
      </c>
      <c r="M137" s="0" t="n">
        <v>37</v>
      </c>
      <c r="N137" s="0" t="n">
        <v>50000</v>
      </c>
      <c r="O137" s="0" t="n">
        <v>10000</v>
      </c>
      <c r="P137" s="0" t="n">
        <v>5000</v>
      </c>
      <c r="Q137" s="0" t="n">
        <v>2500</v>
      </c>
      <c r="R137" s="0" t="n">
        <v>2</v>
      </c>
      <c r="S137" s="0" t="n">
        <v>4</v>
      </c>
      <c r="T137" s="0" t="n">
        <v>1</v>
      </c>
      <c r="U137" s="0" t="n">
        <v>-77</v>
      </c>
      <c r="V137" s="0" t="n">
        <v>-77</v>
      </c>
      <c r="W137" s="0" t="n">
        <v>-77</v>
      </c>
      <c r="X137" s="0" t="n">
        <v>1</v>
      </c>
      <c r="Y137" s="0" t="n">
        <v>-77</v>
      </c>
      <c r="Z137" s="0" t="n">
        <v>-77</v>
      </c>
      <c r="AA137" s="0" t="s">
        <v>904</v>
      </c>
      <c r="AB137" s="0" t="n">
        <v>6</v>
      </c>
      <c r="AC137" s="0" t="n">
        <v>6</v>
      </c>
      <c r="AD137" s="0" t="n">
        <v>6</v>
      </c>
      <c r="AE137" s="0" t="n">
        <v>6</v>
      </c>
      <c r="AF137" s="0" t="n">
        <v>6</v>
      </c>
      <c r="AG137" s="0" t="n">
        <v>7</v>
      </c>
      <c r="AH137" s="0" t="n">
        <v>7</v>
      </c>
      <c r="AI137" s="0" t="n">
        <v>7</v>
      </c>
      <c r="AJ137" s="0" t="n">
        <v>7</v>
      </c>
      <c r="AK137" s="0" t="n">
        <v>7</v>
      </c>
      <c r="AL137" s="0" t="n">
        <v>7</v>
      </c>
      <c r="AM137" s="0" t="n">
        <v>7</v>
      </c>
      <c r="AN137" s="0" t="n">
        <v>7</v>
      </c>
      <c r="AO137" s="0" t="n">
        <v>7</v>
      </c>
      <c r="AP137" s="0" t="n">
        <v>7</v>
      </c>
      <c r="AQ137" s="0" t="n">
        <v>7</v>
      </c>
      <c r="AR137" s="0" t="n">
        <v>7</v>
      </c>
      <c r="AS137" s="0" t="n">
        <v>7</v>
      </c>
      <c r="AT137" s="0" t="n">
        <v>6</v>
      </c>
      <c r="AU137" s="0" t="n">
        <v>6</v>
      </c>
      <c r="AV137" s="0" t="n">
        <v>6</v>
      </c>
      <c r="AW137" s="0" t="n">
        <v>5</v>
      </c>
      <c r="AX137" s="0" t="n">
        <v>6</v>
      </c>
      <c r="AY137" s="0" t="n">
        <v>6</v>
      </c>
      <c r="AZ137" s="0" t="n">
        <v>6</v>
      </c>
      <c r="BA137" s="0" t="n">
        <v>7</v>
      </c>
      <c r="BB137" s="0" t="n">
        <v>7</v>
      </c>
      <c r="BC137" s="0" t="n">
        <v>7</v>
      </c>
      <c r="BD137" s="0" t="n">
        <v>7</v>
      </c>
      <c r="BE137" s="0" t="n">
        <v>7</v>
      </c>
      <c r="BF137" s="0" t="n">
        <v>95</v>
      </c>
      <c r="BG137" s="0" t="n">
        <v>6</v>
      </c>
      <c r="BH137" s="0" t="n">
        <v>6</v>
      </c>
      <c r="BI137" s="0" t="n">
        <v>6</v>
      </c>
      <c r="BJ137" s="0" t="n">
        <v>20</v>
      </c>
      <c r="BK137" s="0" t="n">
        <v>7</v>
      </c>
      <c r="BL137" s="0" t="n">
        <v>7</v>
      </c>
      <c r="BM137" s="0" t="n">
        <v>7</v>
      </c>
      <c r="BN137" s="0" t="n">
        <v>7</v>
      </c>
      <c r="BO137" s="0" t="n">
        <v>7</v>
      </c>
      <c r="BP137" s="0" t="n">
        <v>7</v>
      </c>
      <c r="BQ137" s="0" t="n">
        <v>7</v>
      </c>
      <c r="BR137" s="0" t="n">
        <v>7</v>
      </c>
      <c r="BS137" s="0" t="n">
        <v>7</v>
      </c>
      <c r="BT137" s="0" t="n">
        <v>7</v>
      </c>
      <c r="BU137" s="0" t="n">
        <v>7</v>
      </c>
      <c r="BV137" s="0" t="n">
        <v>7</v>
      </c>
      <c r="BW137" s="0" t="n">
        <v>7</v>
      </c>
      <c r="BX137" s="0" t="n">
        <v>7</v>
      </c>
      <c r="BY137" s="0" t="n">
        <v>7</v>
      </c>
      <c r="BZ137" s="0" t="n">
        <v>7</v>
      </c>
      <c r="CA137" s="0" t="n">
        <v>7</v>
      </c>
      <c r="CB137" s="0" t="n">
        <v>7</v>
      </c>
      <c r="CC137" s="0" t="n">
        <v>7</v>
      </c>
      <c r="CD137" s="0" t="n">
        <v>7</v>
      </c>
      <c r="CE137" s="0" t="n">
        <v>1</v>
      </c>
      <c r="CF137" s="0" t="n">
        <v>2</v>
      </c>
      <c r="CG137" s="0" t="n">
        <v>-77</v>
      </c>
      <c r="CH137" s="0" t="n">
        <v>-77</v>
      </c>
      <c r="CI137" s="0" t="n">
        <v>-77</v>
      </c>
      <c r="CJ137" s="0" t="n">
        <v>-77</v>
      </c>
      <c r="CK137" s="0" t="n">
        <v>-77</v>
      </c>
      <c r="CL137" s="0" t="n">
        <v>-77</v>
      </c>
      <c r="CM137" s="0" t="n">
        <v>-77</v>
      </c>
      <c r="CN137" s="0" t="n">
        <v>1</v>
      </c>
      <c r="CO137" s="0" t="n">
        <v>2</v>
      </c>
      <c r="CP137" s="0" t="n">
        <v>-77</v>
      </c>
      <c r="CQ137" s="0" t="n">
        <v>2</v>
      </c>
      <c r="CR137" s="0" t="n">
        <v>-77</v>
      </c>
      <c r="CS137" s="0" t="n">
        <v>-77</v>
      </c>
      <c r="CT137" s="0" t="n">
        <v>-77</v>
      </c>
      <c r="CU137" s="0" t="n">
        <v>-77</v>
      </c>
      <c r="CV137" s="0" t="n">
        <v>-77</v>
      </c>
      <c r="CW137" s="0" t="n">
        <v>-77</v>
      </c>
      <c r="CX137" s="0" t="n">
        <v>-77</v>
      </c>
      <c r="CY137" s="0" t="n">
        <v>-77</v>
      </c>
      <c r="CZ137" s="0" t="n">
        <v>-77</v>
      </c>
      <c r="DA137" s="0" t="n">
        <v>-77</v>
      </c>
      <c r="DB137" s="0" t="n">
        <v>-77</v>
      </c>
      <c r="DC137" s="0" t="n">
        <v>-77</v>
      </c>
      <c r="DD137" s="0" t="n">
        <v>-77</v>
      </c>
      <c r="DE137" s="0" t="n">
        <v>-77</v>
      </c>
      <c r="DF137" s="0" t="n">
        <v>-77</v>
      </c>
      <c r="DG137" s="0" t="n">
        <v>-77</v>
      </c>
      <c r="DH137" s="0" t="n">
        <v>-77</v>
      </c>
      <c r="DI137" s="0" t="n">
        <v>-77</v>
      </c>
      <c r="DJ137" s="0" t="n">
        <v>7</v>
      </c>
      <c r="DK137" s="0" t="n">
        <v>2</v>
      </c>
      <c r="DL137" s="0" t="n">
        <v>2</v>
      </c>
      <c r="DM137" s="0" t="n">
        <v>2</v>
      </c>
      <c r="DN137" s="0" t="n">
        <v>3</v>
      </c>
      <c r="DO137" s="0" t="n">
        <v>3</v>
      </c>
      <c r="DP137" s="0" t="n">
        <v>3</v>
      </c>
      <c r="DQ137" s="0" t="n">
        <v>1</v>
      </c>
      <c r="DR137" s="0" t="n">
        <v>2</v>
      </c>
      <c r="DS137" s="0" t="n">
        <v>2</v>
      </c>
      <c r="DT137" s="0" t="n">
        <v>2</v>
      </c>
      <c r="DU137" s="0" t="n">
        <v>2</v>
      </c>
      <c r="DV137" s="0" t="n">
        <v>1</v>
      </c>
      <c r="DW137" s="0" t="n">
        <v>1</v>
      </c>
      <c r="DX137" s="0" t="n">
        <v>4</v>
      </c>
      <c r="DY137" s="0" t="n">
        <v>35000</v>
      </c>
      <c r="DZ137" s="0" t="s">
        <v>277</v>
      </c>
      <c r="EA137" s="0" t="s">
        <v>214</v>
      </c>
      <c r="EB137" s="0" t="n">
        <v>0</v>
      </c>
      <c r="EC137" s="0" t="n">
        <v>0</v>
      </c>
      <c r="ED137" s="0" t="n">
        <v>-66</v>
      </c>
      <c r="EE137" s="0" t="n">
        <v>0</v>
      </c>
      <c r="EF137" s="0" t="s">
        <v>731</v>
      </c>
      <c r="EG137" s="0" t="n">
        <v>0</v>
      </c>
      <c r="EH137" s="0" t="n">
        <v>1</v>
      </c>
      <c r="EI137" s="0" t="n">
        <v>0</v>
      </c>
      <c r="EJ137" s="0" t="n">
        <v>-77</v>
      </c>
      <c r="EK137" s="0" t="n">
        <v>-77</v>
      </c>
      <c r="EL137" s="0" t="s">
        <v>905</v>
      </c>
      <c r="EM137" s="0" t="n">
        <v>1</v>
      </c>
      <c r="EN137" s="0" t="n">
        <v>0</v>
      </c>
      <c r="EO137" s="0" t="n">
        <v>1663011755</v>
      </c>
      <c r="EP137" s="2" t="s">
        <v>906</v>
      </c>
      <c r="EQ137" s="2" t="s">
        <v>907</v>
      </c>
      <c r="ER137" s="0" t="s">
        <v>219</v>
      </c>
      <c r="ES137" s="0" t="n">
        <v>3</v>
      </c>
      <c r="ET137" s="0" t="n">
        <v>7</v>
      </c>
      <c r="EU137" s="0" t="n">
        <v>0</v>
      </c>
      <c r="EV137" s="0" t="n">
        <v>43</v>
      </c>
      <c r="EW137" s="0" t="n">
        <v>67</v>
      </c>
      <c r="EX137" s="0" t="n">
        <v>76</v>
      </c>
      <c r="EY137" s="0" t="n">
        <v>82</v>
      </c>
      <c r="EZ137" s="0" t="n">
        <v>97</v>
      </c>
      <c r="FA137" s="0" t="n">
        <v>113</v>
      </c>
      <c r="FB137" s="0" t="n">
        <v>122</v>
      </c>
      <c r="FC137" s="0" t="n">
        <v>135</v>
      </c>
      <c r="FD137" s="0" t="n">
        <v>147</v>
      </c>
      <c r="FE137" s="0" t="n">
        <v>161</v>
      </c>
      <c r="FF137" s="0" t="n">
        <v>186</v>
      </c>
      <c r="FG137" s="0" t="n">
        <v>188</v>
      </c>
      <c r="FH137" s="0" t="n">
        <v>0</v>
      </c>
      <c r="FI137" s="0" t="n">
        <v>0</v>
      </c>
      <c r="FJ137" s="0" t="n">
        <v>0</v>
      </c>
      <c r="FK137" s="0" t="n">
        <v>255</v>
      </c>
      <c r="FL137" s="0" t="n">
        <v>0</v>
      </c>
      <c r="FM137" s="0" t="n">
        <v>0</v>
      </c>
      <c r="FN137" s="0" t="n">
        <v>260</v>
      </c>
      <c r="FO137" s="0" t="n">
        <v>265</v>
      </c>
      <c r="FP137" s="0" t="n">
        <v>407</v>
      </c>
      <c r="FQ137" s="0" t="n">
        <v>429</v>
      </c>
      <c r="FR137" s="0" t="n">
        <v>732</v>
      </c>
      <c r="FS137" s="0" t="n">
        <v>737</v>
      </c>
      <c r="FT137" s="0" t="n">
        <v>743</v>
      </c>
      <c r="FU137" s="0" t="n">
        <v>761</v>
      </c>
      <c r="FV137" s="0" t="n">
        <v>784</v>
      </c>
      <c r="FW137" s="0" t="n">
        <v>798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803</v>
      </c>
      <c r="GF137" s="0" t="n">
        <v>805</v>
      </c>
      <c r="GG137" s="0" t="n">
        <v>0</v>
      </c>
      <c r="GH137" s="0" t="n">
        <v>808</v>
      </c>
      <c r="GI137" s="0" t="n">
        <v>0</v>
      </c>
      <c r="GJ137" s="0" t="n">
        <v>0</v>
      </c>
      <c r="GK137" s="0" t="n">
        <v>0</v>
      </c>
      <c r="GL137" s="0" t="n">
        <v>0</v>
      </c>
      <c r="GM137" s="0" t="n">
        <v>0</v>
      </c>
      <c r="GN137" s="0" t="n">
        <v>0</v>
      </c>
      <c r="GO137" s="0" t="n">
        <v>0</v>
      </c>
      <c r="GP137" s="0" t="n">
        <v>0</v>
      </c>
      <c r="GQ137" s="0" t="n">
        <v>0</v>
      </c>
      <c r="GR137" s="0" t="n">
        <v>0</v>
      </c>
      <c r="GS137" s="0" t="n">
        <v>0</v>
      </c>
      <c r="GT137" s="0" t="n">
        <v>0</v>
      </c>
      <c r="GU137" s="0" t="n">
        <v>0</v>
      </c>
      <c r="GV137" s="0" t="n">
        <v>0</v>
      </c>
      <c r="GW137" s="0" t="n">
        <v>0</v>
      </c>
      <c r="GX137" s="0" t="n">
        <v>0</v>
      </c>
      <c r="GY137" s="0" t="n">
        <v>0</v>
      </c>
      <c r="GZ137" s="0" t="n">
        <v>0</v>
      </c>
      <c r="HA137" s="0" t="n">
        <v>817</v>
      </c>
      <c r="HB137" s="0" t="n">
        <v>972</v>
      </c>
      <c r="HC137" s="0" t="n">
        <v>985</v>
      </c>
      <c r="HD137" s="0" t="n">
        <v>1007</v>
      </c>
    </row>
    <row r="138" customFormat="false" ht="12.8" hidden="false" customHeight="false" outlineLevel="0" collapsed="false">
      <c r="A138" s="0" t="n">
        <v>169</v>
      </c>
      <c r="B138" s="0" t="n">
        <v>0</v>
      </c>
      <c r="C138" s="0" t="n">
        <v>0</v>
      </c>
      <c r="D138" s="0" t="n">
        <v>31</v>
      </c>
      <c r="E138" s="0" t="n">
        <v>6047487</v>
      </c>
      <c r="F138" s="0" t="n">
        <v>-77</v>
      </c>
      <c r="G138" s="0" t="n">
        <v>1386</v>
      </c>
      <c r="H138" s="0" t="n">
        <v>-77</v>
      </c>
      <c r="I138" s="0" t="n">
        <v>0.875</v>
      </c>
      <c r="J138" s="0" t="n">
        <v>1</v>
      </c>
      <c r="K138" s="0" t="s">
        <v>908</v>
      </c>
      <c r="L138" s="0" t="n">
        <v>1</v>
      </c>
      <c r="M138" s="0" t="n">
        <v>27</v>
      </c>
      <c r="N138" s="0" t="n">
        <v>80000</v>
      </c>
      <c r="O138" s="0" t="n">
        <v>5500</v>
      </c>
      <c r="P138" s="0" t="n">
        <v>5000</v>
      </c>
      <c r="Q138" s="0" t="n">
        <v>1500</v>
      </c>
      <c r="R138" s="0" t="n">
        <v>3</v>
      </c>
      <c r="S138" s="0" t="n">
        <v>4</v>
      </c>
      <c r="T138" s="0" t="n">
        <v>3</v>
      </c>
      <c r="U138" s="0" t="n">
        <v>-77</v>
      </c>
      <c r="V138" s="0" t="n">
        <v>-77</v>
      </c>
      <c r="W138" s="0" t="n">
        <v>-77</v>
      </c>
      <c r="X138" s="0" t="n">
        <v>-77</v>
      </c>
      <c r="Y138" s="0" t="n">
        <v>1</v>
      </c>
      <c r="Z138" s="0" t="n">
        <v>-77</v>
      </c>
      <c r="AA138" s="0" t="n">
        <v>2</v>
      </c>
      <c r="AB138" s="0" t="n">
        <v>6</v>
      </c>
      <c r="AC138" s="0" t="n">
        <v>5</v>
      </c>
      <c r="AD138" s="0" t="n">
        <v>7</v>
      </c>
      <c r="AE138" s="0" t="n">
        <v>4</v>
      </c>
      <c r="AF138" s="0" t="n">
        <v>5</v>
      </c>
      <c r="AG138" s="0" t="n">
        <v>5</v>
      </c>
      <c r="AH138" s="0" t="n">
        <v>5</v>
      </c>
      <c r="AI138" s="0" t="n">
        <v>5</v>
      </c>
      <c r="AJ138" s="0" t="n">
        <v>6</v>
      </c>
      <c r="AK138" s="0" t="n">
        <v>6</v>
      </c>
      <c r="AL138" s="0" t="n">
        <v>6</v>
      </c>
      <c r="AM138" s="0" t="n">
        <v>5</v>
      </c>
      <c r="AN138" s="0" t="n">
        <v>5</v>
      </c>
      <c r="AO138" s="0" t="n">
        <v>5</v>
      </c>
      <c r="AP138" s="0" t="n">
        <v>5</v>
      </c>
      <c r="AQ138" s="0" t="n">
        <v>6</v>
      </c>
      <c r="AR138" s="0" t="n">
        <v>6</v>
      </c>
      <c r="AS138" s="0" t="n">
        <v>6</v>
      </c>
      <c r="AT138" s="0" t="n">
        <v>5</v>
      </c>
      <c r="AU138" s="0" t="n">
        <v>5</v>
      </c>
      <c r="AV138" s="0" t="n">
        <v>5</v>
      </c>
      <c r="AW138" s="0" t="n">
        <v>55</v>
      </c>
      <c r="AX138" s="0" t="n">
        <v>6</v>
      </c>
      <c r="AY138" s="0" t="n">
        <v>6</v>
      </c>
      <c r="AZ138" s="0" t="n">
        <v>6</v>
      </c>
      <c r="BA138" s="0" t="n">
        <v>5</v>
      </c>
      <c r="BB138" s="0" t="n">
        <v>5</v>
      </c>
      <c r="BC138" s="0" t="n">
        <v>5</v>
      </c>
      <c r="BD138" s="0" t="n">
        <v>5</v>
      </c>
      <c r="BE138" s="0" t="n">
        <v>5</v>
      </c>
      <c r="BF138" s="0" t="n">
        <v>70</v>
      </c>
      <c r="BG138" s="0" t="n">
        <v>5</v>
      </c>
      <c r="BH138" s="0" t="n">
        <v>5</v>
      </c>
      <c r="BI138" s="0" t="n">
        <v>5</v>
      </c>
      <c r="BJ138" s="0" t="n">
        <v>40</v>
      </c>
      <c r="BK138" s="0" t="n">
        <v>6</v>
      </c>
      <c r="BL138" s="0" t="n">
        <v>6</v>
      </c>
      <c r="BM138" s="0" t="n">
        <v>6</v>
      </c>
      <c r="BN138" s="0" t="n">
        <v>5</v>
      </c>
      <c r="BO138" s="0" t="n">
        <v>4</v>
      </c>
      <c r="BP138" s="0" t="n">
        <v>4</v>
      </c>
      <c r="BQ138" s="0" t="n">
        <v>4</v>
      </c>
      <c r="BR138" s="0" t="n">
        <v>2</v>
      </c>
      <c r="BS138" s="0" t="n">
        <v>5</v>
      </c>
      <c r="BT138" s="0" t="n">
        <v>2</v>
      </c>
      <c r="BU138" s="0" t="n">
        <v>3</v>
      </c>
      <c r="BV138" s="0" t="n">
        <v>5</v>
      </c>
      <c r="BW138" s="0" t="n">
        <v>1</v>
      </c>
      <c r="BX138" s="0" t="n">
        <v>6</v>
      </c>
      <c r="BY138" s="0" t="n">
        <v>3</v>
      </c>
      <c r="BZ138" s="0" t="n">
        <v>6</v>
      </c>
      <c r="CA138" s="0" t="n">
        <v>1</v>
      </c>
      <c r="CB138" s="0" t="n">
        <v>5</v>
      </c>
      <c r="CC138" s="0" t="n">
        <v>1</v>
      </c>
      <c r="CD138" s="0" t="n">
        <v>6</v>
      </c>
      <c r="CE138" s="0" t="n">
        <v>1</v>
      </c>
      <c r="CF138" s="0" t="n">
        <v>1</v>
      </c>
      <c r="CG138" s="0" t="n">
        <v>1</v>
      </c>
      <c r="CH138" s="0" t="n">
        <v>1</v>
      </c>
      <c r="CI138" s="0" t="n">
        <v>1</v>
      </c>
      <c r="CJ138" s="0" t="n">
        <v>-77</v>
      </c>
      <c r="CK138" s="0" t="n">
        <v>-77</v>
      </c>
      <c r="CL138" s="0" t="n">
        <v>-77</v>
      </c>
      <c r="CM138" s="0" t="n">
        <v>-77</v>
      </c>
      <c r="CN138" s="0" t="n">
        <v>-77</v>
      </c>
      <c r="CO138" s="0" t="n">
        <v>-77</v>
      </c>
      <c r="CP138" s="0" t="n">
        <v>-77</v>
      </c>
      <c r="CQ138" s="0" t="n">
        <v>-77</v>
      </c>
      <c r="CR138" s="0" t="n">
        <v>-77</v>
      </c>
      <c r="CS138" s="0" t="n">
        <v>-77</v>
      </c>
      <c r="CT138" s="0" t="n">
        <v>-77</v>
      </c>
      <c r="CU138" s="0" t="n">
        <v>-77</v>
      </c>
      <c r="CV138" s="0" t="n">
        <v>-77</v>
      </c>
      <c r="CW138" s="0" t="n">
        <v>-77</v>
      </c>
      <c r="CX138" s="0" t="n">
        <v>-77</v>
      </c>
      <c r="CY138" s="0" t="n">
        <v>-77</v>
      </c>
      <c r="CZ138" s="0" t="n">
        <v>-77</v>
      </c>
      <c r="DA138" s="0" t="n">
        <v>-77</v>
      </c>
      <c r="DB138" s="0" t="n">
        <v>-77</v>
      </c>
      <c r="DC138" s="0" t="n">
        <v>-77</v>
      </c>
      <c r="DD138" s="0" t="n">
        <v>-77</v>
      </c>
      <c r="DE138" s="0" t="n">
        <v>-77</v>
      </c>
      <c r="DF138" s="0" t="n">
        <v>-77</v>
      </c>
      <c r="DG138" s="0" t="n">
        <v>-77</v>
      </c>
      <c r="DH138" s="0" t="n">
        <v>-77</v>
      </c>
      <c r="DI138" s="0" t="n">
        <v>-77</v>
      </c>
      <c r="DJ138" s="0" t="n">
        <v>3</v>
      </c>
      <c r="DK138" s="0" t="n">
        <v>3</v>
      </c>
      <c r="DL138" s="0" t="n">
        <v>1</v>
      </c>
      <c r="DM138" s="0" t="n">
        <v>1</v>
      </c>
      <c r="DN138" s="0" t="n">
        <v>1</v>
      </c>
      <c r="DO138" s="0" t="n">
        <v>3</v>
      </c>
      <c r="DP138" s="0" t="n">
        <v>3</v>
      </c>
      <c r="DQ138" s="0" t="n">
        <v>2</v>
      </c>
      <c r="DR138" s="0" t="n">
        <v>3</v>
      </c>
      <c r="DS138" s="0" t="n">
        <v>1</v>
      </c>
      <c r="DT138" s="0" t="n">
        <v>1</v>
      </c>
      <c r="DU138" s="0" t="n">
        <v>2</v>
      </c>
      <c r="DV138" s="0" t="n">
        <v>1</v>
      </c>
      <c r="DW138" s="0" t="n">
        <v>2</v>
      </c>
      <c r="DX138" s="0" t="n">
        <v>5</v>
      </c>
      <c r="DY138" s="0" t="n">
        <v>35000</v>
      </c>
      <c r="DZ138" s="0" t="s">
        <v>241</v>
      </c>
      <c r="EA138" s="0" t="s">
        <v>214</v>
      </c>
      <c r="EB138" s="0" t="n">
        <v>0</v>
      </c>
      <c r="EC138" s="0" t="n">
        <v>0</v>
      </c>
      <c r="ED138" s="0" t="n">
        <v>-66</v>
      </c>
      <c r="EE138" s="0" t="n">
        <v>0</v>
      </c>
      <c r="EF138" s="0" t="s">
        <v>573</v>
      </c>
      <c r="EG138" s="0" t="n">
        <v>1</v>
      </c>
      <c r="EH138" s="0" t="n">
        <v>1</v>
      </c>
      <c r="EI138" s="0" t="n">
        <v>0</v>
      </c>
      <c r="EJ138" s="0" t="n">
        <v>-77</v>
      </c>
      <c r="EK138" s="0" t="n">
        <v>-77</v>
      </c>
      <c r="EL138" s="0" t="s">
        <v>909</v>
      </c>
      <c r="EM138" s="0" t="n">
        <v>1</v>
      </c>
      <c r="EN138" s="0" t="n">
        <v>0</v>
      </c>
      <c r="EO138" s="0" t="n">
        <v>1663012158</v>
      </c>
      <c r="EP138" s="2" t="s">
        <v>910</v>
      </c>
      <c r="EQ138" s="2" t="s">
        <v>911</v>
      </c>
      <c r="ER138" s="0" t="s">
        <v>219</v>
      </c>
      <c r="ES138" s="0" t="n">
        <v>6</v>
      </c>
      <c r="ET138" s="0" t="n">
        <v>12</v>
      </c>
      <c r="EU138" s="0" t="n">
        <v>16</v>
      </c>
      <c r="EV138" s="0" t="n">
        <v>0</v>
      </c>
      <c r="EW138" s="0" t="n">
        <v>19</v>
      </c>
      <c r="EX138" s="0" t="n">
        <v>26</v>
      </c>
      <c r="EY138" s="0" t="n">
        <v>39</v>
      </c>
      <c r="EZ138" s="0" t="n">
        <v>65</v>
      </c>
      <c r="FA138" s="0" t="n">
        <v>78</v>
      </c>
      <c r="FB138" s="0" t="n">
        <v>93</v>
      </c>
      <c r="FC138" s="0" t="n">
        <v>111</v>
      </c>
      <c r="FD138" s="0" t="n">
        <v>125</v>
      </c>
      <c r="FE138" s="0" t="n">
        <v>479</v>
      </c>
      <c r="FF138" s="0" t="n">
        <v>656</v>
      </c>
      <c r="FG138" s="0" t="n">
        <v>659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741</v>
      </c>
      <c r="FM138" s="0" t="n">
        <v>0</v>
      </c>
      <c r="FN138" s="0" t="n">
        <v>746</v>
      </c>
      <c r="FO138" s="0" t="n">
        <v>761</v>
      </c>
      <c r="FP138" s="0" t="n">
        <v>784</v>
      </c>
      <c r="FQ138" s="0" t="n">
        <v>816</v>
      </c>
      <c r="FR138" s="0" t="n">
        <v>948</v>
      </c>
      <c r="FS138" s="0" t="n">
        <v>961</v>
      </c>
      <c r="FT138" s="0" t="n">
        <v>965</v>
      </c>
      <c r="FU138" s="0" t="n">
        <v>1124</v>
      </c>
      <c r="FV138" s="0" t="n">
        <v>1134</v>
      </c>
      <c r="FW138" s="0" t="n">
        <v>1137</v>
      </c>
      <c r="FX138" s="0" t="n">
        <v>1141</v>
      </c>
      <c r="FY138" s="0" t="n">
        <v>1143</v>
      </c>
      <c r="FZ138" s="0" t="n">
        <v>1152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n">
        <v>0</v>
      </c>
      <c r="GP138" s="0" t="n">
        <v>0</v>
      </c>
      <c r="GQ138" s="0" t="n">
        <v>0</v>
      </c>
      <c r="GR138" s="0" t="n">
        <v>0</v>
      </c>
      <c r="GS138" s="0" t="n">
        <v>0</v>
      </c>
      <c r="GT138" s="0" t="n">
        <v>0</v>
      </c>
      <c r="GU138" s="0" t="n">
        <v>0</v>
      </c>
      <c r="GV138" s="0" t="n">
        <v>0</v>
      </c>
      <c r="GW138" s="0" t="n">
        <v>0</v>
      </c>
      <c r="GX138" s="0" t="n">
        <v>0</v>
      </c>
      <c r="GY138" s="0" t="n">
        <v>0</v>
      </c>
      <c r="GZ138" s="0" t="n">
        <v>0</v>
      </c>
      <c r="HA138" s="0" t="n">
        <v>1158</v>
      </c>
      <c r="HB138" s="0" t="n">
        <v>1281</v>
      </c>
      <c r="HC138" s="0" t="n">
        <v>1321</v>
      </c>
      <c r="HD138" s="0" t="n">
        <v>1386</v>
      </c>
    </row>
    <row r="139" customFormat="false" ht="12.8" hidden="false" customHeight="false" outlineLevel="0" collapsed="false">
      <c r="A139" s="0" t="n">
        <v>170</v>
      </c>
      <c r="B139" s="0" t="n">
        <v>0</v>
      </c>
      <c r="C139" s="0" t="n">
        <v>0</v>
      </c>
      <c r="D139" s="0" t="n">
        <v>31</v>
      </c>
      <c r="E139" s="0" t="n">
        <v>6047487</v>
      </c>
      <c r="F139" s="0" t="n">
        <v>-77</v>
      </c>
      <c r="G139" s="0" t="n">
        <v>1785</v>
      </c>
      <c r="H139" s="0" t="n">
        <v>-77</v>
      </c>
      <c r="I139" s="0" t="n">
        <v>0.25</v>
      </c>
      <c r="J139" s="0" t="n">
        <v>2</v>
      </c>
      <c r="K139" s="0" t="s">
        <v>912</v>
      </c>
      <c r="L139" s="0" t="n">
        <v>1</v>
      </c>
      <c r="M139" s="0" t="n">
        <v>24</v>
      </c>
      <c r="N139" s="0" t="n">
        <v>0</v>
      </c>
      <c r="O139" s="0" t="n">
        <v>7000</v>
      </c>
      <c r="P139" s="0" t="n">
        <v>2000</v>
      </c>
      <c r="Q139" s="0" t="n">
        <v>300</v>
      </c>
      <c r="R139" s="0" t="n">
        <v>2</v>
      </c>
      <c r="S139" s="0" t="n">
        <v>1</v>
      </c>
      <c r="T139" s="0" t="n">
        <v>2</v>
      </c>
      <c r="U139" s="0" t="n">
        <v>1</v>
      </c>
      <c r="V139" s="0" t="n">
        <v>-77</v>
      </c>
      <c r="W139" s="0" t="n">
        <v>-77</v>
      </c>
      <c r="X139" s="0" t="n">
        <v>-77</v>
      </c>
      <c r="Y139" s="0" t="n">
        <v>-77</v>
      </c>
      <c r="Z139" s="0" t="n">
        <v>-77</v>
      </c>
      <c r="AA139" s="0" t="n">
        <v>2</v>
      </c>
      <c r="AB139" s="0" t="n">
        <v>7</v>
      </c>
      <c r="AC139" s="0" t="n">
        <v>4</v>
      </c>
      <c r="AD139" s="0" t="n">
        <v>1</v>
      </c>
      <c r="AE139" s="0" t="n">
        <v>5</v>
      </c>
      <c r="AF139" s="0" t="n">
        <v>6</v>
      </c>
      <c r="AG139" s="0" t="n">
        <v>7</v>
      </c>
      <c r="AH139" s="0" t="n">
        <v>5</v>
      </c>
      <c r="AI139" s="0" t="n">
        <v>3</v>
      </c>
      <c r="AJ139" s="0" t="n">
        <v>6</v>
      </c>
      <c r="AK139" s="0" t="n">
        <v>5</v>
      </c>
      <c r="AL139" s="0" t="n">
        <v>4</v>
      </c>
      <c r="AM139" s="0" t="n">
        <v>7</v>
      </c>
      <c r="AN139" s="0" t="n">
        <v>7</v>
      </c>
      <c r="AO139" s="0" t="n">
        <v>7</v>
      </c>
      <c r="AP139" s="0" t="n">
        <v>7</v>
      </c>
      <c r="AQ139" s="0" t="n">
        <v>6</v>
      </c>
      <c r="AR139" s="0" t="n">
        <v>6</v>
      </c>
      <c r="AS139" s="0" t="n">
        <v>7</v>
      </c>
      <c r="AT139" s="0" t="n">
        <v>5</v>
      </c>
      <c r="AU139" s="0" t="n">
        <v>5</v>
      </c>
      <c r="AV139" s="0" t="n">
        <v>4</v>
      </c>
      <c r="AW139" s="0" t="n">
        <v>30</v>
      </c>
      <c r="AX139" s="0" t="n">
        <v>5</v>
      </c>
      <c r="AY139" s="0" t="n">
        <v>6</v>
      </c>
      <c r="AZ139" s="0" t="n">
        <v>6</v>
      </c>
      <c r="BA139" s="0" t="n">
        <v>6</v>
      </c>
      <c r="BB139" s="0" t="n">
        <v>5</v>
      </c>
      <c r="BC139" s="0" t="n">
        <v>4</v>
      </c>
      <c r="BD139" s="0" t="n">
        <v>5</v>
      </c>
      <c r="BE139" s="0" t="n">
        <v>3</v>
      </c>
      <c r="BF139" s="0" t="n">
        <v>67</v>
      </c>
      <c r="BG139" s="0" t="n">
        <v>4</v>
      </c>
      <c r="BH139" s="0" t="n">
        <v>5</v>
      </c>
      <c r="BI139" s="0" t="n">
        <v>5</v>
      </c>
      <c r="BJ139" s="0" t="n">
        <v>20</v>
      </c>
      <c r="BK139" s="0" t="n">
        <v>7</v>
      </c>
      <c r="BL139" s="0" t="n">
        <v>7</v>
      </c>
      <c r="BM139" s="0" t="n">
        <v>7</v>
      </c>
      <c r="BN139" s="0" t="n">
        <v>4</v>
      </c>
      <c r="BO139" s="0" t="n">
        <v>3</v>
      </c>
      <c r="BP139" s="0" t="n">
        <v>5</v>
      </c>
      <c r="BQ139" s="0" t="n">
        <v>7</v>
      </c>
      <c r="BR139" s="0" t="n">
        <v>1</v>
      </c>
      <c r="BS139" s="0" t="n">
        <v>3</v>
      </c>
      <c r="BT139" s="0" t="n">
        <v>4</v>
      </c>
      <c r="BU139" s="0" t="n">
        <v>5</v>
      </c>
      <c r="BV139" s="0" t="n">
        <v>7</v>
      </c>
      <c r="BW139" s="0" t="n">
        <v>3</v>
      </c>
      <c r="BX139" s="0" t="n">
        <v>4</v>
      </c>
      <c r="BY139" s="0" t="n">
        <v>1</v>
      </c>
      <c r="BZ139" s="0" t="n">
        <v>4</v>
      </c>
      <c r="CA139" s="0" t="n">
        <v>2</v>
      </c>
      <c r="CB139" s="0" t="n">
        <v>6</v>
      </c>
      <c r="CC139" s="0" t="n">
        <v>4</v>
      </c>
      <c r="CD139" s="0" t="n">
        <v>7</v>
      </c>
      <c r="CE139" s="0" t="n">
        <v>1</v>
      </c>
      <c r="CF139" s="0" t="n">
        <v>1</v>
      </c>
      <c r="CG139" s="0" t="n">
        <v>1</v>
      </c>
      <c r="CH139" s="0" t="n">
        <v>1</v>
      </c>
      <c r="CI139" s="0" t="n">
        <v>1</v>
      </c>
      <c r="CJ139" s="0" t="n">
        <v>-77</v>
      </c>
      <c r="CK139" s="0" t="n">
        <v>-77</v>
      </c>
      <c r="CL139" s="0" t="n">
        <v>-77</v>
      </c>
      <c r="CM139" s="0" t="n">
        <v>-77</v>
      </c>
      <c r="CN139" s="0" t="n">
        <v>-77</v>
      </c>
      <c r="CO139" s="0" t="n">
        <v>-77</v>
      </c>
      <c r="CP139" s="0" t="n">
        <v>-77</v>
      </c>
      <c r="CQ139" s="0" t="n">
        <v>-77</v>
      </c>
      <c r="CR139" s="0" t="n">
        <v>-77</v>
      </c>
      <c r="CS139" s="0" t="n">
        <v>-77</v>
      </c>
      <c r="CT139" s="0" t="n">
        <v>-77</v>
      </c>
      <c r="CU139" s="0" t="n">
        <v>-77</v>
      </c>
      <c r="CV139" s="0" t="n">
        <v>-77</v>
      </c>
      <c r="CW139" s="0" t="n">
        <v>-77</v>
      </c>
      <c r="CX139" s="0" t="n">
        <v>-77</v>
      </c>
      <c r="CY139" s="0" t="n">
        <v>-77</v>
      </c>
      <c r="CZ139" s="0" t="n">
        <v>-77</v>
      </c>
      <c r="DA139" s="0" t="n">
        <v>-77</v>
      </c>
      <c r="DB139" s="0" t="n">
        <v>-77</v>
      </c>
      <c r="DC139" s="0" t="n">
        <v>-77</v>
      </c>
      <c r="DD139" s="0" t="n">
        <v>-77</v>
      </c>
      <c r="DE139" s="0" t="n">
        <v>-77</v>
      </c>
      <c r="DF139" s="0" t="n">
        <v>-77</v>
      </c>
      <c r="DG139" s="0" t="n">
        <v>-77</v>
      </c>
      <c r="DH139" s="0" t="n">
        <v>-77</v>
      </c>
      <c r="DI139" s="0" t="n">
        <v>-77</v>
      </c>
      <c r="DJ139" s="0" t="n">
        <v>4</v>
      </c>
      <c r="DK139" s="0" t="n">
        <v>3</v>
      </c>
      <c r="DL139" s="0" t="n">
        <v>1</v>
      </c>
      <c r="DM139" s="0" t="n">
        <v>3</v>
      </c>
      <c r="DN139" s="0" t="n">
        <v>3</v>
      </c>
      <c r="DO139" s="0" t="n">
        <v>3</v>
      </c>
      <c r="DP139" s="0" t="n">
        <v>2</v>
      </c>
      <c r="DQ139" s="0" t="n">
        <v>1</v>
      </c>
      <c r="DR139" s="0" t="n">
        <v>1</v>
      </c>
      <c r="DS139" s="0" t="n">
        <v>1</v>
      </c>
      <c r="DT139" s="0" t="n">
        <v>2</v>
      </c>
      <c r="DU139" s="0" t="n">
        <v>2</v>
      </c>
      <c r="DV139" s="0" t="n">
        <v>1</v>
      </c>
      <c r="DW139" s="0" t="n">
        <v>2</v>
      </c>
      <c r="DX139" s="0" t="n">
        <v>5</v>
      </c>
      <c r="DY139" s="0" t="n">
        <v>55000</v>
      </c>
      <c r="DZ139" s="0" t="s">
        <v>241</v>
      </c>
      <c r="EA139" s="0" t="s">
        <v>214</v>
      </c>
      <c r="EB139" s="0" t="n">
        <v>0</v>
      </c>
      <c r="EC139" s="0" t="n">
        <v>0</v>
      </c>
      <c r="ED139" s="0" t="n">
        <v>-66</v>
      </c>
      <c r="EE139" s="0" t="n">
        <v>0</v>
      </c>
      <c r="EF139" s="0" t="s">
        <v>913</v>
      </c>
      <c r="EG139" s="0" t="n">
        <v>0</v>
      </c>
      <c r="EH139" s="0" t="n">
        <v>0</v>
      </c>
      <c r="EI139" s="0" t="n">
        <v>0</v>
      </c>
      <c r="EJ139" s="0" t="n">
        <v>-77</v>
      </c>
      <c r="EK139" s="0" t="n">
        <v>-77</v>
      </c>
      <c r="EL139" s="0" t="s">
        <v>914</v>
      </c>
      <c r="EM139" s="0" t="n">
        <v>1</v>
      </c>
      <c r="EN139" s="0" t="n">
        <v>0</v>
      </c>
      <c r="EO139" s="0" t="n">
        <v>1663012391</v>
      </c>
      <c r="EP139" s="2" t="s">
        <v>915</v>
      </c>
      <c r="EQ139" s="2" t="s">
        <v>916</v>
      </c>
      <c r="ER139" s="0" t="s">
        <v>219</v>
      </c>
      <c r="ES139" s="0" t="n">
        <v>595</v>
      </c>
      <c r="ET139" s="0" t="n">
        <v>614</v>
      </c>
      <c r="EU139" s="0" t="n">
        <v>0</v>
      </c>
      <c r="EV139" s="0" t="n">
        <v>892</v>
      </c>
      <c r="EW139" s="0" t="n">
        <v>897</v>
      </c>
      <c r="EX139" s="0" t="n">
        <v>906</v>
      </c>
      <c r="EY139" s="0" t="n">
        <v>912</v>
      </c>
      <c r="EZ139" s="0" t="n">
        <v>917</v>
      </c>
      <c r="FA139" s="0" t="n">
        <v>933</v>
      </c>
      <c r="FB139" s="0" t="n">
        <v>939</v>
      </c>
      <c r="FC139" s="0" t="n">
        <v>946</v>
      </c>
      <c r="FD139" s="0" t="n">
        <v>953</v>
      </c>
      <c r="FE139" s="0" t="n">
        <v>961</v>
      </c>
      <c r="FF139" s="0" t="n">
        <v>969</v>
      </c>
      <c r="FG139" s="0" t="n">
        <v>972</v>
      </c>
      <c r="FH139" s="0" t="n">
        <v>1438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1442</v>
      </c>
      <c r="FO139" s="0" t="n">
        <v>1445</v>
      </c>
      <c r="FP139" s="0" t="n">
        <v>1459</v>
      </c>
      <c r="FQ139" s="0" t="n">
        <v>1482</v>
      </c>
      <c r="FR139" s="0" t="n">
        <v>1544</v>
      </c>
      <c r="FS139" s="0" t="n">
        <v>1551</v>
      </c>
      <c r="FT139" s="0" t="n">
        <v>1553</v>
      </c>
      <c r="FU139" s="0" t="n">
        <v>1598</v>
      </c>
      <c r="FV139" s="0" t="n">
        <v>1611</v>
      </c>
      <c r="FW139" s="0" t="n">
        <v>1615</v>
      </c>
      <c r="FX139" s="0" t="n">
        <v>1619</v>
      </c>
      <c r="FY139" s="0" t="n">
        <v>1622</v>
      </c>
      <c r="FZ139" s="0" t="n">
        <v>1626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n">
        <v>0</v>
      </c>
      <c r="GP139" s="0" t="n">
        <v>0</v>
      </c>
      <c r="GQ139" s="0" t="n">
        <v>0</v>
      </c>
      <c r="GR139" s="0" t="n">
        <v>0</v>
      </c>
      <c r="GS139" s="0" t="n">
        <v>0</v>
      </c>
      <c r="GT139" s="0" t="n">
        <v>0</v>
      </c>
      <c r="GU139" s="0" t="n">
        <v>0</v>
      </c>
      <c r="GV139" s="0" t="n">
        <v>0</v>
      </c>
      <c r="GW139" s="0" t="n">
        <v>0</v>
      </c>
      <c r="GX139" s="0" t="n">
        <v>0</v>
      </c>
      <c r="GY139" s="0" t="n">
        <v>0</v>
      </c>
      <c r="GZ139" s="0" t="n">
        <v>0</v>
      </c>
      <c r="HA139" s="0" t="n">
        <v>1636</v>
      </c>
      <c r="HB139" s="0" t="n">
        <v>1762</v>
      </c>
      <c r="HC139" s="0" t="n">
        <v>1769</v>
      </c>
      <c r="HD139" s="0" t="n">
        <v>1785</v>
      </c>
    </row>
    <row r="140" customFormat="false" ht="12.8" hidden="false" customHeight="false" outlineLevel="0" collapsed="false">
      <c r="A140" s="0" t="n">
        <v>171</v>
      </c>
      <c r="B140" s="0" t="n">
        <v>0</v>
      </c>
      <c r="C140" s="0" t="n">
        <v>0</v>
      </c>
      <c r="D140" s="0" t="n">
        <v>31</v>
      </c>
      <c r="E140" s="0" t="n">
        <v>6047487</v>
      </c>
      <c r="F140" s="0" t="n">
        <v>-77</v>
      </c>
      <c r="G140" s="0" t="n">
        <v>1469</v>
      </c>
      <c r="H140" s="0" t="n">
        <v>-77</v>
      </c>
      <c r="I140" s="0" t="n">
        <v>0.375</v>
      </c>
      <c r="J140" s="0" t="n">
        <v>3</v>
      </c>
      <c r="K140" s="0" t="s">
        <v>917</v>
      </c>
      <c r="L140" s="0" t="n">
        <v>3</v>
      </c>
      <c r="M140" s="0" t="n">
        <v>42</v>
      </c>
      <c r="N140" s="0" t="n">
        <v>0</v>
      </c>
      <c r="O140" s="0" t="n">
        <v>4000</v>
      </c>
      <c r="P140" s="0" t="n">
        <v>1000</v>
      </c>
      <c r="Q140" s="0" t="n">
        <v>400</v>
      </c>
      <c r="R140" s="0" t="n">
        <v>2</v>
      </c>
      <c r="S140" s="0" t="n">
        <v>1</v>
      </c>
      <c r="T140" s="0" t="n">
        <v>3</v>
      </c>
      <c r="U140" s="0" t="n">
        <v>-77</v>
      </c>
      <c r="V140" s="0" t="n">
        <v>-77</v>
      </c>
      <c r="W140" s="0" t="n">
        <v>-77</v>
      </c>
      <c r="X140" s="0" t="n">
        <v>1</v>
      </c>
      <c r="Y140" s="0" t="n">
        <v>-77</v>
      </c>
      <c r="Z140" s="0" t="n">
        <v>-77</v>
      </c>
      <c r="AA140" s="0" t="s">
        <v>917</v>
      </c>
      <c r="AB140" s="0" t="n">
        <v>2</v>
      </c>
      <c r="AC140" s="0" t="n">
        <v>4</v>
      </c>
      <c r="AD140" s="0" t="n">
        <v>7</v>
      </c>
      <c r="AE140" s="0" t="n">
        <v>4</v>
      </c>
      <c r="AF140" s="0" t="n">
        <v>5</v>
      </c>
      <c r="AG140" s="0" t="n">
        <v>5</v>
      </c>
      <c r="AH140" s="0" t="n">
        <v>4</v>
      </c>
      <c r="AI140" s="0" t="n">
        <v>3</v>
      </c>
      <c r="AJ140" s="0" t="n">
        <v>5</v>
      </c>
      <c r="AK140" s="0" t="n">
        <v>5</v>
      </c>
      <c r="AL140" s="0" t="n">
        <v>5</v>
      </c>
      <c r="AM140" s="0" t="n">
        <v>5</v>
      </c>
      <c r="AN140" s="0" t="n">
        <v>5</v>
      </c>
      <c r="AO140" s="0" t="n">
        <v>5</v>
      </c>
      <c r="AP140" s="0" t="n">
        <v>5</v>
      </c>
      <c r="AQ140" s="0" t="n">
        <v>5</v>
      </c>
      <c r="AR140" s="0" t="n">
        <v>4</v>
      </c>
      <c r="AS140" s="0" t="n">
        <v>5</v>
      </c>
      <c r="AT140" s="0" t="n">
        <v>5</v>
      </c>
      <c r="AU140" s="0" t="n">
        <v>5</v>
      </c>
      <c r="AV140" s="0" t="n">
        <v>4</v>
      </c>
      <c r="AW140" s="0" t="n">
        <v>35</v>
      </c>
      <c r="AX140" s="0" t="n">
        <v>6</v>
      </c>
      <c r="AY140" s="0" t="n">
        <v>6</v>
      </c>
      <c r="AZ140" s="0" t="n">
        <v>6</v>
      </c>
      <c r="BA140" s="0" t="n">
        <v>5</v>
      </c>
      <c r="BB140" s="0" t="n">
        <v>5</v>
      </c>
      <c r="BC140" s="0" t="n">
        <v>4</v>
      </c>
      <c r="BD140" s="0" t="n">
        <v>5</v>
      </c>
      <c r="BE140" s="0" t="n">
        <v>4</v>
      </c>
      <c r="BF140" s="0" t="n">
        <v>60</v>
      </c>
      <c r="BG140" s="0" t="n">
        <v>5</v>
      </c>
      <c r="BH140" s="0" t="n">
        <v>4</v>
      </c>
      <c r="BI140" s="0" t="n">
        <v>5</v>
      </c>
      <c r="BJ140" s="0" t="n">
        <v>40</v>
      </c>
      <c r="BK140" s="0" t="n">
        <v>5</v>
      </c>
      <c r="BL140" s="0" t="n">
        <v>6</v>
      </c>
      <c r="BM140" s="0" t="n">
        <v>6</v>
      </c>
      <c r="BN140" s="0" t="n">
        <v>4</v>
      </c>
      <c r="BO140" s="0" t="n">
        <v>4</v>
      </c>
      <c r="BP140" s="0" t="n">
        <v>6</v>
      </c>
      <c r="BQ140" s="0" t="n">
        <v>6</v>
      </c>
      <c r="BR140" s="0" t="n">
        <v>3</v>
      </c>
      <c r="BS140" s="0" t="n">
        <v>4</v>
      </c>
      <c r="BT140" s="0" t="n">
        <v>5</v>
      </c>
      <c r="BU140" s="0" t="n">
        <v>6</v>
      </c>
      <c r="BV140" s="0" t="n">
        <v>5</v>
      </c>
      <c r="BW140" s="0" t="n">
        <v>3</v>
      </c>
      <c r="BX140" s="0" t="n">
        <v>6</v>
      </c>
      <c r="BY140" s="0" t="n">
        <v>2</v>
      </c>
      <c r="BZ140" s="0" t="n">
        <v>5</v>
      </c>
      <c r="CA140" s="0" t="n">
        <v>2</v>
      </c>
      <c r="CB140" s="0" t="n">
        <v>5</v>
      </c>
      <c r="CC140" s="0" t="n">
        <v>2</v>
      </c>
      <c r="CD140" s="0" t="n">
        <v>6</v>
      </c>
      <c r="CE140" s="0" t="n">
        <v>1</v>
      </c>
      <c r="CF140" s="0" t="n">
        <v>1</v>
      </c>
      <c r="CG140" s="0" t="n">
        <v>1</v>
      </c>
      <c r="CH140" s="0" t="n">
        <v>1</v>
      </c>
      <c r="CI140" s="0" t="n">
        <v>1</v>
      </c>
      <c r="CJ140" s="0" t="n">
        <v>-77</v>
      </c>
      <c r="CK140" s="0" t="n">
        <v>-77</v>
      </c>
      <c r="CL140" s="0" t="n">
        <v>-77</v>
      </c>
      <c r="CM140" s="0" t="n">
        <v>-77</v>
      </c>
      <c r="CN140" s="0" t="n">
        <v>-77</v>
      </c>
      <c r="CO140" s="0" t="n">
        <v>-77</v>
      </c>
      <c r="CP140" s="0" t="n">
        <v>-77</v>
      </c>
      <c r="CQ140" s="0" t="n">
        <v>-77</v>
      </c>
      <c r="CR140" s="0" t="n">
        <v>-77</v>
      </c>
      <c r="CS140" s="0" t="n">
        <v>-77</v>
      </c>
      <c r="CT140" s="0" t="n">
        <v>-77</v>
      </c>
      <c r="CU140" s="0" t="n">
        <v>-77</v>
      </c>
      <c r="CV140" s="0" t="n">
        <v>-77</v>
      </c>
      <c r="CW140" s="0" t="n">
        <v>-77</v>
      </c>
      <c r="CX140" s="0" t="n">
        <v>-77</v>
      </c>
      <c r="CY140" s="0" t="n">
        <v>-77</v>
      </c>
      <c r="CZ140" s="0" t="n">
        <v>-77</v>
      </c>
      <c r="DA140" s="0" t="n">
        <v>-77</v>
      </c>
      <c r="DB140" s="0" t="n">
        <v>-77</v>
      </c>
      <c r="DC140" s="0" t="n">
        <v>-77</v>
      </c>
      <c r="DD140" s="0" t="n">
        <v>-77</v>
      </c>
      <c r="DE140" s="0" t="n">
        <v>-77</v>
      </c>
      <c r="DF140" s="0" t="n">
        <v>-77</v>
      </c>
      <c r="DG140" s="0" t="n">
        <v>-77</v>
      </c>
      <c r="DH140" s="0" t="n">
        <v>-77</v>
      </c>
      <c r="DI140" s="0" t="n">
        <v>-77</v>
      </c>
      <c r="DJ140" s="0" t="n">
        <v>5</v>
      </c>
      <c r="DK140" s="0" t="n">
        <v>3</v>
      </c>
      <c r="DL140" s="0" t="n">
        <v>1</v>
      </c>
      <c r="DM140" s="0" t="n">
        <v>3</v>
      </c>
      <c r="DN140" s="0" t="n">
        <v>3</v>
      </c>
      <c r="DO140" s="0" t="n">
        <v>2</v>
      </c>
      <c r="DP140" s="0" t="n">
        <v>1</v>
      </c>
      <c r="DQ140" s="0" t="n">
        <v>2</v>
      </c>
      <c r="DR140" s="0" t="n">
        <v>2</v>
      </c>
      <c r="DS140" s="0" t="n">
        <v>1</v>
      </c>
      <c r="DT140" s="0" t="n">
        <v>1</v>
      </c>
      <c r="DU140" s="0" t="n">
        <v>2</v>
      </c>
      <c r="DV140" s="0" t="n">
        <v>1</v>
      </c>
      <c r="DW140" s="0" t="n">
        <v>2</v>
      </c>
      <c r="DX140" s="0" t="n">
        <v>6</v>
      </c>
      <c r="DY140" s="0" t="n">
        <v>40000</v>
      </c>
      <c r="DZ140" s="0" t="s">
        <v>277</v>
      </c>
      <c r="EA140" s="0" t="s">
        <v>214</v>
      </c>
      <c r="EB140" s="0" t="n">
        <v>0</v>
      </c>
      <c r="EC140" s="0" t="n">
        <v>0</v>
      </c>
      <c r="ED140" s="0" t="n">
        <v>-66</v>
      </c>
      <c r="EE140" s="0" t="n">
        <v>0</v>
      </c>
      <c r="EF140" s="0" t="s">
        <v>918</v>
      </c>
      <c r="EG140" s="0" t="n">
        <v>1</v>
      </c>
      <c r="EH140" s="0" t="n">
        <v>0</v>
      </c>
      <c r="EI140" s="0" t="n">
        <v>0</v>
      </c>
      <c r="EJ140" s="0" t="n">
        <v>-77</v>
      </c>
      <c r="EK140" s="0" t="n">
        <v>-77</v>
      </c>
      <c r="EL140" s="0" t="s">
        <v>919</v>
      </c>
      <c r="EM140" s="0" t="n">
        <v>1</v>
      </c>
      <c r="EN140" s="0" t="n">
        <v>0</v>
      </c>
      <c r="EO140" s="0" t="n">
        <v>1663012996</v>
      </c>
      <c r="EP140" s="2" t="s">
        <v>920</v>
      </c>
      <c r="EQ140" s="2" t="s">
        <v>921</v>
      </c>
      <c r="ER140" s="0" t="s">
        <v>219</v>
      </c>
      <c r="ES140" s="0" t="n">
        <v>99</v>
      </c>
      <c r="ET140" s="0" t="n">
        <v>106</v>
      </c>
      <c r="EU140" s="0" t="n">
        <v>125</v>
      </c>
      <c r="EV140" s="0" t="n">
        <v>0</v>
      </c>
      <c r="EW140" s="0" t="n">
        <v>320</v>
      </c>
      <c r="EX140" s="0" t="n">
        <v>329</v>
      </c>
      <c r="EY140" s="0" t="n">
        <v>342</v>
      </c>
      <c r="EZ140" s="0" t="n">
        <v>351</v>
      </c>
      <c r="FA140" s="0" t="n">
        <v>376</v>
      </c>
      <c r="FB140" s="0" t="n">
        <v>389</v>
      </c>
      <c r="FC140" s="0" t="n">
        <v>399</v>
      </c>
      <c r="FD140" s="0" t="n">
        <v>418</v>
      </c>
      <c r="FE140" s="0" t="n">
        <v>440</v>
      </c>
      <c r="FF140" s="0" t="n">
        <v>672</v>
      </c>
      <c r="FG140" s="0" t="n">
        <v>674</v>
      </c>
      <c r="FH140" s="0" t="n">
        <v>0</v>
      </c>
      <c r="FI140" s="0" t="n">
        <v>0</v>
      </c>
      <c r="FJ140" s="0" t="n">
        <v>0</v>
      </c>
      <c r="FK140" s="0" t="n">
        <v>738</v>
      </c>
      <c r="FL140" s="0" t="n">
        <v>0</v>
      </c>
      <c r="FM140" s="0" t="n">
        <v>0</v>
      </c>
      <c r="FN140" s="0" t="n">
        <v>769</v>
      </c>
      <c r="FO140" s="0" t="n">
        <v>778</v>
      </c>
      <c r="FP140" s="0" t="n">
        <v>805</v>
      </c>
      <c r="FQ140" s="0" t="n">
        <v>854</v>
      </c>
      <c r="FR140" s="0" t="n">
        <v>1080</v>
      </c>
      <c r="FS140" s="0" t="n">
        <v>1091</v>
      </c>
      <c r="FT140" s="0" t="n">
        <v>1096</v>
      </c>
      <c r="FU140" s="0" t="n">
        <v>1210</v>
      </c>
      <c r="FV140" s="0" t="n">
        <v>1228</v>
      </c>
      <c r="FW140" s="0" t="n">
        <v>1235</v>
      </c>
      <c r="FX140" s="0" t="n">
        <v>1242</v>
      </c>
      <c r="FY140" s="0" t="n">
        <v>1247</v>
      </c>
      <c r="FZ140" s="0" t="n">
        <v>1259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n">
        <v>0</v>
      </c>
      <c r="GP140" s="0" t="n">
        <v>0</v>
      </c>
      <c r="GQ140" s="0" t="n">
        <v>0</v>
      </c>
      <c r="GR140" s="0" t="n">
        <v>0</v>
      </c>
      <c r="GS140" s="0" t="n">
        <v>0</v>
      </c>
      <c r="GT140" s="0" t="n">
        <v>0</v>
      </c>
      <c r="GU140" s="0" t="n">
        <v>0</v>
      </c>
      <c r="GV140" s="0" t="n">
        <v>0</v>
      </c>
      <c r="GW140" s="0" t="n">
        <v>0</v>
      </c>
      <c r="GX140" s="0" t="n">
        <v>0</v>
      </c>
      <c r="GY140" s="0" t="n">
        <v>0</v>
      </c>
      <c r="GZ140" s="0" t="n">
        <v>0</v>
      </c>
      <c r="HA140" s="0" t="n">
        <v>1271</v>
      </c>
      <c r="HB140" s="0" t="n">
        <v>1417</v>
      </c>
      <c r="HC140" s="0" t="n">
        <v>1435</v>
      </c>
      <c r="HD140" s="0" t="n">
        <v>1469</v>
      </c>
    </row>
    <row r="141" customFormat="false" ht="12.8" hidden="false" customHeight="false" outlineLevel="0" collapsed="false">
      <c r="A141" s="0" t="n">
        <v>172</v>
      </c>
      <c r="B141" s="0" t="n">
        <v>0</v>
      </c>
      <c r="C141" s="0" t="n">
        <v>0</v>
      </c>
      <c r="D141" s="0" t="n">
        <v>31</v>
      </c>
      <c r="E141" s="0" t="n">
        <v>6047487</v>
      </c>
      <c r="F141" s="0" t="n">
        <v>-77</v>
      </c>
      <c r="G141" s="0" t="n">
        <v>1788</v>
      </c>
      <c r="H141" s="0" t="n">
        <v>-77</v>
      </c>
      <c r="I141" s="0" t="n">
        <v>1</v>
      </c>
      <c r="J141" s="0" t="n">
        <v>4</v>
      </c>
      <c r="K141" s="0" t="s">
        <v>922</v>
      </c>
      <c r="L141" s="0" t="n">
        <v>1</v>
      </c>
      <c r="M141" s="0" t="n">
        <v>42</v>
      </c>
      <c r="N141" s="0" t="n">
        <v>0</v>
      </c>
      <c r="O141" s="0" t="n">
        <v>20000</v>
      </c>
      <c r="P141" s="0" t="n">
        <v>1000</v>
      </c>
      <c r="Q141" s="0" t="n">
        <v>250</v>
      </c>
      <c r="R141" s="0" t="n">
        <v>4</v>
      </c>
      <c r="S141" s="0" t="n">
        <v>4</v>
      </c>
      <c r="T141" s="0" t="n">
        <v>3</v>
      </c>
      <c r="U141" s="0" t="n">
        <v>-77</v>
      </c>
      <c r="V141" s="0" t="n">
        <v>-77</v>
      </c>
      <c r="W141" s="0" t="n">
        <v>-77</v>
      </c>
      <c r="X141" s="0" t="n">
        <v>-77</v>
      </c>
      <c r="Y141" s="0" t="n">
        <v>-77</v>
      </c>
      <c r="Z141" s="0" t="n">
        <v>1</v>
      </c>
      <c r="AA141" s="0" t="n">
        <v>2</v>
      </c>
      <c r="AB141" s="0" t="n">
        <v>1</v>
      </c>
      <c r="AC141" s="0" t="n">
        <v>4</v>
      </c>
      <c r="AD141" s="0" t="n">
        <v>7</v>
      </c>
      <c r="AE141" s="0" t="n">
        <v>7</v>
      </c>
      <c r="AF141" s="0" t="n">
        <v>7</v>
      </c>
      <c r="AG141" s="0" t="n">
        <v>3</v>
      </c>
      <c r="AH141" s="0" t="n">
        <v>1</v>
      </c>
      <c r="AI141" s="0" t="n">
        <v>1</v>
      </c>
      <c r="AJ141" s="0" t="n">
        <v>1</v>
      </c>
      <c r="AK141" s="0" t="n">
        <v>1</v>
      </c>
      <c r="AL141" s="0" t="n">
        <v>4</v>
      </c>
      <c r="AM141" s="0" t="n">
        <v>7</v>
      </c>
      <c r="AN141" s="0" t="n">
        <v>7</v>
      </c>
      <c r="AO141" s="0" t="n">
        <v>5</v>
      </c>
      <c r="AP141" s="0" t="n">
        <v>5</v>
      </c>
      <c r="AQ141" s="0" t="n">
        <v>5</v>
      </c>
      <c r="AR141" s="0" t="n">
        <v>4</v>
      </c>
      <c r="AS141" s="0" t="n">
        <v>5</v>
      </c>
      <c r="AT141" s="0" t="n">
        <v>1</v>
      </c>
      <c r="AU141" s="0" t="n">
        <v>1</v>
      </c>
      <c r="AV141" s="0" t="n">
        <v>1</v>
      </c>
      <c r="AW141" s="0" t="n">
        <v>10</v>
      </c>
      <c r="AX141" s="0" t="n">
        <v>4</v>
      </c>
      <c r="AY141" s="0" t="n">
        <v>1</v>
      </c>
      <c r="AZ141" s="0" t="n">
        <v>1</v>
      </c>
      <c r="BA141" s="0" t="n">
        <v>7</v>
      </c>
      <c r="BB141" s="0" t="n">
        <v>4</v>
      </c>
      <c r="BC141" s="0" t="n">
        <v>2</v>
      </c>
      <c r="BD141" s="0" t="n">
        <v>3</v>
      </c>
      <c r="BE141" s="0" t="n">
        <v>3</v>
      </c>
      <c r="BF141" s="0" t="n">
        <v>0</v>
      </c>
      <c r="BG141" s="0" t="n">
        <v>1</v>
      </c>
      <c r="BH141" s="0" t="n">
        <v>1</v>
      </c>
      <c r="BI141" s="0" t="n">
        <v>1</v>
      </c>
      <c r="BJ141" s="0" t="n">
        <v>25</v>
      </c>
      <c r="BK141" s="0" t="n">
        <v>7</v>
      </c>
      <c r="BL141" s="0" t="n">
        <v>7</v>
      </c>
      <c r="BM141" s="0" t="n">
        <v>1</v>
      </c>
      <c r="BN141" s="0" t="n">
        <v>7</v>
      </c>
      <c r="BO141" s="0" t="n">
        <v>5</v>
      </c>
      <c r="BP141" s="0" t="n">
        <v>4</v>
      </c>
      <c r="BQ141" s="0" t="n">
        <v>7</v>
      </c>
      <c r="BR141" s="0" t="n">
        <v>7</v>
      </c>
      <c r="BS141" s="0" t="n">
        <v>1</v>
      </c>
      <c r="BT141" s="0" t="n">
        <v>7</v>
      </c>
      <c r="BU141" s="0" t="n">
        <v>4</v>
      </c>
      <c r="BV141" s="0" t="n">
        <v>1</v>
      </c>
      <c r="BW141" s="0" t="n">
        <v>1</v>
      </c>
      <c r="BX141" s="0" t="n">
        <v>7</v>
      </c>
      <c r="BY141" s="0" t="n">
        <v>1</v>
      </c>
      <c r="BZ141" s="0" t="n">
        <v>7</v>
      </c>
      <c r="CA141" s="0" t="n">
        <v>1</v>
      </c>
      <c r="CB141" s="0" t="n">
        <v>7</v>
      </c>
      <c r="CC141" s="0" t="n">
        <v>1</v>
      </c>
      <c r="CD141" s="0" t="n">
        <v>7</v>
      </c>
      <c r="CE141" s="0" t="n">
        <v>1</v>
      </c>
      <c r="CF141" s="0" t="n">
        <v>1</v>
      </c>
      <c r="CG141" s="0" t="n">
        <v>1</v>
      </c>
      <c r="CH141" s="0" t="n">
        <v>1</v>
      </c>
      <c r="CI141" s="0" t="n">
        <v>1</v>
      </c>
      <c r="CJ141" s="0" t="n">
        <v>-77</v>
      </c>
      <c r="CK141" s="0" t="n">
        <v>-77</v>
      </c>
      <c r="CL141" s="0" t="n">
        <v>-77</v>
      </c>
      <c r="CM141" s="0" t="n">
        <v>-77</v>
      </c>
      <c r="CN141" s="0" t="n">
        <v>-77</v>
      </c>
      <c r="CO141" s="0" t="n">
        <v>-77</v>
      </c>
      <c r="CP141" s="0" t="n">
        <v>-77</v>
      </c>
      <c r="CQ141" s="0" t="n">
        <v>-77</v>
      </c>
      <c r="CR141" s="0" t="n">
        <v>-77</v>
      </c>
      <c r="CS141" s="0" t="n">
        <v>-77</v>
      </c>
      <c r="CT141" s="0" t="n">
        <v>-77</v>
      </c>
      <c r="CU141" s="0" t="n">
        <v>-77</v>
      </c>
      <c r="CV141" s="0" t="n">
        <v>-77</v>
      </c>
      <c r="CW141" s="0" t="n">
        <v>-77</v>
      </c>
      <c r="CX141" s="0" t="n">
        <v>-77</v>
      </c>
      <c r="CY141" s="0" t="n">
        <v>-77</v>
      </c>
      <c r="CZ141" s="0" t="n">
        <v>-77</v>
      </c>
      <c r="DA141" s="0" t="n">
        <v>-77</v>
      </c>
      <c r="DB141" s="0" t="n">
        <v>-77</v>
      </c>
      <c r="DC141" s="0" t="n">
        <v>-77</v>
      </c>
      <c r="DD141" s="0" t="n">
        <v>-77</v>
      </c>
      <c r="DE141" s="0" t="n">
        <v>-77</v>
      </c>
      <c r="DF141" s="0" t="n">
        <v>-77</v>
      </c>
      <c r="DG141" s="0" t="n">
        <v>-77</v>
      </c>
      <c r="DH141" s="0" t="n">
        <v>-77</v>
      </c>
      <c r="DI141" s="0" t="n">
        <v>-77</v>
      </c>
      <c r="DJ141" s="0" t="n">
        <v>7</v>
      </c>
      <c r="DK141" s="0" t="n">
        <v>3</v>
      </c>
      <c r="DL141" s="0" t="n">
        <v>1</v>
      </c>
      <c r="DM141" s="0" t="n">
        <v>3</v>
      </c>
      <c r="DN141" s="0" t="n">
        <v>2</v>
      </c>
      <c r="DO141" s="0" t="n">
        <v>3</v>
      </c>
      <c r="DP141" s="0" t="n">
        <v>2</v>
      </c>
      <c r="DQ141" s="0" t="n">
        <v>3</v>
      </c>
      <c r="DR141" s="0" t="n">
        <v>3</v>
      </c>
      <c r="DS141" s="0" t="n">
        <v>1</v>
      </c>
      <c r="DT141" s="0" t="n">
        <v>1</v>
      </c>
      <c r="DU141" s="0" t="n">
        <v>2</v>
      </c>
      <c r="DV141" s="0" t="n">
        <v>1</v>
      </c>
      <c r="DW141" s="0" t="n">
        <v>2</v>
      </c>
      <c r="DX141" s="0" t="n">
        <v>2</v>
      </c>
      <c r="DY141" s="0" t="n">
        <v>5000</v>
      </c>
      <c r="DZ141" s="0" t="s">
        <v>271</v>
      </c>
      <c r="EA141" s="0" t="s">
        <v>214</v>
      </c>
      <c r="EB141" s="0" t="n">
        <v>0</v>
      </c>
      <c r="EC141" s="0" t="n">
        <v>0</v>
      </c>
      <c r="ED141" s="0" t="n">
        <v>-66</v>
      </c>
      <c r="EE141" s="0" t="n">
        <v>0</v>
      </c>
      <c r="EF141" s="0" t="s">
        <v>923</v>
      </c>
      <c r="EG141" s="0" t="n">
        <v>0</v>
      </c>
      <c r="EH141" s="0" t="n">
        <v>0</v>
      </c>
      <c r="EI141" s="0" t="n">
        <v>0</v>
      </c>
      <c r="EJ141" s="0" t="n">
        <v>-77</v>
      </c>
      <c r="EK141" s="0" t="n">
        <v>-77</v>
      </c>
      <c r="EL141" s="0" t="s">
        <v>924</v>
      </c>
      <c r="EM141" s="0" t="n">
        <v>1</v>
      </c>
      <c r="EN141" s="0" t="n">
        <v>0</v>
      </c>
      <c r="EO141" s="0" t="n">
        <v>1663013239</v>
      </c>
      <c r="EP141" s="2" t="s">
        <v>925</v>
      </c>
      <c r="EQ141" s="2" t="s">
        <v>926</v>
      </c>
      <c r="ER141" s="0" t="s">
        <v>219</v>
      </c>
      <c r="ES141" s="0" t="n">
        <v>70</v>
      </c>
      <c r="ET141" s="0" t="n">
        <v>76</v>
      </c>
      <c r="EU141" s="0" t="n">
        <v>0</v>
      </c>
      <c r="EV141" s="0" t="n">
        <v>166</v>
      </c>
      <c r="EW141" s="0" t="n">
        <v>199</v>
      </c>
      <c r="EX141" s="0" t="n">
        <v>235</v>
      </c>
      <c r="EY141" s="0" t="n">
        <v>248</v>
      </c>
      <c r="EZ141" s="0" t="n">
        <v>268</v>
      </c>
      <c r="FA141" s="0" t="n">
        <v>295</v>
      </c>
      <c r="FB141" s="0" t="n">
        <v>317</v>
      </c>
      <c r="FC141" s="0" t="n">
        <v>337</v>
      </c>
      <c r="FD141" s="0" t="n">
        <v>357</v>
      </c>
      <c r="FE141" s="0" t="n">
        <v>386</v>
      </c>
      <c r="FF141" s="0" t="n">
        <v>401</v>
      </c>
      <c r="FG141" s="0" t="n">
        <v>404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515</v>
      </c>
      <c r="FN141" s="0" t="n">
        <v>525</v>
      </c>
      <c r="FO141" s="0" t="n">
        <v>551</v>
      </c>
      <c r="FP141" s="0" t="n">
        <v>611</v>
      </c>
      <c r="FQ141" s="0" t="n">
        <v>945</v>
      </c>
      <c r="FR141" s="0" t="n">
        <v>1169</v>
      </c>
      <c r="FS141" s="0" t="n">
        <v>1224</v>
      </c>
      <c r="FT141" s="0" t="n">
        <v>1321</v>
      </c>
      <c r="FU141" s="0" t="n">
        <v>1450</v>
      </c>
      <c r="FV141" s="0" t="n">
        <v>1465</v>
      </c>
      <c r="FW141" s="0" t="n">
        <v>1479</v>
      </c>
      <c r="FX141" s="0" t="n">
        <v>1490</v>
      </c>
      <c r="FY141" s="0" t="n">
        <v>1509</v>
      </c>
      <c r="FZ141" s="0" t="n">
        <v>1513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n">
        <v>0</v>
      </c>
      <c r="GP141" s="0" t="n">
        <v>0</v>
      </c>
      <c r="GQ141" s="0" t="n">
        <v>0</v>
      </c>
      <c r="GR141" s="0" t="n">
        <v>0</v>
      </c>
      <c r="GS141" s="0" t="n">
        <v>0</v>
      </c>
      <c r="GT141" s="0" t="n">
        <v>0</v>
      </c>
      <c r="GU141" s="0" t="n">
        <v>0</v>
      </c>
      <c r="GV141" s="0" t="n">
        <v>0</v>
      </c>
      <c r="GW141" s="0" t="n">
        <v>0</v>
      </c>
      <c r="GX141" s="0" t="n">
        <v>0</v>
      </c>
      <c r="GY141" s="0" t="n">
        <v>0</v>
      </c>
      <c r="GZ141" s="0" t="n">
        <v>0</v>
      </c>
      <c r="HA141" s="0" t="n">
        <v>1534</v>
      </c>
      <c r="HB141" s="0" t="n">
        <v>1732</v>
      </c>
      <c r="HC141" s="0" t="n">
        <v>1749</v>
      </c>
      <c r="HD141" s="0" t="n">
        <v>1788</v>
      </c>
    </row>
    <row r="142" customFormat="false" ht="12.8" hidden="false" customHeight="false" outlineLevel="0" collapsed="false">
      <c r="A142" s="0" t="n">
        <v>173</v>
      </c>
      <c r="B142" s="0" t="n">
        <v>0</v>
      </c>
      <c r="C142" s="0" t="n">
        <v>0</v>
      </c>
      <c r="D142" s="0" t="n">
        <v>31</v>
      </c>
      <c r="E142" s="0" t="n">
        <v>6047487</v>
      </c>
      <c r="F142" s="0" t="n">
        <v>-77</v>
      </c>
      <c r="G142" s="0" t="n">
        <v>1514</v>
      </c>
      <c r="H142" s="0" t="n">
        <v>-77</v>
      </c>
      <c r="I142" s="0" t="n">
        <v>0.625</v>
      </c>
      <c r="J142" s="0" t="n">
        <v>3</v>
      </c>
      <c r="K142" s="0" t="s">
        <v>927</v>
      </c>
      <c r="L142" s="0" t="n">
        <v>3</v>
      </c>
      <c r="M142" s="0" t="n">
        <v>38</v>
      </c>
      <c r="N142" s="0" t="n">
        <v>90000</v>
      </c>
      <c r="O142" s="0" t="n">
        <v>69000</v>
      </c>
      <c r="P142" s="0" t="n">
        <v>1000</v>
      </c>
      <c r="Q142" s="0" t="n">
        <v>500</v>
      </c>
      <c r="R142" s="0" t="n">
        <v>2</v>
      </c>
      <c r="S142" s="0" t="n">
        <v>4</v>
      </c>
      <c r="T142" s="0" t="n">
        <v>2</v>
      </c>
      <c r="U142" s="0" t="n">
        <v>-77</v>
      </c>
      <c r="V142" s="0" t="n">
        <v>-77</v>
      </c>
      <c r="W142" s="0" t="n">
        <v>-77</v>
      </c>
      <c r="X142" s="0" t="n">
        <v>1</v>
      </c>
      <c r="Y142" s="0" t="n">
        <v>-77</v>
      </c>
      <c r="Z142" s="0" t="n">
        <v>-77</v>
      </c>
      <c r="AA142" s="0" t="n">
        <v>2</v>
      </c>
      <c r="AB142" s="0" t="n">
        <v>1</v>
      </c>
      <c r="AC142" s="0" t="n">
        <v>2</v>
      </c>
      <c r="AD142" s="0" t="n">
        <v>1</v>
      </c>
      <c r="AE142" s="0" t="n">
        <v>1</v>
      </c>
      <c r="AF142" s="0" t="n">
        <v>5</v>
      </c>
      <c r="AG142" s="0" t="n">
        <v>5</v>
      </c>
      <c r="AH142" s="0" t="n">
        <v>5</v>
      </c>
      <c r="AI142" s="0" t="n">
        <v>4</v>
      </c>
      <c r="AJ142" s="0" t="n">
        <v>5</v>
      </c>
      <c r="AK142" s="0" t="n">
        <v>5</v>
      </c>
      <c r="AL142" s="0" t="n">
        <v>5</v>
      </c>
      <c r="AM142" s="0" t="n">
        <v>6</v>
      </c>
      <c r="AN142" s="0" t="n">
        <v>5</v>
      </c>
      <c r="AO142" s="0" t="n">
        <v>5</v>
      </c>
      <c r="AP142" s="0" t="n">
        <v>6</v>
      </c>
      <c r="AQ142" s="0" t="n">
        <v>4</v>
      </c>
      <c r="AR142" s="0" t="n">
        <v>5</v>
      </c>
      <c r="AS142" s="0" t="n">
        <v>6</v>
      </c>
      <c r="AT142" s="0" t="n">
        <v>5</v>
      </c>
      <c r="AU142" s="0" t="n">
        <v>5</v>
      </c>
      <c r="AV142" s="0" t="n">
        <v>4</v>
      </c>
      <c r="AW142" s="0" t="n">
        <v>20</v>
      </c>
      <c r="AX142" s="0" t="n">
        <v>5</v>
      </c>
      <c r="AY142" s="0" t="n">
        <v>6</v>
      </c>
      <c r="AZ142" s="0" t="n">
        <v>5</v>
      </c>
      <c r="BA142" s="0" t="n">
        <v>5</v>
      </c>
      <c r="BB142" s="0" t="n">
        <v>5</v>
      </c>
      <c r="BC142" s="0" t="n">
        <v>2</v>
      </c>
      <c r="BD142" s="0" t="n">
        <v>5</v>
      </c>
      <c r="BE142" s="0" t="n">
        <v>5</v>
      </c>
      <c r="BF142" s="0" t="n">
        <v>67</v>
      </c>
      <c r="BG142" s="0" t="n">
        <v>5</v>
      </c>
      <c r="BH142" s="0" t="n">
        <v>4</v>
      </c>
      <c r="BI142" s="0" t="n">
        <v>4</v>
      </c>
      <c r="BJ142" s="0" t="n">
        <v>31</v>
      </c>
      <c r="BK142" s="0" t="n">
        <v>6</v>
      </c>
      <c r="BL142" s="0" t="n">
        <v>6</v>
      </c>
      <c r="BM142" s="0" t="n">
        <v>5</v>
      </c>
      <c r="BN142" s="0" t="n">
        <v>6</v>
      </c>
      <c r="BO142" s="0" t="n">
        <v>5</v>
      </c>
      <c r="BP142" s="0" t="n">
        <v>3</v>
      </c>
      <c r="BQ142" s="0" t="n">
        <v>3</v>
      </c>
      <c r="BR142" s="0" t="n">
        <v>3</v>
      </c>
      <c r="BS142" s="0" t="n">
        <v>4</v>
      </c>
      <c r="BT142" s="0" t="n">
        <v>2</v>
      </c>
      <c r="BU142" s="0" t="n">
        <v>4</v>
      </c>
      <c r="BV142" s="0" t="n">
        <v>5</v>
      </c>
      <c r="BW142" s="0" t="n">
        <v>2</v>
      </c>
      <c r="BX142" s="0" t="n">
        <v>2</v>
      </c>
      <c r="BY142" s="0" t="n">
        <v>2</v>
      </c>
      <c r="BZ142" s="0" t="n">
        <v>3</v>
      </c>
      <c r="CA142" s="0" t="n">
        <v>2</v>
      </c>
      <c r="CB142" s="0" t="n">
        <v>6</v>
      </c>
      <c r="CC142" s="0" t="n">
        <v>2</v>
      </c>
      <c r="CD142" s="0" t="n">
        <v>5</v>
      </c>
      <c r="CE142" s="0" t="n">
        <v>1</v>
      </c>
      <c r="CF142" s="0" t="n">
        <v>1</v>
      </c>
      <c r="CG142" s="0" t="n">
        <v>2</v>
      </c>
      <c r="CH142" s="0" t="n">
        <v>-77</v>
      </c>
      <c r="CI142" s="0" t="n">
        <v>-77</v>
      </c>
      <c r="CJ142" s="0" t="n">
        <v>-77</v>
      </c>
      <c r="CK142" s="0" t="n">
        <v>2</v>
      </c>
      <c r="CL142" s="0" t="n">
        <v>-77</v>
      </c>
      <c r="CM142" s="0" t="n">
        <v>2</v>
      </c>
      <c r="CN142" s="0" t="n">
        <v>-77</v>
      </c>
      <c r="CO142" s="0" t="n">
        <v>-77</v>
      </c>
      <c r="CP142" s="0" t="n">
        <v>-77</v>
      </c>
      <c r="CQ142" s="0" t="n">
        <v>-77</v>
      </c>
      <c r="CR142" s="0" t="n">
        <v>-77</v>
      </c>
      <c r="CS142" s="0" t="n">
        <v>-77</v>
      </c>
      <c r="CT142" s="0" t="n">
        <v>-77</v>
      </c>
      <c r="CU142" s="0" t="n">
        <v>-77</v>
      </c>
      <c r="CV142" s="0" t="n">
        <v>-77</v>
      </c>
      <c r="CW142" s="0" t="n">
        <v>-77</v>
      </c>
      <c r="CX142" s="0" t="n">
        <v>-77</v>
      </c>
      <c r="CY142" s="0" t="n">
        <v>-77</v>
      </c>
      <c r="CZ142" s="0" t="n">
        <v>-77</v>
      </c>
      <c r="DA142" s="0" t="n">
        <v>-77</v>
      </c>
      <c r="DB142" s="0" t="n">
        <v>-77</v>
      </c>
      <c r="DC142" s="0" t="n">
        <v>-77</v>
      </c>
      <c r="DD142" s="0" t="n">
        <v>-77</v>
      </c>
      <c r="DE142" s="0" t="n">
        <v>-77</v>
      </c>
      <c r="DF142" s="0" t="n">
        <v>-77</v>
      </c>
      <c r="DG142" s="0" t="n">
        <v>-77</v>
      </c>
      <c r="DH142" s="0" t="n">
        <v>-77</v>
      </c>
      <c r="DI142" s="0" t="n">
        <v>-77</v>
      </c>
      <c r="DJ142" s="0" t="n">
        <v>5</v>
      </c>
      <c r="DK142" s="0" t="n">
        <v>3</v>
      </c>
      <c r="DL142" s="0" t="n">
        <v>1</v>
      </c>
      <c r="DM142" s="0" t="n">
        <v>3</v>
      </c>
      <c r="DN142" s="0" t="n">
        <v>3</v>
      </c>
      <c r="DO142" s="0" t="n">
        <v>2</v>
      </c>
      <c r="DP142" s="0" t="n">
        <v>2</v>
      </c>
      <c r="DQ142" s="0" t="n">
        <v>2</v>
      </c>
      <c r="DR142" s="0" t="n">
        <v>3</v>
      </c>
      <c r="DS142" s="0" t="n">
        <v>1</v>
      </c>
      <c r="DT142" s="0" t="n">
        <v>2</v>
      </c>
      <c r="DU142" s="0" t="n">
        <v>2</v>
      </c>
      <c r="DV142" s="0" t="n">
        <v>1</v>
      </c>
      <c r="DW142" s="0" t="n">
        <v>2</v>
      </c>
      <c r="DX142" s="0" t="n">
        <v>3</v>
      </c>
      <c r="DY142" s="0" t="n">
        <v>29000</v>
      </c>
      <c r="DZ142" s="0" t="s">
        <v>241</v>
      </c>
      <c r="EA142" s="0" t="s">
        <v>214</v>
      </c>
      <c r="EB142" s="0" t="n">
        <v>0</v>
      </c>
      <c r="EC142" s="0" t="n">
        <v>0</v>
      </c>
      <c r="ED142" s="0" t="n">
        <v>-66</v>
      </c>
      <c r="EE142" s="0" t="n">
        <v>0</v>
      </c>
      <c r="EF142" s="0" t="s">
        <v>741</v>
      </c>
      <c r="EG142" s="0" t="n">
        <v>1</v>
      </c>
      <c r="EH142" s="0" t="n">
        <v>1</v>
      </c>
      <c r="EI142" s="0" t="n">
        <v>0</v>
      </c>
      <c r="EJ142" s="0" t="n">
        <v>-77</v>
      </c>
      <c r="EK142" s="0" t="n">
        <v>-77</v>
      </c>
      <c r="EL142" s="0" t="s">
        <v>928</v>
      </c>
      <c r="EM142" s="0" t="n">
        <v>1</v>
      </c>
      <c r="EN142" s="0" t="n">
        <v>0</v>
      </c>
      <c r="EO142" s="0" t="n">
        <v>1663013308</v>
      </c>
      <c r="EP142" s="2" t="s">
        <v>929</v>
      </c>
      <c r="EQ142" s="2" t="s">
        <v>930</v>
      </c>
      <c r="ER142" s="0" t="s">
        <v>219</v>
      </c>
      <c r="ES142" s="0" t="n">
        <v>169</v>
      </c>
      <c r="ET142" s="0" t="n">
        <v>175</v>
      </c>
      <c r="EU142" s="0" t="n">
        <v>234</v>
      </c>
      <c r="EV142" s="0" t="n">
        <v>0</v>
      </c>
      <c r="EW142" s="0" t="n">
        <v>248</v>
      </c>
      <c r="EX142" s="0" t="n">
        <v>265</v>
      </c>
      <c r="EY142" s="0" t="n">
        <v>279</v>
      </c>
      <c r="EZ142" s="0" t="n">
        <v>299</v>
      </c>
      <c r="FA142" s="0" t="n">
        <v>352</v>
      </c>
      <c r="FB142" s="0" t="n">
        <v>368</v>
      </c>
      <c r="FC142" s="0" t="n">
        <v>380</v>
      </c>
      <c r="FD142" s="0" t="n">
        <v>388</v>
      </c>
      <c r="FE142" s="0" t="n">
        <v>412</v>
      </c>
      <c r="FF142" s="0" t="n">
        <v>449</v>
      </c>
      <c r="FG142" s="0" t="n">
        <v>452</v>
      </c>
      <c r="FH142" s="0" t="n">
        <v>0</v>
      </c>
      <c r="FI142" s="0" t="n">
        <v>0</v>
      </c>
      <c r="FJ142" s="0" t="n">
        <v>0</v>
      </c>
      <c r="FK142" s="0" t="n">
        <v>652</v>
      </c>
      <c r="FL142" s="0" t="n">
        <v>0</v>
      </c>
      <c r="FM142" s="0" t="n">
        <v>0</v>
      </c>
      <c r="FN142" s="0" t="n">
        <v>658</v>
      </c>
      <c r="FO142" s="0" t="n">
        <v>669</v>
      </c>
      <c r="FP142" s="0" t="n">
        <v>699</v>
      </c>
      <c r="FQ142" s="0" t="n">
        <v>762</v>
      </c>
      <c r="FR142" s="0" t="n">
        <v>921</v>
      </c>
      <c r="FS142" s="0" t="n">
        <v>936</v>
      </c>
      <c r="FT142" s="0" t="n">
        <v>945</v>
      </c>
      <c r="FU142" s="0" t="n">
        <v>1095</v>
      </c>
      <c r="FV142" s="0" t="n">
        <v>1118</v>
      </c>
      <c r="FW142" s="0" t="n">
        <v>1124</v>
      </c>
      <c r="FX142" s="0" t="n">
        <v>1133</v>
      </c>
      <c r="FY142" s="0" t="n">
        <v>0</v>
      </c>
      <c r="FZ142" s="0" t="n">
        <v>0</v>
      </c>
      <c r="GA142" s="0" t="n">
        <v>0</v>
      </c>
      <c r="GB142" s="0" t="n">
        <v>1138</v>
      </c>
      <c r="GC142" s="0" t="n">
        <v>0</v>
      </c>
      <c r="GD142" s="0" t="n">
        <v>1142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n">
        <v>0</v>
      </c>
      <c r="GP142" s="0" t="n">
        <v>0</v>
      </c>
      <c r="GQ142" s="0" t="n">
        <v>0</v>
      </c>
      <c r="GR142" s="0" t="n">
        <v>0</v>
      </c>
      <c r="GS142" s="0" t="n">
        <v>0</v>
      </c>
      <c r="GT142" s="0" t="n">
        <v>0</v>
      </c>
      <c r="GU142" s="0" t="n">
        <v>0</v>
      </c>
      <c r="GV142" s="0" t="n">
        <v>0</v>
      </c>
      <c r="GW142" s="0" t="n">
        <v>0</v>
      </c>
      <c r="GX142" s="0" t="n">
        <v>0</v>
      </c>
      <c r="GY142" s="0" t="n">
        <v>0</v>
      </c>
      <c r="GZ142" s="0" t="n">
        <v>0</v>
      </c>
      <c r="HA142" s="0" t="n">
        <v>1185</v>
      </c>
      <c r="HB142" s="0" t="n">
        <v>1469</v>
      </c>
      <c r="HC142" s="0" t="n">
        <v>1487</v>
      </c>
      <c r="HD142" s="0" t="n">
        <v>1514</v>
      </c>
    </row>
    <row r="143" customFormat="false" ht="12.8" hidden="false" customHeight="false" outlineLevel="0" collapsed="false">
      <c r="A143" s="0" t="n">
        <v>174</v>
      </c>
      <c r="B143" s="0" t="n">
        <v>0</v>
      </c>
      <c r="C143" s="0" t="n">
        <v>0</v>
      </c>
      <c r="D143" s="0" t="n">
        <v>31</v>
      </c>
      <c r="E143" s="0" t="n">
        <v>6047487</v>
      </c>
      <c r="F143" s="0" t="n">
        <v>-77</v>
      </c>
      <c r="G143" s="0" t="n">
        <v>853</v>
      </c>
      <c r="H143" s="0" t="n">
        <v>-77</v>
      </c>
      <c r="I143" s="0" t="n">
        <v>0.75</v>
      </c>
      <c r="J143" s="0" t="n">
        <v>1</v>
      </c>
      <c r="K143" s="0" t="s">
        <v>931</v>
      </c>
      <c r="L143" s="0" t="n">
        <v>1</v>
      </c>
      <c r="M143" s="0" t="n">
        <v>18</v>
      </c>
      <c r="N143" s="0" t="n">
        <v>0</v>
      </c>
      <c r="O143" s="0" t="n">
        <v>0</v>
      </c>
      <c r="P143" s="0" t="n">
        <v>500</v>
      </c>
      <c r="Q143" s="0" t="n">
        <v>250</v>
      </c>
      <c r="R143" s="0" t="n">
        <v>3</v>
      </c>
      <c r="S143" s="0" t="n">
        <v>4</v>
      </c>
      <c r="T143" s="0" t="n">
        <v>2</v>
      </c>
      <c r="U143" s="0" t="n">
        <v>-77</v>
      </c>
      <c r="V143" s="0" t="n">
        <v>-77</v>
      </c>
      <c r="W143" s="0" t="n">
        <v>-77</v>
      </c>
      <c r="X143" s="0" t="n">
        <v>-77</v>
      </c>
      <c r="Y143" s="0" t="n">
        <v>1</v>
      </c>
      <c r="Z143" s="0" t="n">
        <v>-77</v>
      </c>
      <c r="AA143" s="0" t="n">
        <v>2</v>
      </c>
      <c r="AB143" s="0" t="n">
        <v>7</v>
      </c>
      <c r="AC143" s="0" t="n">
        <v>4</v>
      </c>
      <c r="AD143" s="0" t="n">
        <v>7</v>
      </c>
      <c r="AE143" s="0" t="n">
        <v>2</v>
      </c>
      <c r="AF143" s="0" t="n">
        <v>5</v>
      </c>
      <c r="AG143" s="0" t="n">
        <v>4</v>
      </c>
      <c r="AH143" s="0" t="n">
        <v>4</v>
      </c>
      <c r="AI143" s="0" t="n">
        <v>2</v>
      </c>
      <c r="AJ143" s="0" t="n">
        <v>2</v>
      </c>
      <c r="AK143" s="0" t="n">
        <v>2</v>
      </c>
      <c r="AL143" s="0" t="n">
        <v>3</v>
      </c>
      <c r="AM143" s="0" t="n">
        <v>4</v>
      </c>
      <c r="AN143" s="0" t="n">
        <v>4</v>
      </c>
      <c r="AO143" s="0" t="n">
        <v>4</v>
      </c>
      <c r="AP143" s="0" t="n">
        <v>4</v>
      </c>
      <c r="AQ143" s="0" t="n">
        <v>3</v>
      </c>
      <c r="AR143" s="0" t="n">
        <v>3</v>
      </c>
      <c r="AS143" s="0" t="n">
        <v>6</v>
      </c>
      <c r="AT143" s="0" t="n">
        <v>4</v>
      </c>
      <c r="AU143" s="0" t="n">
        <v>4</v>
      </c>
      <c r="AV143" s="0" t="n">
        <v>4</v>
      </c>
      <c r="AW143" s="0" t="n">
        <v>85</v>
      </c>
      <c r="AX143" s="0" t="n">
        <v>4</v>
      </c>
      <c r="AY143" s="0" t="n">
        <v>4</v>
      </c>
      <c r="AZ143" s="0" t="n">
        <v>4</v>
      </c>
      <c r="BA143" s="0" t="n">
        <v>6</v>
      </c>
      <c r="BB143" s="0" t="n">
        <v>4</v>
      </c>
      <c r="BC143" s="0" t="n">
        <v>3</v>
      </c>
      <c r="BD143" s="0" t="n">
        <v>3</v>
      </c>
      <c r="BE143" s="0" t="n">
        <v>2</v>
      </c>
      <c r="BF143" s="0" t="n">
        <v>35</v>
      </c>
      <c r="BG143" s="0" t="n">
        <v>4</v>
      </c>
      <c r="BH143" s="0" t="n">
        <v>4</v>
      </c>
      <c r="BI143" s="0" t="n">
        <v>2</v>
      </c>
      <c r="BJ143" s="0" t="n">
        <v>10</v>
      </c>
      <c r="BK143" s="0" t="n">
        <v>4</v>
      </c>
      <c r="BL143" s="0" t="n">
        <v>6</v>
      </c>
      <c r="BM143" s="0" t="n">
        <v>4</v>
      </c>
      <c r="BN143" s="0" t="n">
        <v>6</v>
      </c>
      <c r="BO143" s="0" t="n">
        <v>6</v>
      </c>
      <c r="BP143" s="0" t="n">
        <v>4</v>
      </c>
      <c r="BQ143" s="0" t="n">
        <v>4</v>
      </c>
      <c r="BR143" s="0" t="n">
        <v>2</v>
      </c>
      <c r="BS143" s="0" t="n">
        <v>5</v>
      </c>
      <c r="BT143" s="0" t="n">
        <v>2</v>
      </c>
      <c r="BU143" s="0" t="n">
        <v>4</v>
      </c>
      <c r="BV143" s="0" t="n">
        <v>7</v>
      </c>
      <c r="BW143" s="0" t="n">
        <v>3</v>
      </c>
      <c r="BX143" s="0" t="n">
        <v>6</v>
      </c>
      <c r="BY143" s="0" t="n">
        <v>2</v>
      </c>
      <c r="BZ143" s="0" t="n">
        <v>5</v>
      </c>
      <c r="CA143" s="0" t="n">
        <v>6</v>
      </c>
      <c r="CB143" s="0" t="n">
        <v>7</v>
      </c>
      <c r="CC143" s="0" t="n">
        <v>3</v>
      </c>
      <c r="CD143" s="0" t="n">
        <v>7</v>
      </c>
      <c r="CE143" s="0" t="n">
        <v>1</v>
      </c>
      <c r="CF143" s="0" t="n">
        <v>1</v>
      </c>
      <c r="CG143" s="0" t="n">
        <v>1</v>
      </c>
      <c r="CH143" s="0" t="n">
        <v>1</v>
      </c>
      <c r="CI143" s="0" t="n">
        <v>1</v>
      </c>
      <c r="CJ143" s="0" t="n">
        <v>-77</v>
      </c>
      <c r="CK143" s="0" t="n">
        <v>-77</v>
      </c>
      <c r="CL143" s="0" t="n">
        <v>-77</v>
      </c>
      <c r="CM143" s="0" t="n">
        <v>-77</v>
      </c>
      <c r="CN143" s="0" t="n">
        <v>-77</v>
      </c>
      <c r="CO143" s="0" t="n">
        <v>-77</v>
      </c>
      <c r="CP143" s="0" t="n">
        <v>-77</v>
      </c>
      <c r="CQ143" s="0" t="n">
        <v>-77</v>
      </c>
      <c r="CR143" s="0" t="n">
        <v>-77</v>
      </c>
      <c r="CS143" s="0" t="n">
        <v>-77</v>
      </c>
      <c r="CT143" s="0" t="n">
        <v>-77</v>
      </c>
      <c r="CU143" s="0" t="n">
        <v>-77</v>
      </c>
      <c r="CV143" s="0" t="n">
        <v>-77</v>
      </c>
      <c r="CW143" s="0" t="n">
        <v>-77</v>
      </c>
      <c r="CX143" s="0" t="n">
        <v>-77</v>
      </c>
      <c r="CY143" s="0" t="n">
        <v>-77</v>
      </c>
      <c r="CZ143" s="0" t="n">
        <v>-77</v>
      </c>
      <c r="DA143" s="0" t="n">
        <v>-77</v>
      </c>
      <c r="DB143" s="0" t="n">
        <v>-77</v>
      </c>
      <c r="DC143" s="0" t="n">
        <v>-77</v>
      </c>
      <c r="DD143" s="0" t="n">
        <v>-77</v>
      </c>
      <c r="DE143" s="0" t="n">
        <v>-77</v>
      </c>
      <c r="DF143" s="0" t="n">
        <v>-77</v>
      </c>
      <c r="DG143" s="0" t="n">
        <v>-77</v>
      </c>
      <c r="DH143" s="0" t="n">
        <v>-77</v>
      </c>
      <c r="DI143" s="0" t="n">
        <v>-77</v>
      </c>
      <c r="DJ143" s="0" t="n">
        <v>6</v>
      </c>
      <c r="DK143" s="0" t="n">
        <v>3</v>
      </c>
      <c r="DL143" s="0" t="n">
        <v>1</v>
      </c>
      <c r="DM143" s="0" t="n">
        <v>2</v>
      </c>
      <c r="DN143" s="0" t="n">
        <v>3</v>
      </c>
      <c r="DO143" s="0" t="n">
        <v>3</v>
      </c>
      <c r="DP143" s="0" t="n">
        <v>3</v>
      </c>
      <c r="DQ143" s="0" t="n">
        <v>3</v>
      </c>
      <c r="DR143" s="0" t="n">
        <v>3</v>
      </c>
      <c r="DS143" s="0" t="n">
        <v>2</v>
      </c>
      <c r="DT143" s="0" t="n">
        <v>1</v>
      </c>
      <c r="DU143" s="0" t="n">
        <v>2</v>
      </c>
      <c r="DV143" s="0" t="n">
        <v>1</v>
      </c>
      <c r="DW143" s="0" t="n">
        <v>2</v>
      </c>
      <c r="DX143" s="0" t="n">
        <v>2</v>
      </c>
      <c r="DY143" s="0" t="n">
        <v>0</v>
      </c>
      <c r="DZ143" s="0" t="s">
        <v>932</v>
      </c>
      <c r="EA143" s="0" t="s">
        <v>214</v>
      </c>
      <c r="EB143" s="0" t="n">
        <v>0</v>
      </c>
      <c r="EC143" s="0" t="n">
        <v>0</v>
      </c>
      <c r="ED143" s="0" t="n">
        <v>-66</v>
      </c>
      <c r="EE143" s="0" t="n">
        <v>0</v>
      </c>
      <c r="EF143" s="0" t="s">
        <v>573</v>
      </c>
      <c r="EG143" s="0" t="n">
        <v>0</v>
      </c>
      <c r="EH143" s="0" t="n">
        <v>0</v>
      </c>
      <c r="EI143" s="0" t="n">
        <v>0</v>
      </c>
      <c r="EJ143" s="0" t="n">
        <v>-77</v>
      </c>
      <c r="EK143" s="0" t="n">
        <v>-77</v>
      </c>
      <c r="EL143" s="0" t="s">
        <v>933</v>
      </c>
      <c r="EM143" s="0" t="n">
        <v>1</v>
      </c>
      <c r="EN143" s="0" t="n">
        <v>0</v>
      </c>
      <c r="EO143" s="0" t="n">
        <v>1663013541</v>
      </c>
      <c r="EP143" s="2" t="s">
        <v>934</v>
      </c>
      <c r="EQ143" s="2" t="s">
        <v>935</v>
      </c>
      <c r="ER143" s="0" t="s">
        <v>219</v>
      </c>
      <c r="ES143" s="0" t="n">
        <v>27</v>
      </c>
      <c r="ET143" s="0" t="n">
        <v>41</v>
      </c>
      <c r="EU143" s="0" t="n">
        <v>182</v>
      </c>
      <c r="EV143" s="0" t="n">
        <v>0</v>
      </c>
      <c r="EW143" s="0" t="n">
        <v>191</v>
      </c>
      <c r="EX143" s="0" t="n">
        <v>198</v>
      </c>
      <c r="EY143" s="0" t="n">
        <v>201</v>
      </c>
      <c r="EZ143" s="0" t="n">
        <v>214</v>
      </c>
      <c r="FA143" s="0" t="n">
        <v>218</v>
      </c>
      <c r="FB143" s="0" t="n">
        <v>236</v>
      </c>
      <c r="FC143" s="0" t="n">
        <v>265</v>
      </c>
      <c r="FD143" s="0" t="n">
        <v>442</v>
      </c>
      <c r="FE143" s="0" t="n">
        <v>447</v>
      </c>
      <c r="FF143" s="0" t="n">
        <v>458</v>
      </c>
      <c r="FG143" s="0" t="n">
        <v>461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532</v>
      </c>
      <c r="FM143" s="0" t="n">
        <v>0</v>
      </c>
      <c r="FN143" s="0" t="n">
        <v>535</v>
      </c>
      <c r="FO143" s="0" t="n">
        <v>538</v>
      </c>
      <c r="FP143" s="0" t="n">
        <v>553</v>
      </c>
      <c r="FQ143" s="0" t="n">
        <v>583</v>
      </c>
      <c r="FR143" s="0" t="n">
        <v>643</v>
      </c>
      <c r="FS143" s="0" t="n">
        <v>652</v>
      </c>
      <c r="FT143" s="0" t="n">
        <v>655</v>
      </c>
      <c r="FU143" s="0" t="n">
        <v>699</v>
      </c>
      <c r="FV143" s="0" t="n">
        <v>704</v>
      </c>
      <c r="FW143" s="0" t="n">
        <v>707</v>
      </c>
      <c r="FX143" s="0" t="n">
        <v>709</v>
      </c>
      <c r="FY143" s="0" t="n">
        <v>711</v>
      </c>
      <c r="FZ143" s="0" t="n">
        <v>713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n">
        <v>0</v>
      </c>
      <c r="GP143" s="0" t="n">
        <v>0</v>
      </c>
      <c r="GQ143" s="0" t="n">
        <v>0</v>
      </c>
      <c r="GR143" s="0" t="n">
        <v>0</v>
      </c>
      <c r="GS143" s="0" t="n">
        <v>0</v>
      </c>
      <c r="GT143" s="0" t="n">
        <v>0</v>
      </c>
      <c r="GU143" s="0" t="n">
        <v>0</v>
      </c>
      <c r="GV143" s="0" t="n">
        <v>0</v>
      </c>
      <c r="GW143" s="0" t="n">
        <v>0</v>
      </c>
      <c r="GX143" s="0" t="n">
        <v>0</v>
      </c>
      <c r="GY143" s="0" t="n">
        <v>0</v>
      </c>
      <c r="GZ143" s="0" t="n">
        <v>0</v>
      </c>
      <c r="HA143" s="0" t="n">
        <v>719</v>
      </c>
      <c r="HB143" s="0" t="n">
        <v>832</v>
      </c>
      <c r="HC143" s="0" t="n">
        <v>840</v>
      </c>
      <c r="HD143" s="0" t="n">
        <v>853</v>
      </c>
    </row>
    <row r="144" customFormat="false" ht="12.8" hidden="false" customHeight="false" outlineLevel="0" collapsed="false">
      <c r="A144" s="0" t="n">
        <v>175</v>
      </c>
      <c r="B144" s="0" t="n">
        <v>0</v>
      </c>
      <c r="C144" s="0" t="n">
        <v>0</v>
      </c>
      <c r="D144" s="0" t="n">
        <v>31</v>
      </c>
      <c r="E144" s="0" t="n">
        <v>6047487</v>
      </c>
      <c r="F144" s="0" t="n">
        <v>-77</v>
      </c>
      <c r="G144" s="0" t="n">
        <v>964</v>
      </c>
      <c r="H144" s="0" t="n">
        <v>-77</v>
      </c>
      <c r="I144" s="0" t="n">
        <v>0.125</v>
      </c>
      <c r="J144" s="0" t="n">
        <v>2</v>
      </c>
      <c r="K144" s="0" t="s">
        <v>936</v>
      </c>
      <c r="L144" s="0" t="n">
        <v>3</v>
      </c>
      <c r="M144" s="0" t="n">
        <v>40</v>
      </c>
      <c r="N144" s="0" t="n">
        <v>0</v>
      </c>
      <c r="O144" s="0" t="n">
        <v>11894</v>
      </c>
      <c r="P144" s="0" t="n">
        <v>500</v>
      </c>
      <c r="Q144" s="0" t="n">
        <v>50</v>
      </c>
      <c r="R144" s="0" t="n">
        <v>2</v>
      </c>
      <c r="S144" s="0" t="n">
        <v>1</v>
      </c>
      <c r="T144" s="0" t="n">
        <v>1</v>
      </c>
      <c r="U144" s="0" t="n">
        <v>1</v>
      </c>
      <c r="V144" s="0" t="n">
        <v>-77</v>
      </c>
      <c r="W144" s="0" t="n">
        <v>-77</v>
      </c>
      <c r="X144" s="0" t="n">
        <v>-77</v>
      </c>
      <c r="Y144" s="0" t="n">
        <v>-77</v>
      </c>
      <c r="Z144" s="0" t="n">
        <v>-77</v>
      </c>
      <c r="AA144" s="0" t="n">
        <v>2</v>
      </c>
      <c r="AB144" s="0" t="n">
        <v>7</v>
      </c>
      <c r="AC144" s="0" t="n">
        <v>6</v>
      </c>
      <c r="AD144" s="0" t="n">
        <v>7</v>
      </c>
      <c r="AE144" s="0" t="n">
        <v>6</v>
      </c>
      <c r="AF144" s="0" t="n">
        <v>7</v>
      </c>
      <c r="AG144" s="0" t="n">
        <v>6</v>
      </c>
      <c r="AH144" s="0" t="n">
        <v>6</v>
      </c>
      <c r="AI144" s="0" t="n">
        <v>6</v>
      </c>
      <c r="AJ144" s="0" t="n">
        <v>6</v>
      </c>
      <c r="AK144" s="0" t="n">
        <v>6</v>
      </c>
      <c r="AL144" s="0" t="n">
        <v>5</v>
      </c>
      <c r="AM144" s="0" t="n">
        <v>7</v>
      </c>
      <c r="AN144" s="0" t="n">
        <v>7</v>
      </c>
      <c r="AO144" s="0" t="n">
        <v>7</v>
      </c>
      <c r="AP144" s="0" t="n">
        <v>7</v>
      </c>
      <c r="AQ144" s="0" t="n">
        <v>6</v>
      </c>
      <c r="AR144" s="0" t="n">
        <v>6</v>
      </c>
      <c r="AS144" s="0" t="n">
        <v>6</v>
      </c>
      <c r="AT144" s="0" t="n">
        <v>6</v>
      </c>
      <c r="AU144" s="0" t="n">
        <v>6</v>
      </c>
      <c r="AV144" s="0" t="n">
        <v>6</v>
      </c>
      <c r="AW144" s="0" t="n">
        <v>27</v>
      </c>
      <c r="AX144" s="0" t="n">
        <v>6</v>
      </c>
      <c r="AY144" s="0" t="n">
        <v>6</v>
      </c>
      <c r="AZ144" s="0" t="n">
        <v>7</v>
      </c>
      <c r="BA144" s="0" t="n">
        <v>6</v>
      </c>
      <c r="BB144" s="0" t="n">
        <v>4</v>
      </c>
      <c r="BC144" s="0" t="n">
        <v>4</v>
      </c>
      <c r="BD144" s="0" t="n">
        <v>4</v>
      </c>
      <c r="BE144" s="0" t="n">
        <v>4</v>
      </c>
      <c r="BF144" s="0" t="n">
        <v>96</v>
      </c>
      <c r="BG144" s="0" t="n">
        <v>7</v>
      </c>
      <c r="BH144" s="0" t="n">
        <v>5</v>
      </c>
      <c r="BI144" s="0" t="n">
        <v>4</v>
      </c>
      <c r="BJ144" s="0" t="n">
        <v>73</v>
      </c>
      <c r="BK144" s="0" t="n">
        <v>6</v>
      </c>
      <c r="BL144" s="0" t="n">
        <v>6</v>
      </c>
      <c r="BM144" s="0" t="n">
        <v>6</v>
      </c>
      <c r="BN144" s="0" t="n">
        <v>4</v>
      </c>
      <c r="BO144" s="0" t="n">
        <v>4</v>
      </c>
      <c r="BP144" s="0" t="n">
        <v>7</v>
      </c>
      <c r="BQ144" s="0" t="n">
        <v>7</v>
      </c>
      <c r="BR144" s="0" t="n">
        <v>7</v>
      </c>
      <c r="BS144" s="0" t="n">
        <v>1</v>
      </c>
      <c r="BT144" s="0" t="n">
        <v>7</v>
      </c>
      <c r="BU144" s="0" t="n">
        <v>6</v>
      </c>
      <c r="BV144" s="0" t="n">
        <v>3</v>
      </c>
      <c r="BW144" s="0" t="n">
        <v>4</v>
      </c>
      <c r="BX144" s="0" t="n">
        <v>4</v>
      </c>
      <c r="BY144" s="0" t="n">
        <v>1</v>
      </c>
      <c r="BZ144" s="0" t="n">
        <v>4</v>
      </c>
      <c r="CA144" s="0" t="n">
        <v>6</v>
      </c>
      <c r="CB144" s="0" t="n">
        <v>4</v>
      </c>
      <c r="CC144" s="0" t="n">
        <v>4</v>
      </c>
      <c r="CD144" s="0" t="n">
        <v>4</v>
      </c>
      <c r="CE144" s="0" t="n">
        <v>2</v>
      </c>
      <c r="CF144" s="0" t="n">
        <v>-77</v>
      </c>
      <c r="CG144" s="0" t="n">
        <v>-77</v>
      </c>
      <c r="CH144" s="0" t="n">
        <v>-77</v>
      </c>
      <c r="CI144" s="0" t="n">
        <v>-77</v>
      </c>
      <c r="CJ144" s="0" t="n">
        <v>-77</v>
      </c>
      <c r="CK144" s="0" t="n">
        <v>-77</v>
      </c>
      <c r="CL144" s="0" t="n">
        <v>-77</v>
      </c>
      <c r="CM144" s="0" t="n">
        <v>-77</v>
      </c>
      <c r="CN144" s="0" t="n">
        <v>-77</v>
      </c>
      <c r="CO144" s="0" t="n">
        <v>-77</v>
      </c>
      <c r="CP144" s="0" t="n">
        <v>-77</v>
      </c>
      <c r="CQ144" s="0" t="n">
        <v>-77</v>
      </c>
      <c r="CR144" s="0" t="n">
        <v>-77</v>
      </c>
      <c r="CS144" s="0" t="n">
        <v>-77</v>
      </c>
      <c r="CT144" s="0" t="n">
        <v>-77</v>
      </c>
      <c r="CU144" s="0" t="n">
        <v>1</v>
      </c>
      <c r="CV144" s="0" t="n">
        <v>1</v>
      </c>
      <c r="CW144" s="0" t="n">
        <v>2</v>
      </c>
      <c r="CX144" s="0" t="n">
        <v>-77</v>
      </c>
      <c r="CY144" s="0" t="n">
        <v>2</v>
      </c>
      <c r="CZ144" s="0" t="n">
        <v>-77</v>
      </c>
      <c r="DA144" s="0" t="n">
        <v>-77</v>
      </c>
      <c r="DB144" s="0" t="n">
        <v>-77</v>
      </c>
      <c r="DC144" s="0" t="n">
        <v>-77</v>
      </c>
      <c r="DD144" s="0" t="n">
        <v>-77</v>
      </c>
      <c r="DE144" s="0" t="n">
        <v>-77</v>
      </c>
      <c r="DF144" s="0" t="n">
        <v>-77</v>
      </c>
      <c r="DG144" s="0" t="n">
        <v>-77</v>
      </c>
      <c r="DH144" s="0" t="n">
        <v>-77</v>
      </c>
      <c r="DI144" s="0" t="n">
        <v>-77</v>
      </c>
      <c r="DJ144" s="0" t="n">
        <v>6</v>
      </c>
      <c r="DK144" s="0" t="n">
        <v>3</v>
      </c>
      <c r="DL144" s="0" t="n">
        <v>1</v>
      </c>
      <c r="DM144" s="0" t="n">
        <v>3</v>
      </c>
      <c r="DN144" s="0" t="n">
        <v>3</v>
      </c>
      <c r="DO144" s="0" t="n">
        <v>2</v>
      </c>
      <c r="DP144" s="0" t="n">
        <v>2</v>
      </c>
      <c r="DQ144" s="0" t="n">
        <v>2</v>
      </c>
      <c r="DR144" s="0" t="n">
        <v>1</v>
      </c>
      <c r="DS144" s="0" t="n">
        <v>1</v>
      </c>
      <c r="DT144" s="0" t="n">
        <v>1</v>
      </c>
      <c r="DU144" s="0" t="n">
        <v>2</v>
      </c>
      <c r="DV144" s="0" t="n">
        <v>1</v>
      </c>
      <c r="DW144" s="0" t="n">
        <v>1</v>
      </c>
      <c r="DX144" s="0" t="n">
        <v>3</v>
      </c>
      <c r="DY144" s="0" t="n">
        <v>27558</v>
      </c>
      <c r="DZ144" s="0" t="s">
        <v>342</v>
      </c>
      <c r="EA144" s="0" t="s">
        <v>214</v>
      </c>
      <c r="EB144" s="0" t="n">
        <v>0</v>
      </c>
      <c r="EC144" s="0" t="n">
        <v>0</v>
      </c>
      <c r="ED144" s="0" t="n">
        <v>-66</v>
      </c>
      <c r="EE144" s="0" t="n">
        <v>0</v>
      </c>
      <c r="EF144" s="0" t="s">
        <v>937</v>
      </c>
      <c r="EG144" s="0" t="n">
        <v>0</v>
      </c>
      <c r="EH144" s="0" t="n">
        <v>0</v>
      </c>
      <c r="EI144" s="0" t="n">
        <v>0</v>
      </c>
      <c r="EJ144" s="0" t="n">
        <v>-77</v>
      </c>
      <c r="EK144" s="0" t="n">
        <v>-77</v>
      </c>
      <c r="EL144" s="0" t="s">
        <v>938</v>
      </c>
      <c r="EM144" s="0" t="n">
        <v>1</v>
      </c>
      <c r="EN144" s="0" t="n">
        <v>0</v>
      </c>
      <c r="EO144" s="0" t="n">
        <v>1663013654</v>
      </c>
      <c r="EP144" s="2" t="s">
        <v>939</v>
      </c>
      <c r="EQ144" s="2" t="s">
        <v>940</v>
      </c>
      <c r="ER144" s="0" t="s">
        <v>219</v>
      </c>
      <c r="ES144" s="0" t="n">
        <v>26</v>
      </c>
      <c r="ET144" s="0" t="n">
        <v>33</v>
      </c>
      <c r="EU144" s="0" t="n">
        <v>0</v>
      </c>
      <c r="EV144" s="0" t="n">
        <v>73</v>
      </c>
      <c r="EW144" s="0" t="n">
        <v>88</v>
      </c>
      <c r="EX144" s="0" t="n">
        <v>103</v>
      </c>
      <c r="EY144" s="0" t="n">
        <v>113</v>
      </c>
      <c r="EZ144" s="0" t="n">
        <v>123</v>
      </c>
      <c r="FA144" s="0" t="n">
        <v>143</v>
      </c>
      <c r="FB144" s="0" t="n">
        <v>163</v>
      </c>
      <c r="FC144" s="0" t="n">
        <v>181</v>
      </c>
      <c r="FD144" s="0" t="n">
        <v>209</v>
      </c>
      <c r="FE144" s="0" t="n">
        <v>231</v>
      </c>
      <c r="FF144" s="0" t="n">
        <v>252</v>
      </c>
      <c r="FG144" s="0" t="n">
        <v>255</v>
      </c>
      <c r="FH144" s="0" t="n">
        <v>395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400</v>
      </c>
      <c r="FO144" s="0" t="n">
        <v>407</v>
      </c>
      <c r="FP144" s="0" t="n">
        <v>454</v>
      </c>
      <c r="FQ144" s="0" t="n">
        <v>499</v>
      </c>
      <c r="FR144" s="0" t="n">
        <v>582</v>
      </c>
      <c r="FS144" s="0" t="n">
        <v>595</v>
      </c>
      <c r="FT144" s="0" t="n">
        <v>599</v>
      </c>
      <c r="FU144" s="0" t="n">
        <v>654</v>
      </c>
      <c r="FV144" s="0" t="n">
        <v>679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686</v>
      </c>
      <c r="GM144" s="0" t="n">
        <v>690</v>
      </c>
      <c r="GN144" s="0" t="n">
        <v>694</v>
      </c>
      <c r="GO144" s="0" t="n">
        <v>0</v>
      </c>
      <c r="GP144" s="0" t="n">
        <v>698</v>
      </c>
      <c r="GQ144" s="0" t="n">
        <v>0</v>
      </c>
      <c r="GR144" s="0" t="n">
        <v>0</v>
      </c>
      <c r="GS144" s="0" t="n">
        <v>0</v>
      </c>
      <c r="GT144" s="0" t="n">
        <v>0</v>
      </c>
      <c r="GU144" s="0" t="n">
        <v>0</v>
      </c>
      <c r="GV144" s="0" t="n">
        <v>0</v>
      </c>
      <c r="GW144" s="0" t="n">
        <v>0</v>
      </c>
      <c r="GX144" s="0" t="n">
        <v>0</v>
      </c>
      <c r="GY144" s="0" t="n">
        <v>0</v>
      </c>
      <c r="GZ144" s="0" t="n">
        <v>0</v>
      </c>
      <c r="HA144" s="0" t="n">
        <v>707</v>
      </c>
      <c r="HB144" s="0" t="n">
        <v>912</v>
      </c>
      <c r="HC144" s="0" t="n">
        <v>931</v>
      </c>
      <c r="HD144" s="0" t="n">
        <v>964</v>
      </c>
    </row>
    <row r="145" customFormat="false" ht="12.8" hidden="false" customHeight="false" outlineLevel="0" collapsed="false">
      <c r="A145" s="0" t="n">
        <v>178</v>
      </c>
      <c r="B145" s="0" t="n">
        <v>0</v>
      </c>
      <c r="C145" s="0" t="n">
        <v>0</v>
      </c>
      <c r="D145" s="0" t="n">
        <v>31</v>
      </c>
      <c r="E145" s="0" t="n">
        <v>6047487</v>
      </c>
      <c r="F145" s="0" t="n">
        <v>-77</v>
      </c>
      <c r="G145" s="0" t="n">
        <v>835</v>
      </c>
      <c r="H145" s="0" t="n">
        <v>-77</v>
      </c>
      <c r="I145" s="0" t="n">
        <v>0.25</v>
      </c>
      <c r="J145" s="0" t="n">
        <v>3</v>
      </c>
      <c r="K145" s="0" t="s">
        <v>941</v>
      </c>
      <c r="L145" s="0" t="n">
        <v>4</v>
      </c>
      <c r="M145" s="0" t="n">
        <v>21</v>
      </c>
      <c r="N145" s="0" t="n">
        <v>0</v>
      </c>
      <c r="O145" s="0" t="n">
        <v>0</v>
      </c>
      <c r="P145" s="0" t="n">
        <v>100</v>
      </c>
      <c r="Q145" s="0" t="n">
        <v>100</v>
      </c>
      <c r="R145" s="0" t="n">
        <v>2</v>
      </c>
      <c r="S145" s="0" t="n">
        <v>1</v>
      </c>
      <c r="T145" s="0" t="n">
        <v>2</v>
      </c>
      <c r="U145" s="0" t="n">
        <v>-77</v>
      </c>
      <c r="V145" s="0" t="n">
        <v>1</v>
      </c>
      <c r="W145" s="0" t="n">
        <v>-77</v>
      </c>
      <c r="X145" s="0" t="n">
        <v>-77</v>
      </c>
      <c r="Y145" s="0" t="n">
        <v>-77</v>
      </c>
      <c r="Z145" s="0" t="n">
        <v>-77</v>
      </c>
      <c r="AA145" s="0" t="n">
        <v>2</v>
      </c>
      <c r="AB145" s="0" t="n">
        <v>1</v>
      </c>
      <c r="AC145" s="0" t="n">
        <v>1</v>
      </c>
      <c r="AD145" s="0" t="n">
        <v>1</v>
      </c>
      <c r="AE145" s="0" t="n">
        <v>3</v>
      </c>
      <c r="AF145" s="0" t="n">
        <v>5</v>
      </c>
      <c r="AG145" s="0" t="n">
        <v>4</v>
      </c>
      <c r="AH145" s="0" t="n">
        <v>4</v>
      </c>
      <c r="AI145" s="0" t="n">
        <v>3</v>
      </c>
      <c r="AJ145" s="0" t="n">
        <v>4</v>
      </c>
      <c r="AK145" s="0" t="n">
        <v>4</v>
      </c>
      <c r="AL145" s="0" t="n">
        <v>4</v>
      </c>
      <c r="AM145" s="0" t="n">
        <v>7</v>
      </c>
      <c r="AN145" s="0" t="n">
        <v>7</v>
      </c>
      <c r="AO145" s="0" t="n">
        <v>7</v>
      </c>
      <c r="AP145" s="0" t="n">
        <v>7</v>
      </c>
      <c r="AQ145" s="0" t="n">
        <v>7</v>
      </c>
      <c r="AR145" s="0" t="n">
        <v>4</v>
      </c>
      <c r="AS145" s="0" t="n">
        <v>7</v>
      </c>
      <c r="AT145" s="0" t="n">
        <v>4</v>
      </c>
      <c r="AU145" s="0" t="n">
        <v>4</v>
      </c>
      <c r="AV145" s="0" t="n">
        <v>4</v>
      </c>
      <c r="AW145" s="0" t="n">
        <v>5</v>
      </c>
      <c r="AX145" s="0" t="n">
        <v>4</v>
      </c>
      <c r="AY145" s="0" t="n">
        <v>4</v>
      </c>
      <c r="AZ145" s="0" t="n">
        <v>4</v>
      </c>
      <c r="BA145" s="0" t="n">
        <v>5</v>
      </c>
      <c r="BB145" s="0" t="n">
        <v>7</v>
      </c>
      <c r="BC145" s="0" t="n">
        <v>6</v>
      </c>
      <c r="BD145" s="0" t="n">
        <v>6</v>
      </c>
      <c r="BE145" s="0" t="n">
        <v>5</v>
      </c>
      <c r="BF145" s="0" t="n">
        <v>75</v>
      </c>
      <c r="BG145" s="0" t="n">
        <v>4</v>
      </c>
      <c r="BH145" s="0" t="n">
        <v>4</v>
      </c>
      <c r="BI145" s="0" t="n">
        <v>4</v>
      </c>
      <c r="BJ145" s="0" t="n">
        <v>5</v>
      </c>
      <c r="BK145" s="0" t="n">
        <v>6</v>
      </c>
      <c r="BL145" s="0" t="n">
        <v>7</v>
      </c>
      <c r="BM145" s="0" t="n">
        <v>4</v>
      </c>
      <c r="BN145" s="0" t="n">
        <v>5</v>
      </c>
      <c r="BO145" s="0" t="n">
        <v>5</v>
      </c>
      <c r="BP145" s="0" t="n">
        <v>6</v>
      </c>
      <c r="BQ145" s="0" t="n">
        <v>7</v>
      </c>
      <c r="BR145" s="0" t="n">
        <v>5</v>
      </c>
      <c r="BS145" s="0" t="n">
        <v>1</v>
      </c>
      <c r="BT145" s="0" t="n">
        <v>4</v>
      </c>
      <c r="BU145" s="0" t="n">
        <v>7</v>
      </c>
      <c r="BV145" s="0" t="n">
        <v>7</v>
      </c>
      <c r="BW145" s="0" t="n">
        <v>4</v>
      </c>
      <c r="BX145" s="0" t="n">
        <v>3</v>
      </c>
      <c r="BY145" s="0" t="n">
        <v>4</v>
      </c>
      <c r="BZ145" s="0" t="n">
        <v>3</v>
      </c>
      <c r="CA145" s="0" t="n">
        <v>1</v>
      </c>
      <c r="CB145" s="0" t="n">
        <v>6</v>
      </c>
      <c r="CC145" s="0" t="n">
        <v>7</v>
      </c>
      <c r="CD145" s="0" t="n">
        <v>7</v>
      </c>
      <c r="CE145" s="0" t="n">
        <v>1</v>
      </c>
      <c r="CF145" s="0" t="n">
        <v>1</v>
      </c>
      <c r="CG145" s="0" t="n">
        <v>1</v>
      </c>
      <c r="CH145" s="0" t="n">
        <v>1</v>
      </c>
      <c r="CI145" s="0" t="n">
        <v>1</v>
      </c>
      <c r="CJ145" s="0" t="n">
        <v>-77</v>
      </c>
      <c r="CK145" s="0" t="n">
        <v>-77</v>
      </c>
      <c r="CL145" s="0" t="n">
        <v>-77</v>
      </c>
      <c r="CM145" s="0" t="n">
        <v>-77</v>
      </c>
      <c r="CN145" s="0" t="n">
        <v>-77</v>
      </c>
      <c r="CO145" s="0" t="n">
        <v>-77</v>
      </c>
      <c r="CP145" s="0" t="n">
        <v>-77</v>
      </c>
      <c r="CQ145" s="0" t="n">
        <v>-77</v>
      </c>
      <c r="CR145" s="0" t="n">
        <v>-77</v>
      </c>
      <c r="CS145" s="0" t="n">
        <v>-77</v>
      </c>
      <c r="CT145" s="0" t="n">
        <v>-77</v>
      </c>
      <c r="CU145" s="0" t="n">
        <v>-77</v>
      </c>
      <c r="CV145" s="0" t="n">
        <v>-77</v>
      </c>
      <c r="CW145" s="0" t="n">
        <v>-77</v>
      </c>
      <c r="CX145" s="0" t="n">
        <v>-77</v>
      </c>
      <c r="CY145" s="0" t="n">
        <v>-77</v>
      </c>
      <c r="CZ145" s="0" t="n">
        <v>-77</v>
      </c>
      <c r="DA145" s="0" t="n">
        <v>-77</v>
      </c>
      <c r="DB145" s="0" t="n">
        <v>-77</v>
      </c>
      <c r="DC145" s="0" t="n">
        <v>-77</v>
      </c>
      <c r="DD145" s="0" t="n">
        <v>-77</v>
      </c>
      <c r="DE145" s="0" t="n">
        <v>-77</v>
      </c>
      <c r="DF145" s="0" t="n">
        <v>-77</v>
      </c>
      <c r="DG145" s="0" t="n">
        <v>-77</v>
      </c>
      <c r="DH145" s="0" t="n">
        <v>-77</v>
      </c>
      <c r="DI145" s="0" t="n">
        <v>-77</v>
      </c>
      <c r="DJ145" s="0" t="n">
        <v>4</v>
      </c>
      <c r="DK145" s="0" t="n">
        <v>2</v>
      </c>
      <c r="DL145" s="0" t="n">
        <v>2</v>
      </c>
      <c r="DM145" s="0" t="n">
        <v>2</v>
      </c>
      <c r="DN145" s="0" t="n">
        <v>3</v>
      </c>
      <c r="DO145" s="0" t="n">
        <v>2</v>
      </c>
      <c r="DP145" s="0" t="n">
        <v>1</v>
      </c>
      <c r="DQ145" s="0" t="n">
        <v>3</v>
      </c>
      <c r="DR145" s="0" t="n">
        <v>1</v>
      </c>
      <c r="DS145" s="0" t="n">
        <v>1</v>
      </c>
      <c r="DT145" s="0" t="n">
        <v>2</v>
      </c>
      <c r="DU145" s="0" t="n">
        <v>2</v>
      </c>
      <c r="DV145" s="0" t="n">
        <v>1</v>
      </c>
      <c r="DW145" s="0" t="n">
        <v>2</v>
      </c>
      <c r="DX145" s="0" t="n">
        <v>3</v>
      </c>
      <c r="DY145" s="0" t="n">
        <v>9000</v>
      </c>
      <c r="DZ145" s="0" t="s">
        <v>241</v>
      </c>
      <c r="EA145" s="0" t="s">
        <v>214</v>
      </c>
      <c r="EB145" s="0" t="n">
        <v>0</v>
      </c>
      <c r="EC145" s="0" t="n">
        <v>0</v>
      </c>
      <c r="ED145" s="0" t="n">
        <v>-66</v>
      </c>
      <c r="EE145" s="0" t="n">
        <v>0</v>
      </c>
      <c r="EF145" s="0" t="s">
        <v>942</v>
      </c>
      <c r="EG145" s="0" t="n">
        <v>0</v>
      </c>
      <c r="EH145" s="0" t="n">
        <v>0</v>
      </c>
      <c r="EI145" s="0" t="n">
        <v>0</v>
      </c>
      <c r="EJ145" s="0" t="n">
        <v>-77</v>
      </c>
      <c r="EK145" s="0" t="n">
        <v>-77</v>
      </c>
      <c r="EL145" s="0" t="s">
        <v>943</v>
      </c>
      <c r="EM145" s="0" t="n">
        <v>1</v>
      </c>
      <c r="EN145" s="0" t="n">
        <v>0</v>
      </c>
      <c r="EO145" s="0" t="n">
        <v>1663014901</v>
      </c>
      <c r="EP145" s="2" t="s">
        <v>944</v>
      </c>
      <c r="EQ145" s="2" t="s">
        <v>945</v>
      </c>
      <c r="ER145" s="0" t="s">
        <v>219</v>
      </c>
      <c r="ES145" s="0" t="n">
        <v>4</v>
      </c>
      <c r="ET145" s="0" t="n">
        <v>10</v>
      </c>
      <c r="EU145" s="0" t="n">
        <v>26</v>
      </c>
      <c r="EV145" s="0" t="n">
        <v>0</v>
      </c>
      <c r="EW145" s="0" t="n">
        <v>40</v>
      </c>
      <c r="EX145" s="0" t="n">
        <v>51</v>
      </c>
      <c r="EY145" s="0" t="n">
        <v>55</v>
      </c>
      <c r="EZ145" s="0" t="n">
        <v>64</v>
      </c>
      <c r="FA145" s="0" t="n">
        <v>70</v>
      </c>
      <c r="FB145" s="0" t="n">
        <v>81</v>
      </c>
      <c r="FC145" s="0" t="n">
        <v>89</v>
      </c>
      <c r="FD145" s="0" t="n">
        <v>101</v>
      </c>
      <c r="FE145" s="0" t="n">
        <v>122</v>
      </c>
      <c r="FF145" s="0" t="n">
        <v>138</v>
      </c>
      <c r="FG145" s="0" t="n">
        <v>140</v>
      </c>
      <c r="FH145" s="0" t="n">
        <v>0</v>
      </c>
      <c r="FI145" s="0" t="n">
        <v>311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315</v>
      </c>
      <c r="FO145" s="0" t="n">
        <v>319</v>
      </c>
      <c r="FP145" s="0" t="n">
        <v>358</v>
      </c>
      <c r="FQ145" s="0" t="n">
        <v>407</v>
      </c>
      <c r="FR145" s="0" t="n">
        <v>552</v>
      </c>
      <c r="FS145" s="0" t="n">
        <v>564</v>
      </c>
      <c r="FT145" s="0" t="n">
        <v>566</v>
      </c>
      <c r="FU145" s="0" t="n">
        <v>642</v>
      </c>
      <c r="FV145" s="0" t="n">
        <v>664</v>
      </c>
      <c r="FW145" s="0" t="n">
        <v>673</v>
      </c>
      <c r="FX145" s="0" t="n">
        <v>676</v>
      </c>
      <c r="FY145" s="0" t="n">
        <v>678</v>
      </c>
      <c r="FZ145" s="0" t="n">
        <v>682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n">
        <v>0</v>
      </c>
      <c r="GP145" s="0" t="n">
        <v>0</v>
      </c>
      <c r="GQ145" s="0" t="n">
        <v>0</v>
      </c>
      <c r="GR145" s="0" t="n">
        <v>0</v>
      </c>
      <c r="GS145" s="0" t="n">
        <v>0</v>
      </c>
      <c r="GT145" s="0" t="n">
        <v>0</v>
      </c>
      <c r="GU145" s="0" t="n">
        <v>0</v>
      </c>
      <c r="GV145" s="0" t="n">
        <v>0</v>
      </c>
      <c r="GW145" s="0" t="n">
        <v>0</v>
      </c>
      <c r="GX145" s="0" t="n">
        <v>0</v>
      </c>
      <c r="GY145" s="0" t="n">
        <v>0</v>
      </c>
      <c r="GZ145" s="0" t="n">
        <v>0</v>
      </c>
      <c r="HA145" s="0" t="n">
        <v>690</v>
      </c>
      <c r="HB145" s="0" t="n">
        <v>797</v>
      </c>
      <c r="HC145" s="0" t="n">
        <v>808</v>
      </c>
      <c r="HD145" s="0" t="n">
        <v>835</v>
      </c>
    </row>
    <row r="146" customFormat="false" ht="12.8" hidden="false" customHeight="false" outlineLevel="0" collapsed="false">
      <c r="A146" s="0" t="n">
        <v>179</v>
      </c>
      <c r="B146" s="0" t="n">
        <v>0</v>
      </c>
      <c r="C146" s="0" t="n">
        <v>0</v>
      </c>
      <c r="D146" s="0" t="n">
        <v>31</v>
      </c>
      <c r="E146" s="0" t="n">
        <v>6047487</v>
      </c>
      <c r="F146" s="0" t="n">
        <v>-77</v>
      </c>
      <c r="G146" s="0" t="n">
        <v>742</v>
      </c>
      <c r="H146" s="0" t="n">
        <v>-77</v>
      </c>
      <c r="I146" s="0" t="n">
        <v>0.75</v>
      </c>
      <c r="J146" s="0" t="n">
        <v>2</v>
      </c>
      <c r="K146" s="0" t="s">
        <v>946</v>
      </c>
      <c r="L146" s="0" t="n">
        <v>1</v>
      </c>
      <c r="M146" s="0" t="n">
        <v>34</v>
      </c>
      <c r="N146" s="0" t="n">
        <v>250000</v>
      </c>
      <c r="O146" s="0" t="n">
        <v>0</v>
      </c>
      <c r="P146" s="0" t="n">
        <v>5000</v>
      </c>
      <c r="Q146" s="0" t="n">
        <v>2000</v>
      </c>
      <c r="R146" s="0" t="n">
        <v>3</v>
      </c>
      <c r="S146" s="0" t="n">
        <v>4</v>
      </c>
      <c r="T146" s="0" t="n">
        <v>2</v>
      </c>
      <c r="U146" s="0" t="n">
        <v>-77</v>
      </c>
      <c r="V146" s="0" t="n">
        <v>-77</v>
      </c>
      <c r="W146" s="0" t="n">
        <v>-77</v>
      </c>
      <c r="X146" s="0" t="n">
        <v>-77</v>
      </c>
      <c r="Y146" s="0" t="n">
        <v>1</v>
      </c>
      <c r="Z146" s="0" t="n">
        <v>-77</v>
      </c>
      <c r="AA146" s="0" t="n">
        <v>2</v>
      </c>
      <c r="AB146" s="0" t="n">
        <v>7</v>
      </c>
      <c r="AC146" s="0" t="n">
        <v>5</v>
      </c>
      <c r="AD146" s="0" t="n">
        <v>7</v>
      </c>
      <c r="AE146" s="0" t="n">
        <v>6</v>
      </c>
      <c r="AF146" s="0" t="n">
        <v>6</v>
      </c>
      <c r="AG146" s="0" t="n">
        <v>4</v>
      </c>
      <c r="AH146" s="0" t="n">
        <v>4</v>
      </c>
      <c r="AI146" s="0" t="n">
        <v>4</v>
      </c>
      <c r="AJ146" s="0" t="n">
        <v>3</v>
      </c>
      <c r="AK146" s="0" t="n">
        <v>3</v>
      </c>
      <c r="AL146" s="0" t="n">
        <v>3</v>
      </c>
      <c r="AM146" s="0" t="n">
        <v>5</v>
      </c>
      <c r="AN146" s="0" t="n">
        <v>6</v>
      </c>
      <c r="AO146" s="0" t="n">
        <v>5</v>
      </c>
      <c r="AP146" s="0" t="n">
        <v>5</v>
      </c>
      <c r="AQ146" s="0" t="n">
        <v>3</v>
      </c>
      <c r="AR146" s="0" t="n">
        <v>3</v>
      </c>
      <c r="AS146" s="0" t="n">
        <v>4</v>
      </c>
      <c r="AT146" s="0" t="n">
        <v>2</v>
      </c>
      <c r="AU146" s="0" t="n">
        <v>3</v>
      </c>
      <c r="AV146" s="0" t="n">
        <v>2</v>
      </c>
      <c r="AW146" s="0" t="n">
        <v>5</v>
      </c>
      <c r="AX146" s="0" t="n">
        <v>3</v>
      </c>
      <c r="AY146" s="0" t="n">
        <v>3</v>
      </c>
      <c r="AZ146" s="0" t="n">
        <v>3</v>
      </c>
      <c r="BA146" s="0" t="n">
        <v>3</v>
      </c>
      <c r="BB146" s="0" t="n">
        <v>3</v>
      </c>
      <c r="BC146" s="0" t="n">
        <v>2</v>
      </c>
      <c r="BD146" s="0" t="n">
        <v>3</v>
      </c>
      <c r="BE146" s="0" t="n">
        <v>3</v>
      </c>
      <c r="BF146" s="0" t="n">
        <v>45</v>
      </c>
      <c r="BG146" s="0" t="n">
        <v>2</v>
      </c>
      <c r="BH146" s="0" t="n">
        <v>2</v>
      </c>
      <c r="BI146" s="0" t="n">
        <v>1</v>
      </c>
      <c r="BJ146" s="0" t="n">
        <v>5</v>
      </c>
      <c r="BK146" s="0" t="n">
        <v>5</v>
      </c>
      <c r="BL146" s="0" t="n">
        <v>7</v>
      </c>
      <c r="BM146" s="0" t="n">
        <v>4</v>
      </c>
      <c r="BN146" s="0" t="n">
        <v>2</v>
      </c>
      <c r="BO146" s="0" t="n">
        <v>2</v>
      </c>
      <c r="BP146" s="0" t="n">
        <v>6</v>
      </c>
      <c r="BQ146" s="0" t="n">
        <v>7</v>
      </c>
      <c r="BR146" s="0" t="n">
        <v>3</v>
      </c>
      <c r="BS146" s="0" t="n">
        <v>6</v>
      </c>
      <c r="BT146" s="0" t="n">
        <v>1</v>
      </c>
      <c r="BU146" s="0" t="n">
        <v>4</v>
      </c>
      <c r="BV146" s="0" t="n">
        <v>6</v>
      </c>
      <c r="BW146" s="0" t="n">
        <v>2</v>
      </c>
      <c r="BX146" s="0" t="n">
        <v>5</v>
      </c>
      <c r="BY146" s="0" t="n">
        <v>3</v>
      </c>
      <c r="BZ146" s="0" t="n">
        <v>3</v>
      </c>
      <c r="CA146" s="0" t="n">
        <v>4</v>
      </c>
      <c r="CB146" s="0" t="n">
        <v>7</v>
      </c>
      <c r="CC146" s="0" t="n">
        <v>2</v>
      </c>
      <c r="CD146" s="0" t="n">
        <v>5</v>
      </c>
      <c r="CE146" s="0" t="n">
        <v>1</v>
      </c>
      <c r="CF146" s="0" t="n">
        <v>1</v>
      </c>
      <c r="CG146" s="0" t="n">
        <v>1</v>
      </c>
      <c r="CH146" s="0" t="n">
        <v>1</v>
      </c>
      <c r="CI146" s="0" t="n">
        <v>1</v>
      </c>
      <c r="CJ146" s="0" t="n">
        <v>-77</v>
      </c>
      <c r="CK146" s="0" t="n">
        <v>-77</v>
      </c>
      <c r="CL146" s="0" t="n">
        <v>-77</v>
      </c>
      <c r="CM146" s="0" t="n">
        <v>-77</v>
      </c>
      <c r="CN146" s="0" t="n">
        <v>-77</v>
      </c>
      <c r="CO146" s="0" t="n">
        <v>-77</v>
      </c>
      <c r="CP146" s="0" t="n">
        <v>-77</v>
      </c>
      <c r="CQ146" s="0" t="n">
        <v>-77</v>
      </c>
      <c r="CR146" s="0" t="n">
        <v>-77</v>
      </c>
      <c r="CS146" s="0" t="n">
        <v>-77</v>
      </c>
      <c r="CT146" s="0" t="n">
        <v>-77</v>
      </c>
      <c r="CU146" s="0" t="n">
        <v>-77</v>
      </c>
      <c r="CV146" s="0" t="n">
        <v>-77</v>
      </c>
      <c r="CW146" s="0" t="n">
        <v>-77</v>
      </c>
      <c r="CX146" s="0" t="n">
        <v>-77</v>
      </c>
      <c r="CY146" s="0" t="n">
        <v>-77</v>
      </c>
      <c r="CZ146" s="0" t="n">
        <v>-77</v>
      </c>
      <c r="DA146" s="0" t="n">
        <v>-77</v>
      </c>
      <c r="DB146" s="0" t="n">
        <v>-77</v>
      </c>
      <c r="DC146" s="0" t="n">
        <v>-77</v>
      </c>
      <c r="DD146" s="0" t="n">
        <v>-77</v>
      </c>
      <c r="DE146" s="0" t="n">
        <v>-77</v>
      </c>
      <c r="DF146" s="0" t="n">
        <v>-77</v>
      </c>
      <c r="DG146" s="0" t="n">
        <v>-77</v>
      </c>
      <c r="DH146" s="0" t="n">
        <v>-77</v>
      </c>
      <c r="DI146" s="0" t="n">
        <v>-77</v>
      </c>
      <c r="DJ146" s="0" t="n">
        <v>4</v>
      </c>
      <c r="DK146" s="0" t="n">
        <v>3</v>
      </c>
      <c r="DL146" s="0" t="n">
        <v>1</v>
      </c>
      <c r="DM146" s="0" t="n">
        <v>3</v>
      </c>
      <c r="DN146" s="0" t="n">
        <v>3</v>
      </c>
      <c r="DO146" s="0" t="n">
        <v>2</v>
      </c>
      <c r="DP146" s="0" t="n">
        <v>2</v>
      </c>
      <c r="DQ146" s="0" t="n">
        <v>1</v>
      </c>
      <c r="DR146" s="0" t="n">
        <v>3</v>
      </c>
      <c r="DS146" s="0" t="n">
        <v>1</v>
      </c>
      <c r="DT146" s="0" t="n">
        <v>1</v>
      </c>
      <c r="DU146" s="0" t="n">
        <v>2</v>
      </c>
      <c r="DV146" s="0" t="n">
        <v>1</v>
      </c>
      <c r="DW146" s="0" t="n">
        <v>2</v>
      </c>
      <c r="DX146" s="0" t="n">
        <v>6</v>
      </c>
      <c r="DY146" s="0" t="n">
        <v>75000</v>
      </c>
      <c r="DZ146" s="0" t="s">
        <v>947</v>
      </c>
      <c r="EA146" s="0" t="s">
        <v>214</v>
      </c>
      <c r="EB146" s="0" t="n">
        <v>0</v>
      </c>
      <c r="EC146" s="0" t="n">
        <v>0</v>
      </c>
      <c r="ED146" s="0" t="n">
        <v>-66</v>
      </c>
      <c r="EE146" s="0" t="n">
        <v>0</v>
      </c>
      <c r="EF146" s="0" t="s">
        <v>272</v>
      </c>
      <c r="EG146" s="0" t="n">
        <v>1</v>
      </c>
      <c r="EH146" s="0" t="n">
        <v>0</v>
      </c>
      <c r="EI146" s="0" t="n">
        <v>0</v>
      </c>
      <c r="EJ146" s="0" t="n">
        <v>-77</v>
      </c>
      <c r="EK146" s="0" t="n">
        <v>-77</v>
      </c>
      <c r="EL146" s="0" t="s">
        <v>948</v>
      </c>
      <c r="EM146" s="0" t="n">
        <v>1</v>
      </c>
      <c r="EN146" s="0" t="n">
        <v>0</v>
      </c>
      <c r="EO146" s="0" t="n">
        <v>1663015154</v>
      </c>
      <c r="EP146" s="2" t="s">
        <v>949</v>
      </c>
      <c r="EQ146" s="2" t="s">
        <v>950</v>
      </c>
      <c r="ER146" s="0" t="s">
        <v>219</v>
      </c>
      <c r="ES146" s="0" t="n">
        <v>7</v>
      </c>
      <c r="ET146" s="0" t="n">
        <v>12</v>
      </c>
      <c r="EU146" s="0" t="n">
        <v>0</v>
      </c>
      <c r="EV146" s="0" t="n">
        <v>25</v>
      </c>
      <c r="EW146" s="0" t="n">
        <v>33</v>
      </c>
      <c r="EX146" s="0" t="n">
        <v>37</v>
      </c>
      <c r="EY146" s="0" t="n">
        <v>42</v>
      </c>
      <c r="EZ146" s="0" t="n">
        <v>50</v>
      </c>
      <c r="FA146" s="0" t="n">
        <v>54</v>
      </c>
      <c r="FB146" s="0" t="n">
        <v>59</v>
      </c>
      <c r="FC146" s="0" t="n">
        <v>69</v>
      </c>
      <c r="FD146" s="0" t="n">
        <v>74</v>
      </c>
      <c r="FE146" s="0" t="n">
        <v>101</v>
      </c>
      <c r="FF146" s="0" t="n">
        <v>125</v>
      </c>
      <c r="FG146" s="0" t="n">
        <v>128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275</v>
      </c>
      <c r="FM146" s="0" t="n">
        <v>0</v>
      </c>
      <c r="FN146" s="0" t="n">
        <v>280</v>
      </c>
      <c r="FO146" s="0" t="n">
        <v>283</v>
      </c>
      <c r="FP146" s="0" t="n">
        <v>331</v>
      </c>
      <c r="FQ146" s="0" t="n">
        <v>355</v>
      </c>
      <c r="FR146" s="0" t="n">
        <v>436</v>
      </c>
      <c r="FS146" s="0" t="n">
        <v>447</v>
      </c>
      <c r="FT146" s="0" t="n">
        <v>449</v>
      </c>
      <c r="FU146" s="0" t="n">
        <v>565</v>
      </c>
      <c r="FV146" s="0" t="n">
        <v>578</v>
      </c>
      <c r="FW146" s="0" t="n">
        <v>581</v>
      </c>
      <c r="FX146" s="0" t="n">
        <v>583</v>
      </c>
      <c r="FY146" s="0" t="n">
        <v>585</v>
      </c>
      <c r="FZ146" s="0" t="n">
        <v>588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n">
        <v>0</v>
      </c>
      <c r="GP146" s="0" t="n">
        <v>0</v>
      </c>
      <c r="GQ146" s="0" t="n">
        <v>0</v>
      </c>
      <c r="GR146" s="0" t="n">
        <v>0</v>
      </c>
      <c r="GS146" s="0" t="n">
        <v>0</v>
      </c>
      <c r="GT146" s="0" t="n">
        <v>0</v>
      </c>
      <c r="GU146" s="0" t="n">
        <v>0</v>
      </c>
      <c r="GV146" s="0" t="n">
        <v>0</v>
      </c>
      <c r="GW146" s="0" t="n">
        <v>0</v>
      </c>
      <c r="GX146" s="0" t="n">
        <v>0</v>
      </c>
      <c r="GY146" s="0" t="n">
        <v>0</v>
      </c>
      <c r="GZ146" s="0" t="n">
        <v>0</v>
      </c>
      <c r="HA146" s="0" t="n">
        <v>593</v>
      </c>
      <c r="HB146" s="0" t="n">
        <v>717</v>
      </c>
      <c r="HC146" s="0" t="n">
        <v>727</v>
      </c>
      <c r="HD146" s="0" t="n">
        <v>742</v>
      </c>
    </row>
    <row r="147" customFormat="false" ht="12.8" hidden="false" customHeight="false" outlineLevel="0" collapsed="false">
      <c r="A147" s="0" t="n">
        <v>181</v>
      </c>
      <c r="B147" s="0" t="n">
        <v>0</v>
      </c>
      <c r="C147" s="0" t="n">
        <v>0</v>
      </c>
      <c r="D147" s="0" t="n">
        <v>31</v>
      </c>
      <c r="E147" s="0" t="n">
        <v>6047487</v>
      </c>
      <c r="F147" s="0" t="n">
        <v>-77</v>
      </c>
      <c r="G147" s="0" t="n">
        <v>579</v>
      </c>
      <c r="H147" s="0" t="n">
        <v>-77</v>
      </c>
      <c r="I147" s="0" t="n">
        <v>0.625</v>
      </c>
      <c r="J147" s="0" t="n">
        <v>3</v>
      </c>
      <c r="K147" s="0" t="s">
        <v>951</v>
      </c>
      <c r="L147" s="0" t="n">
        <v>1</v>
      </c>
      <c r="M147" s="0" t="n">
        <v>21</v>
      </c>
      <c r="N147" s="0" t="n">
        <v>0</v>
      </c>
      <c r="O147" s="0" t="n">
        <v>5000</v>
      </c>
      <c r="P147" s="0" t="n">
        <v>2500</v>
      </c>
      <c r="Q147" s="0" t="n">
        <v>500</v>
      </c>
      <c r="R147" s="0" t="n">
        <v>3</v>
      </c>
      <c r="S147" s="0" t="n">
        <v>4</v>
      </c>
      <c r="T147" s="0" t="n">
        <v>1</v>
      </c>
      <c r="U147" s="0" t="n">
        <v>-77</v>
      </c>
      <c r="V147" s="0" t="n">
        <v>-77</v>
      </c>
      <c r="W147" s="0" t="n">
        <v>-77</v>
      </c>
      <c r="X147" s="0" t="n">
        <v>1</v>
      </c>
      <c r="Y147" s="0" t="n">
        <v>-77</v>
      </c>
      <c r="Z147" s="0" t="n">
        <v>-77</v>
      </c>
      <c r="AA147" s="0" t="s">
        <v>952</v>
      </c>
      <c r="AB147" s="0" t="n">
        <v>1</v>
      </c>
      <c r="AC147" s="0" t="n">
        <v>2</v>
      </c>
      <c r="AD147" s="0" t="n">
        <v>1</v>
      </c>
      <c r="AE147" s="0" t="n">
        <v>1</v>
      </c>
      <c r="AF147" s="0" t="n">
        <v>7</v>
      </c>
      <c r="AG147" s="0" t="n">
        <v>6</v>
      </c>
      <c r="AH147" s="0" t="n">
        <v>2</v>
      </c>
      <c r="AI147" s="0" t="n">
        <v>1</v>
      </c>
      <c r="AJ147" s="0" t="n">
        <v>4</v>
      </c>
      <c r="AK147" s="0" t="n">
        <v>7</v>
      </c>
      <c r="AL147" s="0" t="n">
        <v>3</v>
      </c>
      <c r="AM147" s="0" t="n">
        <v>7</v>
      </c>
      <c r="AN147" s="0" t="n">
        <v>7</v>
      </c>
      <c r="AO147" s="0" t="n">
        <v>7</v>
      </c>
      <c r="AP147" s="0" t="n">
        <v>7</v>
      </c>
      <c r="AQ147" s="0" t="n">
        <v>7</v>
      </c>
      <c r="AR147" s="0" t="n">
        <v>7</v>
      </c>
      <c r="AS147" s="0" t="n">
        <v>7</v>
      </c>
      <c r="AT147" s="0" t="n">
        <v>5</v>
      </c>
      <c r="AU147" s="0" t="n">
        <v>7</v>
      </c>
      <c r="AV147" s="0" t="n">
        <v>7</v>
      </c>
      <c r="AW147" s="0" t="n">
        <v>50</v>
      </c>
      <c r="AX147" s="0" t="n">
        <v>6</v>
      </c>
      <c r="AY147" s="0" t="n">
        <v>4</v>
      </c>
      <c r="AZ147" s="0" t="n">
        <v>4</v>
      </c>
      <c r="BA147" s="0" t="n">
        <v>1</v>
      </c>
      <c r="BB147" s="0" t="n">
        <v>7</v>
      </c>
      <c r="BC147" s="0" t="n">
        <v>6</v>
      </c>
      <c r="BD147" s="0" t="n">
        <v>7</v>
      </c>
      <c r="BE147" s="0" t="n">
        <v>7</v>
      </c>
      <c r="BF147" s="0" t="n">
        <v>50</v>
      </c>
      <c r="BG147" s="0" t="n">
        <v>2</v>
      </c>
      <c r="BH147" s="0" t="n">
        <v>4</v>
      </c>
      <c r="BI147" s="0" t="n">
        <v>4</v>
      </c>
      <c r="BJ147" s="0" t="n">
        <v>20</v>
      </c>
      <c r="BK147" s="0" t="n">
        <v>7</v>
      </c>
      <c r="BL147" s="0" t="n">
        <v>7</v>
      </c>
      <c r="BM147" s="0" t="n">
        <v>7</v>
      </c>
      <c r="BN147" s="0" t="n">
        <v>3</v>
      </c>
      <c r="BO147" s="0" t="n">
        <v>4</v>
      </c>
      <c r="BP147" s="0" t="n">
        <v>7</v>
      </c>
      <c r="BQ147" s="0" t="n">
        <v>7</v>
      </c>
      <c r="BR147" s="0" t="n">
        <v>2</v>
      </c>
      <c r="BS147" s="0" t="n">
        <v>7</v>
      </c>
      <c r="BT147" s="0" t="n">
        <v>1</v>
      </c>
      <c r="BU147" s="0" t="n">
        <v>5</v>
      </c>
      <c r="BV147" s="0" t="n">
        <v>2</v>
      </c>
      <c r="BW147" s="0" t="n">
        <v>1</v>
      </c>
      <c r="BX147" s="0" t="n">
        <v>7</v>
      </c>
      <c r="BY147" s="0" t="n">
        <v>2</v>
      </c>
      <c r="BZ147" s="0" t="n">
        <v>2</v>
      </c>
      <c r="CA147" s="0" t="n">
        <v>4</v>
      </c>
      <c r="CB147" s="0" t="n">
        <v>6</v>
      </c>
      <c r="CC147" s="0" t="n">
        <v>2</v>
      </c>
      <c r="CD147" s="0" t="n">
        <v>7</v>
      </c>
      <c r="CE147" s="0" t="n">
        <v>1</v>
      </c>
      <c r="CF147" s="0" t="n">
        <v>2</v>
      </c>
      <c r="CG147" s="0" t="n">
        <v>-77</v>
      </c>
      <c r="CH147" s="0" t="n">
        <v>-77</v>
      </c>
      <c r="CI147" s="0" t="n">
        <v>-77</v>
      </c>
      <c r="CJ147" s="0" t="n">
        <v>-77</v>
      </c>
      <c r="CK147" s="0" t="n">
        <v>-77</v>
      </c>
      <c r="CL147" s="0" t="n">
        <v>-77</v>
      </c>
      <c r="CM147" s="0" t="n">
        <v>-77</v>
      </c>
      <c r="CN147" s="0" t="n">
        <v>1</v>
      </c>
      <c r="CO147" s="0" t="n">
        <v>2</v>
      </c>
      <c r="CP147" s="0" t="n">
        <v>-77</v>
      </c>
      <c r="CQ147" s="0" t="n">
        <v>2</v>
      </c>
      <c r="CR147" s="0" t="n">
        <v>-77</v>
      </c>
      <c r="CS147" s="0" t="n">
        <v>-77</v>
      </c>
      <c r="CT147" s="0" t="n">
        <v>-77</v>
      </c>
      <c r="CU147" s="0" t="n">
        <v>-77</v>
      </c>
      <c r="CV147" s="0" t="n">
        <v>-77</v>
      </c>
      <c r="CW147" s="0" t="n">
        <v>-77</v>
      </c>
      <c r="CX147" s="0" t="n">
        <v>-77</v>
      </c>
      <c r="CY147" s="0" t="n">
        <v>-77</v>
      </c>
      <c r="CZ147" s="0" t="n">
        <v>-77</v>
      </c>
      <c r="DA147" s="0" t="n">
        <v>-77</v>
      </c>
      <c r="DB147" s="0" t="n">
        <v>-77</v>
      </c>
      <c r="DC147" s="0" t="n">
        <v>-77</v>
      </c>
      <c r="DD147" s="0" t="n">
        <v>-77</v>
      </c>
      <c r="DE147" s="0" t="n">
        <v>-77</v>
      </c>
      <c r="DF147" s="0" t="n">
        <v>-77</v>
      </c>
      <c r="DG147" s="0" t="n">
        <v>-77</v>
      </c>
      <c r="DH147" s="0" t="n">
        <v>-77</v>
      </c>
      <c r="DI147" s="0" t="n">
        <v>-77</v>
      </c>
      <c r="DJ147" s="0" t="n">
        <v>4</v>
      </c>
      <c r="DK147" s="0" t="n">
        <v>3</v>
      </c>
      <c r="DL147" s="0" t="n">
        <v>1</v>
      </c>
      <c r="DM147" s="0" t="n">
        <v>3</v>
      </c>
      <c r="DN147" s="0" t="n">
        <v>1</v>
      </c>
      <c r="DO147" s="0" t="n">
        <v>2</v>
      </c>
      <c r="DP147" s="0" t="n">
        <v>1</v>
      </c>
      <c r="DQ147" s="0" t="n">
        <v>1</v>
      </c>
      <c r="DR147" s="0" t="n">
        <v>2</v>
      </c>
      <c r="DS147" s="0" t="n">
        <v>1</v>
      </c>
      <c r="DT147" s="0" t="n">
        <v>2</v>
      </c>
      <c r="DU147" s="0" t="n">
        <v>2</v>
      </c>
      <c r="DV147" s="0" t="n">
        <v>1</v>
      </c>
      <c r="DW147" s="0" t="n">
        <v>2</v>
      </c>
      <c r="DX147" s="0" t="n">
        <v>5</v>
      </c>
      <c r="DY147" s="0" t="n">
        <v>20000</v>
      </c>
      <c r="DZ147" s="0" t="s">
        <v>241</v>
      </c>
      <c r="EA147" s="0" t="s">
        <v>214</v>
      </c>
      <c r="EB147" s="0" t="n">
        <v>0</v>
      </c>
      <c r="EC147" s="0" t="n">
        <v>0</v>
      </c>
      <c r="ED147" s="0" t="n">
        <v>-66</v>
      </c>
      <c r="EE147" s="0" t="n">
        <v>0</v>
      </c>
      <c r="EF147" s="0" t="s">
        <v>454</v>
      </c>
      <c r="EG147" s="0" t="n">
        <v>1</v>
      </c>
      <c r="EH147" s="0" t="n">
        <v>0</v>
      </c>
      <c r="EI147" s="0" t="n">
        <v>0</v>
      </c>
      <c r="EJ147" s="0" t="n">
        <v>-77</v>
      </c>
      <c r="EK147" s="0" t="n">
        <v>-77</v>
      </c>
      <c r="EL147" s="0" t="s">
        <v>953</v>
      </c>
      <c r="EM147" s="0" t="n">
        <v>1</v>
      </c>
      <c r="EN147" s="0" t="n">
        <v>0</v>
      </c>
      <c r="EO147" s="0" t="n">
        <v>1663015512</v>
      </c>
      <c r="EP147" s="2" t="s">
        <v>954</v>
      </c>
      <c r="EQ147" s="2" t="s">
        <v>955</v>
      </c>
      <c r="ER147" s="0" t="s">
        <v>219</v>
      </c>
      <c r="ES147" s="0" t="n">
        <v>5</v>
      </c>
      <c r="ET147" s="0" t="n">
        <v>10</v>
      </c>
      <c r="EU147" s="0" t="n">
        <v>34</v>
      </c>
      <c r="EV147" s="0" t="n">
        <v>0</v>
      </c>
      <c r="EW147" s="0" t="n">
        <v>44</v>
      </c>
      <c r="EX147" s="0" t="n">
        <v>50</v>
      </c>
      <c r="EY147" s="0" t="n">
        <v>55</v>
      </c>
      <c r="EZ147" s="0" t="n">
        <v>62</v>
      </c>
      <c r="FA147" s="0" t="n">
        <v>69</v>
      </c>
      <c r="FB147" s="0" t="n">
        <v>77</v>
      </c>
      <c r="FC147" s="0" t="n">
        <v>82</v>
      </c>
      <c r="FD147" s="0" t="n">
        <v>93</v>
      </c>
      <c r="FE147" s="0" t="n">
        <v>97</v>
      </c>
      <c r="FF147" s="0" t="n">
        <v>108</v>
      </c>
      <c r="FG147" s="0" t="n">
        <v>110</v>
      </c>
      <c r="FH147" s="0" t="n">
        <v>0</v>
      </c>
      <c r="FI147" s="0" t="n">
        <v>0</v>
      </c>
      <c r="FJ147" s="0" t="n">
        <v>0</v>
      </c>
      <c r="FK147" s="0" t="n">
        <v>175</v>
      </c>
      <c r="FL147" s="0" t="n">
        <v>0</v>
      </c>
      <c r="FM147" s="0" t="n">
        <v>0</v>
      </c>
      <c r="FN147" s="0" t="n">
        <v>204</v>
      </c>
      <c r="FO147" s="0" t="n">
        <v>211</v>
      </c>
      <c r="FP147" s="0" t="n">
        <v>231</v>
      </c>
      <c r="FQ147" s="0" t="n">
        <v>260</v>
      </c>
      <c r="FR147" s="0" t="n">
        <v>346</v>
      </c>
      <c r="FS147" s="0" t="n">
        <v>356</v>
      </c>
      <c r="FT147" s="0" t="n">
        <v>358</v>
      </c>
      <c r="FU147" s="0" t="n">
        <v>410</v>
      </c>
      <c r="FV147" s="0" t="n">
        <v>431</v>
      </c>
      <c r="FW147" s="0" t="n">
        <v>437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441</v>
      </c>
      <c r="GF147" s="0" t="n">
        <v>445</v>
      </c>
      <c r="GG147" s="0" t="n">
        <v>0</v>
      </c>
      <c r="GH147" s="0" t="n">
        <v>448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n">
        <v>0</v>
      </c>
      <c r="GP147" s="0" t="n">
        <v>0</v>
      </c>
      <c r="GQ147" s="0" t="n">
        <v>0</v>
      </c>
      <c r="GR147" s="0" t="n">
        <v>0</v>
      </c>
      <c r="GS147" s="0" t="n">
        <v>0</v>
      </c>
      <c r="GT147" s="0" t="n">
        <v>0</v>
      </c>
      <c r="GU147" s="0" t="n">
        <v>0</v>
      </c>
      <c r="GV147" s="0" t="n">
        <v>0</v>
      </c>
      <c r="GW147" s="0" t="n">
        <v>0</v>
      </c>
      <c r="GX147" s="0" t="n">
        <v>0</v>
      </c>
      <c r="GY147" s="0" t="n">
        <v>0</v>
      </c>
      <c r="GZ147" s="0" t="n">
        <v>0</v>
      </c>
      <c r="HA147" s="0" t="n">
        <v>456</v>
      </c>
      <c r="HB147" s="0" t="n">
        <v>539</v>
      </c>
      <c r="HC147" s="0" t="n">
        <v>561</v>
      </c>
      <c r="HD147" s="0" t="n">
        <v>579</v>
      </c>
    </row>
    <row r="148" customFormat="false" ht="12.8" hidden="false" customHeight="false" outlineLevel="0" collapsed="false">
      <c r="A148" s="0" t="n">
        <v>182</v>
      </c>
      <c r="B148" s="0" t="n">
        <v>0</v>
      </c>
      <c r="C148" s="0" t="n">
        <v>0</v>
      </c>
      <c r="D148" s="0" t="n">
        <v>31</v>
      </c>
      <c r="E148" s="0" t="n">
        <v>6047487</v>
      </c>
      <c r="F148" s="0" t="n">
        <v>-77</v>
      </c>
      <c r="G148" s="0" t="n">
        <v>2486</v>
      </c>
      <c r="H148" s="0" t="n">
        <v>-77</v>
      </c>
      <c r="I148" s="0" t="n">
        <v>0.875</v>
      </c>
      <c r="J148" s="0" t="n">
        <v>2</v>
      </c>
      <c r="K148" s="0" t="s">
        <v>956</v>
      </c>
      <c r="L148" s="0" t="n">
        <v>3</v>
      </c>
      <c r="M148" s="0" t="n">
        <v>35</v>
      </c>
      <c r="N148" s="0" t="n">
        <v>0</v>
      </c>
      <c r="O148" s="0" t="n">
        <v>5000</v>
      </c>
      <c r="P148" s="0" t="n">
        <v>100</v>
      </c>
      <c r="Q148" s="0" t="n">
        <v>50</v>
      </c>
      <c r="R148" s="0" t="n">
        <v>4</v>
      </c>
      <c r="S148" s="0" t="n">
        <v>3</v>
      </c>
      <c r="T148" s="0" t="n">
        <v>3</v>
      </c>
      <c r="U148" s="0" t="n">
        <v>-77</v>
      </c>
      <c r="V148" s="0" t="n">
        <v>-77</v>
      </c>
      <c r="W148" s="0" t="n">
        <v>-77</v>
      </c>
      <c r="X148" s="0" t="n">
        <v>-77</v>
      </c>
      <c r="Y148" s="0" t="n">
        <v>-66</v>
      </c>
      <c r="Z148" s="0" t="n">
        <v>-77</v>
      </c>
      <c r="AA148" s="0" t="n">
        <v>2</v>
      </c>
      <c r="AB148" s="0" t="n">
        <v>3</v>
      </c>
      <c r="AC148" s="0" t="n">
        <v>3</v>
      </c>
      <c r="AD148" s="0" t="n">
        <v>2</v>
      </c>
      <c r="AE148" s="0" t="n">
        <v>4</v>
      </c>
      <c r="AF148" s="0" t="n">
        <v>7</v>
      </c>
      <c r="AG148" s="0" t="n">
        <v>6</v>
      </c>
      <c r="AH148" s="0" t="n">
        <v>5</v>
      </c>
      <c r="AI148" s="0" t="n">
        <v>6</v>
      </c>
      <c r="AJ148" s="0" t="n">
        <v>6</v>
      </c>
      <c r="AK148" s="0" t="n">
        <v>6</v>
      </c>
      <c r="AL148" s="0" t="n">
        <v>6</v>
      </c>
      <c r="AM148" s="0" t="n">
        <v>6</v>
      </c>
      <c r="AN148" s="0" t="n">
        <v>7</v>
      </c>
      <c r="AO148" s="0" t="n">
        <v>6</v>
      </c>
      <c r="AP148" s="0" t="n">
        <v>6</v>
      </c>
      <c r="AQ148" s="0" t="n">
        <v>7</v>
      </c>
      <c r="AR148" s="0" t="n">
        <v>6</v>
      </c>
      <c r="AS148" s="0" t="n">
        <v>6</v>
      </c>
      <c r="AT148" s="0" t="n">
        <v>6</v>
      </c>
      <c r="AU148" s="0" t="n">
        <v>6</v>
      </c>
      <c r="AV148" s="0" t="n">
        <v>6</v>
      </c>
      <c r="AW148" s="0" t="n">
        <v>50</v>
      </c>
      <c r="AX148" s="0" t="n">
        <v>6</v>
      </c>
      <c r="AY148" s="0" t="n">
        <v>6</v>
      </c>
      <c r="AZ148" s="0" t="n">
        <v>6</v>
      </c>
      <c r="BA148" s="0" t="n">
        <v>7</v>
      </c>
      <c r="BB148" s="0" t="n">
        <v>7</v>
      </c>
      <c r="BC148" s="0" t="n">
        <v>7</v>
      </c>
      <c r="BD148" s="0" t="n">
        <v>7</v>
      </c>
      <c r="BE148" s="0" t="n">
        <v>7</v>
      </c>
      <c r="BF148" s="0" t="n">
        <v>50</v>
      </c>
      <c r="BG148" s="0" t="n">
        <v>7</v>
      </c>
      <c r="BH148" s="0" t="n">
        <v>7</v>
      </c>
      <c r="BI148" s="0" t="n">
        <v>7</v>
      </c>
      <c r="BJ148" s="0" t="n">
        <v>99</v>
      </c>
      <c r="BK148" s="0" t="n">
        <v>7</v>
      </c>
      <c r="BL148" s="0" t="n">
        <v>7</v>
      </c>
      <c r="BM148" s="0" t="n">
        <v>7</v>
      </c>
      <c r="BN148" s="0" t="n">
        <v>7</v>
      </c>
      <c r="BO148" s="0" t="n">
        <v>6</v>
      </c>
      <c r="BP148" s="0" t="n">
        <v>2</v>
      </c>
      <c r="BQ148" s="0" t="n">
        <v>3</v>
      </c>
      <c r="BR148" s="0" t="n">
        <v>7</v>
      </c>
      <c r="BS148" s="0" t="n">
        <v>2</v>
      </c>
      <c r="BT148" s="0" t="n">
        <v>7</v>
      </c>
      <c r="BU148" s="0" t="n">
        <v>2</v>
      </c>
      <c r="BV148" s="0" t="n">
        <v>2</v>
      </c>
      <c r="BW148" s="0" t="n">
        <v>1</v>
      </c>
      <c r="BX148" s="0" t="n">
        <v>7</v>
      </c>
      <c r="BY148" s="0" t="n">
        <v>1</v>
      </c>
      <c r="BZ148" s="0" t="n">
        <v>6</v>
      </c>
      <c r="CA148" s="0" t="n">
        <v>4</v>
      </c>
      <c r="CB148" s="0" t="n">
        <v>6</v>
      </c>
      <c r="CC148" s="0" t="n">
        <v>2</v>
      </c>
      <c r="CD148" s="0" t="n">
        <v>7</v>
      </c>
      <c r="CE148" s="0" t="n">
        <v>1</v>
      </c>
      <c r="CF148" s="0" t="n">
        <v>1</v>
      </c>
      <c r="CG148" s="0" t="n">
        <v>1</v>
      </c>
      <c r="CH148" s="0" t="n">
        <v>1</v>
      </c>
      <c r="CI148" s="0" t="n">
        <v>1</v>
      </c>
      <c r="CJ148" s="0" t="n">
        <v>-77</v>
      </c>
      <c r="CK148" s="0" t="n">
        <v>-77</v>
      </c>
      <c r="CL148" s="0" t="n">
        <v>-77</v>
      </c>
      <c r="CM148" s="0" t="n">
        <v>-77</v>
      </c>
      <c r="CN148" s="0" t="n">
        <v>-77</v>
      </c>
      <c r="CO148" s="0" t="n">
        <v>-77</v>
      </c>
      <c r="CP148" s="0" t="n">
        <v>-77</v>
      </c>
      <c r="CQ148" s="0" t="n">
        <v>-77</v>
      </c>
      <c r="CR148" s="0" t="n">
        <v>-77</v>
      </c>
      <c r="CS148" s="0" t="n">
        <v>-77</v>
      </c>
      <c r="CT148" s="0" t="n">
        <v>-77</v>
      </c>
      <c r="CU148" s="0" t="n">
        <v>-77</v>
      </c>
      <c r="CV148" s="0" t="n">
        <v>-77</v>
      </c>
      <c r="CW148" s="0" t="n">
        <v>-77</v>
      </c>
      <c r="CX148" s="0" t="n">
        <v>-77</v>
      </c>
      <c r="CY148" s="0" t="n">
        <v>-77</v>
      </c>
      <c r="CZ148" s="0" t="n">
        <v>-77</v>
      </c>
      <c r="DA148" s="0" t="n">
        <v>-77</v>
      </c>
      <c r="DB148" s="0" t="n">
        <v>-77</v>
      </c>
      <c r="DC148" s="0" t="n">
        <v>-77</v>
      </c>
      <c r="DD148" s="0" t="n">
        <v>-77</v>
      </c>
      <c r="DE148" s="0" t="n">
        <v>-77</v>
      </c>
      <c r="DF148" s="0" t="n">
        <v>-77</v>
      </c>
      <c r="DG148" s="0" t="n">
        <v>-77</v>
      </c>
      <c r="DH148" s="0" t="n">
        <v>-77</v>
      </c>
      <c r="DI148" s="0" t="n">
        <v>-77</v>
      </c>
      <c r="DJ148" s="0" t="n">
        <v>6</v>
      </c>
      <c r="DK148" s="0" t="n">
        <v>3</v>
      </c>
      <c r="DL148" s="0" t="n">
        <v>1</v>
      </c>
      <c r="DM148" s="0" t="n">
        <v>2</v>
      </c>
      <c r="DN148" s="0" t="n">
        <v>3</v>
      </c>
      <c r="DO148" s="0" t="n">
        <v>2</v>
      </c>
      <c r="DP148" s="0" t="n">
        <v>1</v>
      </c>
      <c r="DQ148" s="0" t="n">
        <v>1</v>
      </c>
      <c r="DR148" s="0" t="n">
        <v>3</v>
      </c>
      <c r="DS148" s="0" t="n">
        <v>2</v>
      </c>
      <c r="DT148" s="0" t="n">
        <v>2</v>
      </c>
      <c r="DU148" s="0" t="n">
        <v>2</v>
      </c>
      <c r="DV148" s="0" t="n">
        <v>1</v>
      </c>
      <c r="DW148" s="0" t="n">
        <v>2</v>
      </c>
      <c r="DX148" s="0" t="n">
        <v>3</v>
      </c>
      <c r="DY148" s="0" t="n">
        <v>45000</v>
      </c>
      <c r="DZ148" s="0" t="s">
        <v>241</v>
      </c>
      <c r="EA148" s="0" t="s">
        <v>214</v>
      </c>
      <c r="EB148" s="0" t="n">
        <v>0</v>
      </c>
      <c r="EC148" s="0" t="n">
        <v>0</v>
      </c>
      <c r="ED148" s="0" t="n">
        <v>-66</v>
      </c>
      <c r="EE148" s="0" t="n">
        <v>0</v>
      </c>
      <c r="EF148" s="0" t="s">
        <v>272</v>
      </c>
      <c r="EG148" s="0" t="n">
        <v>0</v>
      </c>
      <c r="EH148" s="0" t="n">
        <v>0</v>
      </c>
      <c r="EI148" s="0" t="n">
        <v>0</v>
      </c>
      <c r="EJ148" s="0" t="n">
        <v>-77</v>
      </c>
      <c r="EK148" s="0" t="n">
        <v>-77</v>
      </c>
      <c r="EL148" s="0" t="s">
        <v>957</v>
      </c>
      <c r="EM148" s="0" t="n">
        <v>1</v>
      </c>
      <c r="EN148" s="0" t="n">
        <v>0</v>
      </c>
      <c r="EO148" s="0" t="n">
        <v>1663016557</v>
      </c>
      <c r="EP148" s="2" t="s">
        <v>958</v>
      </c>
      <c r="EQ148" s="2" t="s">
        <v>959</v>
      </c>
      <c r="ER148" s="0" t="s">
        <v>219</v>
      </c>
      <c r="ES148" s="0" t="n">
        <v>16</v>
      </c>
      <c r="ET148" s="0" t="n">
        <v>24</v>
      </c>
      <c r="EU148" s="0" t="n">
        <v>0</v>
      </c>
      <c r="EV148" s="0" t="n">
        <v>1706</v>
      </c>
      <c r="EW148" s="0" t="n">
        <v>1717</v>
      </c>
      <c r="EX148" s="0" t="n">
        <v>1727</v>
      </c>
      <c r="EY148" s="0" t="n">
        <v>1736</v>
      </c>
      <c r="EZ148" s="0" t="n">
        <v>1743</v>
      </c>
      <c r="FA148" s="0" t="n">
        <v>1750</v>
      </c>
      <c r="FB148" s="0" t="n">
        <v>1757</v>
      </c>
      <c r="FC148" s="0" t="n">
        <v>1766</v>
      </c>
      <c r="FD148" s="0" t="n">
        <v>1770</v>
      </c>
      <c r="FE148" s="0" t="n">
        <v>1776</v>
      </c>
      <c r="FF148" s="0" t="n">
        <v>1784</v>
      </c>
      <c r="FG148" s="0" t="n">
        <v>1786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2062</v>
      </c>
      <c r="FM148" s="0" t="n">
        <v>0</v>
      </c>
      <c r="FN148" s="0" t="n">
        <v>2072</v>
      </c>
      <c r="FO148" s="0" t="n">
        <v>2119</v>
      </c>
      <c r="FP148" s="0" t="n">
        <v>2142</v>
      </c>
      <c r="FQ148" s="0" t="n">
        <v>2177</v>
      </c>
      <c r="FR148" s="0" t="n">
        <v>2256</v>
      </c>
      <c r="FS148" s="0" t="n">
        <v>2263</v>
      </c>
      <c r="FT148" s="0" t="n">
        <v>2266</v>
      </c>
      <c r="FU148" s="0" t="n">
        <v>2325</v>
      </c>
      <c r="FV148" s="0" t="n">
        <v>2339</v>
      </c>
      <c r="FW148" s="0" t="n">
        <v>2345</v>
      </c>
      <c r="FX148" s="0" t="n">
        <v>2349</v>
      </c>
      <c r="FY148" s="0" t="n">
        <v>2358</v>
      </c>
      <c r="FZ148" s="0" t="n">
        <v>2362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n">
        <v>0</v>
      </c>
      <c r="GP148" s="0" t="n">
        <v>0</v>
      </c>
      <c r="GQ148" s="0" t="n">
        <v>0</v>
      </c>
      <c r="GR148" s="0" t="n">
        <v>0</v>
      </c>
      <c r="GS148" s="0" t="n">
        <v>0</v>
      </c>
      <c r="GT148" s="0" t="n">
        <v>0</v>
      </c>
      <c r="GU148" s="0" t="n">
        <v>0</v>
      </c>
      <c r="GV148" s="0" t="n">
        <v>0</v>
      </c>
      <c r="GW148" s="0" t="n">
        <v>0</v>
      </c>
      <c r="GX148" s="0" t="n">
        <v>0</v>
      </c>
      <c r="GY148" s="0" t="n">
        <v>0</v>
      </c>
      <c r="GZ148" s="0" t="n">
        <v>0</v>
      </c>
      <c r="HA148" s="0" t="n">
        <v>2367</v>
      </c>
      <c r="HB148" s="0" t="n">
        <v>2450</v>
      </c>
      <c r="HC148" s="0" t="n">
        <v>2464</v>
      </c>
      <c r="HD148" s="0" t="n">
        <v>2486</v>
      </c>
    </row>
    <row r="149" customFormat="false" ht="12.8" hidden="false" customHeight="false" outlineLevel="0" collapsed="false">
      <c r="A149" s="0" t="n">
        <v>183</v>
      </c>
      <c r="B149" s="0" t="n">
        <v>0</v>
      </c>
      <c r="C149" s="0" t="n">
        <v>0</v>
      </c>
      <c r="D149" s="0" t="n">
        <v>31</v>
      </c>
      <c r="E149" s="0" t="n">
        <v>6047487</v>
      </c>
      <c r="F149" s="0" t="n">
        <v>-77</v>
      </c>
      <c r="G149" s="0" t="n">
        <v>780</v>
      </c>
      <c r="H149" s="0" t="n">
        <v>-77</v>
      </c>
      <c r="I149" s="0" t="n">
        <v>0.125</v>
      </c>
      <c r="J149" s="0" t="n">
        <v>1</v>
      </c>
      <c r="K149" s="0" t="s">
        <v>960</v>
      </c>
      <c r="L149" s="0" t="n">
        <v>1</v>
      </c>
      <c r="M149" s="0" t="n">
        <v>58</v>
      </c>
      <c r="N149" s="0" t="n">
        <v>75000</v>
      </c>
      <c r="O149" s="0" t="n">
        <v>35000</v>
      </c>
      <c r="P149" s="0" t="n">
        <v>500</v>
      </c>
      <c r="Q149" s="0" t="n">
        <v>150</v>
      </c>
      <c r="R149" s="0" t="n">
        <v>1</v>
      </c>
      <c r="S149" s="0" t="n">
        <v>2</v>
      </c>
      <c r="T149" s="0" t="n">
        <v>1</v>
      </c>
      <c r="U149" s="0" t="n">
        <v>1</v>
      </c>
      <c r="V149" s="0" t="n">
        <v>-77</v>
      </c>
      <c r="W149" s="0" t="n">
        <v>-77</v>
      </c>
      <c r="X149" s="0" t="n">
        <v>-77</v>
      </c>
      <c r="Y149" s="0" t="n">
        <v>-77</v>
      </c>
      <c r="Z149" s="0" t="n">
        <v>-77</v>
      </c>
      <c r="AA149" s="0" t="n">
        <v>2</v>
      </c>
      <c r="AB149" s="0" t="n">
        <v>7</v>
      </c>
      <c r="AC149" s="0" t="n">
        <v>6</v>
      </c>
      <c r="AD149" s="0" t="n">
        <v>1</v>
      </c>
      <c r="AE149" s="0" t="n">
        <v>4</v>
      </c>
      <c r="AF149" s="0" t="n">
        <v>5</v>
      </c>
      <c r="AG149" s="0" t="n">
        <v>5</v>
      </c>
      <c r="AH149" s="0" t="n">
        <v>6</v>
      </c>
      <c r="AI149" s="0" t="n">
        <v>4</v>
      </c>
      <c r="AJ149" s="0" t="n">
        <v>5</v>
      </c>
      <c r="AK149" s="0" t="n">
        <v>6</v>
      </c>
      <c r="AL149" s="0" t="n">
        <v>6</v>
      </c>
      <c r="AM149" s="0" t="n">
        <v>7</v>
      </c>
      <c r="AN149" s="0" t="n">
        <v>7</v>
      </c>
      <c r="AO149" s="0" t="n">
        <v>7</v>
      </c>
      <c r="AP149" s="0" t="n">
        <v>7</v>
      </c>
      <c r="AQ149" s="0" t="n">
        <v>6</v>
      </c>
      <c r="AR149" s="0" t="n">
        <v>6</v>
      </c>
      <c r="AS149" s="0" t="n">
        <v>6</v>
      </c>
      <c r="AT149" s="0" t="n">
        <v>5</v>
      </c>
      <c r="AU149" s="0" t="n">
        <v>6</v>
      </c>
      <c r="AV149" s="0" t="n">
        <v>5</v>
      </c>
      <c r="AW149" s="0" t="n">
        <v>20</v>
      </c>
      <c r="AX149" s="0" t="n">
        <v>5</v>
      </c>
      <c r="AY149" s="0" t="n">
        <v>6</v>
      </c>
      <c r="AZ149" s="0" t="n">
        <v>6</v>
      </c>
      <c r="BA149" s="0" t="n">
        <v>5</v>
      </c>
      <c r="BB149" s="0" t="n">
        <v>5</v>
      </c>
      <c r="BC149" s="0" t="n">
        <v>5</v>
      </c>
      <c r="BD149" s="0" t="n">
        <v>5</v>
      </c>
      <c r="BE149" s="0" t="n">
        <v>5</v>
      </c>
      <c r="BF149" s="0" t="n">
        <v>62</v>
      </c>
      <c r="BG149" s="0" t="n">
        <v>5</v>
      </c>
      <c r="BH149" s="0" t="n">
        <v>5</v>
      </c>
      <c r="BI149" s="0" t="n">
        <v>5</v>
      </c>
      <c r="BJ149" s="0" t="n">
        <v>30</v>
      </c>
      <c r="BK149" s="0" t="n">
        <v>6</v>
      </c>
      <c r="BL149" s="0" t="n">
        <v>7</v>
      </c>
      <c r="BM149" s="0" t="n">
        <v>6</v>
      </c>
      <c r="BN149" s="0" t="n">
        <v>6</v>
      </c>
      <c r="BO149" s="0" t="n">
        <v>6</v>
      </c>
      <c r="BP149" s="0" t="n">
        <v>2</v>
      </c>
      <c r="BQ149" s="0" t="n">
        <v>3</v>
      </c>
      <c r="BR149" s="0" t="n">
        <v>5</v>
      </c>
      <c r="BS149" s="0" t="n">
        <v>3</v>
      </c>
      <c r="BT149" s="0" t="n">
        <v>3</v>
      </c>
      <c r="BU149" s="0" t="n">
        <v>6</v>
      </c>
      <c r="BV149" s="0" t="n">
        <v>4</v>
      </c>
      <c r="BW149" s="0" t="n">
        <v>1</v>
      </c>
      <c r="BX149" s="0" t="n">
        <v>4</v>
      </c>
      <c r="BY149" s="0" t="n">
        <v>3</v>
      </c>
      <c r="BZ149" s="0" t="n">
        <v>3</v>
      </c>
      <c r="CA149" s="0" t="n">
        <v>5</v>
      </c>
      <c r="CB149" s="0" t="n">
        <v>6</v>
      </c>
      <c r="CC149" s="0" t="n">
        <v>4</v>
      </c>
      <c r="CD149" s="0" t="n">
        <v>7</v>
      </c>
      <c r="CE149" s="0" t="n">
        <v>1</v>
      </c>
      <c r="CF149" s="0" t="n">
        <v>1</v>
      </c>
      <c r="CG149" s="0" t="n">
        <v>2</v>
      </c>
      <c r="CH149" s="0" t="n">
        <v>-77</v>
      </c>
      <c r="CI149" s="0" t="n">
        <v>-77</v>
      </c>
      <c r="CJ149" s="0" t="n">
        <v>-77</v>
      </c>
      <c r="CK149" s="0" t="n">
        <v>2</v>
      </c>
      <c r="CL149" s="0" t="n">
        <v>-77</v>
      </c>
      <c r="CM149" s="0" t="n">
        <v>1</v>
      </c>
      <c r="CN149" s="0" t="n">
        <v>-77</v>
      </c>
      <c r="CO149" s="0" t="n">
        <v>-77</v>
      </c>
      <c r="CP149" s="0" t="n">
        <v>-77</v>
      </c>
      <c r="CQ149" s="0" t="n">
        <v>-77</v>
      </c>
      <c r="CR149" s="0" t="n">
        <v>-77</v>
      </c>
      <c r="CS149" s="0" t="n">
        <v>-77</v>
      </c>
      <c r="CT149" s="0" t="n">
        <v>-77</v>
      </c>
      <c r="CU149" s="0" t="n">
        <v>-77</v>
      </c>
      <c r="CV149" s="0" t="n">
        <v>-77</v>
      </c>
      <c r="CW149" s="0" t="n">
        <v>-77</v>
      </c>
      <c r="CX149" s="0" t="n">
        <v>-77</v>
      </c>
      <c r="CY149" s="0" t="n">
        <v>-77</v>
      </c>
      <c r="CZ149" s="0" t="n">
        <v>-77</v>
      </c>
      <c r="DA149" s="0" t="n">
        <v>-77</v>
      </c>
      <c r="DB149" s="0" t="n">
        <v>-77</v>
      </c>
      <c r="DC149" s="0" t="n">
        <v>-77</v>
      </c>
      <c r="DD149" s="0" t="n">
        <v>-77</v>
      </c>
      <c r="DE149" s="0" t="n">
        <v>-77</v>
      </c>
      <c r="DF149" s="0" t="n">
        <v>-77</v>
      </c>
      <c r="DG149" s="0" t="n">
        <v>-77</v>
      </c>
      <c r="DH149" s="0" t="n">
        <v>-77</v>
      </c>
      <c r="DI149" s="0" t="n">
        <v>-77</v>
      </c>
      <c r="DJ149" s="0" t="n">
        <v>5</v>
      </c>
      <c r="DK149" s="0" t="n">
        <v>3</v>
      </c>
      <c r="DL149" s="0" t="n">
        <v>1</v>
      </c>
      <c r="DM149" s="0" t="n">
        <v>3</v>
      </c>
      <c r="DN149" s="0" t="n">
        <v>3</v>
      </c>
      <c r="DO149" s="0" t="n">
        <v>2</v>
      </c>
      <c r="DP149" s="0" t="n">
        <v>3</v>
      </c>
      <c r="DQ149" s="0" t="n">
        <v>1</v>
      </c>
      <c r="DR149" s="0" t="n">
        <v>2</v>
      </c>
      <c r="DS149" s="0" t="n">
        <v>3</v>
      </c>
      <c r="DT149" s="0" t="n">
        <v>2</v>
      </c>
      <c r="DU149" s="0" t="n">
        <v>2</v>
      </c>
      <c r="DV149" s="0" t="n">
        <v>1</v>
      </c>
      <c r="DW149" s="0" t="n">
        <v>2</v>
      </c>
      <c r="DX149" s="0" t="n">
        <v>4</v>
      </c>
      <c r="DY149" s="0" t="n">
        <v>35500</v>
      </c>
      <c r="DZ149" s="0" t="s">
        <v>241</v>
      </c>
      <c r="EA149" s="0" t="s">
        <v>214</v>
      </c>
      <c r="EB149" s="0" t="n">
        <v>0</v>
      </c>
      <c r="EC149" s="0" t="n">
        <v>0</v>
      </c>
      <c r="ED149" s="0" t="n">
        <v>-66</v>
      </c>
      <c r="EE149" s="0" t="n">
        <v>0</v>
      </c>
      <c r="EF149" s="0" t="s">
        <v>961</v>
      </c>
      <c r="EG149" s="0" t="n">
        <v>0</v>
      </c>
      <c r="EH149" s="0" t="n">
        <v>1</v>
      </c>
      <c r="EI149" s="0" t="n">
        <v>0</v>
      </c>
      <c r="EJ149" s="0" t="n">
        <v>-77</v>
      </c>
      <c r="EK149" s="0" t="n">
        <v>-77</v>
      </c>
      <c r="EL149" s="0" t="s">
        <v>962</v>
      </c>
      <c r="EM149" s="0" t="n">
        <v>1</v>
      </c>
      <c r="EN149" s="0" t="n">
        <v>0</v>
      </c>
      <c r="EO149" s="0" t="n">
        <v>1663016662</v>
      </c>
      <c r="EP149" s="2" t="s">
        <v>963</v>
      </c>
      <c r="EQ149" s="2" t="s">
        <v>964</v>
      </c>
      <c r="ER149" s="0" t="s">
        <v>219</v>
      </c>
      <c r="ES149" s="0" t="n">
        <v>16</v>
      </c>
      <c r="ET149" s="0" t="n">
        <v>21</v>
      </c>
      <c r="EU149" s="0" t="n">
        <v>47</v>
      </c>
      <c r="EV149" s="0" t="n">
        <v>0</v>
      </c>
      <c r="EW149" s="0" t="n">
        <v>58</v>
      </c>
      <c r="EX149" s="0" t="n">
        <v>69</v>
      </c>
      <c r="EY149" s="0" t="n">
        <v>81</v>
      </c>
      <c r="EZ149" s="0" t="n">
        <v>93</v>
      </c>
      <c r="FA149" s="0" t="n">
        <v>107</v>
      </c>
      <c r="FB149" s="0" t="n">
        <v>118</v>
      </c>
      <c r="FC149" s="0" t="n">
        <v>129</v>
      </c>
      <c r="FD149" s="0" t="n">
        <v>136</v>
      </c>
      <c r="FE149" s="0" t="n">
        <v>154</v>
      </c>
      <c r="FF149" s="0" t="n">
        <v>165</v>
      </c>
      <c r="FG149" s="0" t="n">
        <v>168</v>
      </c>
      <c r="FH149" s="0" t="n">
        <v>360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364</v>
      </c>
      <c r="FO149" s="0" t="n">
        <v>370</v>
      </c>
      <c r="FP149" s="0" t="n">
        <v>389</v>
      </c>
      <c r="FQ149" s="0" t="n">
        <v>426</v>
      </c>
      <c r="FR149" s="0" t="n">
        <v>541</v>
      </c>
      <c r="FS149" s="0" t="n">
        <v>552</v>
      </c>
      <c r="FT149" s="0" t="n">
        <v>556</v>
      </c>
      <c r="FU149" s="0" t="n">
        <v>613</v>
      </c>
      <c r="FV149" s="0" t="n">
        <v>626</v>
      </c>
      <c r="FW149" s="0" t="n">
        <v>631</v>
      </c>
      <c r="FX149" s="0" t="n">
        <v>635</v>
      </c>
      <c r="FY149" s="0" t="n">
        <v>0</v>
      </c>
      <c r="FZ149" s="0" t="n">
        <v>0</v>
      </c>
      <c r="GA149" s="0" t="n">
        <v>0</v>
      </c>
      <c r="GB149" s="0" t="n">
        <v>639</v>
      </c>
      <c r="GC149" s="0" t="n">
        <v>0</v>
      </c>
      <c r="GD149" s="0" t="n">
        <v>646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n">
        <v>0</v>
      </c>
      <c r="GP149" s="0" t="n">
        <v>0</v>
      </c>
      <c r="GQ149" s="0" t="n">
        <v>0</v>
      </c>
      <c r="GR149" s="0" t="n">
        <v>0</v>
      </c>
      <c r="GS149" s="0" t="n">
        <v>0</v>
      </c>
      <c r="GT149" s="0" t="n">
        <v>0</v>
      </c>
      <c r="GU149" s="0" t="n">
        <v>0</v>
      </c>
      <c r="GV149" s="0" t="n">
        <v>0</v>
      </c>
      <c r="GW149" s="0" t="n">
        <v>0</v>
      </c>
      <c r="GX149" s="0" t="n">
        <v>0</v>
      </c>
      <c r="GY149" s="0" t="n">
        <v>0</v>
      </c>
      <c r="GZ149" s="0" t="n">
        <v>0</v>
      </c>
      <c r="HA149" s="0" t="n">
        <v>653</v>
      </c>
      <c r="HB149" s="0" t="n">
        <v>736</v>
      </c>
      <c r="HC149" s="0" t="n">
        <v>757</v>
      </c>
      <c r="HD149" s="0" t="n">
        <v>780</v>
      </c>
    </row>
    <row r="150" customFormat="false" ht="12.8" hidden="false" customHeight="false" outlineLevel="0" collapsed="false">
      <c r="A150" s="0" t="n">
        <v>184</v>
      </c>
      <c r="B150" s="0" t="n">
        <v>0</v>
      </c>
      <c r="C150" s="0" t="n">
        <v>0</v>
      </c>
      <c r="D150" s="0" t="n">
        <v>31</v>
      </c>
      <c r="E150" s="0" t="n">
        <v>6047487</v>
      </c>
      <c r="F150" s="0" t="n">
        <v>-77</v>
      </c>
      <c r="G150" s="0" t="n">
        <v>1786</v>
      </c>
      <c r="H150" s="0" t="n">
        <v>-77</v>
      </c>
      <c r="I150" s="0" t="n">
        <v>0.5</v>
      </c>
      <c r="J150" s="0" t="n">
        <v>2</v>
      </c>
      <c r="K150" s="0" t="s">
        <v>965</v>
      </c>
      <c r="L150" s="0" t="n">
        <v>3</v>
      </c>
      <c r="M150" s="0" t="n">
        <v>27</v>
      </c>
      <c r="N150" s="0" t="n">
        <v>0</v>
      </c>
      <c r="O150" s="0" t="n">
        <v>0</v>
      </c>
      <c r="P150" s="0" t="n">
        <v>30000</v>
      </c>
      <c r="Q150" s="0" t="n">
        <v>900</v>
      </c>
      <c r="R150" s="0" t="n">
        <v>3</v>
      </c>
      <c r="S150" s="0" t="n">
        <v>1</v>
      </c>
      <c r="T150" s="0" t="n">
        <v>3</v>
      </c>
      <c r="U150" s="0" t="n">
        <v>-77</v>
      </c>
      <c r="V150" s="0" t="n">
        <v>-77</v>
      </c>
      <c r="W150" s="0" t="n">
        <v>1</v>
      </c>
      <c r="X150" s="0" t="n">
        <v>-77</v>
      </c>
      <c r="Y150" s="0" t="n">
        <v>-77</v>
      </c>
      <c r="Z150" s="0" t="n">
        <v>-77</v>
      </c>
      <c r="AA150" s="0" t="n">
        <v>2</v>
      </c>
      <c r="AB150" s="0" t="n">
        <v>7</v>
      </c>
      <c r="AC150" s="0" t="n">
        <v>5</v>
      </c>
      <c r="AD150" s="0" t="n">
        <v>1</v>
      </c>
      <c r="AE150" s="0" t="n">
        <v>4</v>
      </c>
      <c r="AF150" s="0" t="n">
        <v>6</v>
      </c>
      <c r="AG150" s="0" t="n">
        <v>6</v>
      </c>
      <c r="AH150" s="0" t="n">
        <v>6</v>
      </c>
      <c r="AI150" s="0" t="n">
        <v>6</v>
      </c>
      <c r="AJ150" s="0" t="n">
        <v>6</v>
      </c>
      <c r="AK150" s="0" t="n">
        <v>6</v>
      </c>
      <c r="AL150" s="0" t="n">
        <v>6</v>
      </c>
      <c r="AM150" s="0" t="n">
        <v>7</v>
      </c>
      <c r="AN150" s="0" t="n">
        <v>7</v>
      </c>
      <c r="AO150" s="0" t="n">
        <v>7</v>
      </c>
      <c r="AP150" s="0" t="n">
        <v>7</v>
      </c>
      <c r="AQ150" s="0" t="n">
        <v>7</v>
      </c>
      <c r="AR150" s="0" t="n">
        <v>7</v>
      </c>
      <c r="AS150" s="0" t="n">
        <v>7</v>
      </c>
      <c r="AT150" s="0" t="n">
        <v>4</v>
      </c>
      <c r="AU150" s="0" t="n">
        <v>7</v>
      </c>
      <c r="AV150" s="0" t="n">
        <v>6</v>
      </c>
      <c r="AW150" s="0" t="n">
        <v>60</v>
      </c>
      <c r="AX150" s="0" t="n">
        <v>6</v>
      </c>
      <c r="AY150" s="0" t="n">
        <v>6</v>
      </c>
      <c r="AZ150" s="0" t="n">
        <v>6</v>
      </c>
      <c r="BA150" s="0" t="n">
        <v>6</v>
      </c>
      <c r="BB150" s="0" t="n">
        <v>6</v>
      </c>
      <c r="BC150" s="0" t="n">
        <v>6</v>
      </c>
      <c r="BD150" s="0" t="n">
        <v>6</v>
      </c>
      <c r="BE150" s="0" t="n">
        <v>6</v>
      </c>
      <c r="BF150" s="0" t="n">
        <v>97</v>
      </c>
      <c r="BG150" s="0" t="n">
        <v>6</v>
      </c>
      <c r="BH150" s="0" t="n">
        <v>6</v>
      </c>
      <c r="BI150" s="0" t="n">
        <v>4</v>
      </c>
      <c r="BJ150" s="0" t="n">
        <v>30</v>
      </c>
      <c r="BK150" s="0" t="n">
        <v>6</v>
      </c>
      <c r="BL150" s="0" t="n">
        <v>7</v>
      </c>
      <c r="BM150" s="0" t="n">
        <v>6</v>
      </c>
      <c r="BN150" s="0" t="n">
        <v>7</v>
      </c>
      <c r="BO150" s="0" t="n">
        <v>7</v>
      </c>
      <c r="BP150" s="0" t="n">
        <v>4</v>
      </c>
      <c r="BQ150" s="0" t="n">
        <v>4</v>
      </c>
      <c r="BR150" s="0" t="n">
        <v>3</v>
      </c>
      <c r="BS150" s="0" t="n">
        <v>7</v>
      </c>
      <c r="BT150" s="0" t="n">
        <v>6</v>
      </c>
      <c r="BU150" s="0" t="n">
        <v>4</v>
      </c>
      <c r="BV150" s="0" t="n">
        <v>6</v>
      </c>
      <c r="BW150" s="0" t="n">
        <v>1</v>
      </c>
      <c r="BX150" s="0" t="n">
        <v>4</v>
      </c>
      <c r="BY150" s="0" t="n">
        <v>1</v>
      </c>
      <c r="BZ150" s="0" t="n">
        <v>6</v>
      </c>
      <c r="CA150" s="0" t="n">
        <v>1</v>
      </c>
      <c r="CB150" s="0" t="n">
        <v>6</v>
      </c>
      <c r="CC150" s="0" t="n">
        <v>1</v>
      </c>
      <c r="CD150" s="0" t="n">
        <v>6</v>
      </c>
      <c r="CE150" s="0" t="n">
        <v>2</v>
      </c>
      <c r="CF150" s="0" t="n">
        <v>-77</v>
      </c>
      <c r="CG150" s="0" t="n">
        <v>-77</v>
      </c>
      <c r="CH150" s="0" t="n">
        <v>-77</v>
      </c>
      <c r="CI150" s="0" t="n">
        <v>-77</v>
      </c>
      <c r="CJ150" s="0" t="n">
        <v>-77</v>
      </c>
      <c r="CK150" s="0" t="n">
        <v>-77</v>
      </c>
      <c r="CL150" s="0" t="n">
        <v>-77</v>
      </c>
      <c r="CM150" s="0" t="n">
        <v>-77</v>
      </c>
      <c r="CN150" s="0" t="n">
        <v>-77</v>
      </c>
      <c r="CO150" s="0" t="n">
        <v>-77</v>
      </c>
      <c r="CP150" s="0" t="n">
        <v>-77</v>
      </c>
      <c r="CQ150" s="0" t="n">
        <v>-77</v>
      </c>
      <c r="CR150" s="0" t="n">
        <v>-77</v>
      </c>
      <c r="CS150" s="0" t="n">
        <v>-77</v>
      </c>
      <c r="CT150" s="0" t="n">
        <v>-77</v>
      </c>
      <c r="CU150" s="0" t="n">
        <v>2</v>
      </c>
      <c r="CV150" s="0" t="n">
        <v>-77</v>
      </c>
      <c r="CW150" s="0" t="n">
        <v>-77</v>
      </c>
      <c r="CX150" s="0" t="n">
        <v>-77</v>
      </c>
      <c r="CY150" s="0" t="n">
        <v>-77</v>
      </c>
      <c r="CZ150" s="0" t="n">
        <v>-77</v>
      </c>
      <c r="DA150" s="0" t="n">
        <v>-77</v>
      </c>
      <c r="DB150" s="0" t="n">
        <v>-77</v>
      </c>
      <c r="DC150" s="0" t="n">
        <v>2</v>
      </c>
      <c r="DD150" s="0" t="n">
        <v>-77</v>
      </c>
      <c r="DE150" s="0" t="n">
        <v>-77</v>
      </c>
      <c r="DF150" s="0" t="n">
        <v>-77</v>
      </c>
      <c r="DG150" s="0" t="n">
        <v>2</v>
      </c>
      <c r="DH150" s="0" t="n">
        <v>-77</v>
      </c>
      <c r="DI150" s="0" t="n">
        <v>2</v>
      </c>
      <c r="DJ150" s="0" t="n">
        <v>7</v>
      </c>
      <c r="DK150" s="0" t="n">
        <v>3</v>
      </c>
      <c r="DL150" s="0" t="n">
        <v>1</v>
      </c>
      <c r="DM150" s="0" t="n">
        <v>3</v>
      </c>
      <c r="DN150" s="0" t="n">
        <v>3</v>
      </c>
      <c r="DO150" s="0" t="n">
        <v>2</v>
      </c>
      <c r="DP150" s="0" t="n">
        <v>1</v>
      </c>
      <c r="DQ150" s="0" t="n">
        <v>2</v>
      </c>
      <c r="DR150" s="0" t="n">
        <v>2</v>
      </c>
      <c r="DS150" s="0" t="n">
        <v>1</v>
      </c>
      <c r="DT150" s="0" t="n">
        <v>2</v>
      </c>
      <c r="DU150" s="0" t="n">
        <v>2</v>
      </c>
      <c r="DV150" s="0" t="n">
        <v>1</v>
      </c>
      <c r="DW150" s="0" t="n">
        <v>2</v>
      </c>
      <c r="DX150" s="0" t="n">
        <v>6</v>
      </c>
      <c r="DY150" s="0" t="n">
        <v>50000</v>
      </c>
      <c r="DZ150" s="0" t="s">
        <v>895</v>
      </c>
      <c r="EA150" s="0" t="s">
        <v>214</v>
      </c>
      <c r="EB150" s="0" t="n">
        <v>0</v>
      </c>
      <c r="EC150" s="0" t="n">
        <v>0</v>
      </c>
      <c r="ED150" s="0" t="n">
        <v>-66</v>
      </c>
      <c r="EE150" s="0" t="n">
        <v>0</v>
      </c>
      <c r="EF150" s="0" t="s">
        <v>966</v>
      </c>
      <c r="EG150" s="0" t="n">
        <v>0</v>
      </c>
      <c r="EH150" s="0" t="n">
        <v>1</v>
      </c>
      <c r="EI150" s="0" t="n">
        <v>0</v>
      </c>
      <c r="EJ150" s="0" t="n">
        <v>-77</v>
      </c>
      <c r="EK150" s="0" t="n">
        <v>-77</v>
      </c>
      <c r="EL150" s="0" t="s">
        <v>967</v>
      </c>
      <c r="EM150" s="0" t="n">
        <v>1</v>
      </c>
      <c r="EN150" s="0" t="n">
        <v>0</v>
      </c>
      <c r="EO150" s="0" t="n">
        <v>1663016941</v>
      </c>
      <c r="EP150" s="2" t="s">
        <v>968</v>
      </c>
      <c r="EQ150" s="2" t="s">
        <v>969</v>
      </c>
      <c r="ER150" s="0" t="s">
        <v>219</v>
      </c>
      <c r="ES150" s="0" t="n">
        <v>17</v>
      </c>
      <c r="ET150" s="0" t="n">
        <v>24</v>
      </c>
      <c r="EU150" s="0" t="n">
        <v>0</v>
      </c>
      <c r="EV150" s="0" t="n">
        <v>96</v>
      </c>
      <c r="EW150" s="0" t="n">
        <v>118</v>
      </c>
      <c r="EX150" s="0" t="n">
        <v>147</v>
      </c>
      <c r="EY150" s="0" t="n">
        <v>155</v>
      </c>
      <c r="EZ150" s="0" t="n">
        <v>196</v>
      </c>
      <c r="FA150" s="0" t="n">
        <v>212</v>
      </c>
      <c r="FB150" s="0" t="n">
        <v>272</v>
      </c>
      <c r="FC150" s="0" t="n">
        <v>294</v>
      </c>
      <c r="FD150" s="0" t="n">
        <v>317</v>
      </c>
      <c r="FE150" s="0" t="n">
        <v>333</v>
      </c>
      <c r="FF150" s="0" t="n">
        <v>370</v>
      </c>
      <c r="FG150" s="0" t="n">
        <v>374</v>
      </c>
      <c r="FH150" s="0" t="n">
        <v>0</v>
      </c>
      <c r="FI150" s="0" t="n">
        <v>0</v>
      </c>
      <c r="FJ150" s="0" t="n">
        <v>589</v>
      </c>
      <c r="FK150" s="0" t="n">
        <v>0</v>
      </c>
      <c r="FL150" s="0" t="n">
        <v>0</v>
      </c>
      <c r="FM150" s="0" t="n">
        <v>0</v>
      </c>
      <c r="FN150" s="0" t="n">
        <v>597</v>
      </c>
      <c r="FO150" s="0" t="n">
        <v>612</v>
      </c>
      <c r="FP150" s="0" t="n">
        <v>659</v>
      </c>
      <c r="FQ150" s="0" t="n">
        <v>731</v>
      </c>
      <c r="FR150" s="0" t="n">
        <v>993</v>
      </c>
      <c r="FS150" s="0" t="n">
        <v>1011</v>
      </c>
      <c r="FT150" s="0" t="n">
        <v>1015</v>
      </c>
      <c r="FU150" s="0" t="n">
        <v>1132</v>
      </c>
      <c r="FV150" s="0" t="n">
        <v>1172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1180</v>
      </c>
      <c r="GM150" s="0" t="n">
        <v>0</v>
      </c>
      <c r="GN150" s="0" t="n">
        <v>0</v>
      </c>
      <c r="GO150" s="0" t="n">
        <v>0</v>
      </c>
      <c r="GP150" s="0" t="n">
        <v>0</v>
      </c>
      <c r="GQ150" s="0" t="n">
        <v>0</v>
      </c>
      <c r="GR150" s="0" t="n">
        <v>0</v>
      </c>
      <c r="GS150" s="0" t="n">
        <v>0</v>
      </c>
      <c r="GT150" s="0" t="n">
        <v>1185</v>
      </c>
      <c r="GU150" s="0" t="n">
        <v>0</v>
      </c>
      <c r="GV150" s="0" t="n">
        <v>0</v>
      </c>
      <c r="GW150" s="0" t="n">
        <v>0</v>
      </c>
      <c r="GX150" s="0" t="n">
        <v>1197</v>
      </c>
      <c r="GY150" s="0" t="n">
        <v>0</v>
      </c>
      <c r="GZ150" s="0" t="n">
        <v>1201</v>
      </c>
      <c r="HA150" s="0" t="n">
        <v>1218</v>
      </c>
      <c r="HB150" s="0" t="n">
        <v>1587</v>
      </c>
      <c r="HC150" s="0" t="n">
        <v>1714</v>
      </c>
      <c r="HD150" s="0" t="n">
        <v>1786</v>
      </c>
    </row>
    <row r="151" customFormat="false" ht="12.8" hidden="false" customHeight="false" outlineLevel="0" collapsed="false">
      <c r="A151" s="0" t="n">
        <v>186</v>
      </c>
      <c r="B151" s="0" t="n">
        <v>0</v>
      </c>
      <c r="C151" s="0" t="n">
        <v>0</v>
      </c>
      <c r="D151" s="0" t="n">
        <v>31</v>
      </c>
      <c r="E151" s="0" t="n">
        <v>6047487</v>
      </c>
      <c r="F151" s="0" t="n">
        <v>-77</v>
      </c>
      <c r="G151" s="0" t="n">
        <v>1096</v>
      </c>
      <c r="H151" s="0" t="n">
        <v>-77</v>
      </c>
      <c r="I151" s="0" t="n">
        <v>0.25</v>
      </c>
      <c r="J151" s="0" t="n">
        <v>3</v>
      </c>
      <c r="K151" s="0" t="s">
        <v>970</v>
      </c>
      <c r="L151" s="0" t="n">
        <v>3</v>
      </c>
      <c r="M151" s="0" t="n">
        <v>59</v>
      </c>
      <c r="N151" s="0" t="n">
        <v>0</v>
      </c>
      <c r="O151" s="0" t="n">
        <v>12000</v>
      </c>
      <c r="P151" s="0" t="n">
        <v>1000</v>
      </c>
      <c r="Q151" s="0" t="n">
        <v>100</v>
      </c>
      <c r="R151" s="0" t="n">
        <v>2</v>
      </c>
      <c r="S151" s="0" t="n">
        <v>1</v>
      </c>
      <c r="T151" s="0" t="n">
        <v>2</v>
      </c>
      <c r="U151" s="0" t="n">
        <v>-77</v>
      </c>
      <c r="V151" s="0" t="n">
        <v>1</v>
      </c>
      <c r="W151" s="0" t="n">
        <v>-77</v>
      </c>
      <c r="X151" s="0" t="n">
        <v>-77</v>
      </c>
      <c r="Y151" s="0" t="n">
        <v>-77</v>
      </c>
      <c r="Z151" s="0" t="n">
        <v>-77</v>
      </c>
      <c r="AA151" s="0" t="n">
        <v>2</v>
      </c>
      <c r="AB151" s="0" t="n">
        <v>1</v>
      </c>
      <c r="AC151" s="0" t="n">
        <v>2</v>
      </c>
      <c r="AD151" s="0" t="n">
        <v>1</v>
      </c>
      <c r="AE151" s="0" t="n">
        <v>2</v>
      </c>
      <c r="AF151" s="0" t="n">
        <v>4</v>
      </c>
      <c r="AG151" s="0" t="n">
        <v>3</v>
      </c>
      <c r="AH151" s="0" t="n">
        <v>3</v>
      </c>
      <c r="AI151" s="0" t="n">
        <v>2</v>
      </c>
      <c r="AJ151" s="0" t="n">
        <v>2</v>
      </c>
      <c r="AK151" s="0" t="n">
        <v>4</v>
      </c>
      <c r="AL151" s="0" t="n">
        <v>3</v>
      </c>
      <c r="AM151" s="0" t="n">
        <v>3</v>
      </c>
      <c r="AN151" s="0" t="n">
        <v>3</v>
      </c>
      <c r="AO151" s="0" t="n">
        <v>2</v>
      </c>
      <c r="AP151" s="0" t="n">
        <v>3</v>
      </c>
      <c r="AQ151" s="0" t="n">
        <v>2</v>
      </c>
      <c r="AR151" s="0" t="n">
        <v>3</v>
      </c>
      <c r="AS151" s="0" t="n">
        <v>3</v>
      </c>
      <c r="AT151" s="0" t="n">
        <v>3</v>
      </c>
      <c r="AU151" s="0" t="n">
        <v>4</v>
      </c>
      <c r="AV151" s="0" t="n">
        <v>2</v>
      </c>
      <c r="AW151" s="0" t="n">
        <v>30</v>
      </c>
      <c r="AX151" s="0" t="n">
        <v>4</v>
      </c>
      <c r="AY151" s="0" t="n">
        <v>2</v>
      </c>
      <c r="AZ151" s="0" t="n">
        <v>3</v>
      </c>
      <c r="BA151" s="0" t="n">
        <v>4</v>
      </c>
      <c r="BB151" s="0" t="n">
        <v>2</v>
      </c>
      <c r="BC151" s="0" t="n">
        <v>2</v>
      </c>
      <c r="BD151" s="0" t="n">
        <v>2</v>
      </c>
      <c r="BE151" s="0" t="n">
        <v>2</v>
      </c>
      <c r="BF151" s="0" t="n">
        <v>2</v>
      </c>
      <c r="BG151" s="0" t="n">
        <v>2</v>
      </c>
      <c r="BH151" s="0" t="n">
        <v>2</v>
      </c>
      <c r="BI151" s="0" t="n">
        <v>2</v>
      </c>
      <c r="BJ151" s="0" t="n">
        <v>6</v>
      </c>
      <c r="BK151" s="0" t="n">
        <v>3</v>
      </c>
      <c r="BL151" s="0" t="n">
        <v>5</v>
      </c>
      <c r="BM151" s="0" t="n">
        <v>3</v>
      </c>
      <c r="BN151" s="0" t="n">
        <v>3</v>
      </c>
      <c r="BO151" s="0" t="n">
        <v>3</v>
      </c>
      <c r="BP151" s="0" t="n">
        <v>5</v>
      </c>
      <c r="BQ151" s="0" t="n">
        <v>6</v>
      </c>
      <c r="BR151" s="0" t="n">
        <v>4</v>
      </c>
      <c r="BS151" s="0" t="n">
        <v>3</v>
      </c>
      <c r="BT151" s="0" t="n">
        <v>3</v>
      </c>
      <c r="BU151" s="0" t="n">
        <v>5</v>
      </c>
      <c r="BV151" s="0" t="n">
        <v>5</v>
      </c>
      <c r="BW151" s="0" t="n">
        <v>2</v>
      </c>
      <c r="BX151" s="0" t="n">
        <v>6</v>
      </c>
      <c r="BY151" s="0" t="n">
        <v>2</v>
      </c>
      <c r="BZ151" s="0" t="n">
        <v>4</v>
      </c>
      <c r="CA151" s="0" t="n">
        <v>1</v>
      </c>
      <c r="CB151" s="0" t="n">
        <v>5</v>
      </c>
      <c r="CC151" s="0" t="n">
        <v>2</v>
      </c>
      <c r="CD151" s="0" t="n">
        <v>4</v>
      </c>
      <c r="CE151" s="0" t="n">
        <v>1</v>
      </c>
      <c r="CF151" s="0" t="n">
        <v>1</v>
      </c>
      <c r="CG151" s="0" t="n">
        <v>2</v>
      </c>
      <c r="CH151" s="0" t="n">
        <v>-77</v>
      </c>
      <c r="CI151" s="0" t="n">
        <v>-77</v>
      </c>
      <c r="CJ151" s="0" t="n">
        <v>-77</v>
      </c>
      <c r="CK151" s="0" t="n">
        <v>2</v>
      </c>
      <c r="CL151" s="0" t="n">
        <v>-77</v>
      </c>
      <c r="CM151" s="0" t="n">
        <v>1</v>
      </c>
      <c r="CN151" s="0" t="n">
        <v>-77</v>
      </c>
      <c r="CO151" s="0" t="n">
        <v>-77</v>
      </c>
      <c r="CP151" s="0" t="n">
        <v>-77</v>
      </c>
      <c r="CQ151" s="0" t="n">
        <v>-77</v>
      </c>
      <c r="CR151" s="0" t="n">
        <v>-77</v>
      </c>
      <c r="CS151" s="0" t="n">
        <v>-77</v>
      </c>
      <c r="CT151" s="0" t="n">
        <v>-77</v>
      </c>
      <c r="CU151" s="0" t="n">
        <v>-77</v>
      </c>
      <c r="CV151" s="0" t="n">
        <v>-77</v>
      </c>
      <c r="CW151" s="0" t="n">
        <v>-77</v>
      </c>
      <c r="CX151" s="0" t="n">
        <v>-77</v>
      </c>
      <c r="CY151" s="0" t="n">
        <v>-77</v>
      </c>
      <c r="CZ151" s="0" t="n">
        <v>-77</v>
      </c>
      <c r="DA151" s="0" t="n">
        <v>-77</v>
      </c>
      <c r="DB151" s="0" t="n">
        <v>-77</v>
      </c>
      <c r="DC151" s="0" t="n">
        <v>-77</v>
      </c>
      <c r="DD151" s="0" t="n">
        <v>-77</v>
      </c>
      <c r="DE151" s="0" t="n">
        <v>-77</v>
      </c>
      <c r="DF151" s="0" t="n">
        <v>-77</v>
      </c>
      <c r="DG151" s="0" t="n">
        <v>-77</v>
      </c>
      <c r="DH151" s="0" t="n">
        <v>-77</v>
      </c>
      <c r="DI151" s="0" t="n">
        <v>-77</v>
      </c>
      <c r="DJ151" s="0" t="n">
        <v>3</v>
      </c>
      <c r="DK151" s="0" t="n">
        <v>3</v>
      </c>
      <c r="DL151" s="0" t="n">
        <v>2</v>
      </c>
      <c r="DM151" s="0" t="n">
        <v>3</v>
      </c>
      <c r="DN151" s="0" t="n">
        <v>3</v>
      </c>
      <c r="DO151" s="0" t="n">
        <v>2</v>
      </c>
      <c r="DP151" s="0" t="n">
        <v>3</v>
      </c>
      <c r="DQ151" s="0" t="n">
        <v>1</v>
      </c>
      <c r="DR151" s="0" t="n">
        <v>1</v>
      </c>
      <c r="DS151" s="0" t="n">
        <v>2</v>
      </c>
      <c r="DT151" s="0" t="n">
        <v>2</v>
      </c>
      <c r="DU151" s="0" t="n">
        <v>2</v>
      </c>
      <c r="DV151" s="0" t="n">
        <v>1</v>
      </c>
      <c r="DW151" s="0" t="n">
        <v>2</v>
      </c>
      <c r="DX151" s="0" t="n">
        <v>5</v>
      </c>
      <c r="DY151" s="0" t="n">
        <v>48000</v>
      </c>
      <c r="DZ151" s="0" t="s">
        <v>971</v>
      </c>
      <c r="EA151" s="0" t="s">
        <v>214</v>
      </c>
      <c r="EB151" s="0" t="n">
        <v>0</v>
      </c>
      <c r="EC151" s="0" t="n">
        <v>0</v>
      </c>
      <c r="ED151" s="0" t="n">
        <v>-66</v>
      </c>
      <c r="EE151" s="0" t="n">
        <v>0</v>
      </c>
      <c r="EF151" s="0" t="s">
        <v>649</v>
      </c>
      <c r="EG151" s="0" t="n">
        <v>0</v>
      </c>
      <c r="EH151" s="0" t="n">
        <v>1</v>
      </c>
      <c r="EI151" s="0" t="n">
        <v>0</v>
      </c>
      <c r="EJ151" s="0" t="n">
        <v>-77</v>
      </c>
      <c r="EK151" s="0" t="n">
        <v>-77</v>
      </c>
      <c r="EL151" s="0" t="s">
        <v>972</v>
      </c>
      <c r="EM151" s="0" t="n">
        <v>1</v>
      </c>
      <c r="EN151" s="0" t="n">
        <v>0</v>
      </c>
      <c r="EO151" s="0" t="n">
        <v>1663017398</v>
      </c>
      <c r="EP151" s="2" t="s">
        <v>973</v>
      </c>
      <c r="EQ151" s="2" t="s">
        <v>974</v>
      </c>
      <c r="ER151" s="0" t="s">
        <v>219</v>
      </c>
      <c r="ES151" s="0" t="n">
        <v>47</v>
      </c>
      <c r="ET151" s="0" t="n">
        <v>69</v>
      </c>
      <c r="EU151" s="0" t="n">
        <v>101</v>
      </c>
      <c r="EV151" s="0" t="n">
        <v>0</v>
      </c>
      <c r="EW151" s="0" t="n">
        <v>197</v>
      </c>
      <c r="EX151" s="0" t="n">
        <v>240</v>
      </c>
      <c r="EY151" s="0" t="n">
        <v>254</v>
      </c>
      <c r="EZ151" s="0" t="n">
        <v>269</v>
      </c>
      <c r="FA151" s="0" t="n">
        <v>285</v>
      </c>
      <c r="FB151" s="0" t="n">
        <v>302</v>
      </c>
      <c r="FC151" s="0" t="n">
        <v>311</v>
      </c>
      <c r="FD151" s="0" t="n">
        <v>325</v>
      </c>
      <c r="FE151" s="0" t="n">
        <v>342</v>
      </c>
      <c r="FF151" s="0" t="n">
        <v>357</v>
      </c>
      <c r="FG151" s="0" t="n">
        <v>368</v>
      </c>
      <c r="FH151" s="0" t="n">
        <v>0</v>
      </c>
      <c r="FI151" s="0" t="n">
        <v>666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675</v>
      </c>
      <c r="FO151" s="0" t="n">
        <v>681</v>
      </c>
      <c r="FP151" s="0" t="n">
        <v>707</v>
      </c>
      <c r="FQ151" s="0" t="n">
        <v>754</v>
      </c>
      <c r="FR151" s="0" t="n">
        <v>856</v>
      </c>
      <c r="FS151" s="0" t="n">
        <v>869</v>
      </c>
      <c r="FT151" s="0" t="n">
        <v>872</v>
      </c>
      <c r="FU151" s="0" t="n">
        <v>937</v>
      </c>
      <c r="FV151" s="0" t="n">
        <v>956</v>
      </c>
      <c r="FW151" s="0" t="n">
        <v>962</v>
      </c>
      <c r="FX151" s="0" t="n">
        <v>966</v>
      </c>
      <c r="FY151" s="0" t="n">
        <v>0</v>
      </c>
      <c r="FZ151" s="0" t="n">
        <v>0</v>
      </c>
      <c r="GA151" s="0" t="n">
        <v>0</v>
      </c>
      <c r="GB151" s="0" t="n">
        <v>973</v>
      </c>
      <c r="GC151" s="0" t="n">
        <v>0</v>
      </c>
      <c r="GD151" s="0" t="n">
        <v>976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n">
        <v>0</v>
      </c>
      <c r="GP151" s="0" t="n">
        <v>0</v>
      </c>
      <c r="GQ151" s="0" t="n">
        <v>0</v>
      </c>
      <c r="GR151" s="0" t="n">
        <v>0</v>
      </c>
      <c r="GS151" s="0" t="n">
        <v>0</v>
      </c>
      <c r="GT151" s="0" t="n">
        <v>0</v>
      </c>
      <c r="GU151" s="0" t="n">
        <v>0</v>
      </c>
      <c r="GV151" s="0" t="n">
        <v>0</v>
      </c>
      <c r="GW151" s="0" t="n">
        <v>0</v>
      </c>
      <c r="GX151" s="0" t="n">
        <v>0</v>
      </c>
      <c r="GY151" s="0" t="n">
        <v>0</v>
      </c>
      <c r="GZ151" s="0" t="n">
        <v>0</v>
      </c>
      <c r="HA151" s="0" t="n">
        <v>983</v>
      </c>
      <c r="HB151" s="0" t="n">
        <v>1060</v>
      </c>
      <c r="HC151" s="0" t="n">
        <v>1072</v>
      </c>
      <c r="HD151" s="0" t="n">
        <v>1096</v>
      </c>
    </row>
    <row r="152" customFormat="false" ht="12.8" hidden="false" customHeight="false" outlineLevel="0" collapsed="false">
      <c r="A152" s="0" t="n">
        <v>187</v>
      </c>
      <c r="B152" s="0" t="n">
        <v>0</v>
      </c>
      <c r="C152" s="0" t="n">
        <v>0</v>
      </c>
      <c r="D152" s="0" t="n">
        <v>31</v>
      </c>
      <c r="E152" s="0" t="n">
        <v>6047487</v>
      </c>
      <c r="F152" s="0" t="n">
        <v>-77</v>
      </c>
      <c r="G152" s="0" t="n">
        <v>411</v>
      </c>
      <c r="H152" s="0" t="n">
        <v>-77</v>
      </c>
      <c r="I152" s="0" t="n">
        <v>0.125</v>
      </c>
      <c r="J152" s="0" t="n">
        <v>4</v>
      </c>
      <c r="K152" s="0" t="s">
        <v>975</v>
      </c>
      <c r="L152" s="0" t="n">
        <v>3</v>
      </c>
      <c r="M152" s="0" t="n">
        <v>29</v>
      </c>
      <c r="N152" s="0" t="n">
        <v>0</v>
      </c>
      <c r="O152" s="0" t="n">
        <v>0</v>
      </c>
      <c r="P152" s="0" t="n">
        <v>1500</v>
      </c>
      <c r="Q152" s="0" t="n">
        <v>250</v>
      </c>
      <c r="R152" s="0" t="n">
        <v>1</v>
      </c>
      <c r="S152" s="0" t="n">
        <v>1</v>
      </c>
      <c r="T152" s="0" t="n">
        <v>2</v>
      </c>
      <c r="U152" s="0" t="n">
        <v>-77</v>
      </c>
      <c r="V152" s="0" t="n">
        <v>1</v>
      </c>
      <c r="W152" s="0" t="n">
        <v>-77</v>
      </c>
      <c r="X152" s="0" t="n">
        <v>-77</v>
      </c>
      <c r="Y152" s="0" t="n">
        <v>-77</v>
      </c>
      <c r="Z152" s="0" t="n">
        <v>-77</v>
      </c>
      <c r="AA152" s="0" t="s">
        <v>975</v>
      </c>
      <c r="AB152" s="0" t="n">
        <v>1</v>
      </c>
      <c r="AC152" s="0" t="n">
        <v>1</v>
      </c>
      <c r="AD152" s="0" t="n">
        <v>1</v>
      </c>
      <c r="AE152" s="0" t="n">
        <v>4</v>
      </c>
      <c r="AF152" s="0" t="n">
        <v>7</v>
      </c>
      <c r="AG152" s="0" t="n">
        <v>7</v>
      </c>
      <c r="AH152" s="0" t="n">
        <v>7</v>
      </c>
      <c r="AI152" s="0" t="n">
        <v>7</v>
      </c>
      <c r="AJ152" s="0" t="n">
        <v>7</v>
      </c>
      <c r="AK152" s="0" t="n">
        <v>7</v>
      </c>
      <c r="AL152" s="0" t="n">
        <v>7</v>
      </c>
      <c r="AM152" s="0" t="n">
        <v>7</v>
      </c>
      <c r="AN152" s="0" t="n">
        <v>7</v>
      </c>
      <c r="AO152" s="0" t="n">
        <v>7</v>
      </c>
      <c r="AP152" s="0" t="n">
        <v>7</v>
      </c>
      <c r="AQ152" s="0" t="n">
        <v>7</v>
      </c>
      <c r="AR152" s="0" t="n">
        <v>7</v>
      </c>
      <c r="AS152" s="0" t="n">
        <v>7</v>
      </c>
      <c r="AT152" s="0" t="n">
        <v>7</v>
      </c>
      <c r="AU152" s="0" t="n">
        <v>7</v>
      </c>
      <c r="AV152" s="0" t="n">
        <v>7</v>
      </c>
      <c r="AW152" s="0" t="n">
        <v>16</v>
      </c>
      <c r="AX152" s="0" t="n">
        <v>7</v>
      </c>
      <c r="AY152" s="0" t="n">
        <v>7</v>
      </c>
      <c r="AZ152" s="0" t="n">
        <v>7</v>
      </c>
      <c r="BA152" s="0" t="n">
        <v>1</v>
      </c>
      <c r="BB152" s="0" t="n">
        <v>7</v>
      </c>
      <c r="BC152" s="0" t="n">
        <v>7</v>
      </c>
      <c r="BD152" s="0" t="n">
        <v>7</v>
      </c>
      <c r="BE152" s="0" t="n">
        <v>7</v>
      </c>
      <c r="BF152" s="0" t="n">
        <v>16</v>
      </c>
      <c r="BG152" s="0" t="n">
        <v>4</v>
      </c>
      <c r="BH152" s="0" t="n">
        <v>5</v>
      </c>
      <c r="BI152" s="0" t="n">
        <v>6</v>
      </c>
      <c r="BJ152" s="0" t="n">
        <v>22</v>
      </c>
      <c r="BK152" s="0" t="n">
        <v>7</v>
      </c>
      <c r="BL152" s="0" t="n">
        <v>7</v>
      </c>
      <c r="BM152" s="0" t="n">
        <v>7</v>
      </c>
      <c r="BN152" s="0" t="n">
        <v>7</v>
      </c>
      <c r="BO152" s="0" t="n">
        <v>7</v>
      </c>
      <c r="BP152" s="0" t="n">
        <v>1</v>
      </c>
      <c r="BQ152" s="0" t="n">
        <v>7</v>
      </c>
      <c r="BR152" s="0" t="n">
        <v>2</v>
      </c>
      <c r="BS152" s="0" t="n">
        <v>5</v>
      </c>
      <c r="BT152" s="0" t="n">
        <v>2</v>
      </c>
      <c r="BU152" s="0" t="n">
        <v>5</v>
      </c>
      <c r="BV152" s="0" t="n">
        <v>7</v>
      </c>
      <c r="BW152" s="0" t="n">
        <v>1</v>
      </c>
      <c r="BX152" s="0" t="n">
        <v>2</v>
      </c>
      <c r="BY152" s="0" t="n">
        <v>7</v>
      </c>
      <c r="BZ152" s="0" t="n">
        <v>7</v>
      </c>
      <c r="CA152" s="0" t="n">
        <v>7</v>
      </c>
      <c r="CB152" s="0" t="n">
        <v>7</v>
      </c>
      <c r="CC152" s="0" t="n">
        <v>4</v>
      </c>
      <c r="CD152" s="0" t="n">
        <v>7</v>
      </c>
      <c r="CE152" s="0" t="n">
        <v>1</v>
      </c>
      <c r="CF152" s="0" t="n">
        <v>1</v>
      </c>
      <c r="CG152" s="0" t="n">
        <v>1</v>
      </c>
      <c r="CH152" s="0" t="n">
        <v>1</v>
      </c>
      <c r="CI152" s="0" t="n">
        <v>1</v>
      </c>
      <c r="CJ152" s="0" t="n">
        <v>-77</v>
      </c>
      <c r="CK152" s="0" t="n">
        <v>-77</v>
      </c>
      <c r="CL152" s="0" t="n">
        <v>-77</v>
      </c>
      <c r="CM152" s="0" t="n">
        <v>-77</v>
      </c>
      <c r="CN152" s="0" t="n">
        <v>-77</v>
      </c>
      <c r="CO152" s="0" t="n">
        <v>-77</v>
      </c>
      <c r="CP152" s="0" t="n">
        <v>-77</v>
      </c>
      <c r="CQ152" s="0" t="n">
        <v>-77</v>
      </c>
      <c r="CR152" s="0" t="n">
        <v>-77</v>
      </c>
      <c r="CS152" s="0" t="n">
        <v>-77</v>
      </c>
      <c r="CT152" s="0" t="n">
        <v>-77</v>
      </c>
      <c r="CU152" s="0" t="n">
        <v>-77</v>
      </c>
      <c r="CV152" s="0" t="n">
        <v>-77</v>
      </c>
      <c r="CW152" s="0" t="n">
        <v>-77</v>
      </c>
      <c r="CX152" s="0" t="n">
        <v>-77</v>
      </c>
      <c r="CY152" s="0" t="n">
        <v>-77</v>
      </c>
      <c r="CZ152" s="0" t="n">
        <v>-77</v>
      </c>
      <c r="DA152" s="0" t="n">
        <v>-77</v>
      </c>
      <c r="DB152" s="0" t="n">
        <v>-77</v>
      </c>
      <c r="DC152" s="0" t="n">
        <v>-77</v>
      </c>
      <c r="DD152" s="0" t="n">
        <v>-77</v>
      </c>
      <c r="DE152" s="0" t="n">
        <v>-77</v>
      </c>
      <c r="DF152" s="0" t="n">
        <v>-77</v>
      </c>
      <c r="DG152" s="0" t="n">
        <v>-77</v>
      </c>
      <c r="DH152" s="0" t="n">
        <v>-77</v>
      </c>
      <c r="DI152" s="0" t="n">
        <v>-77</v>
      </c>
      <c r="DJ152" s="0" t="n">
        <v>3</v>
      </c>
      <c r="DK152" s="0" t="n">
        <v>2</v>
      </c>
      <c r="DL152" s="0" t="n">
        <v>1</v>
      </c>
      <c r="DM152" s="0" t="n">
        <v>2</v>
      </c>
      <c r="DN152" s="0" t="n">
        <v>2</v>
      </c>
      <c r="DO152" s="0" t="n">
        <v>2</v>
      </c>
      <c r="DP152" s="0" t="n">
        <v>2</v>
      </c>
      <c r="DQ152" s="0" t="n">
        <v>2</v>
      </c>
      <c r="DR152" s="0" t="n">
        <v>3</v>
      </c>
      <c r="DS152" s="0" t="n">
        <v>1</v>
      </c>
      <c r="DT152" s="0" t="n">
        <v>2</v>
      </c>
      <c r="DU152" s="0" t="n">
        <v>2</v>
      </c>
      <c r="DV152" s="0" t="n">
        <v>1</v>
      </c>
      <c r="DW152" s="0" t="n">
        <v>2</v>
      </c>
      <c r="DX152" s="0" t="n">
        <v>3</v>
      </c>
      <c r="DY152" s="0" t="n">
        <v>250000</v>
      </c>
      <c r="DZ152" s="0" t="s">
        <v>222</v>
      </c>
      <c r="EA152" s="0" t="s">
        <v>214</v>
      </c>
      <c r="EB152" s="0" t="n">
        <v>0</v>
      </c>
      <c r="EC152" s="0" t="n">
        <v>0</v>
      </c>
      <c r="ED152" s="0" t="n">
        <v>-66</v>
      </c>
      <c r="EE152" s="0" t="n">
        <v>0</v>
      </c>
      <c r="EF152" s="0" t="s">
        <v>242</v>
      </c>
      <c r="EG152" s="0" t="n">
        <v>0</v>
      </c>
      <c r="EH152" s="0" t="n">
        <v>1</v>
      </c>
      <c r="EI152" s="0" t="n">
        <v>0</v>
      </c>
      <c r="EJ152" s="0" t="n">
        <v>-77</v>
      </c>
      <c r="EK152" s="0" t="n">
        <v>-77</v>
      </c>
      <c r="EL152" s="0" t="s">
        <v>976</v>
      </c>
      <c r="EM152" s="0" t="n">
        <v>1</v>
      </c>
      <c r="EN152" s="0" t="n">
        <v>0</v>
      </c>
      <c r="EO152" s="0" t="n">
        <v>1663017572</v>
      </c>
      <c r="EP152" s="2" t="s">
        <v>977</v>
      </c>
      <c r="EQ152" s="2" t="s">
        <v>978</v>
      </c>
      <c r="ER152" s="0" t="s">
        <v>219</v>
      </c>
      <c r="ES152" s="0" t="n">
        <v>3</v>
      </c>
      <c r="ET152" s="0" t="n">
        <v>15</v>
      </c>
      <c r="EU152" s="0" t="n">
        <v>0</v>
      </c>
      <c r="EV152" s="0" t="n">
        <v>17</v>
      </c>
      <c r="EW152" s="0" t="n">
        <v>23</v>
      </c>
      <c r="EX152" s="0" t="n">
        <v>31</v>
      </c>
      <c r="EY152" s="0" t="n">
        <v>37</v>
      </c>
      <c r="EZ152" s="0" t="n">
        <v>48</v>
      </c>
      <c r="FA152" s="0" t="n">
        <v>52</v>
      </c>
      <c r="FB152" s="0" t="n">
        <v>60</v>
      </c>
      <c r="FC152" s="0" t="n">
        <v>70</v>
      </c>
      <c r="FD152" s="0" t="n">
        <v>76</v>
      </c>
      <c r="FE152" s="0" t="n">
        <v>81</v>
      </c>
      <c r="FF152" s="0" t="n">
        <v>102</v>
      </c>
      <c r="FG152" s="0" t="n">
        <v>105</v>
      </c>
      <c r="FH152" s="0" t="n">
        <v>0</v>
      </c>
      <c r="FI152" s="0" t="n">
        <v>167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177</v>
      </c>
      <c r="FO152" s="0" t="n">
        <v>178</v>
      </c>
      <c r="FP152" s="0" t="n">
        <v>197</v>
      </c>
      <c r="FQ152" s="0" t="n">
        <v>214</v>
      </c>
      <c r="FR152" s="0" t="n">
        <v>277</v>
      </c>
      <c r="FS152" s="0" t="n">
        <v>282</v>
      </c>
      <c r="FT152" s="0" t="n">
        <v>284</v>
      </c>
      <c r="FU152" s="0" t="n">
        <v>331</v>
      </c>
      <c r="FV152" s="0" t="n">
        <v>337</v>
      </c>
      <c r="FW152" s="0" t="n">
        <v>340</v>
      </c>
      <c r="FX152" s="0" t="n">
        <v>344</v>
      </c>
      <c r="FY152" s="0" t="n">
        <v>346</v>
      </c>
      <c r="FZ152" s="0" t="n">
        <v>348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n">
        <v>0</v>
      </c>
      <c r="GP152" s="0" t="n">
        <v>0</v>
      </c>
      <c r="GQ152" s="0" t="n">
        <v>0</v>
      </c>
      <c r="GR152" s="0" t="n">
        <v>0</v>
      </c>
      <c r="GS152" s="0" t="n">
        <v>0</v>
      </c>
      <c r="GT152" s="0" t="n">
        <v>0</v>
      </c>
      <c r="GU152" s="0" t="n">
        <v>0</v>
      </c>
      <c r="GV152" s="0" t="n">
        <v>0</v>
      </c>
      <c r="GW152" s="0" t="n">
        <v>0</v>
      </c>
      <c r="GX152" s="0" t="n">
        <v>0</v>
      </c>
      <c r="GY152" s="0" t="n">
        <v>0</v>
      </c>
      <c r="GZ152" s="0" t="n">
        <v>0</v>
      </c>
      <c r="HA152" s="0" t="n">
        <v>355</v>
      </c>
      <c r="HB152" s="0" t="n">
        <v>375</v>
      </c>
      <c r="HC152" s="0" t="n">
        <v>388</v>
      </c>
      <c r="HD152" s="0" t="n">
        <v>411</v>
      </c>
    </row>
    <row r="153" customFormat="false" ht="12.8" hidden="false" customHeight="false" outlineLevel="0" collapsed="false">
      <c r="A153" s="0" t="n">
        <v>188</v>
      </c>
      <c r="B153" s="0" t="n">
        <v>0</v>
      </c>
      <c r="C153" s="0" t="n">
        <v>0</v>
      </c>
      <c r="D153" s="0" t="n">
        <v>31</v>
      </c>
      <c r="E153" s="0" t="n">
        <v>6047487</v>
      </c>
      <c r="F153" s="0" t="n">
        <v>-77</v>
      </c>
      <c r="G153" s="0" t="n">
        <v>1816</v>
      </c>
      <c r="H153" s="0" t="n">
        <v>-77</v>
      </c>
      <c r="I153" s="0" t="n">
        <v>0.25</v>
      </c>
      <c r="J153" s="0" t="n">
        <v>3</v>
      </c>
      <c r="K153" s="0" t="s">
        <v>979</v>
      </c>
      <c r="L153" s="0" t="n">
        <v>2</v>
      </c>
      <c r="M153" s="0" t="n">
        <v>38</v>
      </c>
      <c r="N153" s="0" t="n">
        <v>0</v>
      </c>
      <c r="O153" s="0" t="n">
        <v>17000</v>
      </c>
      <c r="P153" s="0" t="n">
        <v>50</v>
      </c>
      <c r="Q153" s="0" t="n">
        <v>100</v>
      </c>
      <c r="R153" s="0" t="n">
        <v>2</v>
      </c>
      <c r="S153" s="0" t="n">
        <v>1</v>
      </c>
      <c r="T153" s="0" t="n">
        <v>2</v>
      </c>
      <c r="U153" s="0" t="n">
        <v>-77</v>
      </c>
      <c r="V153" s="0" t="n">
        <v>1</v>
      </c>
      <c r="W153" s="0" t="n">
        <v>-77</v>
      </c>
      <c r="X153" s="0" t="n">
        <v>-77</v>
      </c>
      <c r="Y153" s="0" t="n">
        <v>-77</v>
      </c>
      <c r="Z153" s="0" t="n">
        <v>-77</v>
      </c>
      <c r="AA153" s="0" t="n">
        <v>2</v>
      </c>
      <c r="AB153" s="0" t="n">
        <v>2</v>
      </c>
      <c r="AC153" s="0" t="n">
        <v>4</v>
      </c>
      <c r="AD153" s="0" t="n">
        <v>1</v>
      </c>
      <c r="AE153" s="0" t="n">
        <v>4</v>
      </c>
      <c r="AF153" s="0" t="n">
        <v>6</v>
      </c>
      <c r="AG153" s="0" t="n">
        <v>6</v>
      </c>
      <c r="AH153" s="0" t="n">
        <v>6</v>
      </c>
      <c r="AI153" s="0" t="n">
        <v>5</v>
      </c>
      <c r="AJ153" s="0" t="n">
        <v>6</v>
      </c>
      <c r="AK153" s="0" t="n">
        <v>7</v>
      </c>
      <c r="AL153" s="0" t="n">
        <v>4</v>
      </c>
      <c r="AM153" s="0" t="n">
        <v>6</v>
      </c>
      <c r="AN153" s="0" t="n">
        <v>6</v>
      </c>
      <c r="AO153" s="0" t="n">
        <v>6</v>
      </c>
      <c r="AP153" s="0" t="n">
        <v>6</v>
      </c>
      <c r="AQ153" s="0" t="n">
        <v>5</v>
      </c>
      <c r="AR153" s="0" t="n">
        <v>6</v>
      </c>
      <c r="AS153" s="0" t="n">
        <v>7</v>
      </c>
      <c r="AT153" s="0" t="n">
        <v>5</v>
      </c>
      <c r="AU153" s="0" t="n">
        <v>5</v>
      </c>
      <c r="AV153" s="0" t="n">
        <v>5</v>
      </c>
      <c r="AW153" s="0" t="n">
        <v>25</v>
      </c>
      <c r="AX153" s="0" t="n">
        <v>6</v>
      </c>
      <c r="AY153" s="0" t="n">
        <v>6</v>
      </c>
      <c r="AZ153" s="0" t="n">
        <v>6</v>
      </c>
      <c r="BA153" s="0" t="n">
        <v>6</v>
      </c>
      <c r="BB153" s="0" t="n">
        <v>6</v>
      </c>
      <c r="BC153" s="0" t="n">
        <v>5</v>
      </c>
      <c r="BD153" s="0" t="n">
        <v>6</v>
      </c>
      <c r="BE153" s="0" t="n">
        <v>6</v>
      </c>
      <c r="BF153" s="0" t="n">
        <v>60</v>
      </c>
      <c r="BG153" s="0" t="n">
        <v>6</v>
      </c>
      <c r="BH153" s="0" t="n">
        <v>6</v>
      </c>
      <c r="BI153" s="0" t="n">
        <v>5</v>
      </c>
      <c r="BJ153" s="0" t="n">
        <v>50</v>
      </c>
      <c r="BK153" s="0" t="n">
        <v>5</v>
      </c>
      <c r="BL153" s="0" t="n">
        <v>7</v>
      </c>
      <c r="BM153" s="0" t="n">
        <v>5</v>
      </c>
      <c r="BN153" s="0" t="n">
        <v>6</v>
      </c>
      <c r="BO153" s="0" t="n">
        <v>6</v>
      </c>
      <c r="BP153" s="0" t="n">
        <v>2</v>
      </c>
      <c r="BQ153" s="0" t="n">
        <v>3</v>
      </c>
      <c r="BR153" s="0" t="n">
        <v>2</v>
      </c>
      <c r="BS153" s="0" t="n">
        <v>3</v>
      </c>
      <c r="BT153" s="0" t="n">
        <v>3</v>
      </c>
      <c r="BU153" s="0" t="n">
        <v>6</v>
      </c>
      <c r="BV153" s="0" t="n">
        <v>3</v>
      </c>
      <c r="BW153" s="0" t="n">
        <v>2</v>
      </c>
      <c r="BX153" s="0" t="n">
        <v>7</v>
      </c>
      <c r="BY153" s="0" t="n">
        <v>1</v>
      </c>
      <c r="BZ153" s="0" t="n">
        <v>6</v>
      </c>
      <c r="CA153" s="0" t="n">
        <v>2</v>
      </c>
      <c r="CB153" s="0" t="n">
        <v>6</v>
      </c>
      <c r="CC153" s="0" t="n">
        <v>1</v>
      </c>
      <c r="CD153" s="0" t="n">
        <v>7</v>
      </c>
      <c r="CE153" s="0" t="n">
        <v>1</v>
      </c>
      <c r="CF153" s="0" t="n">
        <v>1</v>
      </c>
      <c r="CG153" s="0" t="n">
        <v>1</v>
      </c>
      <c r="CH153" s="0" t="n">
        <v>1</v>
      </c>
      <c r="CI153" s="0" t="n">
        <v>1</v>
      </c>
      <c r="CJ153" s="0" t="n">
        <v>-77</v>
      </c>
      <c r="CK153" s="0" t="n">
        <v>-77</v>
      </c>
      <c r="CL153" s="0" t="n">
        <v>-77</v>
      </c>
      <c r="CM153" s="0" t="n">
        <v>-77</v>
      </c>
      <c r="CN153" s="0" t="n">
        <v>-77</v>
      </c>
      <c r="CO153" s="0" t="n">
        <v>-77</v>
      </c>
      <c r="CP153" s="0" t="n">
        <v>-77</v>
      </c>
      <c r="CQ153" s="0" t="n">
        <v>-77</v>
      </c>
      <c r="CR153" s="0" t="n">
        <v>-77</v>
      </c>
      <c r="CS153" s="0" t="n">
        <v>-77</v>
      </c>
      <c r="CT153" s="0" t="n">
        <v>-77</v>
      </c>
      <c r="CU153" s="0" t="n">
        <v>-77</v>
      </c>
      <c r="CV153" s="0" t="n">
        <v>-77</v>
      </c>
      <c r="CW153" s="0" t="n">
        <v>-77</v>
      </c>
      <c r="CX153" s="0" t="n">
        <v>-77</v>
      </c>
      <c r="CY153" s="0" t="n">
        <v>-77</v>
      </c>
      <c r="CZ153" s="0" t="n">
        <v>-77</v>
      </c>
      <c r="DA153" s="0" t="n">
        <v>-77</v>
      </c>
      <c r="DB153" s="0" t="n">
        <v>-77</v>
      </c>
      <c r="DC153" s="0" t="n">
        <v>-77</v>
      </c>
      <c r="DD153" s="0" t="n">
        <v>-77</v>
      </c>
      <c r="DE153" s="0" t="n">
        <v>-77</v>
      </c>
      <c r="DF153" s="0" t="n">
        <v>-77</v>
      </c>
      <c r="DG153" s="0" t="n">
        <v>-77</v>
      </c>
      <c r="DH153" s="0" t="n">
        <v>-77</v>
      </c>
      <c r="DI153" s="0" t="n">
        <v>-77</v>
      </c>
      <c r="DJ153" s="0" t="n">
        <v>4</v>
      </c>
      <c r="DK153" s="0" t="n">
        <v>3</v>
      </c>
      <c r="DL153" s="0" t="n">
        <v>1</v>
      </c>
      <c r="DM153" s="0" t="n">
        <v>3</v>
      </c>
      <c r="DN153" s="0" t="n">
        <v>3</v>
      </c>
      <c r="DO153" s="0" t="n">
        <v>2</v>
      </c>
      <c r="DP153" s="0" t="n">
        <v>1</v>
      </c>
      <c r="DQ153" s="0" t="n">
        <v>1</v>
      </c>
      <c r="DR153" s="0" t="n">
        <v>2</v>
      </c>
      <c r="DS153" s="0" t="n">
        <v>2</v>
      </c>
      <c r="DT153" s="0" t="n">
        <v>2</v>
      </c>
      <c r="DU153" s="0" t="n">
        <v>2</v>
      </c>
      <c r="DV153" s="0" t="n">
        <v>1</v>
      </c>
      <c r="DW153" s="0" t="n">
        <v>2</v>
      </c>
      <c r="DX153" s="0" t="n">
        <v>4</v>
      </c>
      <c r="DY153" s="0" t="n">
        <v>20000</v>
      </c>
      <c r="DZ153" s="0" t="s">
        <v>241</v>
      </c>
      <c r="EA153" s="0" t="s">
        <v>214</v>
      </c>
      <c r="EB153" s="0" t="n">
        <v>0</v>
      </c>
      <c r="EC153" s="0" t="n">
        <v>0</v>
      </c>
      <c r="ED153" s="0" t="n">
        <v>-66</v>
      </c>
      <c r="EE153" s="0" t="n">
        <v>0</v>
      </c>
      <c r="EF153" s="0" t="s">
        <v>980</v>
      </c>
      <c r="EG153" s="0" t="n">
        <v>0</v>
      </c>
      <c r="EH153" s="0" t="n">
        <v>1</v>
      </c>
      <c r="EI153" s="0" t="n">
        <v>0</v>
      </c>
      <c r="EJ153" s="0" t="n">
        <v>-77</v>
      </c>
      <c r="EK153" s="0" t="n">
        <v>-77</v>
      </c>
      <c r="EL153" s="0" t="s">
        <v>981</v>
      </c>
      <c r="EM153" s="0" t="n">
        <v>1</v>
      </c>
      <c r="EN153" s="0" t="n">
        <v>0</v>
      </c>
      <c r="EO153" s="0" t="n">
        <v>1663017658</v>
      </c>
      <c r="EP153" s="2" t="s">
        <v>982</v>
      </c>
      <c r="EQ153" s="2" t="s">
        <v>983</v>
      </c>
      <c r="ER153" s="0" t="s">
        <v>219</v>
      </c>
      <c r="ES153" s="0" t="n">
        <v>142</v>
      </c>
      <c r="ET153" s="0" t="n">
        <v>173</v>
      </c>
      <c r="EU153" s="0" t="n">
        <v>295</v>
      </c>
      <c r="EV153" s="0" t="n">
        <v>0</v>
      </c>
      <c r="EW153" s="0" t="n">
        <v>334</v>
      </c>
      <c r="EX153" s="0" t="n">
        <v>346</v>
      </c>
      <c r="EY153" s="0" t="n">
        <v>360</v>
      </c>
      <c r="EZ153" s="0" t="n">
        <v>373</v>
      </c>
      <c r="FA153" s="0" t="n">
        <v>409</v>
      </c>
      <c r="FB153" s="0" t="n">
        <v>425</v>
      </c>
      <c r="FC153" s="0" t="n">
        <v>464</v>
      </c>
      <c r="FD153" s="0" t="n">
        <v>481</v>
      </c>
      <c r="FE153" s="0" t="n">
        <v>510</v>
      </c>
      <c r="FF153" s="0" t="n">
        <v>553</v>
      </c>
      <c r="FG153" s="0" t="n">
        <v>579</v>
      </c>
      <c r="FH153" s="0" t="n">
        <v>0</v>
      </c>
      <c r="FI153" s="0" t="n">
        <v>979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1001</v>
      </c>
      <c r="FO153" s="0" t="n">
        <v>1010</v>
      </c>
      <c r="FP153" s="0" t="n">
        <v>1045</v>
      </c>
      <c r="FQ153" s="0" t="n">
        <v>1094</v>
      </c>
      <c r="FR153" s="0" t="n">
        <v>1253</v>
      </c>
      <c r="FS153" s="0" t="n">
        <v>1456</v>
      </c>
      <c r="FT153" s="0" t="n">
        <v>1493</v>
      </c>
      <c r="FU153" s="0" t="n">
        <v>1563</v>
      </c>
      <c r="FV153" s="0" t="n">
        <v>1586</v>
      </c>
      <c r="FW153" s="0" t="n">
        <v>1593</v>
      </c>
      <c r="FX153" s="0" t="n">
        <v>1600</v>
      </c>
      <c r="FY153" s="0" t="n">
        <v>1606</v>
      </c>
      <c r="FZ153" s="0" t="n">
        <v>1615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n">
        <v>0</v>
      </c>
      <c r="GP153" s="0" t="n">
        <v>0</v>
      </c>
      <c r="GQ153" s="0" t="n">
        <v>0</v>
      </c>
      <c r="GR153" s="0" t="n">
        <v>0</v>
      </c>
      <c r="GS153" s="0" t="n">
        <v>0</v>
      </c>
      <c r="GT153" s="0" t="n">
        <v>0</v>
      </c>
      <c r="GU153" s="0" t="n">
        <v>0</v>
      </c>
      <c r="GV153" s="0" t="n">
        <v>0</v>
      </c>
      <c r="GW153" s="0" t="n">
        <v>0</v>
      </c>
      <c r="GX153" s="0" t="n">
        <v>0</v>
      </c>
      <c r="GY153" s="0" t="n">
        <v>0</v>
      </c>
      <c r="GZ153" s="0" t="n">
        <v>0</v>
      </c>
      <c r="HA153" s="0" t="n">
        <v>1627</v>
      </c>
      <c r="HB153" s="0" t="n">
        <v>1727</v>
      </c>
      <c r="HC153" s="0" t="n">
        <v>1784</v>
      </c>
      <c r="HD153" s="0" t="n">
        <v>1816</v>
      </c>
    </row>
    <row r="154" customFormat="false" ht="12.8" hidden="false" customHeight="false" outlineLevel="0" collapsed="false">
      <c r="A154" s="0" t="n">
        <v>189</v>
      </c>
      <c r="B154" s="0" t="n">
        <v>0</v>
      </c>
      <c r="C154" s="0" t="n">
        <v>0</v>
      </c>
      <c r="D154" s="0" t="n">
        <v>31</v>
      </c>
      <c r="E154" s="0" t="n">
        <v>6047487</v>
      </c>
      <c r="F154" s="0" t="n">
        <v>-77</v>
      </c>
      <c r="G154" s="0" t="n">
        <v>846</v>
      </c>
      <c r="H154" s="0" t="n">
        <v>-77</v>
      </c>
      <c r="I154" s="0" t="n">
        <v>0.125</v>
      </c>
      <c r="J154" s="0" t="n">
        <v>2</v>
      </c>
      <c r="K154" s="0" t="s">
        <v>984</v>
      </c>
      <c r="L154" s="0" t="n">
        <v>3</v>
      </c>
      <c r="M154" s="0" t="n">
        <v>54</v>
      </c>
      <c r="N154" s="0" t="n">
        <v>200000</v>
      </c>
      <c r="O154" s="0" t="n">
        <v>8000</v>
      </c>
      <c r="P154" s="0" t="n">
        <v>75000</v>
      </c>
      <c r="Q154" s="0" t="n">
        <v>2000</v>
      </c>
      <c r="R154" s="0" t="n">
        <v>2</v>
      </c>
      <c r="S154" s="0" t="n">
        <v>1</v>
      </c>
      <c r="T154" s="0" t="n">
        <v>1</v>
      </c>
      <c r="U154" s="0" t="n">
        <v>-66</v>
      </c>
      <c r="V154" s="0" t="n">
        <v>-77</v>
      </c>
      <c r="W154" s="0" t="n">
        <v>-77</v>
      </c>
      <c r="X154" s="0" t="n">
        <v>-77</v>
      </c>
      <c r="Y154" s="0" t="n">
        <v>-77</v>
      </c>
      <c r="Z154" s="0" t="n">
        <v>-77</v>
      </c>
      <c r="AA154" s="0" t="n">
        <v>2</v>
      </c>
      <c r="AB154" s="0" t="n">
        <v>2</v>
      </c>
      <c r="AC154" s="0" t="n">
        <v>2</v>
      </c>
      <c r="AD154" s="0" t="n">
        <v>2</v>
      </c>
      <c r="AE154" s="0" t="n">
        <v>3</v>
      </c>
      <c r="AF154" s="0" t="n">
        <v>5</v>
      </c>
      <c r="AG154" s="0" t="n">
        <v>4</v>
      </c>
      <c r="AH154" s="0" t="n">
        <v>5</v>
      </c>
      <c r="AI154" s="0" t="n">
        <v>4</v>
      </c>
      <c r="AJ154" s="0" t="n">
        <v>4</v>
      </c>
      <c r="AK154" s="0" t="n">
        <v>4</v>
      </c>
      <c r="AL154" s="0" t="n">
        <v>4</v>
      </c>
      <c r="AM154" s="0" t="n">
        <v>4</v>
      </c>
      <c r="AN154" s="0" t="n">
        <v>4</v>
      </c>
      <c r="AO154" s="0" t="n">
        <v>4</v>
      </c>
      <c r="AP154" s="0" t="n">
        <v>4</v>
      </c>
      <c r="AQ154" s="0" t="n">
        <v>5</v>
      </c>
      <c r="AR154" s="0" t="n">
        <v>5</v>
      </c>
      <c r="AS154" s="0" t="n">
        <v>5</v>
      </c>
      <c r="AT154" s="0" t="n">
        <v>5</v>
      </c>
      <c r="AU154" s="0" t="n">
        <v>5</v>
      </c>
      <c r="AV154" s="0" t="n">
        <v>5</v>
      </c>
      <c r="AW154" s="0" t="n">
        <v>15</v>
      </c>
      <c r="AX154" s="0" t="n">
        <v>3</v>
      </c>
      <c r="AY154" s="0" t="n">
        <v>3</v>
      </c>
      <c r="AZ154" s="0" t="n">
        <v>3</v>
      </c>
      <c r="BA154" s="0" t="n">
        <v>5</v>
      </c>
      <c r="BB154" s="0" t="n">
        <v>5</v>
      </c>
      <c r="BC154" s="0" t="n">
        <v>5</v>
      </c>
      <c r="BD154" s="0" t="n">
        <v>5</v>
      </c>
      <c r="BE154" s="0" t="n">
        <v>5</v>
      </c>
      <c r="BF154" s="0" t="n">
        <v>27</v>
      </c>
      <c r="BG154" s="0" t="n">
        <v>4</v>
      </c>
      <c r="BH154" s="0" t="n">
        <v>4</v>
      </c>
      <c r="BI154" s="0" t="n">
        <v>4</v>
      </c>
      <c r="BJ154" s="0" t="n">
        <v>20</v>
      </c>
      <c r="BK154" s="0" t="n">
        <v>5</v>
      </c>
      <c r="BL154" s="0" t="n">
        <v>5</v>
      </c>
      <c r="BM154" s="0" t="n">
        <v>5</v>
      </c>
      <c r="BN154" s="0" t="n">
        <v>4</v>
      </c>
      <c r="BO154" s="0" t="n">
        <v>4</v>
      </c>
      <c r="BP154" s="0" t="n">
        <v>5</v>
      </c>
      <c r="BQ154" s="0" t="n">
        <v>5</v>
      </c>
      <c r="BR154" s="0" t="n">
        <v>2</v>
      </c>
      <c r="BS154" s="0" t="n">
        <v>6</v>
      </c>
      <c r="BT154" s="0" t="n">
        <v>2</v>
      </c>
      <c r="BU154" s="0" t="n">
        <v>1</v>
      </c>
      <c r="BV154" s="0" t="n">
        <v>5</v>
      </c>
      <c r="BW154" s="0" t="n">
        <v>1</v>
      </c>
      <c r="BX154" s="0" t="n">
        <v>7</v>
      </c>
      <c r="BY154" s="0" t="n">
        <v>1</v>
      </c>
      <c r="BZ154" s="0" t="n">
        <v>7</v>
      </c>
      <c r="CA154" s="0" t="n">
        <v>1</v>
      </c>
      <c r="CB154" s="0" t="n">
        <v>7</v>
      </c>
      <c r="CC154" s="0" t="n">
        <v>1</v>
      </c>
      <c r="CD154" s="0" t="n">
        <v>7</v>
      </c>
      <c r="CE154" s="0" t="n">
        <v>1</v>
      </c>
      <c r="CF154" s="0" t="n">
        <v>1</v>
      </c>
      <c r="CG154" s="0" t="n">
        <v>2</v>
      </c>
      <c r="CH154" s="0" t="n">
        <v>-77</v>
      </c>
      <c r="CI154" s="0" t="n">
        <v>-77</v>
      </c>
      <c r="CJ154" s="0" t="n">
        <v>-77</v>
      </c>
      <c r="CK154" s="0" t="n">
        <v>2</v>
      </c>
      <c r="CL154" s="0" t="n">
        <v>-77</v>
      </c>
      <c r="CM154" s="0" t="n">
        <v>2</v>
      </c>
      <c r="CN154" s="0" t="n">
        <v>-77</v>
      </c>
      <c r="CO154" s="0" t="n">
        <v>-77</v>
      </c>
      <c r="CP154" s="0" t="n">
        <v>-77</v>
      </c>
      <c r="CQ154" s="0" t="n">
        <v>-77</v>
      </c>
      <c r="CR154" s="0" t="n">
        <v>-77</v>
      </c>
      <c r="CS154" s="0" t="n">
        <v>-77</v>
      </c>
      <c r="CT154" s="0" t="n">
        <v>-77</v>
      </c>
      <c r="CU154" s="0" t="n">
        <v>-77</v>
      </c>
      <c r="CV154" s="0" t="n">
        <v>-77</v>
      </c>
      <c r="CW154" s="0" t="n">
        <v>-77</v>
      </c>
      <c r="CX154" s="0" t="n">
        <v>-77</v>
      </c>
      <c r="CY154" s="0" t="n">
        <v>-77</v>
      </c>
      <c r="CZ154" s="0" t="n">
        <v>-77</v>
      </c>
      <c r="DA154" s="0" t="n">
        <v>-77</v>
      </c>
      <c r="DB154" s="0" t="n">
        <v>-77</v>
      </c>
      <c r="DC154" s="0" t="n">
        <v>-77</v>
      </c>
      <c r="DD154" s="0" t="n">
        <v>-77</v>
      </c>
      <c r="DE154" s="0" t="n">
        <v>-77</v>
      </c>
      <c r="DF154" s="0" t="n">
        <v>-77</v>
      </c>
      <c r="DG154" s="0" t="n">
        <v>-77</v>
      </c>
      <c r="DH154" s="0" t="n">
        <v>-77</v>
      </c>
      <c r="DI154" s="0" t="n">
        <v>-77</v>
      </c>
      <c r="DJ154" s="0" t="n">
        <v>6</v>
      </c>
      <c r="DK154" s="0" t="n">
        <v>3</v>
      </c>
      <c r="DL154" s="0" t="n">
        <v>1</v>
      </c>
      <c r="DM154" s="0" t="n">
        <v>3</v>
      </c>
      <c r="DN154" s="0" t="n">
        <v>3</v>
      </c>
      <c r="DO154" s="0" t="n">
        <v>2</v>
      </c>
      <c r="DP154" s="0" t="n">
        <v>1</v>
      </c>
      <c r="DQ154" s="0" t="n">
        <v>1</v>
      </c>
      <c r="DR154" s="0" t="n">
        <v>1</v>
      </c>
      <c r="DS154" s="0" t="n">
        <v>2</v>
      </c>
      <c r="DT154" s="0" t="n">
        <v>1</v>
      </c>
      <c r="DU154" s="0" t="n">
        <v>2</v>
      </c>
      <c r="DV154" s="0" t="n">
        <v>1</v>
      </c>
      <c r="DW154" s="0" t="n">
        <v>1</v>
      </c>
      <c r="DX154" s="0" t="n">
        <v>5</v>
      </c>
      <c r="DY154" s="0" t="n">
        <v>68000</v>
      </c>
      <c r="DZ154" s="0" t="s">
        <v>241</v>
      </c>
      <c r="EA154" s="0" t="s">
        <v>214</v>
      </c>
      <c r="EB154" s="0" t="n">
        <v>0</v>
      </c>
      <c r="EC154" s="0" t="n">
        <v>0</v>
      </c>
      <c r="ED154" s="0" t="n">
        <v>-66</v>
      </c>
      <c r="EE154" s="0" t="n">
        <v>0</v>
      </c>
      <c r="EF154" s="0" t="s">
        <v>985</v>
      </c>
      <c r="EG154" s="0" t="n">
        <v>1</v>
      </c>
      <c r="EH154" s="0" t="n">
        <v>0</v>
      </c>
      <c r="EI154" s="0" t="n">
        <v>0</v>
      </c>
      <c r="EJ154" s="0" t="n">
        <v>-77</v>
      </c>
      <c r="EK154" s="0" t="n">
        <v>-77</v>
      </c>
      <c r="EL154" s="0" t="s">
        <v>986</v>
      </c>
      <c r="EM154" s="0" t="n">
        <v>1</v>
      </c>
      <c r="EN154" s="0" t="n">
        <v>0</v>
      </c>
      <c r="EO154" s="0" t="n">
        <v>1663017785</v>
      </c>
      <c r="EP154" s="2" t="s">
        <v>987</v>
      </c>
      <c r="EQ154" s="2" t="s">
        <v>988</v>
      </c>
      <c r="ER154" s="0" t="s">
        <v>219</v>
      </c>
      <c r="ES154" s="0" t="n">
        <v>28</v>
      </c>
      <c r="ET154" s="0" t="n">
        <v>34</v>
      </c>
      <c r="EU154" s="0" t="n">
        <v>0</v>
      </c>
      <c r="EV154" s="0" t="n">
        <v>114</v>
      </c>
      <c r="EW154" s="0" t="n">
        <v>141</v>
      </c>
      <c r="EX154" s="0" t="n">
        <v>152</v>
      </c>
      <c r="EY154" s="0" t="n">
        <v>159</v>
      </c>
      <c r="EZ154" s="0" t="n">
        <v>175</v>
      </c>
      <c r="FA154" s="0" t="n">
        <v>195</v>
      </c>
      <c r="FB154" s="0" t="n">
        <v>205</v>
      </c>
      <c r="FC154" s="0" t="n">
        <v>223</v>
      </c>
      <c r="FD154" s="0" t="n">
        <v>231</v>
      </c>
      <c r="FE154" s="0" t="n">
        <v>245</v>
      </c>
      <c r="FF154" s="0" t="n">
        <v>262</v>
      </c>
      <c r="FG154" s="0" t="n">
        <v>264</v>
      </c>
      <c r="FH154" s="0" t="n">
        <v>338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347</v>
      </c>
      <c r="FO154" s="0" t="n">
        <v>354</v>
      </c>
      <c r="FP154" s="0" t="n">
        <v>427</v>
      </c>
      <c r="FQ154" s="0" t="n">
        <v>467</v>
      </c>
      <c r="FR154" s="0" t="n">
        <v>560</v>
      </c>
      <c r="FS154" s="0" t="n">
        <v>570</v>
      </c>
      <c r="FT154" s="0" t="n">
        <v>573</v>
      </c>
      <c r="FU154" s="0" t="n">
        <v>627</v>
      </c>
      <c r="FV154" s="0" t="n">
        <v>648</v>
      </c>
      <c r="FW154" s="0" t="n">
        <v>660</v>
      </c>
      <c r="FX154" s="0" t="n">
        <v>666</v>
      </c>
      <c r="FY154" s="0" t="n">
        <v>0</v>
      </c>
      <c r="FZ154" s="0" t="n">
        <v>0</v>
      </c>
      <c r="GA154" s="0" t="n">
        <v>0</v>
      </c>
      <c r="GB154" s="0" t="n">
        <v>678</v>
      </c>
      <c r="GC154" s="0" t="n">
        <v>0</v>
      </c>
      <c r="GD154" s="0" t="n">
        <v>681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n">
        <v>0</v>
      </c>
      <c r="GP154" s="0" t="n">
        <v>0</v>
      </c>
      <c r="GQ154" s="0" t="n">
        <v>0</v>
      </c>
      <c r="GR154" s="0" t="n">
        <v>0</v>
      </c>
      <c r="GS154" s="0" t="n">
        <v>0</v>
      </c>
      <c r="GT154" s="0" t="n">
        <v>0</v>
      </c>
      <c r="GU154" s="0" t="n">
        <v>0</v>
      </c>
      <c r="GV154" s="0" t="n">
        <v>0</v>
      </c>
      <c r="GW154" s="0" t="n">
        <v>0</v>
      </c>
      <c r="GX154" s="0" t="n">
        <v>0</v>
      </c>
      <c r="GY154" s="0" t="n">
        <v>0</v>
      </c>
      <c r="GZ154" s="0" t="n">
        <v>0</v>
      </c>
      <c r="HA154" s="0" t="n">
        <v>692</v>
      </c>
      <c r="HB154" s="0" t="n">
        <v>795</v>
      </c>
      <c r="HC154" s="0" t="n">
        <v>826</v>
      </c>
      <c r="HD154" s="0" t="n">
        <v>846</v>
      </c>
    </row>
    <row r="155" customFormat="false" ht="12.8" hidden="false" customHeight="false" outlineLevel="0" collapsed="false">
      <c r="A155" s="0" t="n">
        <v>190</v>
      </c>
      <c r="B155" s="0" t="n">
        <v>0</v>
      </c>
      <c r="C155" s="0" t="n">
        <v>0</v>
      </c>
      <c r="D155" s="0" t="n">
        <v>31</v>
      </c>
      <c r="E155" s="0" t="n">
        <v>6047487</v>
      </c>
      <c r="F155" s="0" t="n">
        <v>-77</v>
      </c>
      <c r="G155" s="0" t="n">
        <v>1230</v>
      </c>
      <c r="H155" s="0" t="n">
        <v>-77</v>
      </c>
      <c r="I155" s="0" t="n">
        <v>0.375</v>
      </c>
      <c r="J155" s="0" t="n">
        <v>4</v>
      </c>
      <c r="K155" s="0" t="s">
        <v>989</v>
      </c>
      <c r="L155" s="0" t="n">
        <v>2</v>
      </c>
      <c r="M155" s="0" t="n">
        <v>71</v>
      </c>
      <c r="N155" s="0" t="n">
        <v>0</v>
      </c>
      <c r="O155" s="0" t="n">
        <v>0</v>
      </c>
      <c r="P155" s="0" t="n">
        <v>5000</v>
      </c>
      <c r="Q155" s="0" t="n">
        <v>500</v>
      </c>
      <c r="R155" s="0" t="n">
        <v>2</v>
      </c>
      <c r="S155" s="0" t="n">
        <v>2</v>
      </c>
      <c r="T155" s="0" t="n">
        <v>2</v>
      </c>
      <c r="U155" s="0" t="n">
        <v>-77</v>
      </c>
      <c r="V155" s="0" t="n">
        <v>-77</v>
      </c>
      <c r="W155" s="0" t="n">
        <v>-77</v>
      </c>
      <c r="X155" s="0" t="n">
        <v>1</v>
      </c>
      <c r="Y155" s="0" t="n">
        <v>-77</v>
      </c>
      <c r="Z155" s="0" t="n">
        <v>-77</v>
      </c>
      <c r="AA155" s="0" t="s">
        <v>989</v>
      </c>
      <c r="AB155" s="0" t="n">
        <v>1</v>
      </c>
      <c r="AC155" s="0" t="n">
        <v>2</v>
      </c>
      <c r="AD155" s="0" t="n">
        <v>1</v>
      </c>
      <c r="AE155" s="0" t="n">
        <v>2</v>
      </c>
      <c r="AF155" s="0" t="n">
        <v>2</v>
      </c>
      <c r="AG155" s="0" t="n">
        <v>4</v>
      </c>
      <c r="AH155" s="0" t="n">
        <v>5</v>
      </c>
      <c r="AI155" s="0" t="n">
        <v>4</v>
      </c>
      <c r="AJ155" s="0" t="n">
        <v>3</v>
      </c>
      <c r="AK155" s="0" t="n">
        <v>4</v>
      </c>
      <c r="AL155" s="0" t="n">
        <v>2</v>
      </c>
      <c r="AM155" s="0" t="n">
        <v>4</v>
      </c>
      <c r="AN155" s="0" t="n">
        <v>4</v>
      </c>
      <c r="AO155" s="0" t="n">
        <v>5</v>
      </c>
      <c r="AP155" s="0" t="n">
        <v>5</v>
      </c>
      <c r="AQ155" s="0" t="n">
        <v>3</v>
      </c>
      <c r="AR155" s="0" t="n">
        <v>4</v>
      </c>
      <c r="AS155" s="0" t="n">
        <v>4</v>
      </c>
      <c r="AT155" s="0" t="n">
        <v>5</v>
      </c>
      <c r="AU155" s="0" t="n">
        <v>5</v>
      </c>
      <c r="AV155" s="0" t="n">
        <v>5</v>
      </c>
      <c r="AW155" s="0" t="n">
        <v>30</v>
      </c>
      <c r="AX155" s="0" t="n">
        <v>4</v>
      </c>
      <c r="AY155" s="0" t="n">
        <v>4</v>
      </c>
      <c r="AZ155" s="0" t="n">
        <v>5</v>
      </c>
      <c r="BA155" s="0" t="n">
        <v>4</v>
      </c>
      <c r="BB155" s="0" t="n">
        <v>3</v>
      </c>
      <c r="BC155" s="0" t="n">
        <v>2</v>
      </c>
      <c r="BD155" s="0" t="n">
        <v>3</v>
      </c>
      <c r="BE155" s="0" t="n">
        <v>2</v>
      </c>
      <c r="BF155" s="0" t="n">
        <v>25</v>
      </c>
      <c r="BG155" s="0" t="n">
        <v>3</v>
      </c>
      <c r="BH155" s="0" t="n">
        <v>2</v>
      </c>
      <c r="BI155" s="0" t="n">
        <v>2</v>
      </c>
      <c r="BJ155" s="0" t="n">
        <v>35</v>
      </c>
      <c r="BK155" s="0" t="n">
        <v>6</v>
      </c>
      <c r="BL155" s="0" t="n">
        <v>6</v>
      </c>
      <c r="BM155" s="0" t="n">
        <v>6</v>
      </c>
      <c r="BN155" s="0" t="n">
        <v>6</v>
      </c>
      <c r="BO155" s="0" t="n">
        <v>5</v>
      </c>
      <c r="BP155" s="0" t="n">
        <v>5</v>
      </c>
      <c r="BQ155" s="0" t="n">
        <v>5</v>
      </c>
      <c r="BR155" s="0" t="n">
        <v>2</v>
      </c>
      <c r="BS155" s="0" t="n">
        <v>5</v>
      </c>
      <c r="BT155" s="0" t="n">
        <v>4</v>
      </c>
      <c r="BU155" s="0" t="n">
        <v>5</v>
      </c>
      <c r="BV155" s="0" t="n">
        <v>4</v>
      </c>
      <c r="BW155" s="0" t="n">
        <v>2</v>
      </c>
      <c r="BX155" s="0" t="n">
        <v>4</v>
      </c>
      <c r="BY155" s="0" t="n">
        <v>4</v>
      </c>
      <c r="BZ155" s="0" t="n">
        <v>3</v>
      </c>
      <c r="CA155" s="0" t="n">
        <v>2</v>
      </c>
      <c r="CB155" s="0" t="n">
        <v>5</v>
      </c>
      <c r="CC155" s="0" t="n">
        <v>2</v>
      </c>
      <c r="CD155" s="0" t="n">
        <v>3</v>
      </c>
      <c r="CE155" s="0" t="n">
        <v>2</v>
      </c>
      <c r="CF155" s="0" t="n">
        <v>-77</v>
      </c>
      <c r="CG155" s="0" t="n">
        <v>-77</v>
      </c>
      <c r="CH155" s="0" t="n">
        <v>-77</v>
      </c>
      <c r="CI155" s="0" t="n">
        <v>-77</v>
      </c>
      <c r="CJ155" s="0" t="n">
        <v>-77</v>
      </c>
      <c r="CK155" s="0" t="n">
        <v>-77</v>
      </c>
      <c r="CL155" s="0" t="n">
        <v>-77</v>
      </c>
      <c r="CM155" s="0" t="n">
        <v>-77</v>
      </c>
      <c r="CN155" s="0" t="n">
        <v>-77</v>
      </c>
      <c r="CO155" s="0" t="n">
        <v>-77</v>
      </c>
      <c r="CP155" s="0" t="n">
        <v>-77</v>
      </c>
      <c r="CQ155" s="0" t="n">
        <v>-77</v>
      </c>
      <c r="CR155" s="0" t="n">
        <v>-77</v>
      </c>
      <c r="CS155" s="0" t="n">
        <v>-77</v>
      </c>
      <c r="CT155" s="0" t="n">
        <v>-77</v>
      </c>
      <c r="CU155" s="0" t="n">
        <v>1</v>
      </c>
      <c r="CV155" s="0" t="n">
        <v>2</v>
      </c>
      <c r="CW155" s="0" t="n">
        <v>-77</v>
      </c>
      <c r="CX155" s="0" t="n">
        <v>-77</v>
      </c>
      <c r="CY155" s="0" t="n">
        <v>-77</v>
      </c>
      <c r="CZ155" s="0" t="n">
        <v>2</v>
      </c>
      <c r="DA155" s="0" t="n">
        <v>-77</v>
      </c>
      <c r="DB155" s="0" t="n">
        <v>1</v>
      </c>
      <c r="DC155" s="0" t="n">
        <v>-77</v>
      </c>
      <c r="DD155" s="0" t="n">
        <v>-77</v>
      </c>
      <c r="DE155" s="0" t="n">
        <v>-77</v>
      </c>
      <c r="DF155" s="0" t="n">
        <v>-77</v>
      </c>
      <c r="DG155" s="0" t="n">
        <v>-77</v>
      </c>
      <c r="DH155" s="0" t="n">
        <v>-77</v>
      </c>
      <c r="DI155" s="0" t="n">
        <v>-77</v>
      </c>
      <c r="DJ155" s="0" t="n">
        <v>6</v>
      </c>
      <c r="DK155" s="0" t="n">
        <v>3</v>
      </c>
      <c r="DL155" s="0" t="n">
        <v>1</v>
      </c>
      <c r="DM155" s="0" t="n">
        <v>1</v>
      </c>
      <c r="DN155" s="0" t="n">
        <v>3</v>
      </c>
      <c r="DO155" s="0" t="n">
        <v>2</v>
      </c>
      <c r="DP155" s="0" t="n">
        <v>1</v>
      </c>
      <c r="DQ155" s="0" t="n">
        <v>1</v>
      </c>
      <c r="DR155" s="0" t="n">
        <v>1</v>
      </c>
      <c r="DS155" s="0" t="n">
        <v>2</v>
      </c>
      <c r="DT155" s="0" t="n">
        <v>2</v>
      </c>
      <c r="DU155" s="0" t="n">
        <v>2</v>
      </c>
      <c r="DV155" s="0" t="n">
        <v>1</v>
      </c>
      <c r="DW155" s="0" t="n">
        <v>2</v>
      </c>
      <c r="DX155" s="0" t="n">
        <v>6</v>
      </c>
      <c r="DY155" s="0" t="n">
        <v>30000</v>
      </c>
      <c r="DZ155" s="0" t="s">
        <v>241</v>
      </c>
      <c r="EA155" s="0" t="s">
        <v>214</v>
      </c>
      <c r="EB155" s="0" t="n">
        <v>0</v>
      </c>
      <c r="EC155" s="0" t="n">
        <v>0</v>
      </c>
      <c r="ED155" s="0" t="n">
        <v>-66</v>
      </c>
      <c r="EE155" s="0" t="n">
        <v>0</v>
      </c>
      <c r="EF155" s="0" t="s">
        <v>990</v>
      </c>
      <c r="EG155" s="0" t="n">
        <v>1</v>
      </c>
      <c r="EH155" s="0" t="n">
        <v>0</v>
      </c>
      <c r="EI155" s="0" t="n">
        <v>0</v>
      </c>
      <c r="EJ155" s="0" t="n">
        <v>-77</v>
      </c>
      <c r="EK155" s="0" t="n">
        <v>-77</v>
      </c>
      <c r="EL155" s="0" t="s">
        <v>991</v>
      </c>
      <c r="EM155" s="0" t="n">
        <v>1</v>
      </c>
      <c r="EN155" s="0" t="n">
        <v>0</v>
      </c>
      <c r="EO155" s="0" t="n">
        <v>1663018095</v>
      </c>
      <c r="EP155" s="2" t="s">
        <v>992</v>
      </c>
      <c r="EQ155" s="2" t="s">
        <v>993</v>
      </c>
      <c r="ER155" s="0" t="s">
        <v>219</v>
      </c>
      <c r="ES155" s="0" t="n">
        <v>43</v>
      </c>
      <c r="ET155" s="0" t="n">
        <v>48</v>
      </c>
      <c r="EU155" s="0" t="n">
        <v>0</v>
      </c>
      <c r="EV155" s="0" t="n">
        <v>141</v>
      </c>
      <c r="EW155" s="0" t="n">
        <v>170</v>
      </c>
      <c r="EX155" s="0" t="n">
        <v>192</v>
      </c>
      <c r="EY155" s="0" t="n">
        <v>203</v>
      </c>
      <c r="EZ155" s="0" t="n">
        <v>217</v>
      </c>
      <c r="FA155" s="0" t="n">
        <v>222</v>
      </c>
      <c r="FB155" s="0" t="n">
        <v>235</v>
      </c>
      <c r="FC155" s="0" t="n">
        <v>244</v>
      </c>
      <c r="FD155" s="0" t="n">
        <v>258</v>
      </c>
      <c r="FE155" s="0" t="n">
        <v>281</v>
      </c>
      <c r="FF155" s="0" t="n">
        <v>298</v>
      </c>
      <c r="FG155" s="0" t="n">
        <v>300</v>
      </c>
      <c r="FH155" s="0" t="n">
        <v>0</v>
      </c>
      <c r="FI155" s="0" t="n">
        <v>0</v>
      </c>
      <c r="FJ155" s="0" t="n">
        <v>0</v>
      </c>
      <c r="FK155" s="0" t="n">
        <v>366</v>
      </c>
      <c r="FL155" s="0" t="n">
        <v>0</v>
      </c>
      <c r="FM155" s="0" t="n">
        <v>0</v>
      </c>
      <c r="FN155" s="0" t="n">
        <v>472</v>
      </c>
      <c r="FO155" s="0" t="n">
        <v>480</v>
      </c>
      <c r="FP155" s="0" t="n">
        <v>520</v>
      </c>
      <c r="FQ155" s="0" t="n">
        <v>608</v>
      </c>
      <c r="FR155" s="0" t="n">
        <v>767</v>
      </c>
      <c r="FS155" s="0" t="n">
        <v>791</v>
      </c>
      <c r="FT155" s="0" t="n">
        <v>795</v>
      </c>
      <c r="FU155" s="0" t="n">
        <v>910</v>
      </c>
      <c r="FV155" s="0" t="n">
        <v>957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966</v>
      </c>
      <c r="GM155" s="0" t="n">
        <v>974</v>
      </c>
      <c r="GN155" s="0" t="n">
        <v>0</v>
      </c>
      <c r="GO155" s="0" t="n">
        <v>0</v>
      </c>
      <c r="GP155" s="0" t="n">
        <v>0</v>
      </c>
      <c r="GQ155" s="0" t="n">
        <v>980</v>
      </c>
      <c r="GR155" s="0" t="n">
        <v>0</v>
      </c>
      <c r="GS155" s="0" t="n">
        <v>989</v>
      </c>
      <c r="GT155" s="0" t="n">
        <v>0</v>
      </c>
      <c r="GU155" s="0" t="n">
        <v>0</v>
      </c>
      <c r="GV155" s="0" t="n">
        <v>0</v>
      </c>
      <c r="GW155" s="0" t="n">
        <v>0</v>
      </c>
      <c r="GX155" s="0" t="n">
        <v>0</v>
      </c>
      <c r="GY155" s="0" t="n">
        <v>0</v>
      </c>
      <c r="GZ155" s="0" t="n">
        <v>0</v>
      </c>
      <c r="HA155" s="0" t="n">
        <v>1000</v>
      </c>
      <c r="HB155" s="0" t="n">
        <v>1180</v>
      </c>
      <c r="HC155" s="0" t="n">
        <v>1207</v>
      </c>
      <c r="HD155" s="0" t="n">
        <v>1230</v>
      </c>
    </row>
    <row r="156" customFormat="false" ht="12.8" hidden="false" customHeight="false" outlineLevel="0" collapsed="false">
      <c r="A156" s="0" t="n">
        <v>191</v>
      </c>
      <c r="B156" s="0" t="n">
        <v>0</v>
      </c>
      <c r="C156" s="0" t="n">
        <v>0</v>
      </c>
      <c r="D156" s="0" t="n">
        <v>31</v>
      </c>
      <c r="E156" s="0" t="n">
        <v>6047487</v>
      </c>
      <c r="F156" s="0" t="n">
        <v>-77</v>
      </c>
      <c r="G156" s="0" t="n">
        <v>396</v>
      </c>
      <c r="H156" s="0" t="n">
        <v>-77</v>
      </c>
      <c r="I156" s="0" t="n">
        <v>0.25</v>
      </c>
      <c r="J156" s="0" t="n">
        <v>1</v>
      </c>
      <c r="K156" s="0" t="s">
        <v>994</v>
      </c>
      <c r="L156" s="0" t="n">
        <v>1</v>
      </c>
      <c r="M156" s="0" t="n">
        <v>35</v>
      </c>
      <c r="N156" s="0" t="n">
        <v>0</v>
      </c>
      <c r="O156" s="0" t="n">
        <v>6000</v>
      </c>
      <c r="P156" s="0" t="n">
        <v>100</v>
      </c>
      <c r="Q156" s="0" t="n">
        <v>50</v>
      </c>
      <c r="R156" s="0" t="n">
        <v>2</v>
      </c>
      <c r="S156" s="0" t="n">
        <v>1</v>
      </c>
      <c r="T156" s="0" t="n">
        <v>2</v>
      </c>
      <c r="U156" s="0" t="n">
        <v>1</v>
      </c>
      <c r="V156" s="0" t="n">
        <v>-77</v>
      </c>
      <c r="W156" s="0" t="n">
        <v>-77</v>
      </c>
      <c r="X156" s="0" t="n">
        <v>-77</v>
      </c>
      <c r="Y156" s="0" t="n">
        <v>-77</v>
      </c>
      <c r="Z156" s="0" t="n">
        <v>-77</v>
      </c>
      <c r="AA156" s="0" t="s">
        <v>995</v>
      </c>
      <c r="AB156" s="0" t="n">
        <v>3</v>
      </c>
      <c r="AC156" s="0" t="n">
        <v>3</v>
      </c>
      <c r="AD156" s="0" t="n">
        <v>4</v>
      </c>
      <c r="AE156" s="0" t="n">
        <v>5</v>
      </c>
      <c r="AF156" s="0" t="n">
        <v>5</v>
      </c>
      <c r="AG156" s="0" t="n">
        <v>5</v>
      </c>
      <c r="AH156" s="0" t="n">
        <v>6</v>
      </c>
      <c r="AI156" s="0" t="n">
        <v>6</v>
      </c>
      <c r="AJ156" s="0" t="n">
        <v>6</v>
      </c>
      <c r="AK156" s="0" t="n">
        <v>6</v>
      </c>
      <c r="AL156" s="0" t="n">
        <v>6</v>
      </c>
      <c r="AM156" s="0" t="n">
        <v>6</v>
      </c>
      <c r="AN156" s="0" t="n">
        <v>5</v>
      </c>
      <c r="AO156" s="0" t="n">
        <v>6</v>
      </c>
      <c r="AP156" s="0" t="n">
        <v>6</v>
      </c>
      <c r="AQ156" s="0" t="n">
        <v>6</v>
      </c>
      <c r="AR156" s="0" t="n">
        <v>6</v>
      </c>
      <c r="AS156" s="0" t="n">
        <v>6</v>
      </c>
      <c r="AT156" s="0" t="n">
        <v>5</v>
      </c>
      <c r="AU156" s="0" t="n">
        <v>5</v>
      </c>
      <c r="AV156" s="0" t="n">
        <v>6</v>
      </c>
      <c r="AW156" s="0" t="n">
        <v>15</v>
      </c>
      <c r="AX156" s="0" t="n">
        <v>5</v>
      </c>
      <c r="AY156" s="0" t="n">
        <v>5</v>
      </c>
      <c r="AZ156" s="0" t="n">
        <v>5</v>
      </c>
      <c r="BA156" s="0" t="n">
        <v>6</v>
      </c>
      <c r="BB156" s="0" t="n">
        <v>5</v>
      </c>
      <c r="BC156" s="0" t="n">
        <v>6</v>
      </c>
      <c r="BD156" s="0" t="n">
        <v>6</v>
      </c>
      <c r="BE156" s="0" t="n">
        <v>6</v>
      </c>
      <c r="BF156" s="0" t="n">
        <v>80</v>
      </c>
      <c r="BG156" s="0" t="n">
        <v>5</v>
      </c>
      <c r="BH156" s="0" t="n">
        <v>6</v>
      </c>
      <c r="BI156" s="0" t="n">
        <v>6</v>
      </c>
      <c r="BJ156" s="0" t="n">
        <v>5</v>
      </c>
      <c r="BK156" s="0" t="n">
        <v>6</v>
      </c>
      <c r="BL156" s="0" t="n">
        <v>6</v>
      </c>
      <c r="BM156" s="0" t="n">
        <v>6</v>
      </c>
      <c r="BN156" s="0" t="n">
        <v>6</v>
      </c>
      <c r="BO156" s="0" t="n">
        <v>6</v>
      </c>
      <c r="BP156" s="0" t="n">
        <v>5</v>
      </c>
      <c r="BQ156" s="0" t="n">
        <v>5</v>
      </c>
      <c r="BR156" s="0" t="n">
        <v>3</v>
      </c>
      <c r="BS156" s="0" t="n">
        <v>2</v>
      </c>
      <c r="BT156" s="0" t="n">
        <v>6</v>
      </c>
      <c r="BU156" s="0" t="n">
        <v>5</v>
      </c>
      <c r="BV156" s="0" t="n">
        <v>5</v>
      </c>
      <c r="BW156" s="0" t="n">
        <v>3</v>
      </c>
      <c r="BX156" s="0" t="n">
        <v>5</v>
      </c>
      <c r="BY156" s="0" t="n">
        <v>5</v>
      </c>
      <c r="BZ156" s="0" t="n">
        <v>6</v>
      </c>
      <c r="CA156" s="0" t="n">
        <v>2</v>
      </c>
      <c r="CB156" s="0" t="n">
        <v>5</v>
      </c>
      <c r="CC156" s="0" t="n">
        <v>2</v>
      </c>
      <c r="CD156" s="0" t="n">
        <v>5</v>
      </c>
      <c r="CE156" s="0" t="n">
        <v>1</v>
      </c>
      <c r="CF156" s="0" t="n">
        <v>2</v>
      </c>
      <c r="CG156" s="0" t="n">
        <v>-77</v>
      </c>
      <c r="CH156" s="0" t="n">
        <v>-77</v>
      </c>
      <c r="CI156" s="0" t="n">
        <v>-77</v>
      </c>
      <c r="CJ156" s="0" t="n">
        <v>-77</v>
      </c>
      <c r="CK156" s="0" t="n">
        <v>-77</v>
      </c>
      <c r="CL156" s="0" t="n">
        <v>-77</v>
      </c>
      <c r="CM156" s="0" t="n">
        <v>-77</v>
      </c>
      <c r="CN156" s="0" t="n">
        <v>1</v>
      </c>
      <c r="CO156" s="0" t="n">
        <v>2</v>
      </c>
      <c r="CP156" s="0" t="n">
        <v>-77</v>
      </c>
      <c r="CQ156" s="0" t="n">
        <v>1</v>
      </c>
      <c r="CR156" s="0" t="n">
        <v>-77</v>
      </c>
      <c r="CS156" s="0" t="n">
        <v>-77</v>
      </c>
      <c r="CT156" s="0" t="n">
        <v>-77</v>
      </c>
      <c r="CU156" s="0" t="n">
        <v>-77</v>
      </c>
      <c r="CV156" s="0" t="n">
        <v>-77</v>
      </c>
      <c r="CW156" s="0" t="n">
        <v>-77</v>
      </c>
      <c r="CX156" s="0" t="n">
        <v>-77</v>
      </c>
      <c r="CY156" s="0" t="n">
        <v>-77</v>
      </c>
      <c r="CZ156" s="0" t="n">
        <v>-77</v>
      </c>
      <c r="DA156" s="0" t="n">
        <v>-77</v>
      </c>
      <c r="DB156" s="0" t="n">
        <v>-77</v>
      </c>
      <c r="DC156" s="0" t="n">
        <v>-77</v>
      </c>
      <c r="DD156" s="0" t="n">
        <v>-77</v>
      </c>
      <c r="DE156" s="0" t="n">
        <v>-77</v>
      </c>
      <c r="DF156" s="0" t="n">
        <v>-77</v>
      </c>
      <c r="DG156" s="0" t="n">
        <v>-77</v>
      </c>
      <c r="DH156" s="0" t="n">
        <v>-77</v>
      </c>
      <c r="DI156" s="0" t="n">
        <v>-77</v>
      </c>
      <c r="DJ156" s="0" t="n">
        <v>6</v>
      </c>
      <c r="DK156" s="0" t="n">
        <v>2</v>
      </c>
      <c r="DL156" s="0" t="n">
        <v>2</v>
      </c>
      <c r="DM156" s="0" t="n">
        <v>2</v>
      </c>
      <c r="DN156" s="0" t="n">
        <v>2</v>
      </c>
      <c r="DO156" s="0" t="n">
        <v>3</v>
      </c>
      <c r="DP156" s="0" t="n">
        <v>1</v>
      </c>
      <c r="DQ156" s="0" t="n">
        <v>3</v>
      </c>
      <c r="DR156" s="0" t="n">
        <v>1</v>
      </c>
      <c r="DS156" s="0" t="n">
        <v>1</v>
      </c>
      <c r="DT156" s="0" t="n">
        <v>1</v>
      </c>
      <c r="DU156" s="0" t="n">
        <v>2</v>
      </c>
      <c r="DV156" s="0" t="n">
        <v>1</v>
      </c>
      <c r="DW156" s="0" t="n">
        <v>2</v>
      </c>
      <c r="DX156" s="0" t="n">
        <v>2</v>
      </c>
      <c r="DY156" s="0" t="n">
        <v>23000</v>
      </c>
      <c r="DZ156" s="0" t="s">
        <v>453</v>
      </c>
      <c r="EA156" s="0" t="s">
        <v>214</v>
      </c>
      <c r="EB156" s="0" t="n">
        <v>0</v>
      </c>
      <c r="EC156" s="0" t="n">
        <v>0</v>
      </c>
      <c r="ED156" s="0" t="n">
        <v>-66</v>
      </c>
      <c r="EE156" s="0" t="n">
        <v>0</v>
      </c>
      <c r="EF156" s="0" t="s">
        <v>996</v>
      </c>
      <c r="EG156" s="0" t="n">
        <v>0</v>
      </c>
      <c r="EH156" s="0" t="n">
        <v>0</v>
      </c>
      <c r="EI156" s="0" t="n">
        <v>0</v>
      </c>
      <c r="EJ156" s="0" t="n">
        <v>-77</v>
      </c>
      <c r="EK156" s="0" t="n">
        <v>-77</v>
      </c>
      <c r="EL156" s="0" t="s">
        <v>997</v>
      </c>
      <c r="EM156" s="0" t="n">
        <v>1</v>
      </c>
      <c r="EN156" s="0" t="n">
        <v>0</v>
      </c>
      <c r="EO156" s="0" t="n">
        <v>1663018209</v>
      </c>
      <c r="EP156" s="2" t="s">
        <v>998</v>
      </c>
      <c r="EQ156" s="2" t="s">
        <v>999</v>
      </c>
      <c r="ER156" s="0" t="s">
        <v>219</v>
      </c>
      <c r="ES156" s="0" t="n">
        <v>4</v>
      </c>
      <c r="ET156" s="0" t="n">
        <v>11</v>
      </c>
      <c r="EU156" s="0" t="n">
        <v>12</v>
      </c>
      <c r="EV156" s="0" t="n">
        <v>0</v>
      </c>
      <c r="EW156" s="0" t="n">
        <v>15</v>
      </c>
      <c r="EX156" s="0" t="n">
        <v>26</v>
      </c>
      <c r="EY156" s="0" t="n">
        <v>31</v>
      </c>
      <c r="EZ156" s="0" t="n">
        <v>45</v>
      </c>
      <c r="FA156" s="0" t="n">
        <v>51</v>
      </c>
      <c r="FB156" s="0" t="n">
        <v>57</v>
      </c>
      <c r="FC156" s="0" t="n">
        <v>70</v>
      </c>
      <c r="FD156" s="0" t="n">
        <v>82</v>
      </c>
      <c r="FE156" s="0" t="n">
        <v>92</v>
      </c>
      <c r="FF156" s="0" t="n">
        <v>101</v>
      </c>
      <c r="FG156" s="0" t="n">
        <v>128</v>
      </c>
      <c r="FH156" s="0" t="n">
        <v>202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215</v>
      </c>
      <c r="FO156" s="0" t="n">
        <v>219</v>
      </c>
      <c r="FP156" s="0" t="n">
        <v>227</v>
      </c>
      <c r="FQ156" s="0" t="n">
        <v>239</v>
      </c>
      <c r="FR156" s="0" t="n">
        <v>283</v>
      </c>
      <c r="FS156" s="0" t="n">
        <v>288</v>
      </c>
      <c r="FT156" s="0" t="n">
        <v>290</v>
      </c>
      <c r="FU156" s="0" t="n">
        <v>314</v>
      </c>
      <c r="FV156" s="0" t="n">
        <v>322</v>
      </c>
      <c r="FW156" s="0" t="n">
        <v>325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328</v>
      </c>
      <c r="GF156" s="0" t="n">
        <v>332</v>
      </c>
      <c r="GG156" s="0" t="n">
        <v>0</v>
      </c>
      <c r="GH156" s="0" t="n">
        <v>334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n">
        <v>0</v>
      </c>
      <c r="GP156" s="0" t="n">
        <v>0</v>
      </c>
      <c r="GQ156" s="0" t="n">
        <v>0</v>
      </c>
      <c r="GR156" s="0" t="n">
        <v>0</v>
      </c>
      <c r="GS156" s="0" t="n">
        <v>0</v>
      </c>
      <c r="GT156" s="0" t="n">
        <v>0</v>
      </c>
      <c r="GU156" s="0" t="n">
        <v>0</v>
      </c>
      <c r="GV156" s="0" t="n">
        <v>0</v>
      </c>
      <c r="GW156" s="0" t="n">
        <v>0</v>
      </c>
      <c r="GX156" s="0" t="n">
        <v>0</v>
      </c>
      <c r="GY156" s="0" t="n">
        <v>0</v>
      </c>
      <c r="GZ156" s="0" t="n">
        <v>0</v>
      </c>
      <c r="HA156" s="0" t="n">
        <v>339</v>
      </c>
      <c r="HB156" s="0" t="n">
        <v>372</v>
      </c>
      <c r="HC156" s="0" t="n">
        <v>380</v>
      </c>
      <c r="HD156" s="0" t="n">
        <v>396</v>
      </c>
    </row>
    <row r="157" customFormat="false" ht="12.8" hidden="false" customHeight="false" outlineLevel="0" collapsed="false">
      <c r="A157" s="0" t="n">
        <v>192</v>
      </c>
      <c r="B157" s="0" t="n">
        <v>0</v>
      </c>
      <c r="C157" s="0" t="n">
        <v>0</v>
      </c>
      <c r="D157" s="0" t="n">
        <v>31</v>
      </c>
      <c r="E157" s="0" t="n">
        <v>6047487</v>
      </c>
      <c r="F157" s="0" t="n">
        <v>-77</v>
      </c>
      <c r="G157" s="0" t="n">
        <v>1326</v>
      </c>
      <c r="H157" s="0" t="n">
        <v>-77</v>
      </c>
      <c r="I157" s="0" t="n">
        <v>0.125</v>
      </c>
      <c r="J157" s="0" t="n">
        <v>3</v>
      </c>
      <c r="K157" s="0" t="s">
        <v>1000</v>
      </c>
      <c r="L157" s="0" t="n">
        <v>1</v>
      </c>
      <c r="M157" s="0" t="n">
        <v>23</v>
      </c>
      <c r="N157" s="0" t="n">
        <v>0</v>
      </c>
      <c r="O157" s="0" t="n">
        <v>5000</v>
      </c>
      <c r="P157" s="0" t="n">
        <v>1500</v>
      </c>
      <c r="Q157" s="0" t="n">
        <v>300</v>
      </c>
      <c r="R157" s="0" t="n">
        <v>1</v>
      </c>
      <c r="S157" s="0" t="n">
        <v>1</v>
      </c>
      <c r="T157" s="0" t="n">
        <v>2</v>
      </c>
      <c r="U157" s="0" t="n">
        <v>-77</v>
      </c>
      <c r="V157" s="0" t="n">
        <v>1</v>
      </c>
      <c r="W157" s="0" t="n">
        <v>-77</v>
      </c>
      <c r="X157" s="0" t="n">
        <v>-77</v>
      </c>
      <c r="Y157" s="0" t="n">
        <v>-77</v>
      </c>
      <c r="Z157" s="0" t="n">
        <v>-77</v>
      </c>
      <c r="AA157" s="0" t="n">
        <v>2</v>
      </c>
      <c r="AB157" s="0" t="n">
        <v>2</v>
      </c>
      <c r="AC157" s="0" t="n">
        <v>4</v>
      </c>
      <c r="AD157" s="0" t="n">
        <v>7</v>
      </c>
      <c r="AE157" s="0" t="n">
        <v>1</v>
      </c>
      <c r="AF157" s="0" t="n">
        <v>6</v>
      </c>
      <c r="AG157" s="0" t="n">
        <v>5</v>
      </c>
      <c r="AH157" s="0" t="n">
        <v>6</v>
      </c>
      <c r="AI157" s="0" t="n">
        <v>6</v>
      </c>
      <c r="AJ157" s="0" t="n">
        <v>6</v>
      </c>
      <c r="AK157" s="0" t="n">
        <v>7</v>
      </c>
      <c r="AL157" s="0" t="n">
        <v>7</v>
      </c>
      <c r="AM157" s="0" t="n">
        <v>7</v>
      </c>
      <c r="AN157" s="0" t="n">
        <v>7</v>
      </c>
      <c r="AO157" s="0" t="n">
        <v>6</v>
      </c>
      <c r="AP157" s="0" t="n">
        <v>7</v>
      </c>
      <c r="AQ157" s="0" t="n">
        <v>6</v>
      </c>
      <c r="AR157" s="0" t="n">
        <v>7</v>
      </c>
      <c r="AS157" s="0" t="n">
        <v>6</v>
      </c>
      <c r="AT157" s="0" t="n">
        <v>6</v>
      </c>
      <c r="AU157" s="0" t="n">
        <v>7</v>
      </c>
      <c r="AV157" s="0" t="n">
        <v>7</v>
      </c>
      <c r="AW157" s="0" t="n">
        <v>75</v>
      </c>
      <c r="AX157" s="0" t="n">
        <v>5</v>
      </c>
      <c r="AY157" s="0" t="n">
        <v>6</v>
      </c>
      <c r="AZ157" s="0" t="n">
        <v>7</v>
      </c>
      <c r="BA157" s="0" t="n">
        <v>6</v>
      </c>
      <c r="BB157" s="0" t="n">
        <v>7</v>
      </c>
      <c r="BC157" s="0" t="n">
        <v>6</v>
      </c>
      <c r="BD157" s="0" t="n">
        <v>7</v>
      </c>
      <c r="BE157" s="0" t="n">
        <v>6</v>
      </c>
      <c r="BF157" s="0" t="n">
        <v>85</v>
      </c>
      <c r="BG157" s="0" t="n">
        <v>6</v>
      </c>
      <c r="BH157" s="0" t="n">
        <v>7</v>
      </c>
      <c r="BI157" s="0" t="n">
        <v>7</v>
      </c>
      <c r="BJ157" s="0" t="n">
        <v>76</v>
      </c>
      <c r="BK157" s="0" t="n">
        <v>6</v>
      </c>
      <c r="BL157" s="0" t="n">
        <v>7</v>
      </c>
      <c r="BM157" s="0" t="n">
        <v>7</v>
      </c>
      <c r="BN157" s="0" t="n">
        <v>6</v>
      </c>
      <c r="BO157" s="0" t="n">
        <v>7</v>
      </c>
      <c r="BP157" s="0" t="n">
        <v>7</v>
      </c>
      <c r="BQ157" s="0" t="n">
        <v>7</v>
      </c>
      <c r="BR157" s="0" t="n">
        <v>3</v>
      </c>
      <c r="BS157" s="0" t="n">
        <v>6</v>
      </c>
      <c r="BT157" s="0" t="n">
        <v>4</v>
      </c>
      <c r="BU157" s="0" t="n">
        <v>4</v>
      </c>
      <c r="BV157" s="0" t="n">
        <v>6</v>
      </c>
      <c r="BW157" s="0" t="n">
        <v>2</v>
      </c>
      <c r="BX157" s="0" t="n">
        <v>6</v>
      </c>
      <c r="BY157" s="0" t="n">
        <v>7</v>
      </c>
      <c r="BZ157" s="0" t="n">
        <v>6</v>
      </c>
      <c r="CA157" s="0" t="n">
        <v>2</v>
      </c>
      <c r="CB157" s="0" t="n">
        <v>7</v>
      </c>
      <c r="CC157" s="0" t="n">
        <v>4</v>
      </c>
      <c r="CD157" s="0" t="n">
        <v>5</v>
      </c>
      <c r="CE157" s="0" t="n">
        <v>1</v>
      </c>
      <c r="CF157" s="0" t="n">
        <v>1</v>
      </c>
      <c r="CG157" s="0" t="n">
        <v>2</v>
      </c>
      <c r="CH157" s="0" t="n">
        <v>-77</v>
      </c>
      <c r="CI157" s="0" t="n">
        <v>-77</v>
      </c>
      <c r="CJ157" s="0" t="n">
        <v>-77</v>
      </c>
      <c r="CK157" s="0" t="n">
        <v>1</v>
      </c>
      <c r="CL157" s="0" t="n">
        <v>1</v>
      </c>
      <c r="CM157" s="0" t="n">
        <v>-77</v>
      </c>
      <c r="CN157" s="0" t="n">
        <v>-77</v>
      </c>
      <c r="CO157" s="0" t="n">
        <v>-77</v>
      </c>
      <c r="CP157" s="0" t="n">
        <v>-77</v>
      </c>
      <c r="CQ157" s="0" t="n">
        <v>-77</v>
      </c>
      <c r="CR157" s="0" t="n">
        <v>-77</v>
      </c>
      <c r="CS157" s="0" t="n">
        <v>-77</v>
      </c>
      <c r="CT157" s="0" t="n">
        <v>-77</v>
      </c>
      <c r="CU157" s="0" t="n">
        <v>-77</v>
      </c>
      <c r="CV157" s="0" t="n">
        <v>-77</v>
      </c>
      <c r="CW157" s="0" t="n">
        <v>-77</v>
      </c>
      <c r="CX157" s="0" t="n">
        <v>-77</v>
      </c>
      <c r="CY157" s="0" t="n">
        <v>-77</v>
      </c>
      <c r="CZ157" s="0" t="n">
        <v>-77</v>
      </c>
      <c r="DA157" s="0" t="n">
        <v>-77</v>
      </c>
      <c r="DB157" s="0" t="n">
        <v>-77</v>
      </c>
      <c r="DC157" s="0" t="n">
        <v>-77</v>
      </c>
      <c r="DD157" s="0" t="n">
        <v>-77</v>
      </c>
      <c r="DE157" s="0" t="n">
        <v>-77</v>
      </c>
      <c r="DF157" s="0" t="n">
        <v>-77</v>
      </c>
      <c r="DG157" s="0" t="n">
        <v>-77</v>
      </c>
      <c r="DH157" s="0" t="n">
        <v>-77</v>
      </c>
      <c r="DI157" s="0" t="n">
        <v>-77</v>
      </c>
      <c r="DJ157" s="0" t="n">
        <v>5</v>
      </c>
      <c r="DK157" s="0" t="n">
        <v>2</v>
      </c>
      <c r="DL157" s="0" t="n">
        <v>1</v>
      </c>
      <c r="DM157" s="0" t="n">
        <v>3</v>
      </c>
      <c r="DN157" s="0" t="n">
        <v>3</v>
      </c>
      <c r="DO157" s="0" t="n">
        <v>2</v>
      </c>
      <c r="DP157" s="0" t="n">
        <v>1</v>
      </c>
      <c r="DQ157" s="0" t="n">
        <v>2</v>
      </c>
      <c r="DR157" s="0" t="n">
        <v>3</v>
      </c>
      <c r="DS157" s="0" t="n">
        <v>2</v>
      </c>
      <c r="DT157" s="0" t="n">
        <v>1</v>
      </c>
      <c r="DU157" s="0" t="n">
        <v>2</v>
      </c>
      <c r="DV157" s="0" t="n">
        <v>1</v>
      </c>
      <c r="DW157" s="0" t="n">
        <v>1</v>
      </c>
      <c r="DX157" s="0" t="n">
        <v>3</v>
      </c>
      <c r="DY157" s="0" t="n">
        <v>45000</v>
      </c>
      <c r="DZ157" s="0" t="s">
        <v>241</v>
      </c>
      <c r="EA157" s="0" t="s">
        <v>214</v>
      </c>
      <c r="EB157" s="0" t="n">
        <v>0</v>
      </c>
      <c r="EC157" s="0" t="n">
        <v>0</v>
      </c>
      <c r="ED157" s="0" t="n">
        <v>-66</v>
      </c>
      <c r="EE157" s="0" t="n">
        <v>0</v>
      </c>
      <c r="EF157" s="0" t="s">
        <v>844</v>
      </c>
      <c r="EG157" s="0" t="n">
        <v>1</v>
      </c>
      <c r="EH157" s="0" t="n">
        <v>0</v>
      </c>
      <c r="EI157" s="0" t="n">
        <v>0</v>
      </c>
      <c r="EJ157" s="0" t="n">
        <v>-77</v>
      </c>
      <c r="EK157" s="0" t="n">
        <v>-77</v>
      </c>
      <c r="EL157" s="0" t="s">
        <v>1001</v>
      </c>
      <c r="EM157" s="0" t="n">
        <v>1</v>
      </c>
      <c r="EN157" s="0" t="n">
        <v>0</v>
      </c>
      <c r="EO157" s="0" t="n">
        <v>1663018346</v>
      </c>
      <c r="EP157" s="2" t="s">
        <v>1002</v>
      </c>
      <c r="EQ157" s="2" t="s">
        <v>1003</v>
      </c>
      <c r="ER157" s="0" t="s">
        <v>219</v>
      </c>
      <c r="ES157" s="0" t="n">
        <v>74</v>
      </c>
      <c r="ET157" s="0" t="n">
        <v>85</v>
      </c>
      <c r="EU157" s="0" t="n">
        <v>118</v>
      </c>
      <c r="EV157" s="0" t="n">
        <v>0</v>
      </c>
      <c r="EW157" s="0" t="n">
        <v>124</v>
      </c>
      <c r="EX157" s="0" t="n">
        <v>305</v>
      </c>
      <c r="EY157" s="0" t="n">
        <v>313</v>
      </c>
      <c r="EZ157" s="0" t="n">
        <v>403</v>
      </c>
      <c r="FA157" s="0" t="n">
        <v>431</v>
      </c>
      <c r="FB157" s="0" t="n">
        <v>439</v>
      </c>
      <c r="FC157" s="0" t="n">
        <v>446</v>
      </c>
      <c r="FD157" s="0" t="n">
        <v>455</v>
      </c>
      <c r="FE157" s="0" t="n">
        <v>464</v>
      </c>
      <c r="FF157" s="0" t="n">
        <v>470</v>
      </c>
      <c r="FG157" s="0" t="n">
        <v>473</v>
      </c>
      <c r="FH157" s="0" t="n">
        <v>0</v>
      </c>
      <c r="FI157" s="0" t="n">
        <v>847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943</v>
      </c>
      <c r="FO157" s="0" t="n">
        <v>961</v>
      </c>
      <c r="FP157" s="0" t="n">
        <v>990</v>
      </c>
      <c r="FQ157" s="0" t="n">
        <v>1005</v>
      </c>
      <c r="FR157" s="0" t="n">
        <v>1063</v>
      </c>
      <c r="FS157" s="0" t="n">
        <v>1072</v>
      </c>
      <c r="FT157" s="0" t="n">
        <v>1075</v>
      </c>
      <c r="FU157" s="0" t="n">
        <v>1115</v>
      </c>
      <c r="FV157" s="0" t="n">
        <v>1132</v>
      </c>
      <c r="FW157" s="0" t="n">
        <v>1137</v>
      </c>
      <c r="FX157" s="0" t="n">
        <v>1144</v>
      </c>
      <c r="FY157" s="0" t="n">
        <v>0</v>
      </c>
      <c r="FZ157" s="0" t="n">
        <v>0</v>
      </c>
      <c r="GA157" s="0" t="n">
        <v>0</v>
      </c>
      <c r="GB157" s="0" t="n">
        <v>1183</v>
      </c>
      <c r="GC157" s="0" t="n">
        <v>1188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n">
        <v>0</v>
      </c>
      <c r="GP157" s="0" t="n">
        <v>0</v>
      </c>
      <c r="GQ157" s="0" t="n">
        <v>0</v>
      </c>
      <c r="GR157" s="0" t="n">
        <v>0</v>
      </c>
      <c r="GS157" s="0" t="n">
        <v>0</v>
      </c>
      <c r="GT157" s="0" t="n">
        <v>0</v>
      </c>
      <c r="GU157" s="0" t="n">
        <v>0</v>
      </c>
      <c r="GV157" s="0" t="n">
        <v>0</v>
      </c>
      <c r="GW157" s="0" t="n">
        <v>0</v>
      </c>
      <c r="GX157" s="0" t="n">
        <v>0</v>
      </c>
      <c r="GY157" s="0" t="n">
        <v>0</v>
      </c>
      <c r="GZ157" s="0" t="n">
        <v>0</v>
      </c>
      <c r="HA157" s="0" t="n">
        <v>1195</v>
      </c>
      <c r="HB157" s="0" t="n">
        <v>1256</v>
      </c>
      <c r="HC157" s="0" t="n">
        <v>1283</v>
      </c>
      <c r="HD157" s="0" t="n">
        <v>1326</v>
      </c>
    </row>
    <row r="158" customFormat="false" ht="12.8" hidden="false" customHeight="false" outlineLevel="0" collapsed="false">
      <c r="A158" s="0" t="n">
        <v>193</v>
      </c>
      <c r="B158" s="0" t="n">
        <v>0</v>
      </c>
      <c r="C158" s="0" t="n">
        <v>0</v>
      </c>
      <c r="D158" s="0" t="n">
        <v>31</v>
      </c>
      <c r="E158" s="0" t="n">
        <v>6047487</v>
      </c>
      <c r="F158" s="0" t="n">
        <v>-77</v>
      </c>
      <c r="G158" s="0" t="n">
        <v>1706</v>
      </c>
      <c r="H158" s="0" t="n">
        <v>-77</v>
      </c>
      <c r="I158" s="0" t="n">
        <v>0.875</v>
      </c>
      <c r="J158" s="0" t="n">
        <v>4</v>
      </c>
      <c r="K158" s="0" t="s">
        <v>1004</v>
      </c>
      <c r="L158" s="0" t="n">
        <v>1</v>
      </c>
      <c r="M158" s="0" t="n">
        <v>27</v>
      </c>
      <c r="N158" s="0" t="n">
        <v>0</v>
      </c>
      <c r="O158" s="0" t="n">
        <v>20000</v>
      </c>
      <c r="P158" s="0" t="n">
        <v>5000</v>
      </c>
      <c r="Q158" s="0" t="n">
        <v>600</v>
      </c>
      <c r="R158" s="0" t="n">
        <v>4</v>
      </c>
      <c r="S158" s="0" t="n">
        <v>3</v>
      </c>
      <c r="T158" s="0" t="n">
        <v>3</v>
      </c>
      <c r="U158" s="0" t="n">
        <v>-77</v>
      </c>
      <c r="V158" s="0" t="n">
        <v>-77</v>
      </c>
      <c r="W158" s="0" t="n">
        <v>-77</v>
      </c>
      <c r="X158" s="0" t="n">
        <v>-77</v>
      </c>
      <c r="Y158" s="0" t="n">
        <v>-77</v>
      </c>
      <c r="Z158" s="0" t="n">
        <v>1</v>
      </c>
      <c r="AA158" s="0" t="n">
        <v>2</v>
      </c>
      <c r="AB158" s="0" t="n">
        <v>1</v>
      </c>
      <c r="AC158" s="0" t="n">
        <v>6</v>
      </c>
      <c r="AD158" s="0" t="n">
        <v>7</v>
      </c>
      <c r="AE158" s="0" t="n">
        <v>5</v>
      </c>
      <c r="AF158" s="0" t="n">
        <v>6</v>
      </c>
      <c r="AG158" s="0" t="n">
        <v>6</v>
      </c>
      <c r="AH158" s="0" t="n">
        <v>7</v>
      </c>
      <c r="AI158" s="0" t="n">
        <v>7</v>
      </c>
      <c r="AJ158" s="0" t="n">
        <v>7</v>
      </c>
      <c r="AK158" s="0" t="n">
        <v>7</v>
      </c>
      <c r="AL158" s="0" t="n">
        <v>7</v>
      </c>
      <c r="AM158" s="0" t="n">
        <v>6</v>
      </c>
      <c r="AN158" s="0" t="n">
        <v>7</v>
      </c>
      <c r="AO158" s="0" t="n">
        <v>7</v>
      </c>
      <c r="AP158" s="0" t="n">
        <v>7</v>
      </c>
      <c r="AQ158" s="0" t="n">
        <v>7</v>
      </c>
      <c r="AR158" s="0" t="n">
        <v>7</v>
      </c>
      <c r="AS158" s="0" t="n">
        <v>6</v>
      </c>
      <c r="AT158" s="0" t="n">
        <v>6</v>
      </c>
      <c r="AU158" s="0" t="n">
        <v>7</v>
      </c>
      <c r="AV158" s="0" t="n">
        <v>7</v>
      </c>
      <c r="AW158" s="0" t="n">
        <v>15</v>
      </c>
      <c r="AX158" s="0" t="n">
        <v>6</v>
      </c>
      <c r="AY158" s="0" t="n">
        <v>7</v>
      </c>
      <c r="AZ158" s="0" t="n">
        <v>7</v>
      </c>
      <c r="BA158" s="0" t="n">
        <v>6</v>
      </c>
      <c r="BB158" s="0" t="n">
        <v>7</v>
      </c>
      <c r="BC158" s="0" t="n">
        <v>7</v>
      </c>
      <c r="BD158" s="0" t="n">
        <v>7</v>
      </c>
      <c r="BE158" s="0" t="n">
        <v>7</v>
      </c>
      <c r="BF158" s="0" t="n">
        <v>94</v>
      </c>
      <c r="BG158" s="0" t="n">
        <v>6</v>
      </c>
      <c r="BH158" s="0" t="n">
        <v>7</v>
      </c>
      <c r="BI158" s="0" t="n">
        <v>6</v>
      </c>
      <c r="BJ158" s="0" t="n">
        <v>15</v>
      </c>
      <c r="BK158" s="0" t="n">
        <v>6</v>
      </c>
      <c r="BL158" s="0" t="n">
        <v>7</v>
      </c>
      <c r="BM158" s="0" t="n">
        <v>7</v>
      </c>
      <c r="BN158" s="0" t="n">
        <v>6</v>
      </c>
      <c r="BO158" s="0" t="n">
        <v>7</v>
      </c>
      <c r="BP158" s="0" t="n">
        <v>7</v>
      </c>
      <c r="BQ158" s="0" t="n">
        <v>7</v>
      </c>
      <c r="BR158" s="0" t="n">
        <v>3</v>
      </c>
      <c r="BS158" s="0" t="n">
        <v>6</v>
      </c>
      <c r="BT158" s="0" t="n">
        <v>3</v>
      </c>
      <c r="BU158" s="0" t="n">
        <v>2</v>
      </c>
      <c r="BV158" s="0" t="n">
        <v>6</v>
      </c>
      <c r="BW158" s="0" t="n">
        <v>1</v>
      </c>
      <c r="BX158" s="0" t="n">
        <v>4</v>
      </c>
      <c r="BY158" s="0" t="n">
        <v>6</v>
      </c>
      <c r="BZ158" s="0" t="n">
        <v>7</v>
      </c>
      <c r="CA158" s="0" t="n">
        <v>2</v>
      </c>
      <c r="CB158" s="0" t="n">
        <v>7</v>
      </c>
      <c r="CC158" s="0" t="n">
        <v>6</v>
      </c>
      <c r="CD158" s="0" t="n">
        <v>7</v>
      </c>
      <c r="CE158" s="0" t="n">
        <v>1</v>
      </c>
      <c r="CF158" s="0" t="n">
        <v>1</v>
      </c>
      <c r="CG158" s="0" t="n">
        <v>2</v>
      </c>
      <c r="CH158" s="0" t="n">
        <v>-77</v>
      </c>
      <c r="CI158" s="0" t="n">
        <v>-77</v>
      </c>
      <c r="CJ158" s="0" t="n">
        <v>-77</v>
      </c>
      <c r="CK158" s="0" t="n">
        <v>1</v>
      </c>
      <c r="CL158" s="0" t="n">
        <v>2</v>
      </c>
      <c r="CM158" s="0" t="n">
        <v>-77</v>
      </c>
      <c r="CN158" s="0" t="n">
        <v>-77</v>
      </c>
      <c r="CO158" s="0" t="n">
        <v>-77</v>
      </c>
      <c r="CP158" s="0" t="n">
        <v>-77</v>
      </c>
      <c r="CQ158" s="0" t="n">
        <v>-77</v>
      </c>
      <c r="CR158" s="0" t="n">
        <v>-77</v>
      </c>
      <c r="CS158" s="0" t="n">
        <v>-77</v>
      </c>
      <c r="CT158" s="0" t="n">
        <v>-77</v>
      </c>
      <c r="CU158" s="0" t="n">
        <v>-77</v>
      </c>
      <c r="CV158" s="0" t="n">
        <v>-77</v>
      </c>
      <c r="CW158" s="0" t="n">
        <v>-77</v>
      </c>
      <c r="CX158" s="0" t="n">
        <v>-77</v>
      </c>
      <c r="CY158" s="0" t="n">
        <v>-77</v>
      </c>
      <c r="CZ158" s="0" t="n">
        <v>-77</v>
      </c>
      <c r="DA158" s="0" t="n">
        <v>-77</v>
      </c>
      <c r="DB158" s="0" t="n">
        <v>-77</v>
      </c>
      <c r="DC158" s="0" t="n">
        <v>-77</v>
      </c>
      <c r="DD158" s="0" t="n">
        <v>-77</v>
      </c>
      <c r="DE158" s="0" t="n">
        <v>-77</v>
      </c>
      <c r="DF158" s="0" t="n">
        <v>-77</v>
      </c>
      <c r="DG158" s="0" t="n">
        <v>-77</v>
      </c>
      <c r="DH158" s="0" t="n">
        <v>-77</v>
      </c>
      <c r="DI158" s="0" t="n">
        <v>-77</v>
      </c>
      <c r="DJ158" s="0" t="n">
        <v>6</v>
      </c>
      <c r="DK158" s="0" t="n">
        <v>2</v>
      </c>
      <c r="DL158" s="0" t="n">
        <v>1</v>
      </c>
      <c r="DM158" s="0" t="n">
        <v>3</v>
      </c>
      <c r="DN158" s="0" t="n">
        <v>3</v>
      </c>
      <c r="DO158" s="0" t="n">
        <v>3</v>
      </c>
      <c r="DP158" s="0" t="n">
        <v>1</v>
      </c>
      <c r="DQ158" s="0" t="n">
        <v>2</v>
      </c>
      <c r="DR158" s="0" t="n">
        <v>3</v>
      </c>
      <c r="DS158" s="0" t="n">
        <v>2</v>
      </c>
      <c r="DT158" s="0" t="n">
        <v>1</v>
      </c>
      <c r="DU158" s="0" t="n">
        <v>2</v>
      </c>
      <c r="DV158" s="0" t="n">
        <v>1</v>
      </c>
      <c r="DW158" s="0" t="n">
        <v>1</v>
      </c>
      <c r="DX158" s="0" t="n">
        <v>5</v>
      </c>
      <c r="DY158" s="0" t="n">
        <v>70000</v>
      </c>
      <c r="DZ158" s="0" t="s">
        <v>241</v>
      </c>
      <c r="EA158" s="0" t="s">
        <v>214</v>
      </c>
      <c r="EB158" s="0" t="n">
        <v>0</v>
      </c>
      <c r="EC158" s="0" t="n">
        <v>0</v>
      </c>
      <c r="ED158" s="0" t="n">
        <v>-66</v>
      </c>
      <c r="EE158" s="0" t="n">
        <v>0</v>
      </c>
      <c r="EF158" s="0" t="s">
        <v>1005</v>
      </c>
      <c r="EG158" s="0" t="n">
        <v>0</v>
      </c>
      <c r="EH158" s="0" t="n">
        <v>0</v>
      </c>
      <c r="EI158" s="0" t="n">
        <v>0</v>
      </c>
      <c r="EJ158" s="0" t="n">
        <v>-77</v>
      </c>
      <c r="EK158" s="0" t="n">
        <v>-77</v>
      </c>
      <c r="EL158" s="0" t="s">
        <v>1006</v>
      </c>
      <c r="EM158" s="0" t="n">
        <v>1</v>
      </c>
      <c r="EN158" s="0" t="n">
        <v>0</v>
      </c>
      <c r="EO158" s="0" t="n">
        <v>1663018363</v>
      </c>
      <c r="EP158" s="2" t="s">
        <v>1007</v>
      </c>
      <c r="EQ158" s="2" t="s">
        <v>1008</v>
      </c>
      <c r="ER158" s="0" t="s">
        <v>219</v>
      </c>
      <c r="ES158" s="0" t="n">
        <v>55</v>
      </c>
      <c r="ET158" s="0" t="n">
        <v>75</v>
      </c>
      <c r="EU158" s="0" t="n">
        <v>0</v>
      </c>
      <c r="EV158" s="0" t="n">
        <v>78</v>
      </c>
      <c r="EW158" s="0" t="n">
        <v>178</v>
      </c>
      <c r="EX158" s="0" t="n">
        <v>185</v>
      </c>
      <c r="EY158" s="0" t="n">
        <v>192</v>
      </c>
      <c r="EZ158" s="0" t="n">
        <v>202</v>
      </c>
      <c r="FA158" s="0" t="n">
        <v>213</v>
      </c>
      <c r="FB158" s="0" t="n">
        <v>220</v>
      </c>
      <c r="FC158" s="0" t="n">
        <v>228</v>
      </c>
      <c r="FD158" s="0" t="n">
        <v>242</v>
      </c>
      <c r="FE158" s="0" t="n">
        <v>249</v>
      </c>
      <c r="FF158" s="0" t="n">
        <v>261</v>
      </c>
      <c r="FG158" s="0" t="n">
        <v>264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1324</v>
      </c>
      <c r="FN158" s="0" t="n">
        <v>1329</v>
      </c>
      <c r="FO158" s="0" t="n">
        <v>1332</v>
      </c>
      <c r="FP158" s="0" t="n">
        <v>1345</v>
      </c>
      <c r="FQ158" s="0" t="n">
        <v>1447</v>
      </c>
      <c r="FR158" s="0" t="n">
        <v>1529</v>
      </c>
      <c r="FS158" s="0" t="n">
        <v>1536</v>
      </c>
      <c r="FT158" s="0" t="n">
        <v>1539</v>
      </c>
      <c r="FU158" s="0" t="n">
        <v>1583</v>
      </c>
      <c r="FV158" s="0" t="n">
        <v>1589</v>
      </c>
      <c r="FW158" s="0" t="n">
        <v>1596</v>
      </c>
      <c r="FX158" s="0" t="n">
        <v>1599</v>
      </c>
      <c r="FY158" s="0" t="n">
        <v>0</v>
      </c>
      <c r="FZ158" s="0" t="n">
        <v>0</v>
      </c>
      <c r="GA158" s="0" t="n">
        <v>0</v>
      </c>
      <c r="GB158" s="0" t="n">
        <v>1601</v>
      </c>
      <c r="GC158" s="0" t="n">
        <v>1604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n">
        <v>0</v>
      </c>
      <c r="GP158" s="0" t="n">
        <v>0</v>
      </c>
      <c r="GQ158" s="0" t="n">
        <v>0</v>
      </c>
      <c r="GR158" s="0" t="n">
        <v>0</v>
      </c>
      <c r="GS158" s="0" t="n">
        <v>0</v>
      </c>
      <c r="GT158" s="0" t="n">
        <v>0</v>
      </c>
      <c r="GU158" s="0" t="n">
        <v>0</v>
      </c>
      <c r="GV158" s="0" t="n">
        <v>0</v>
      </c>
      <c r="GW158" s="0" t="n">
        <v>0</v>
      </c>
      <c r="GX158" s="0" t="n">
        <v>0</v>
      </c>
      <c r="GY158" s="0" t="n">
        <v>0</v>
      </c>
      <c r="GZ158" s="0" t="n">
        <v>0</v>
      </c>
      <c r="HA158" s="0" t="n">
        <v>1609</v>
      </c>
      <c r="HB158" s="0" t="n">
        <v>1671</v>
      </c>
      <c r="HC158" s="0" t="n">
        <v>1684</v>
      </c>
      <c r="HD158" s="0" t="n">
        <v>1706</v>
      </c>
    </row>
    <row r="159" customFormat="false" ht="12.8" hidden="false" customHeight="false" outlineLevel="0" collapsed="false">
      <c r="A159" s="0" t="n">
        <v>195</v>
      </c>
      <c r="B159" s="0" t="n">
        <v>0</v>
      </c>
      <c r="C159" s="0" t="n">
        <v>0</v>
      </c>
      <c r="D159" s="0" t="n">
        <v>31</v>
      </c>
      <c r="E159" s="0" t="n">
        <v>6047487</v>
      </c>
      <c r="F159" s="0" t="n">
        <v>-77</v>
      </c>
      <c r="G159" s="0" t="n">
        <v>1503</v>
      </c>
      <c r="H159" s="0" t="n">
        <v>-77</v>
      </c>
      <c r="I159" s="0" t="n">
        <v>0.25</v>
      </c>
      <c r="J159" s="0" t="n">
        <v>2</v>
      </c>
      <c r="K159" s="0" t="s">
        <v>1009</v>
      </c>
      <c r="L159" s="0" t="n">
        <v>3</v>
      </c>
      <c r="M159" s="0" t="n">
        <v>33</v>
      </c>
      <c r="N159" s="0" t="n">
        <v>120000</v>
      </c>
      <c r="O159" s="0" t="n">
        <v>6000</v>
      </c>
      <c r="P159" s="0" t="n">
        <v>600</v>
      </c>
      <c r="Q159" s="0" t="n">
        <v>600</v>
      </c>
      <c r="R159" s="0" t="n">
        <v>2</v>
      </c>
      <c r="S159" s="0" t="n">
        <v>2</v>
      </c>
      <c r="T159" s="0" t="n">
        <v>1</v>
      </c>
      <c r="U159" s="0" t="n">
        <v>1</v>
      </c>
      <c r="V159" s="0" t="n">
        <v>-77</v>
      </c>
      <c r="W159" s="0" t="n">
        <v>-77</v>
      </c>
      <c r="X159" s="0" t="n">
        <v>-77</v>
      </c>
      <c r="Y159" s="0" t="n">
        <v>-77</v>
      </c>
      <c r="Z159" s="0" t="n">
        <v>-77</v>
      </c>
      <c r="AA159" s="0" t="n">
        <v>2</v>
      </c>
      <c r="AB159" s="0" t="n">
        <v>7</v>
      </c>
      <c r="AC159" s="0" t="n">
        <v>7</v>
      </c>
      <c r="AD159" s="0" t="n">
        <v>7</v>
      </c>
      <c r="AE159" s="0" t="n">
        <v>6</v>
      </c>
      <c r="AF159" s="0" t="n">
        <v>6</v>
      </c>
      <c r="AG159" s="0" t="n">
        <v>6</v>
      </c>
      <c r="AH159" s="0" t="n">
        <v>7</v>
      </c>
      <c r="AI159" s="0" t="n">
        <v>6</v>
      </c>
      <c r="AJ159" s="0" t="n">
        <v>7</v>
      </c>
      <c r="AK159" s="0" t="n">
        <v>7</v>
      </c>
      <c r="AL159" s="0" t="n">
        <v>6</v>
      </c>
      <c r="AM159" s="0" t="n">
        <v>7</v>
      </c>
      <c r="AN159" s="0" t="n">
        <v>6</v>
      </c>
      <c r="AO159" s="0" t="n">
        <v>7</v>
      </c>
      <c r="AP159" s="0" t="n">
        <v>7</v>
      </c>
      <c r="AQ159" s="0" t="n">
        <v>6</v>
      </c>
      <c r="AR159" s="0" t="n">
        <v>6</v>
      </c>
      <c r="AS159" s="0" t="n">
        <v>7</v>
      </c>
      <c r="AT159" s="0" t="n">
        <v>6</v>
      </c>
      <c r="AU159" s="0" t="n">
        <v>7</v>
      </c>
      <c r="AV159" s="0" t="n">
        <v>7</v>
      </c>
      <c r="AW159" s="0" t="n">
        <v>25</v>
      </c>
      <c r="AX159" s="0" t="n">
        <v>6</v>
      </c>
      <c r="AY159" s="0" t="n">
        <v>7</v>
      </c>
      <c r="AZ159" s="0" t="n">
        <v>6</v>
      </c>
      <c r="BA159" s="0" t="n">
        <v>6</v>
      </c>
      <c r="BB159" s="0" t="n">
        <v>6</v>
      </c>
      <c r="BC159" s="0" t="n">
        <v>5</v>
      </c>
      <c r="BD159" s="0" t="n">
        <v>6</v>
      </c>
      <c r="BE159" s="0" t="n">
        <v>7</v>
      </c>
      <c r="BF159" s="0" t="n">
        <v>93</v>
      </c>
      <c r="BG159" s="0" t="n">
        <v>6</v>
      </c>
      <c r="BH159" s="0" t="n">
        <v>7</v>
      </c>
      <c r="BI159" s="0" t="n">
        <v>6</v>
      </c>
      <c r="BJ159" s="0" t="n">
        <v>25</v>
      </c>
      <c r="BK159" s="0" t="n">
        <v>6</v>
      </c>
      <c r="BL159" s="0" t="n">
        <v>7</v>
      </c>
      <c r="BM159" s="0" t="n">
        <v>7</v>
      </c>
      <c r="BN159" s="0" t="n">
        <v>7</v>
      </c>
      <c r="BO159" s="0" t="n">
        <v>6</v>
      </c>
      <c r="BP159" s="0" t="n">
        <v>1</v>
      </c>
      <c r="BQ159" s="0" t="n">
        <v>7</v>
      </c>
      <c r="BR159" s="0" t="n">
        <v>2</v>
      </c>
      <c r="BS159" s="0" t="n">
        <v>7</v>
      </c>
      <c r="BT159" s="0" t="n">
        <v>3</v>
      </c>
      <c r="BU159" s="0" t="n">
        <v>6</v>
      </c>
      <c r="BV159" s="0" t="n">
        <v>7</v>
      </c>
      <c r="BW159" s="0" t="n">
        <v>1</v>
      </c>
      <c r="BX159" s="0" t="n">
        <v>6</v>
      </c>
      <c r="BY159" s="0" t="n">
        <v>6</v>
      </c>
      <c r="BZ159" s="0" t="n">
        <v>3</v>
      </c>
      <c r="CA159" s="0" t="n">
        <v>1</v>
      </c>
      <c r="CB159" s="0" t="n">
        <v>5</v>
      </c>
      <c r="CC159" s="0" t="n">
        <v>2</v>
      </c>
      <c r="CD159" s="0" t="n">
        <v>7</v>
      </c>
      <c r="CE159" s="0" t="n">
        <v>2</v>
      </c>
      <c r="CF159" s="0" t="n">
        <v>-77</v>
      </c>
      <c r="CG159" s="0" t="n">
        <v>-77</v>
      </c>
      <c r="CH159" s="0" t="n">
        <v>-77</v>
      </c>
      <c r="CI159" s="0" t="n">
        <v>-77</v>
      </c>
      <c r="CJ159" s="0" t="n">
        <v>-77</v>
      </c>
      <c r="CK159" s="0" t="n">
        <v>-77</v>
      </c>
      <c r="CL159" s="0" t="n">
        <v>-77</v>
      </c>
      <c r="CM159" s="0" t="n">
        <v>-77</v>
      </c>
      <c r="CN159" s="0" t="n">
        <v>-77</v>
      </c>
      <c r="CO159" s="0" t="n">
        <v>-77</v>
      </c>
      <c r="CP159" s="0" t="n">
        <v>-77</v>
      </c>
      <c r="CQ159" s="0" t="n">
        <v>-77</v>
      </c>
      <c r="CR159" s="0" t="n">
        <v>-77</v>
      </c>
      <c r="CS159" s="0" t="n">
        <v>-77</v>
      </c>
      <c r="CT159" s="0" t="n">
        <v>-77</v>
      </c>
      <c r="CU159" s="0" t="n">
        <v>2</v>
      </c>
      <c r="CV159" s="0" t="n">
        <v>-77</v>
      </c>
      <c r="CW159" s="0" t="n">
        <v>-77</v>
      </c>
      <c r="CX159" s="0" t="n">
        <v>-77</v>
      </c>
      <c r="CY159" s="0" t="n">
        <v>-77</v>
      </c>
      <c r="CZ159" s="0" t="n">
        <v>-77</v>
      </c>
      <c r="DA159" s="0" t="n">
        <v>-77</v>
      </c>
      <c r="DB159" s="0" t="n">
        <v>-77</v>
      </c>
      <c r="DC159" s="0" t="n">
        <v>2</v>
      </c>
      <c r="DD159" s="0" t="n">
        <v>-77</v>
      </c>
      <c r="DE159" s="0" t="n">
        <v>-77</v>
      </c>
      <c r="DF159" s="0" t="n">
        <v>-77</v>
      </c>
      <c r="DG159" s="0" t="n">
        <v>1</v>
      </c>
      <c r="DH159" s="0" t="n">
        <v>1</v>
      </c>
      <c r="DI159" s="0" t="n">
        <v>-77</v>
      </c>
      <c r="DJ159" s="0" t="n">
        <v>7</v>
      </c>
      <c r="DK159" s="0" t="n">
        <v>2</v>
      </c>
      <c r="DL159" s="0" t="n">
        <v>1</v>
      </c>
      <c r="DM159" s="0" t="n">
        <v>3</v>
      </c>
      <c r="DN159" s="0" t="n">
        <v>3</v>
      </c>
      <c r="DO159" s="0" t="n">
        <v>3</v>
      </c>
      <c r="DP159" s="0" t="n">
        <v>1</v>
      </c>
      <c r="DQ159" s="0" t="n">
        <v>2</v>
      </c>
      <c r="DR159" s="0" t="n">
        <v>1</v>
      </c>
      <c r="DS159" s="0" t="n">
        <v>2</v>
      </c>
      <c r="DT159" s="0" t="n">
        <v>1</v>
      </c>
      <c r="DU159" s="0" t="n">
        <v>2</v>
      </c>
      <c r="DV159" s="0" t="n">
        <v>1</v>
      </c>
      <c r="DW159" s="0" t="n">
        <v>1</v>
      </c>
      <c r="DX159" s="0" t="n">
        <v>5</v>
      </c>
      <c r="DY159" s="0" t="n">
        <v>90000</v>
      </c>
      <c r="DZ159" s="0" t="s">
        <v>241</v>
      </c>
      <c r="EA159" s="0" t="s">
        <v>214</v>
      </c>
      <c r="EB159" s="0" t="n">
        <v>0</v>
      </c>
      <c r="EC159" s="0" t="n">
        <v>0</v>
      </c>
      <c r="ED159" s="0" t="n">
        <v>-66</v>
      </c>
      <c r="EE159" s="0" t="n">
        <v>0</v>
      </c>
      <c r="EF159" s="0" t="s">
        <v>1010</v>
      </c>
      <c r="EG159" s="0" t="n">
        <v>1</v>
      </c>
      <c r="EH159" s="0" t="n">
        <v>0</v>
      </c>
      <c r="EI159" s="0" t="n">
        <v>0</v>
      </c>
      <c r="EJ159" s="0" t="n">
        <v>-77</v>
      </c>
      <c r="EK159" s="0" t="n">
        <v>-77</v>
      </c>
      <c r="EL159" s="0" t="s">
        <v>1011</v>
      </c>
      <c r="EM159" s="0" t="n">
        <v>1</v>
      </c>
      <c r="EN159" s="0" t="n">
        <v>0</v>
      </c>
      <c r="EO159" s="0" t="n">
        <v>1663018857</v>
      </c>
      <c r="EP159" s="2" t="s">
        <v>1012</v>
      </c>
      <c r="EQ159" s="2" t="s">
        <v>1013</v>
      </c>
      <c r="ER159" s="0" t="s">
        <v>219</v>
      </c>
      <c r="ES159" s="0" t="n">
        <v>26</v>
      </c>
      <c r="ET159" s="0" t="n">
        <v>37</v>
      </c>
      <c r="EU159" s="0" t="n">
        <v>0</v>
      </c>
      <c r="EV159" s="0" t="n">
        <v>77</v>
      </c>
      <c r="EW159" s="0" t="n">
        <v>80</v>
      </c>
      <c r="EX159" s="0" t="n">
        <v>85</v>
      </c>
      <c r="EY159" s="0" t="n">
        <v>91</v>
      </c>
      <c r="EZ159" s="0" t="n">
        <v>104</v>
      </c>
      <c r="FA159" s="0" t="n">
        <v>111</v>
      </c>
      <c r="FB159" s="0" t="n">
        <v>118</v>
      </c>
      <c r="FC159" s="0" t="n">
        <v>126</v>
      </c>
      <c r="FD159" s="0" t="n">
        <v>144</v>
      </c>
      <c r="FE159" s="0" t="n">
        <v>152</v>
      </c>
      <c r="FF159" s="0" t="n">
        <v>158</v>
      </c>
      <c r="FG159" s="0" t="n">
        <v>161</v>
      </c>
      <c r="FH159" s="0" t="n">
        <v>1272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1276</v>
      </c>
      <c r="FO159" s="0" t="n">
        <v>1327</v>
      </c>
      <c r="FP159" s="0" t="n">
        <v>1337</v>
      </c>
      <c r="FQ159" s="0" t="n">
        <v>1347</v>
      </c>
      <c r="FR159" s="0" t="n">
        <v>1377</v>
      </c>
      <c r="FS159" s="0" t="n">
        <v>1382</v>
      </c>
      <c r="FT159" s="0" t="n">
        <v>1384</v>
      </c>
      <c r="FU159" s="0" t="n">
        <v>1425</v>
      </c>
      <c r="FV159" s="0" t="n">
        <v>1431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0</v>
      </c>
      <c r="GK159" s="0" t="n">
        <v>0</v>
      </c>
      <c r="GL159" s="0" t="n">
        <v>1433</v>
      </c>
      <c r="GM159" s="0" t="n">
        <v>0</v>
      </c>
      <c r="GN159" s="0" t="n">
        <v>0</v>
      </c>
      <c r="GO159" s="0" t="n">
        <v>0</v>
      </c>
      <c r="GP159" s="0" t="n">
        <v>0</v>
      </c>
      <c r="GQ159" s="0" t="n">
        <v>0</v>
      </c>
      <c r="GR159" s="0" t="n">
        <v>0</v>
      </c>
      <c r="GS159" s="0" t="n">
        <v>0</v>
      </c>
      <c r="GT159" s="0" t="n">
        <v>1438</v>
      </c>
      <c r="GU159" s="0" t="n">
        <v>0</v>
      </c>
      <c r="GV159" s="0" t="n">
        <v>0</v>
      </c>
      <c r="GW159" s="0" t="n">
        <v>0</v>
      </c>
      <c r="GX159" s="0" t="n">
        <v>1441</v>
      </c>
      <c r="GY159" s="0" t="n">
        <v>1444</v>
      </c>
      <c r="GZ159" s="0" t="n">
        <v>0</v>
      </c>
      <c r="HA159" s="0" t="n">
        <v>1447</v>
      </c>
      <c r="HB159" s="0" t="n">
        <v>1481</v>
      </c>
      <c r="HC159" s="0" t="n">
        <v>1489</v>
      </c>
      <c r="HD159" s="0" t="n">
        <v>1503</v>
      </c>
    </row>
    <row r="160" customFormat="false" ht="12.8" hidden="false" customHeight="false" outlineLevel="0" collapsed="false">
      <c r="A160" s="0" t="n">
        <v>197</v>
      </c>
      <c r="B160" s="0" t="n">
        <v>0</v>
      </c>
      <c r="C160" s="0" t="n">
        <v>0</v>
      </c>
      <c r="D160" s="0" t="n">
        <v>31</v>
      </c>
      <c r="E160" s="0" t="n">
        <v>6047487</v>
      </c>
      <c r="F160" s="0" t="n">
        <v>-77</v>
      </c>
      <c r="G160" s="0" t="n">
        <v>1387</v>
      </c>
      <c r="H160" s="0" t="n">
        <v>-77</v>
      </c>
      <c r="I160" s="0" t="n">
        <v>0.75</v>
      </c>
      <c r="J160" s="0" t="n">
        <v>4</v>
      </c>
      <c r="K160" s="0" t="s">
        <v>1014</v>
      </c>
      <c r="L160" s="0" t="n">
        <v>1</v>
      </c>
      <c r="M160" s="0" t="n">
        <v>71</v>
      </c>
      <c r="N160" s="0" t="n">
        <v>500000</v>
      </c>
      <c r="O160" s="0" t="n">
        <v>0</v>
      </c>
      <c r="P160" s="0" t="n">
        <v>100000</v>
      </c>
      <c r="Q160" s="0" t="n">
        <v>1000</v>
      </c>
      <c r="R160" s="0" t="n">
        <v>3</v>
      </c>
      <c r="S160" s="0" t="n">
        <v>4</v>
      </c>
      <c r="T160" s="0" t="n">
        <v>2</v>
      </c>
      <c r="U160" s="0" t="n">
        <v>-77</v>
      </c>
      <c r="V160" s="0" t="n">
        <v>-77</v>
      </c>
      <c r="W160" s="0" t="n">
        <v>-77</v>
      </c>
      <c r="X160" s="0" t="n">
        <v>-77</v>
      </c>
      <c r="Y160" s="0" t="n">
        <v>-77</v>
      </c>
      <c r="Z160" s="0" t="n">
        <v>1</v>
      </c>
      <c r="AA160" s="0" t="s">
        <v>1015</v>
      </c>
      <c r="AB160" s="0" t="n">
        <v>1</v>
      </c>
      <c r="AC160" s="0" t="n">
        <v>4</v>
      </c>
      <c r="AD160" s="0" t="n">
        <v>7</v>
      </c>
      <c r="AE160" s="0" t="n">
        <v>1</v>
      </c>
      <c r="AF160" s="0" t="n">
        <v>7</v>
      </c>
      <c r="AG160" s="0" t="n">
        <v>7</v>
      </c>
      <c r="AH160" s="0" t="n">
        <v>7</v>
      </c>
      <c r="AI160" s="0" t="n">
        <v>7</v>
      </c>
      <c r="AJ160" s="0" t="n">
        <v>7</v>
      </c>
      <c r="AK160" s="0" t="n">
        <v>7</v>
      </c>
      <c r="AL160" s="0" t="n">
        <v>4</v>
      </c>
      <c r="AM160" s="0" t="n">
        <v>7</v>
      </c>
      <c r="AN160" s="0" t="n">
        <v>7</v>
      </c>
      <c r="AO160" s="0" t="n">
        <v>7</v>
      </c>
      <c r="AP160" s="0" t="n">
        <v>7</v>
      </c>
      <c r="AQ160" s="0" t="n">
        <v>4</v>
      </c>
      <c r="AR160" s="0" t="n">
        <v>4</v>
      </c>
      <c r="AS160" s="0" t="n">
        <v>5</v>
      </c>
      <c r="AT160" s="0" t="n">
        <v>7</v>
      </c>
      <c r="AU160" s="0" t="n">
        <v>6</v>
      </c>
      <c r="AV160" s="0" t="n">
        <v>7</v>
      </c>
      <c r="AW160" s="0" t="n">
        <v>94</v>
      </c>
      <c r="AX160" s="0" t="n">
        <v>7</v>
      </c>
      <c r="AY160" s="0" t="n">
        <v>7</v>
      </c>
      <c r="AZ160" s="0" t="n">
        <v>7</v>
      </c>
      <c r="BA160" s="0" t="n">
        <v>7</v>
      </c>
      <c r="BB160" s="0" t="n">
        <v>4</v>
      </c>
      <c r="BC160" s="0" t="n">
        <v>4</v>
      </c>
      <c r="BD160" s="0" t="n">
        <v>5</v>
      </c>
      <c r="BE160" s="0" t="n">
        <v>2</v>
      </c>
      <c r="BF160" s="0" t="n">
        <v>50</v>
      </c>
      <c r="BG160" s="0" t="n">
        <v>7</v>
      </c>
      <c r="BH160" s="0" t="n">
        <v>7</v>
      </c>
      <c r="BI160" s="0" t="n">
        <v>4</v>
      </c>
      <c r="BJ160" s="0" t="n">
        <v>94</v>
      </c>
      <c r="BK160" s="0" t="n">
        <v>7</v>
      </c>
      <c r="BL160" s="0" t="n">
        <v>7</v>
      </c>
      <c r="BM160" s="0" t="n">
        <v>7</v>
      </c>
      <c r="BN160" s="0" t="n">
        <v>5</v>
      </c>
      <c r="BO160" s="0" t="n">
        <v>5</v>
      </c>
      <c r="BP160" s="0" t="n">
        <v>7</v>
      </c>
      <c r="BQ160" s="0" t="n">
        <v>7</v>
      </c>
      <c r="BR160" s="0" t="n">
        <v>3</v>
      </c>
      <c r="BS160" s="0" t="n">
        <v>4</v>
      </c>
      <c r="BT160" s="0" t="n">
        <v>1</v>
      </c>
      <c r="BU160" s="0" t="n">
        <v>4</v>
      </c>
      <c r="BV160" s="0" t="n">
        <v>6</v>
      </c>
      <c r="BW160" s="0" t="n">
        <v>1</v>
      </c>
      <c r="BX160" s="0" t="n">
        <v>6</v>
      </c>
      <c r="BY160" s="0" t="n">
        <v>1</v>
      </c>
      <c r="BZ160" s="0" t="n">
        <v>4</v>
      </c>
      <c r="CA160" s="0" t="n">
        <v>2</v>
      </c>
      <c r="CB160" s="0" t="n">
        <v>6</v>
      </c>
      <c r="CC160" s="0" t="n">
        <v>2</v>
      </c>
      <c r="CD160" s="0" t="n">
        <v>4</v>
      </c>
      <c r="CE160" s="0" t="n">
        <v>1</v>
      </c>
      <c r="CF160" s="0" t="n">
        <v>2</v>
      </c>
      <c r="CG160" s="0" t="n">
        <v>-77</v>
      </c>
      <c r="CH160" s="0" t="n">
        <v>-77</v>
      </c>
      <c r="CI160" s="0" t="n">
        <v>-77</v>
      </c>
      <c r="CJ160" s="0" t="n">
        <v>-77</v>
      </c>
      <c r="CK160" s="0" t="n">
        <v>-77</v>
      </c>
      <c r="CL160" s="0" t="n">
        <v>-77</v>
      </c>
      <c r="CM160" s="0" t="n">
        <v>-77</v>
      </c>
      <c r="CN160" s="0" t="n">
        <v>2</v>
      </c>
      <c r="CO160" s="0" t="n">
        <v>-77</v>
      </c>
      <c r="CP160" s="0" t="n">
        <v>-77</v>
      </c>
      <c r="CQ160" s="0" t="n">
        <v>-77</v>
      </c>
      <c r="CR160" s="0" t="n">
        <v>2</v>
      </c>
      <c r="CS160" s="0" t="n">
        <v>-77</v>
      </c>
      <c r="CT160" s="0" t="n">
        <v>1</v>
      </c>
      <c r="CU160" s="0" t="n">
        <v>-77</v>
      </c>
      <c r="CV160" s="0" t="n">
        <v>-77</v>
      </c>
      <c r="CW160" s="0" t="n">
        <v>-77</v>
      </c>
      <c r="CX160" s="0" t="n">
        <v>-77</v>
      </c>
      <c r="CY160" s="0" t="n">
        <v>-77</v>
      </c>
      <c r="CZ160" s="0" t="n">
        <v>-77</v>
      </c>
      <c r="DA160" s="0" t="n">
        <v>-77</v>
      </c>
      <c r="DB160" s="0" t="n">
        <v>-77</v>
      </c>
      <c r="DC160" s="0" t="n">
        <v>-77</v>
      </c>
      <c r="DD160" s="0" t="n">
        <v>-77</v>
      </c>
      <c r="DE160" s="0" t="n">
        <v>-77</v>
      </c>
      <c r="DF160" s="0" t="n">
        <v>-77</v>
      </c>
      <c r="DG160" s="0" t="n">
        <v>-77</v>
      </c>
      <c r="DH160" s="0" t="n">
        <v>-77</v>
      </c>
      <c r="DI160" s="0" t="n">
        <v>-77</v>
      </c>
      <c r="DJ160" s="0" t="n">
        <v>7</v>
      </c>
      <c r="DK160" s="0" t="n">
        <v>3</v>
      </c>
      <c r="DL160" s="0" t="n">
        <v>1</v>
      </c>
      <c r="DM160" s="0" t="n">
        <v>3</v>
      </c>
      <c r="DN160" s="0" t="n">
        <v>3</v>
      </c>
      <c r="DO160" s="0" t="n">
        <v>2</v>
      </c>
      <c r="DP160" s="0" t="n">
        <v>3</v>
      </c>
      <c r="DQ160" s="0" t="n">
        <v>1</v>
      </c>
      <c r="DR160" s="0" t="n">
        <v>3</v>
      </c>
      <c r="DS160" s="0" t="n">
        <v>2</v>
      </c>
      <c r="DT160" s="0" t="n">
        <v>1</v>
      </c>
      <c r="DU160" s="0" t="n">
        <v>2</v>
      </c>
      <c r="DV160" s="0" t="n">
        <v>1</v>
      </c>
      <c r="DW160" s="0" t="n">
        <v>1</v>
      </c>
      <c r="DX160" s="0" t="n">
        <v>6</v>
      </c>
      <c r="DY160" s="0" t="n">
        <v>40000</v>
      </c>
      <c r="DZ160" s="0" t="s">
        <v>241</v>
      </c>
      <c r="EA160" s="0" t="s">
        <v>214</v>
      </c>
      <c r="EB160" s="0" t="n">
        <v>0</v>
      </c>
      <c r="EC160" s="0" t="n">
        <v>0</v>
      </c>
      <c r="ED160" s="0" t="n">
        <v>-66</v>
      </c>
      <c r="EE160" s="0" t="n">
        <v>0</v>
      </c>
      <c r="EF160" s="0" t="s">
        <v>1016</v>
      </c>
      <c r="EG160" s="0" t="n">
        <v>1</v>
      </c>
      <c r="EH160" s="0" t="n">
        <v>1</v>
      </c>
      <c r="EI160" s="0" t="n">
        <v>0</v>
      </c>
      <c r="EJ160" s="0" t="n">
        <v>-77</v>
      </c>
      <c r="EK160" s="0" t="n">
        <v>-77</v>
      </c>
      <c r="EL160" s="0" t="s">
        <v>1017</v>
      </c>
      <c r="EM160" s="0" t="n">
        <v>1</v>
      </c>
      <c r="EN160" s="0" t="n">
        <v>0</v>
      </c>
      <c r="EO160" s="0" t="n">
        <v>1663019142</v>
      </c>
      <c r="EP160" s="2" t="s">
        <v>1018</v>
      </c>
      <c r="EQ160" s="2" t="s">
        <v>1019</v>
      </c>
      <c r="ER160" s="0" t="s">
        <v>219</v>
      </c>
      <c r="ES160" s="0" t="n">
        <v>6</v>
      </c>
      <c r="ET160" s="0" t="n">
        <v>12</v>
      </c>
      <c r="EU160" s="0" t="n">
        <v>0</v>
      </c>
      <c r="EV160" s="0" t="n">
        <v>122</v>
      </c>
      <c r="EW160" s="0" t="n">
        <v>129</v>
      </c>
      <c r="EX160" s="0" t="n">
        <v>152</v>
      </c>
      <c r="EY160" s="0" t="n">
        <v>168</v>
      </c>
      <c r="EZ160" s="0" t="n">
        <v>201</v>
      </c>
      <c r="FA160" s="0" t="n">
        <v>210</v>
      </c>
      <c r="FB160" s="0" t="n">
        <v>232</v>
      </c>
      <c r="FC160" s="0" t="n">
        <v>257</v>
      </c>
      <c r="FD160" s="0" t="n">
        <v>280</v>
      </c>
      <c r="FE160" s="0" t="n">
        <v>307</v>
      </c>
      <c r="FF160" s="0" t="n">
        <v>333</v>
      </c>
      <c r="FG160" s="0" t="n">
        <v>335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412</v>
      </c>
      <c r="FN160" s="0" t="n">
        <v>426</v>
      </c>
      <c r="FO160" s="0" t="n">
        <v>438</v>
      </c>
      <c r="FP160" s="0" t="n">
        <v>476</v>
      </c>
      <c r="FQ160" s="0" t="n">
        <v>543</v>
      </c>
      <c r="FR160" s="0" t="n">
        <v>757</v>
      </c>
      <c r="FS160" s="0" t="n">
        <v>775</v>
      </c>
      <c r="FT160" s="0" t="n">
        <v>778</v>
      </c>
      <c r="FU160" s="0" t="n">
        <v>979</v>
      </c>
      <c r="FV160" s="0" t="n">
        <v>1003</v>
      </c>
      <c r="FW160" s="0" t="n">
        <v>1010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1016</v>
      </c>
      <c r="GF160" s="0" t="n">
        <v>0</v>
      </c>
      <c r="GG160" s="0" t="n">
        <v>0</v>
      </c>
      <c r="GH160" s="0" t="n">
        <v>0</v>
      </c>
      <c r="GI160" s="0" t="n">
        <v>1024</v>
      </c>
      <c r="GJ160" s="0" t="n">
        <v>0</v>
      </c>
      <c r="GK160" s="0" t="n">
        <v>1031</v>
      </c>
      <c r="GL160" s="0" t="n">
        <v>0</v>
      </c>
      <c r="GM160" s="0" t="n">
        <v>0</v>
      </c>
      <c r="GN160" s="0" t="n">
        <v>0</v>
      </c>
      <c r="GO160" s="0" t="n">
        <v>0</v>
      </c>
      <c r="GP160" s="0" t="n">
        <v>0</v>
      </c>
      <c r="GQ160" s="0" t="n">
        <v>0</v>
      </c>
      <c r="GR160" s="0" t="n">
        <v>0</v>
      </c>
      <c r="GS160" s="0" t="n">
        <v>0</v>
      </c>
      <c r="GT160" s="0" t="n">
        <v>0</v>
      </c>
      <c r="GU160" s="0" t="n">
        <v>0</v>
      </c>
      <c r="GV160" s="0" t="n">
        <v>0</v>
      </c>
      <c r="GW160" s="0" t="n">
        <v>0</v>
      </c>
      <c r="GX160" s="0" t="n">
        <v>0</v>
      </c>
      <c r="GY160" s="0" t="n">
        <v>0</v>
      </c>
      <c r="GZ160" s="0" t="n">
        <v>0</v>
      </c>
      <c r="HA160" s="0" t="n">
        <v>1042</v>
      </c>
      <c r="HB160" s="0" t="n">
        <v>1334</v>
      </c>
      <c r="HC160" s="0" t="n">
        <v>1348</v>
      </c>
      <c r="HD160" s="0" t="n">
        <v>1387</v>
      </c>
    </row>
    <row r="161" customFormat="false" ht="12.8" hidden="false" customHeight="false" outlineLevel="0" collapsed="false">
      <c r="A161" s="0" t="n">
        <v>198</v>
      </c>
      <c r="B161" s="0" t="n">
        <v>0</v>
      </c>
      <c r="C161" s="0" t="n">
        <v>0</v>
      </c>
      <c r="D161" s="0" t="n">
        <v>31</v>
      </c>
      <c r="E161" s="0" t="n">
        <v>6047487</v>
      </c>
      <c r="F161" s="0" t="n">
        <v>-77</v>
      </c>
      <c r="G161" s="0" t="n">
        <v>656</v>
      </c>
      <c r="H161" s="0" t="n">
        <v>-77</v>
      </c>
      <c r="I161" s="0" t="n">
        <v>0.375</v>
      </c>
      <c r="J161" s="0" t="n">
        <v>2</v>
      </c>
      <c r="K161" s="0" t="s">
        <v>1020</v>
      </c>
      <c r="L161" s="0" t="n">
        <v>3</v>
      </c>
      <c r="M161" s="0" t="n">
        <v>31</v>
      </c>
      <c r="N161" s="0" t="n">
        <v>0</v>
      </c>
      <c r="O161" s="0" t="n">
        <v>63000</v>
      </c>
      <c r="P161" s="0" t="n">
        <v>1000</v>
      </c>
      <c r="Q161" s="0" t="n">
        <v>200</v>
      </c>
      <c r="R161" s="0" t="n">
        <v>2</v>
      </c>
      <c r="S161" s="0" t="n">
        <v>2</v>
      </c>
      <c r="T161" s="0" t="n">
        <v>2</v>
      </c>
      <c r="U161" s="0" t="n">
        <v>-77</v>
      </c>
      <c r="V161" s="0" t="n">
        <v>-77</v>
      </c>
      <c r="W161" s="0" t="n">
        <v>1</v>
      </c>
      <c r="X161" s="0" t="n">
        <v>-77</v>
      </c>
      <c r="Y161" s="0" t="n">
        <v>-77</v>
      </c>
      <c r="Z161" s="0" t="n">
        <v>-77</v>
      </c>
      <c r="AA161" s="0" t="n">
        <v>2</v>
      </c>
      <c r="AB161" s="0" t="n">
        <v>6</v>
      </c>
      <c r="AC161" s="0" t="n">
        <v>4</v>
      </c>
      <c r="AD161" s="0" t="n">
        <v>7</v>
      </c>
      <c r="AE161" s="0" t="n">
        <v>5</v>
      </c>
      <c r="AF161" s="0" t="n">
        <v>5</v>
      </c>
      <c r="AG161" s="0" t="n">
        <v>7</v>
      </c>
      <c r="AH161" s="0" t="n">
        <v>6</v>
      </c>
      <c r="AI161" s="0" t="n">
        <v>4</v>
      </c>
      <c r="AJ161" s="0" t="n">
        <v>4</v>
      </c>
      <c r="AK161" s="0" t="n">
        <v>4</v>
      </c>
      <c r="AL161" s="0" t="n">
        <v>4</v>
      </c>
      <c r="AM161" s="0" t="n">
        <v>7</v>
      </c>
      <c r="AN161" s="0" t="n">
        <v>7</v>
      </c>
      <c r="AO161" s="0" t="n">
        <v>7</v>
      </c>
      <c r="AP161" s="0" t="n">
        <v>7</v>
      </c>
      <c r="AQ161" s="0" t="n">
        <v>4</v>
      </c>
      <c r="AR161" s="0" t="n">
        <v>5</v>
      </c>
      <c r="AS161" s="0" t="n">
        <v>4</v>
      </c>
      <c r="AT161" s="0" t="n">
        <v>7</v>
      </c>
      <c r="AU161" s="0" t="n">
        <v>7</v>
      </c>
      <c r="AV161" s="0" t="n">
        <v>7</v>
      </c>
      <c r="AW161" s="0" t="n">
        <v>100</v>
      </c>
      <c r="AX161" s="0" t="n">
        <v>7</v>
      </c>
      <c r="AY161" s="0" t="n">
        <v>7</v>
      </c>
      <c r="AZ161" s="0" t="n">
        <v>7</v>
      </c>
      <c r="BA161" s="0" t="n">
        <v>6</v>
      </c>
      <c r="BB161" s="0" t="n">
        <v>5</v>
      </c>
      <c r="BC161" s="0" t="n">
        <v>5</v>
      </c>
      <c r="BD161" s="0" t="n">
        <v>6</v>
      </c>
      <c r="BE161" s="0" t="n">
        <v>5</v>
      </c>
      <c r="BF161" s="0" t="n">
        <v>100</v>
      </c>
      <c r="BG161" s="0" t="n">
        <v>7</v>
      </c>
      <c r="BH161" s="0" t="n">
        <v>7</v>
      </c>
      <c r="BI161" s="0" t="n">
        <v>7</v>
      </c>
      <c r="BJ161" s="0" t="n">
        <v>100</v>
      </c>
      <c r="BK161" s="0" t="n">
        <v>7</v>
      </c>
      <c r="BL161" s="0" t="n">
        <v>7</v>
      </c>
      <c r="BM161" s="0" t="n">
        <v>7</v>
      </c>
      <c r="BN161" s="0" t="n">
        <v>5</v>
      </c>
      <c r="BO161" s="0" t="n">
        <v>4</v>
      </c>
      <c r="BP161" s="0" t="n">
        <v>5</v>
      </c>
      <c r="BQ161" s="0" t="n">
        <v>6</v>
      </c>
      <c r="BR161" s="0" t="n">
        <v>5</v>
      </c>
      <c r="BS161" s="0" t="n">
        <v>6</v>
      </c>
      <c r="BT161" s="0" t="n">
        <v>2</v>
      </c>
      <c r="BU161" s="0" t="n">
        <v>7</v>
      </c>
      <c r="BV161" s="0" t="n">
        <v>7</v>
      </c>
      <c r="BW161" s="0" t="n">
        <v>6</v>
      </c>
      <c r="BX161" s="0" t="n">
        <v>6</v>
      </c>
      <c r="BY161" s="0" t="n">
        <v>4</v>
      </c>
      <c r="BZ161" s="0" t="n">
        <v>4</v>
      </c>
      <c r="CA161" s="0" t="n">
        <v>5</v>
      </c>
      <c r="CB161" s="0" t="n">
        <v>6</v>
      </c>
      <c r="CC161" s="0" t="n">
        <v>3</v>
      </c>
      <c r="CD161" s="0" t="n">
        <v>7</v>
      </c>
      <c r="CE161" s="0" t="n">
        <v>2</v>
      </c>
      <c r="CF161" s="0" t="n">
        <v>-77</v>
      </c>
      <c r="CG161" s="0" t="n">
        <v>-77</v>
      </c>
      <c r="CH161" s="0" t="n">
        <v>-77</v>
      </c>
      <c r="CI161" s="0" t="n">
        <v>-77</v>
      </c>
      <c r="CJ161" s="0" t="n">
        <v>-77</v>
      </c>
      <c r="CK161" s="0" t="n">
        <v>-77</v>
      </c>
      <c r="CL161" s="0" t="n">
        <v>-77</v>
      </c>
      <c r="CM161" s="0" t="n">
        <v>-77</v>
      </c>
      <c r="CN161" s="0" t="n">
        <v>-77</v>
      </c>
      <c r="CO161" s="0" t="n">
        <v>-77</v>
      </c>
      <c r="CP161" s="0" t="n">
        <v>-77</v>
      </c>
      <c r="CQ161" s="0" t="n">
        <v>-77</v>
      </c>
      <c r="CR161" s="0" t="n">
        <v>-77</v>
      </c>
      <c r="CS161" s="0" t="n">
        <v>-77</v>
      </c>
      <c r="CT161" s="0" t="n">
        <v>-77</v>
      </c>
      <c r="CU161" s="0" t="n">
        <v>2</v>
      </c>
      <c r="CV161" s="0" t="n">
        <v>-77</v>
      </c>
      <c r="CW161" s="0" t="n">
        <v>-77</v>
      </c>
      <c r="CX161" s="0" t="n">
        <v>-77</v>
      </c>
      <c r="CY161" s="0" t="n">
        <v>-77</v>
      </c>
      <c r="CZ161" s="0" t="n">
        <v>-77</v>
      </c>
      <c r="DA161" s="0" t="n">
        <v>-77</v>
      </c>
      <c r="DB161" s="0" t="n">
        <v>-77</v>
      </c>
      <c r="DC161" s="0" t="n">
        <v>1</v>
      </c>
      <c r="DD161" s="0" t="n">
        <v>1</v>
      </c>
      <c r="DE161" s="0" t="n">
        <v>1</v>
      </c>
      <c r="DF161" s="0" t="n">
        <v>-77</v>
      </c>
      <c r="DG161" s="0" t="n">
        <v>-77</v>
      </c>
      <c r="DH161" s="0" t="n">
        <v>-77</v>
      </c>
      <c r="DI161" s="0" t="n">
        <v>-77</v>
      </c>
      <c r="DJ161" s="0" t="n">
        <v>4</v>
      </c>
      <c r="DK161" s="0" t="n">
        <v>1</v>
      </c>
      <c r="DL161" s="0" t="n">
        <v>1</v>
      </c>
      <c r="DM161" s="0" t="n">
        <v>3</v>
      </c>
      <c r="DN161" s="0" t="n">
        <v>3</v>
      </c>
      <c r="DO161" s="0" t="n">
        <v>2</v>
      </c>
      <c r="DP161" s="0" t="n">
        <v>2</v>
      </c>
      <c r="DQ161" s="0" t="n">
        <v>1</v>
      </c>
      <c r="DR161" s="0" t="n">
        <v>2</v>
      </c>
      <c r="DS161" s="0" t="n">
        <v>1</v>
      </c>
      <c r="DT161" s="0" t="n">
        <v>1</v>
      </c>
      <c r="DU161" s="0" t="n">
        <v>2</v>
      </c>
      <c r="DV161" s="0" t="n">
        <v>1</v>
      </c>
      <c r="DW161" s="0" t="n">
        <v>2</v>
      </c>
      <c r="DX161" s="0" t="n">
        <v>3</v>
      </c>
      <c r="DY161" s="0" t="n">
        <v>48000</v>
      </c>
      <c r="DZ161" s="0" t="s">
        <v>271</v>
      </c>
      <c r="EA161" s="0" t="s">
        <v>214</v>
      </c>
      <c r="EB161" s="0" t="n">
        <v>0</v>
      </c>
      <c r="EC161" s="0" t="n">
        <v>0</v>
      </c>
      <c r="ED161" s="0" t="n">
        <v>-66</v>
      </c>
      <c r="EE161" s="0" t="n">
        <v>0</v>
      </c>
      <c r="EF161" s="0" t="s">
        <v>1021</v>
      </c>
      <c r="EG161" s="0" t="n">
        <v>1</v>
      </c>
      <c r="EH161" s="0" t="n">
        <v>1</v>
      </c>
      <c r="EI161" s="0" t="n">
        <v>0</v>
      </c>
      <c r="EJ161" s="0" t="n">
        <v>-77</v>
      </c>
      <c r="EK161" s="0" t="n">
        <v>-77</v>
      </c>
      <c r="EL161" s="0" t="s">
        <v>1022</v>
      </c>
      <c r="EM161" s="0" t="n">
        <v>1</v>
      </c>
      <c r="EN161" s="0" t="n">
        <v>0</v>
      </c>
      <c r="EO161" s="0" t="n">
        <v>1663019579</v>
      </c>
      <c r="EP161" s="2" t="s">
        <v>1023</v>
      </c>
      <c r="EQ161" s="2" t="s">
        <v>1024</v>
      </c>
      <c r="ER161" s="0" t="s">
        <v>219</v>
      </c>
      <c r="ES161" s="0" t="n">
        <v>15</v>
      </c>
      <c r="ET161" s="0" t="n">
        <v>24</v>
      </c>
      <c r="EU161" s="0" t="n">
        <v>0</v>
      </c>
      <c r="EV161" s="0" t="n">
        <v>57</v>
      </c>
      <c r="EW161" s="0" t="n">
        <v>63</v>
      </c>
      <c r="EX161" s="0" t="n">
        <v>71</v>
      </c>
      <c r="EY161" s="0" t="n">
        <v>82</v>
      </c>
      <c r="EZ161" s="0" t="n">
        <v>108</v>
      </c>
      <c r="FA161" s="0" t="n">
        <v>190</v>
      </c>
      <c r="FB161" s="0" t="n">
        <v>223</v>
      </c>
      <c r="FC161" s="0" t="n">
        <v>230</v>
      </c>
      <c r="FD161" s="0" t="n">
        <v>239</v>
      </c>
      <c r="FE161" s="0" t="n">
        <v>254</v>
      </c>
      <c r="FF161" s="0" t="n">
        <v>259</v>
      </c>
      <c r="FG161" s="0" t="n">
        <v>262</v>
      </c>
      <c r="FH161" s="0" t="n">
        <v>0</v>
      </c>
      <c r="FI161" s="0" t="n">
        <v>0</v>
      </c>
      <c r="FJ161" s="0" t="n">
        <v>360</v>
      </c>
      <c r="FK161" s="0" t="n">
        <v>0</v>
      </c>
      <c r="FL161" s="0" t="n">
        <v>0</v>
      </c>
      <c r="FM161" s="0" t="n">
        <v>0</v>
      </c>
      <c r="FN161" s="0" t="n">
        <v>365</v>
      </c>
      <c r="FO161" s="0" t="n">
        <v>368</v>
      </c>
      <c r="FP161" s="0" t="n">
        <v>381</v>
      </c>
      <c r="FQ161" s="0" t="n">
        <v>406</v>
      </c>
      <c r="FR161" s="0" t="n">
        <v>459</v>
      </c>
      <c r="FS161" s="0" t="n">
        <v>465</v>
      </c>
      <c r="FT161" s="0" t="n">
        <v>467</v>
      </c>
      <c r="FU161" s="0" t="n">
        <v>513</v>
      </c>
      <c r="FV161" s="0" t="n">
        <v>552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561</v>
      </c>
      <c r="GM161" s="0" t="n">
        <v>0</v>
      </c>
      <c r="GN161" s="0" t="n">
        <v>0</v>
      </c>
      <c r="GO161" s="0" t="n">
        <v>0</v>
      </c>
      <c r="GP161" s="0" t="n">
        <v>0</v>
      </c>
      <c r="GQ161" s="0" t="n">
        <v>0</v>
      </c>
      <c r="GR161" s="0" t="n">
        <v>0</v>
      </c>
      <c r="GS161" s="0" t="n">
        <v>0</v>
      </c>
      <c r="GT161" s="0" t="n">
        <v>564</v>
      </c>
      <c r="GU161" s="0" t="n">
        <v>566</v>
      </c>
      <c r="GV161" s="0" t="n">
        <v>568</v>
      </c>
      <c r="GW161" s="0" t="n">
        <v>0</v>
      </c>
      <c r="GX161" s="0" t="n">
        <v>0</v>
      </c>
      <c r="GY161" s="0" t="n">
        <v>0</v>
      </c>
      <c r="GZ161" s="0" t="n">
        <v>0</v>
      </c>
      <c r="HA161" s="0" t="n">
        <v>574</v>
      </c>
      <c r="HB161" s="0" t="n">
        <v>631</v>
      </c>
      <c r="HC161" s="0" t="n">
        <v>642</v>
      </c>
      <c r="HD161" s="0" t="n">
        <v>656</v>
      </c>
    </row>
    <row r="162" customFormat="false" ht="12.8" hidden="false" customHeight="false" outlineLevel="0" collapsed="false">
      <c r="A162" s="0" t="n">
        <v>199</v>
      </c>
      <c r="B162" s="0" t="n">
        <v>0</v>
      </c>
      <c r="C162" s="0" t="n">
        <v>0</v>
      </c>
      <c r="D162" s="0" t="n">
        <v>31</v>
      </c>
      <c r="E162" s="0" t="n">
        <v>6047487</v>
      </c>
      <c r="F162" s="0" t="n">
        <v>-77</v>
      </c>
      <c r="G162" s="0" t="n">
        <v>1508</v>
      </c>
      <c r="H162" s="0" t="n">
        <v>-77</v>
      </c>
      <c r="I162" s="0" t="n">
        <v>0.625</v>
      </c>
      <c r="J162" s="0" t="n">
        <v>3</v>
      </c>
      <c r="K162" s="0" t="s">
        <v>1025</v>
      </c>
      <c r="L162" s="0" t="n">
        <v>1</v>
      </c>
      <c r="M162" s="0" t="n">
        <v>37</v>
      </c>
      <c r="N162" s="0" t="n">
        <v>120000</v>
      </c>
      <c r="O162" s="0" t="n">
        <v>40000</v>
      </c>
      <c r="P162" s="0" t="n">
        <v>1000</v>
      </c>
      <c r="Q162" s="0" t="n">
        <v>300</v>
      </c>
      <c r="R162" s="0" t="n">
        <v>3</v>
      </c>
      <c r="S162" s="0" t="n">
        <v>3</v>
      </c>
      <c r="T162" s="0" t="n">
        <v>2</v>
      </c>
      <c r="U162" s="0" t="n">
        <v>-77</v>
      </c>
      <c r="V162" s="0" t="n">
        <v>-77</v>
      </c>
      <c r="W162" s="0" t="n">
        <v>-77</v>
      </c>
      <c r="X162" s="0" t="n">
        <v>1</v>
      </c>
      <c r="Y162" s="0" t="n">
        <v>-77</v>
      </c>
      <c r="Z162" s="0" t="n">
        <v>-77</v>
      </c>
      <c r="AA162" s="0" t="n">
        <v>2</v>
      </c>
      <c r="AB162" s="0" t="n">
        <v>1</v>
      </c>
      <c r="AC162" s="0" t="n">
        <v>2</v>
      </c>
      <c r="AD162" s="0" t="n">
        <v>7</v>
      </c>
      <c r="AE162" s="0" t="n">
        <v>5</v>
      </c>
      <c r="AF162" s="0" t="n">
        <v>7</v>
      </c>
      <c r="AG162" s="0" t="n">
        <v>5</v>
      </c>
      <c r="AH162" s="0" t="n">
        <v>5</v>
      </c>
      <c r="AI162" s="0" t="n">
        <v>4</v>
      </c>
      <c r="AJ162" s="0" t="n">
        <v>5</v>
      </c>
      <c r="AK162" s="0" t="n">
        <v>4</v>
      </c>
      <c r="AL162" s="0" t="n">
        <v>5</v>
      </c>
      <c r="AM162" s="0" t="n">
        <v>5</v>
      </c>
      <c r="AN162" s="0" t="n">
        <v>5</v>
      </c>
      <c r="AO162" s="0" t="n">
        <v>4</v>
      </c>
      <c r="AP162" s="0" t="n">
        <v>5</v>
      </c>
      <c r="AQ162" s="0" t="n">
        <v>4</v>
      </c>
      <c r="AR162" s="0" t="n">
        <v>5</v>
      </c>
      <c r="AS162" s="0" t="n">
        <v>6</v>
      </c>
      <c r="AT162" s="0" t="n">
        <v>4</v>
      </c>
      <c r="AU162" s="0" t="n">
        <v>6</v>
      </c>
      <c r="AV162" s="0" t="n">
        <v>5</v>
      </c>
      <c r="AW162" s="0" t="n">
        <v>40</v>
      </c>
      <c r="AX162" s="0" t="n">
        <v>6</v>
      </c>
      <c r="AY162" s="0" t="n">
        <v>5</v>
      </c>
      <c r="AZ162" s="0" t="n">
        <v>5</v>
      </c>
      <c r="BA162" s="0" t="n">
        <v>5</v>
      </c>
      <c r="BB162" s="0" t="n">
        <v>6</v>
      </c>
      <c r="BC162" s="0" t="n">
        <v>5</v>
      </c>
      <c r="BD162" s="0" t="n">
        <v>5</v>
      </c>
      <c r="BE162" s="0" t="n">
        <v>4</v>
      </c>
      <c r="BF162" s="0" t="n">
        <v>78</v>
      </c>
      <c r="BG162" s="0" t="n">
        <v>6</v>
      </c>
      <c r="BH162" s="0" t="n">
        <v>6</v>
      </c>
      <c r="BI162" s="0" t="n">
        <v>5</v>
      </c>
      <c r="BJ162" s="0" t="n">
        <v>30</v>
      </c>
      <c r="BK162" s="0" t="n">
        <v>6</v>
      </c>
      <c r="BL162" s="0" t="n">
        <v>6</v>
      </c>
      <c r="BM162" s="0" t="n">
        <v>6</v>
      </c>
      <c r="BN162" s="0" t="n">
        <v>6</v>
      </c>
      <c r="BO162" s="0" t="n">
        <v>5</v>
      </c>
      <c r="BP162" s="0" t="n">
        <v>4</v>
      </c>
      <c r="BQ162" s="0" t="n">
        <v>5</v>
      </c>
      <c r="BR162" s="0" t="n">
        <v>3</v>
      </c>
      <c r="BS162" s="0" t="n">
        <v>4</v>
      </c>
      <c r="BT162" s="0" t="n">
        <v>4</v>
      </c>
      <c r="BU162" s="0" t="n">
        <v>5</v>
      </c>
      <c r="BV162" s="0" t="n">
        <v>6</v>
      </c>
      <c r="BW162" s="0" t="n">
        <v>5</v>
      </c>
      <c r="BX162" s="0" t="n">
        <v>4</v>
      </c>
      <c r="BY162" s="0" t="n">
        <v>4</v>
      </c>
      <c r="BZ162" s="0" t="n">
        <v>5</v>
      </c>
      <c r="CA162" s="0" t="n">
        <v>4</v>
      </c>
      <c r="CB162" s="0" t="n">
        <v>4</v>
      </c>
      <c r="CC162" s="0" t="n">
        <v>5</v>
      </c>
      <c r="CD162" s="0" t="n">
        <v>6</v>
      </c>
      <c r="CE162" s="0" t="n">
        <v>1</v>
      </c>
      <c r="CF162" s="0" t="n">
        <v>2</v>
      </c>
      <c r="CG162" s="0" t="n">
        <v>-77</v>
      </c>
      <c r="CH162" s="0" t="n">
        <v>-77</v>
      </c>
      <c r="CI162" s="0" t="n">
        <v>-77</v>
      </c>
      <c r="CJ162" s="0" t="n">
        <v>-77</v>
      </c>
      <c r="CK162" s="0" t="n">
        <v>-77</v>
      </c>
      <c r="CL162" s="0" t="n">
        <v>-77</v>
      </c>
      <c r="CM162" s="0" t="n">
        <v>-77</v>
      </c>
      <c r="CN162" s="0" t="n">
        <v>2</v>
      </c>
      <c r="CO162" s="0" t="n">
        <v>-77</v>
      </c>
      <c r="CP162" s="0" t="n">
        <v>-77</v>
      </c>
      <c r="CQ162" s="0" t="n">
        <v>-77</v>
      </c>
      <c r="CR162" s="0" t="n">
        <v>2</v>
      </c>
      <c r="CS162" s="0" t="n">
        <v>-77</v>
      </c>
      <c r="CT162" s="0" t="n">
        <v>2</v>
      </c>
      <c r="CU162" s="0" t="n">
        <v>-77</v>
      </c>
      <c r="CV162" s="0" t="n">
        <v>-77</v>
      </c>
      <c r="CW162" s="0" t="n">
        <v>-77</v>
      </c>
      <c r="CX162" s="0" t="n">
        <v>-77</v>
      </c>
      <c r="CY162" s="0" t="n">
        <v>-77</v>
      </c>
      <c r="CZ162" s="0" t="n">
        <v>-77</v>
      </c>
      <c r="DA162" s="0" t="n">
        <v>-77</v>
      </c>
      <c r="DB162" s="0" t="n">
        <v>-77</v>
      </c>
      <c r="DC162" s="0" t="n">
        <v>-77</v>
      </c>
      <c r="DD162" s="0" t="n">
        <v>-77</v>
      </c>
      <c r="DE162" s="0" t="n">
        <v>-77</v>
      </c>
      <c r="DF162" s="0" t="n">
        <v>-77</v>
      </c>
      <c r="DG162" s="0" t="n">
        <v>-77</v>
      </c>
      <c r="DH162" s="0" t="n">
        <v>-77</v>
      </c>
      <c r="DI162" s="0" t="n">
        <v>-77</v>
      </c>
      <c r="DJ162" s="0" t="n">
        <v>5</v>
      </c>
      <c r="DK162" s="0" t="n">
        <v>3</v>
      </c>
      <c r="DL162" s="0" t="n">
        <v>1</v>
      </c>
      <c r="DM162" s="0" t="n">
        <v>3</v>
      </c>
      <c r="DN162" s="0" t="n">
        <v>3</v>
      </c>
      <c r="DO162" s="0" t="n">
        <v>2</v>
      </c>
      <c r="DP162" s="0" t="n">
        <v>2</v>
      </c>
      <c r="DQ162" s="0" t="n">
        <v>1</v>
      </c>
      <c r="DR162" s="0" t="n">
        <v>2</v>
      </c>
      <c r="DS162" s="0" t="n">
        <v>1</v>
      </c>
      <c r="DT162" s="0" t="n">
        <v>1</v>
      </c>
      <c r="DU162" s="0" t="n">
        <v>2</v>
      </c>
      <c r="DV162" s="0" t="n">
        <v>1</v>
      </c>
      <c r="DW162" s="0" t="n">
        <v>2</v>
      </c>
      <c r="DX162" s="0" t="n">
        <v>5</v>
      </c>
      <c r="DY162" s="0" t="n">
        <v>150000</v>
      </c>
      <c r="DZ162" s="0" t="s">
        <v>241</v>
      </c>
      <c r="EA162" s="0" t="s">
        <v>214</v>
      </c>
      <c r="EB162" s="0" t="n">
        <v>0</v>
      </c>
      <c r="EC162" s="0" t="n">
        <v>0</v>
      </c>
      <c r="ED162" s="0" t="n">
        <v>-66</v>
      </c>
      <c r="EE162" s="0" t="n">
        <v>0</v>
      </c>
      <c r="EF162" s="0" t="s">
        <v>1026</v>
      </c>
      <c r="EG162" s="0" t="n">
        <v>1</v>
      </c>
      <c r="EH162" s="0" t="n">
        <v>0</v>
      </c>
      <c r="EI162" s="0" t="n">
        <v>0</v>
      </c>
      <c r="EJ162" s="0" t="n">
        <v>-77</v>
      </c>
      <c r="EK162" s="0" t="n">
        <v>-77</v>
      </c>
      <c r="EL162" s="0" t="s">
        <v>1027</v>
      </c>
      <c r="EM162" s="0" t="n">
        <v>1</v>
      </c>
      <c r="EN162" s="0" t="n">
        <v>0</v>
      </c>
      <c r="EO162" s="0" t="n">
        <v>1663020405</v>
      </c>
      <c r="EP162" s="2" t="s">
        <v>1028</v>
      </c>
      <c r="EQ162" s="2" t="s">
        <v>1029</v>
      </c>
      <c r="ER162" s="0" t="s">
        <v>219</v>
      </c>
      <c r="ES162" s="0" t="n">
        <v>20</v>
      </c>
      <c r="ET162" s="0" t="n">
        <v>24</v>
      </c>
      <c r="EU162" s="0" t="n">
        <v>50</v>
      </c>
      <c r="EV162" s="0" t="n">
        <v>0</v>
      </c>
      <c r="EW162" s="0" t="n">
        <v>55</v>
      </c>
      <c r="EX162" s="0" t="n">
        <v>64</v>
      </c>
      <c r="EY162" s="0" t="n">
        <v>71</v>
      </c>
      <c r="EZ162" s="0" t="n">
        <v>82</v>
      </c>
      <c r="FA162" s="0" t="n">
        <v>87</v>
      </c>
      <c r="FB162" s="0" t="n">
        <v>93</v>
      </c>
      <c r="FC162" s="0" t="n">
        <v>150</v>
      </c>
      <c r="FD162" s="0" t="n">
        <v>249</v>
      </c>
      <c r="FE162" s="0" t="n">
        <v>257</v>
      </c>
      <c r="FF162" s="0" t="n">
        <v>263</v>
      </c>
      <c r="FG162" s="0" t="n">
        <v>266</v>
      </c>
      <c r="FH162" s="0" t="n">
        <v>0</v>
      </c>
      <c r="FI162" s="0" t="n">
        <v>0</v>
      </c>
      <c r="FJ162" s="0" t="n">
        <v>0</v>
      </c>
      <c r="FK162" s="0" t="n">
        <v>335</v>
      </c>
      <c r="FL162" s="0" t="n">
        <v>0</v>
      </c>
      <c r="FM162" s="0" t="n">
        <v>0</v>
      </c>
      <c r="FN162" s="0" t="n">
        <v>342</v>
      </c>
      <c r="FO162" s="0" t="n">
        <v>358</v>
      </c>
      <c r="FP162" s="0" t="n">
        <v>424</v>
      </c>
      <c r="FQ162" s="0" t="n">
        <v>594</v>
      </c>
      <c r="FR162" s="0" t="n">
        <v>952</v>
      </c>
      <c r="FS162" s="0" t="n">
        <v>956</v>
      </c>
      <c r="FT162" s="0" t="n">
        <v>958</v>
      </c>
      <c r="FU162" s="0" t="n">
        <v>1099</v>
      </c>
      <c r="FV162" s="0" t="n">
        <v>1113</v>
      </c>
      <c r="FW162" s="0" t="n">
        <v>1142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1145</v>
      </c>
      <c r="GF162" s="0" t="n">
        <v>0</v>
      </c>
      <c r="GG162" s="0" t="n">
        <v>0</v>
      </c>
      <c r="GH162" s="0" t="n">
        <v>0</v>
      </c>
      <c r="GI162" s="0" t="n">
        <v>1147</v>
      </c>
      <c r="GJ162" s="0" t="n">
        <v>0</v>
      </c>
      <c r="GK162" s="0" t="n">
        <v>1149</v>
      </c>
      <c r="GL162" s="0" t="n">
        <v>0</v>
      </c>
      <c r="GM162" s="0" t="n">
        <v>0</v>
      </c>
      <c r="GN162" s="0" t="n">
        <v>0</v>
      </c>
      <c r="GO162" s="0" t="n">
        <v>0</v>
      </c>
      <c r="GP162" s="0" t="n">
        <v>0</v>
      </c>
      <c r="GQ162" s="0" t="n">
        <v>0</v>
      </c>
      <c r="GR162" s="0" t="n">
        <v>0</v>
      </c>
      <c r="GS162" s="0" t="n">
        <v>0</v>
      </c>
      <c r="GT162" s="0" t="n">
        <v>0</v>
      </c>
      <c r="GU162" s="0" t="n">
        <v>0</v>
      </c>
      <c r="GV162" s="0" t="n">
        <v>0</v>
      </c>
      <c r="GW162" s="0" t="n">
        <v>0</v>
      </c>
      <c r="GX162" s="0" t="n">
        <v>0</v>
      </c>
      <c r="GY162" s="0" t="n">
        <v>0</v>
      </c>
      <c r="GZ162" s="0" t="n">
        <v>0</v>
      </c>
      <c r="HA162" s="0" t="n">
        <v>1156</v>
      </c>
      <c r="HB162" s="0" t="n">
        <v>1481</v>
      </c>
      <c r="HC162" s="0" t="n">
        <v>1494</v>
      </c>
      <c r="HD162" s="0" t="n">
        <v>1508</v>
      </c>
    </row>
    <row r="163" customFormat="false" ht="12.8" hidden="false" customHeight="false" outlineLevel="0" collapsed="false">
      <c r="A163" s="0" t="n">
        <v>202</v>
      </c>
      <c r="B163" s="0" t="n">
        <v>0</v>
      </c>
      <c r="C163" s="0" t="n">
        <v>0</v>
      </c>
      <c r="D163" s="0" t="n">
        <v>31</v>
      </c>
      <c r="E163" s="0" t="n">
        <v>6047487</v>
      </c>
      <c r="F163" s="0" t="n">
        <v>-77</v>
      </c>
      <c r="G163" s="0" t="n">
        <v>792</v>
      </c>
      <c r="H163" s="0" t="n">
        <v>-77</v>
      </c>
      <c r="I163" s="0" t="n">
        <v>0.5</v>
      </c>
      <c r="J163" s="0" t="n">
        <v>2</v>
      </c>
      <c r="K163" s="0" t="s">
        <v>1030</v>
      </c>
      <c r="L163" s="0" t="n">
        <v>2</v>
      </c>
      <c r="M163" s="0" t="n">
        <v>40</v>
      </c>
      <c r="N163" s="0" t="n">
        <v>0</v>
      </c>
      <c r="O163" s="0" t="n">
        <v>5000</v>
      </c>
      <c r="P163" s="0" t="n">
        <v>2500</v>
      </c>
      <c r="Q163" s="0" t="n">
        <v>300</v>
      </c>
      <c r="R163" s="0" t="n">
        <v>3</v>
      </c>
      <c r="S163" s="0" t="n">
        <v>2</v>
      </c>
      <c r="T163" s="0" t="n">
        <v>2</v>
      </c>
      <c r="U163" s="0" t="n">
        <v>-77</v>
      </c>
      <c r="V163" s="0" t="n">
        <v>-77</v>
      </c>
      <c r="W163" s="0" t="n">
        <v>1</v>
      </c>
      <c r="X163" s="0" t="n">
        <v>-77</v>
      </c>
      <c r="Y163" s="0" t="n">
        <v>-77</v>
      </c>
      <c r="Z163" s="0" t="n">
        <v>-77</v>
      </c>
      <c r="AA163" s="0" t="n">
        <v>2</v>
      </c>
      <c r="AB163" s="0" t="n">
        <v>7</v>
      </c>
      <c r="AC163" s="0" t="n">
        <v>4</v>
      </c>
      <c r="AD163" s="0" t="n">
        <v>7</v>
      </c>
      <c r="AE163" s="0" t="n">
        <v>5</v>
      </c>
      <c r="AF163" s="0" t="n">
        <v>6</v>
      </c>
      <c r="AG163" s="0" t="n">
        <v>6</v>
      </c>
      <c r="AH163" s="0" t="n">
        <v>6</v>
      </c>
      <c r="AI163" s="0" t="n">
        <v>4</v>
      </c>
      <c r="AJ163" s="0" t="n">
        <v>6</v>
      </c>
      <c r="AK163" s="0" t="n">
        <v>6</v>
      </c>
      <c r="AL163" s="0" t="n">
        <v>5</v>
      </c>
      <c r="AM163" s="0" t="n">
        <v>7</v>
      </c>
      <c r="AN163" s="0" t="n">
        <v>7</v>
      </c>
      <c r="AO163" s="0" t="n">
        <v>7</v>
      </c>
      <c r="AP163" s="0" t="n">
        <v>7</v>
      </c>
      <c r="AQ163" s="0" t="n">
        <v>6</v>
      </c>
      <c r="AR163" s="0" t="n">
        <v>7</v>
      </c>
      <c r="AS163" s="0" t="n">
        <v>7</v>
      </c>
      <c r="AT163" s="0" t="n">
        <v>6</v>
      </c>
      <c r="AU163" s="0" t="n">
        <v>7</v>
      </c>
      <c r="AV163" s="0" t="n">
        <v>6</v>
      </c>
      <c r="AW163" s="0" t="n">
        <v>33</v>
      </c>
      <c r="AX163" s="0" t="n">
        <v>7</v>
      </c>
      <c r="AY163" s="0" t="n">
        <v>7</v>
      </c>
      <c r="AZ163" s="0" t="n">
        <v>7</v>
      </c>
      <c r="BA163" s="0" t="n">
        <v>6</v>
      </c>
      <c r="BB163" s="0" t="n">
        <v>6</v>
      </c>
      <c r="BC163" s="0" t="n">
        <v>6</v>
      </c>
      <c r="BD163" s="0" t="n">
        <v>6</v>
      </c>
      <c r="BE163" s="0" t="n">
        <v>6</v>
      </c>
      <c r="BF163" s="0" t="n">
        <v>97</v>
      </c>
      <c r="BG163" s="0" t="n">
        <v>7</v>
      </c>
      <c r="BH163" s="0" t="n">
        <v>6</v>
      </c>
      <c r="BI163" s="0" t="n">
        <v>4</v>
      </c>
      <c r="BJ163" s="0" t="n">
        <v>50</v>
      </c>
      <c r="BK163" s="0" t="n">
        <v>7</v>
      </c>
      <c r="BL163" s="0" t="n">
        <v>7</v>
      </c>
      <c r="BM163" s="0" t="n">
        <v>7</v>
      </c>
      <c r="BN163" s="0" t="n">
        <v>6</v>
      </c>
      <c r="BO163" s="0" t="n">
        <v>6</v>
      </c>
      <c r="BP163" s="0" t="n">
        <v>2</v>
      </c>
      <c r="BQ163" s="0" t="n">
        <v>2</v>
      </c>
      <c r="BR163" s="0" t="n">
        <v>2</v>
      </c>
      <c r="BS163" s="0" t="n">
        <v>5</v>
      </c>
      <c r="BT163" s="0" t="n">
        <v>1</v>
      </c>
      <c r="BU163" s="0" t="n">
        <v>4</v>
      </c>
      <c r="BV163" s="0" t="n">
        <v>6</v>
      </c>
      <c r="BW163" s="0" t="n">
        <v>1</v>
      </c>
      <c r="BX163" s="0" t="n">
        <v>6</v>
      </c>
      <c r="BY163" s="0" t="n">
        <v>2</v>
      </c>
      <c r="BZ163" s="0" t="n">
        <v>4</v>
      </c>
      <c r="CA163" s="0" t="n">
        <v>1</v>
      </c>
      <c r="CB163" s="0" t="n">
        <v>7</v>
      </c>
      <c r="CC163" s="0" t="n">
        <v>2</v>
      </c>
      <c r="CD163" s="0" t="n">
        <v>4</v>
      </c>
      <c r="CE163" s="0" t="n">
        <v>2</v>
      </c>
      <c r="CF163" s="0" t="n">
        <v>-77</v>
      </c>
      <c r="CG163" s="0" t="n">
        <v>-77</v>
      </c>
      <c r="CH163" s="0" t="n">
        <v>-77</v>
      </c>
      <c r="CI163" s="0" t="n">
        <v>-77</v>
      </c>
      <c r="CJ163" s="0" t="n">
        <v>-77</v>
      </c>
      <c r="CK163" s="0" t="n">
        <v>-77</v>
      </c>
      <c r="CL163" s="0" t="n">
        <v>-77</v>
      </c>
      <c r="CM163" s="0" t="n">
        <v>-77</v>
      </c>
      <c r="CN163" s="0" t="n">
        <v>-77</v>
      </c>
      <c r="CO163" s="0" t="n">
        <v>-77</v>
      </c>
      <c r="CP163" s="0" t="n">
        <v>-77</v>
      </c>
      <c r="CQ163" s="0" t="n">
        <v>-77</v>
      </c>
      <c r="CR163" s="0" t="n">
        <v>-77</v>
      </c>
      <c r="CS163" s="0" t="n">
        <v>-77</v>
      </c>
      <c r="CT163" s="0" t="n">
        <v>-77</v>
      </c>
      <c r="CU163" s="0" t="n">
        <v>2</v>
      </c>
      <c r="CV163" s="0" t="n">
        <v>-77</v>
      </c>
      <c r="CW163" s="0" t="n">
        <v>-77</v>
      </c>
      <c r="CX163" s="0" t="n">
        <v>-77</v>
      </c>
      <c r="CY163" s="0" t="n">
        <v>-77</v>
      </c>
      <c r="CZ163" s="0" t="n">
        <v>-77</v>
      </c>
      <c r="DA163" s="0" t="n">
        <v>-77</v>
      </c>
      <c r="DB163" s="0" t="n">
        <v>-77</v>
      </c>
      <c r="DC163" s="0" t="n">
        <v>2</v>
      </c>
      <c r="DD163" s="0" t="n">
        <v>-77</v>
      </c>
      <c r="DE163" s="0" t="n">
        <v>-77</v>
      </c>
      <c r="DF163" s="0" t="n">
        <v>-77</v>
      </c>
      <c r="DG163" s="0" t="n">
        <v>2</v>
      </c>
      <c r="DH163" s="0" t="n">
        <v>-77</v>
      </c>
      <c r="DI163" s="0" t="n">
        <v>1</v>
      </c>
      <c r="DJ163" s="0" t="n">
        <v>6</v>
      </c>
      <c r="DK163" s="0" t="n">
        <v>3</v>
      </c>
      <c r="DL163" s="0" t="n">
        <v>1</v>
      </c>
      <c r="DM163" s="0" t="n">
        <v>3</v>
      </c>
      <c r="DN163" s="0" t="n">
        <v>3</v>
      </c>
      <c r="DO163" s="0" t="n">
        <v>2</v>
      </c>
      <c r="DP163" s="0" t="n">
        <v>3</v>
      </c>
      <c r="DQ163" s="0" t="n">
        <v>3</v>
      </c>
      <c r="DR163" s="0" t="n">
        <v>2</v>
      </c>
      <c r="DS163" s="0" t="n">
        <v>1</v>
      </c>
      <c r="DT163" s="0" t="n">
        <v>1</v>
      </c>
      <c r="DU163" s="0" t="n">
        <v>2</v>
      </c>
      <c r="DV163" s="0" t="n">
        <v>1</v>
      </c>
      <c r="DW163" s="0" t="n">
        <v>2</v>
      </c>
      <c r="DX163" s="0" t="n">
        <v>3</v>
      </c>
      <c r="DY163" s="0" t="n">
        <v>35000</v>
      </c>
      <c r="DZ163" s="0" t="s">
        <v>342</v>
      </c>
      <c r="EA163" s="0" t="s">
        <v>214</v>
      </c>
      <c r="EB163" s="0" t="n">
        <v>0</v>
      </c>
      <c r="EC163" s="0" t="n">
        <v>0</v>
      </c>
      <c r="ED163" s="0" t="n">
        <v>-66</v>
      </c>
      <c r="EE163" s="0" t="n">
        <v>0</v>
      </c>
      <c r="EF163" s="0" t="s">
        <v>1031</v>
      </c>
      <c r="EG163" s="0" t="n">
        <v>1</v>
      </c>
      <c r="EH163" s="0" t="n">
        <v>0</v>
      </c>
      <c r="EI163" s="0" t="n">
        <v>0</v>
      </c>
      <c r="EJ163" s="0" t="n">
        <v>-77</v>
      </c>
      <c r="EK163" s="0" t="n">
        <v>-77</v>
      </c>
      <c r="EL163" s="0" t="s">
        <v>1032</v>
      </c>
      <c r="EM163" s="0" t="n">
        <v>1</v>
      </c>
      <c r="EN163" s="0" t="n">
        <v>0</v>
      </c>
      <c r="EO163" s="0" t="n">
        <v>1663022412</v>
      </c>
      <c r="EP163" s="2" t="s">
        <v>1033</v>
      </c>
      <c r="EQ163" s="2" t="s">
        <v>1034</v>
      </c>
      <c r="ER163" s="0" t="s">
        <v>219</v>
      </c>
      <c r="ES163" s="0" t="n">
        <v>51</v>
      </c>
      <c r="ET163" s="0" t="n">
        <v>57</v>
      </c>
      <c r="EU163" s="0" t="n">
        <v>0</v>
      </c>
      <c r="EV163" s="0" t="n">
        <v>105</v>
      </c>
      <c r="EW163" s="0" t="n">
        <v>122</v>
      </c>
      <c r="EX163" s="0" t="n">
        <v>133</v>
      </c>
      <c r="EY163" s="0" t="n">
        <v>139</v>
      </c>
      <c r="EZ163" s="0" t="n">
        <v>163</v>
      </c>
      <c r="FA163" s="0" t="n">
        <v>177</v>
      </c>
      <c r="FB163" s="0" t="n">
        <v>190</v>
      </c>
      <c r="FC163" s="0" t="n">
        <v>201</v>
      </c>
      <c r="FD163" s="0" t="n">
        <v>209</v>
      </c>
      <c r="FE163" s="0" t="n">
        <v>227</v>
      </c>
      <c r="FF163" s="0" t="n">
        <v>239</v>
      </c>
      <c r="FG163" s="0" t="n">
        <v>241</v>
      </c>
      <c r="FH163" s="0" t="n">
        <v>0</v>
      </c>
      <c r="FI163" s="0" t="n">
        <v>0</v>
      </c>
      <c r="FJ163" s="0" t="n">
        <v>327</v>
      </c>
      <c r="FK163" s="0" t="n">
        <v>0</v>
      </c>
      <c r="FL163" s="0" t="n">
        <v>0</v>
      </c>
      <c r="FM163" s="0" t="n">
        <v>0</v>
      </c>
      <c r="FN163" s="0" t="n">
        <v>336</v>
      </c>
      <c r="FO163" s="0" t="n">
        <v>343</v>
      </c>
      <c r="FP163" s="0" t="n">
        <v>368</v>
      </c>
      <c r="FQ163" s="0" t="n">
        <v>421</v>
      </c>
      <c r="FR163" s="0" t="n">
        <v>523</v>
      </c>
      <c r="FS163" s="0" t="n">
        <v>534</v>
      </c>
      <c r="FT163" s="0" t="n">
        <v>540</v>
      </c>
      <c r="FU163" s="0" t="n">
        <v>593</v>
      </c>
      <c r="FV163" s="0" t="n">
        <v>616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627</v>
      </c>
      <c r="GM163" s="0" t="n">
        <v>0</v>
      </c>
      <c r="GN163" s="0" t="n">
        <v>0</v>
      </c>
      <c r="GO163" s="0" t="n">
        <v>0</v>
      </c>
      <c r="GP163" s="0" t="n">
        <v>0</v>
      </c>
      <c r="GQ163" s="0" t="n">
        <v>0</v>
      </c>
      <c r="GR163" s="0" t="n">
        <v>0</v>
      </c>
      <c r="GS163" s="0" t="n">
        <v>0</v>
      </c>
      <c r="GT163" s="0" t="n">
        <v>631</v>
      </c>
      <c r="GU163" s="0" t="n">
        <v>0</v>
      </c>
      <c r="GV163" s="0" t="n">
        <v>0</v>
      </c>
      <c r="GW163" s="0" t="n">
        <v>0</v>
      </c>
      <c r="GX163" s="0" t="n">
        <v>636</v>
      </c>
      <c r="GY163" s="0" t="n">
        <v>0</v>
      </c>
      <c r="GZ163" s="0" t="n">
        <v>640</v>
      </c>
      <c r="HA163" s="0" t="n">
        <v>648</v>
      </c>
      <c r="HB163" s="0" t="n">
        <v>748</v>
      </c>
      <c r="HC163" s="0" t="n">
        <v>763</v>
      </c>
      <c r="HD163" s="0" t="n">
        <v>792</v>
      </c>
    </row>
    <row r="164" customFormat="false" ht="12.8" hidden="false" customHeight="false" outlineLevel="0" collapsed="false">
      <c r="A164" s="0" t="n">
        <v>204</v>
      </c>
      <c r="B164" s="0" t="n">
        <v>0</v>
      </c>
      <c r="C164" s="0" t="n">
        <v>0</v>
      </c>
      <c r="D164" s="0" t="n">
        <v>31</v>
      </c>
      <c r="E164" s="0" t="n">
        <v>6047487</v>
      </c>
      <c r="F164" s="0" t="n">
        <v>-77</v>
      </c>
      <c r="G164" s="0" t="n">
        <v>750</v>
      </c>
      <c r="H164" s="0" t="n">
        <v>-77</v>
      </c>
      <c r="I164" s="0" t="n">
        <v>0.125</v>
      </c>
      <c r="J164" s="0" t="n">
        <v>1</v>
      </c>
      <c r="K164" s="0" t="s">
        <v>1035</v>
      </c>
      <c r="L164" s="0" t="n">
        <v>1</v>
      </c>
      <c r="M164" s="0" t="n">
        <v>22</v>
      </c>
      <c r="N164" s="0" t="n">
        <v>0</v>
      </c>
      <c r="O164" s="0" t="n">
        <v>0</v>
      </c>
      <c r="P164" s="0" t="n">
        <v>100</v>
      </c>
      <c r="Q164" s="0" t="n">
        <v>100</v>
      </c>
      <c r="R164" s="0" t="n">
        <v>2</v>
      </c>
      <c r="S164" s="0" t="n">
        <v>1</v>
      </c>
      <c r="T164" s="0" t="n">
        <v>1</v>
      </c>
      <c r="U164" s="0" t="n">
        <v>1</v>
      </c>
      <c r="V164" s="0" t="n">
        <v>-77</v>
      </c>
      <c r="W164" s="0" t="n">
        <v>-77</v>
      </c>
      <c r="X164" s="0" t="n">
        <v>-77</v>
      </c>
      <c r="Y164" s="0" t="n">
        <v>-77</v>
      </c>
      <c r="Z164" s="0" t="n">
        <v>-77</v>
      </c>
      <c r="AA164" s="0" t="n">
        <v>2</v>
      </c>
      <c r="AB164" s="0" t="n">
        <v>6</v>
      </c>
      <c r="AC164" s="0" t="n">
        <v>5</v>
      </c>
      <c r="AD164" s="0" t="n">
        <v>1</v>
      </c>
      <c r="AE164" s="0" t="n">
        <v>4</v>
      </c>
      <c r="AF164" s="0" t="n">
        <v>7</v>
      </c>
      <c r="AG164" s="0" t="n">
        <v>6</v>
      </c>
      <c r="AH164" s="0" t="n">
        <v>7</v>
      </c>
      <c r="AI164" s="0" t="n">
        <v>6</v>
      </c>
      <c r="AJ164" s="0" t="n">
        <v>7</v>
      </c>
      <c r="AK164" s="0" t="n">
        <v>7</v>
      </c>
      <c r="AL164" s="0" t="n">
        <v>5</v>
      </c>
      <c r="AM164" s="0" t="n">
        <v>7</v>
      </c>
      <c r="AN164" s="0" t="n">
        <v>7</v>
      </c>
      <c r="AO164" s="0" t="n">
        <v>7</v>
      </c>
      <c r="AP164" s="0" t="n">
        <v>7</v>
      </c>
      <c r="AQ164" s="0" t="n">
        <v>6</v>
      </c>
      <c r="AR164" s="0" t="n">
        <v>6</v>
      </c>
      <c r="AS164" s="0" t="n">
        <v>7</v>
      </c>
      <c r="AT164" s="0" t="n">
        <v>7</v>
      </c>
      <c r="AU164" s="0" t="n">
        <v>7</v>
      </c>
      <c r="AV164" s="0" t="n">
        <v>7</v>
      </c>
      <c r="AW164" s="0" t="n">
        <v>20</v>
      </c>
      <c r="AX164" s="0" t="n">
        <v>7</v>
      </c>
      <c r="AY164" s="0" t="n">
        <v>7</v>
      </c>
      <c r="AZ164" s="0" t="n">
        <v>7</v>
      </c>
      <c r="BA164" s="0" t="n">
        <v>7</v>
      </c>
      <c r="BB164" s="0" t="n">
        <v>7</v>
      </c>
      <c r="BC164" s="0" t="n">
        <v>4</v>
      </c>
      <c r="BD164" s="0" t="n">
        <v>7</v>
      </c>
      <c r="BE164" s="0" t="n">
        <v>7</v>
      </c>
      <c r="BF164" s="0" t="n">
        <v>100</v>
      </c>
      <c r="BG164" s="0" t="n">
        <v>7</v>
      </c>
      <c r="BH164" s="0" t="n">
        <v>7</v>
      </c>
      <c r="BI164" s="0" t="n">
        <v>7</v>
      </c>
      <c r="BJ164" s="0" t="n">
        <v>40</v>
      </c>
      <c r="BK164" s="0" t="n">
        <v>7</v>
      </c>
      <c r="BL164" s="0" t="n">
        <v>7</v>
      </c>
      <c r="BM164" s="0" t="n">
        <v>7</v>
      </c>
      <c r="BN164" s="0" t="n">
        <v>7</v>
      </c>
      <c r="BO164" s="0" t="n">
        <v>7</v>
      </c>
      <c r="BP164" s="0" t="n">
        <v>3</v>
      </c>
      <c r="BQ164" s="0" t="n">
        <v>2</v>
      </c>
      <c r="BR164" s="0" t="n">
        <v>5</v>
      </c>
      <c r="BS164" s="0" t="n">
        <v>3</v>
      </c>
      <c r="BT164" s="0" t="n">
        <v>6</v>
      </c>
      <c r="BU164" s="0" t="n">
        <v>7</v>
      </c>
      <c r="BV164" s="0" t="n">
        <v>7</v>
      </c>
      <c r="BW164" s="0" t="n">
        <v>5</v>
      </c>
      <c r="BX164" s="0" t="n">
        <v>5</v>
      </c>
      <c r="BY164" s="0" t="n">
        <v>1</v>
      </c>
      <c r="BZ164" s="0" t="n">
        <v>2</v>
      </c>
      <c r="CA164" s="0" t="n">
        <v>4</v>
      </c>
      <c r="CB164" s="0" t="n">
        <v>7</v>
      </c>
      <c r="CC164" s="0" t="n">
        <v>7</v>
      </c>
      <c r="CD164" s="0" t="n">
        <v>7</v>
      </c>
      <c r="CE164" s="0" t="n">
        <v>2</v>
      </c>
      <c r="CF164" s="0" t="n">
        <v>-77</v>
      </c>
      <c r="CG164" s="0" t="n">
        <v>-77</v>
      </c>
      <c r="CH164" s="0" t="n">
        <v>-77</v>
      </c>
      <c r="CI164" s="0" t="n">
        <v>-77</v>
      </c>
      <c r="CJ164" s="0" t="n">
        <v>-77</v>
      </c>
      <c r="CK164" s="0" t="n">
        <v>-77</v>
      </c>
      <c r="CL164" s="0" t="n">
        <v>-77</v>
      </c>
      <c r="CM164" s="0" t="n">
        <v>-77</v>
      </c>
      <c r="CN164" s="0" t="n">
        <v>-77</v>
      </c>
      <c r="CO164" s="0" t="n">
        <v>-77</v>
      </c>
      <c r="CP164" s="0" t="n">
        <v>-77</v>
      </c>
      <c r="CQ164" s="0" t="n">
        <v>-77</v>
      </c>
      <c r="CR164" s="0" t="n">
        <v>-77</v>
      </c>
      <c r="CS164" s="0" t="n">
        <v>-77</v>
      </c>
      <c r="CT164" s="0" t="n">
        <v>-77</v>
      </c>
      <c r="CU164" s="0" t="n">
        <v>1</v>
      </c>
      <c r="CV164" s="0" t="n">
        <v>2</v>
      </c>
      <c r="CW164" s="0" t="n">
        <v>-77</v>
      </c>
      <c r="CX164" s="0" t="n">
        <v>-77</v>
      </c>
      <c r="CY164" s="0" t="n">
        <v>-77</v>
      </c>
      <c r="CZ164" s="0" t="n">
        <v>2</v>
      </c>
      <c r="DA164" s="0" t="n">
        <v>-77</v>
      </c>
      <c r="DB164" s="0" t="n">
        <v>1</v>
      </c>
      <c r="DC164" s="0" t="n">
        <v>-77</v>
      </c>
      <c r="DD164" s="0" t="n">
        <v>-77</v>
      </c>
      <c r="DE164" s="0" t="n">
        <v>-77</v>
      </c>
      <c r="DF164" s="0" t="n">
        <v>-77</v>
      </c>
      <c r="DG164" s="0" t="n">
        <v>-77</v>
      </c>
      <c r="DH164" s="0" t="n">
        <v>-77</v>
      </c>
      <c r="DI164" s="0" t="n">
        <v>-77</v>
      </c>
      <c r="DJ164" s="0" t="n">
        <v>6</v>
      </c>
      <c r="DK164" s="0" t="n">
        <v>2</v>
      </c>
      <c r="DL164" s="0" t="n">
        <v>1</v>
      </c>
      <c r="DM164" s="0" t="n">
        <v>3</v>
      </c>
      <c r="DN164" s="0" t="n">
        <v>3</v>
      </c>
      <c r="DO164" s="0" t="n">
        <v>3</v>
      </c>
      <c r="DP164" s="0" t="n">
        <v>3</v>
      </c>
      <c r="DQ164" s="0" t="n">
        <v>1</v>
      </c>
      <c r="DR164" s="0" t="n">
        <v>2</v>
      </c>
      <c r="DS164" s="0" t="n">
        <v>1</v>
      </c>
      <c r="DT164" s="0" t="n">
        <v>2</v>
      </c>
      <c r="DU164" s="0" t="n">
        <v>2</v>
      </c>
      <c r="DV164" s="0" t="n">
        <v>1</v>
      </c>
      <c r="DW164" s="0" t="n">
        <v>2</v>
      </c>
      <c r="DX164" s="0" t="n">
        <v>5</v>
      </c>
      <c r="DY164" s="0" t="n">
        <v>500</v>
      </c>
      <c r="DZ164" s="0" t="s">
        <v>1036</v>
      </c>
      <c r="EA164" s="0" t="s">
        <v>214</v>
      </c>
      <c r="EB164" s="0" t="n">
        <v>0</v>
      </c>
      <c r="EC164" s="0" t="n">
        <v>0</v>
      </c>
      <c r="ED164" s="0" t="n">
        <v>-66</v>
      </c>
      <c r="EE164" s="0" t="n">
        <v>0</v>
      </c>
      <c r="EF164" s="0" t="s">
        <v>1037</v>
      </c>
      <c r="EG164" s="0" t="n">
        <v>0</v>
      </c>
      <c r="EH164" s="0" t="n">
        <v>1</v>
      </c>
      <c r="EI164" s="0" t="n">
        <v>0</v>
      </c>
      <c r="EJ164" s="0" t="n">
        <v>-77</v>
      </c>
      <c r="EK164" s="0" t="n">
        <v>-77</v>
      </c>
      <c r="EL164" s="0" t="s">
        <v>1038</v>
      </c>
      <c r="EM164" s="0" t="n">
        <v>1</v>
      </c>
      <c r="EN164" s="0" t="n">
        <v>0</v>
      </c>
      <c r="EO164" s="0" t="n">
        <v>1663022759</v>
      </c>
      <c r="EP164" s="2" t="s">
        <v>1039</v>
      </c>
      <c r="EQ164" s="2" t="s">
        <v>1040</v>
      </c>
      <c r="ER164" s="0" t="s">
        <v>219</v>
      </c>
      <c r="ES164" s="0" t="n">
        <v>25</v>
      </c>
      <c r="ET164" s="0" t="n">
        <v>30</v>
      </c>
      <c r="EU164" s="0" t="n">
        <v>60</v>
      </c>
      <c r="EV164" s="0" t="n">
        <v>0</v>
      </c>
      <c r="EW164" s="0" t="n">
        <v>73</v>
      </c>
      <c r="EX164" s="0" t="n">
        <v>85</v>
      </c>
      <c r="EY164" s="0" t="n">
        <v>90</v>
      </c>
      <c r="EZ164" s="0" t="n">
        <v>102</v>
      </c>
      <c r="FA164" s="0" t="n">
        <v>109</v>
      </c>
      <c r="FB164" s="0" t="n">
        <v>119</v>
      </c>
      <c r="FC164" s="0" t="n">
        <v>128</v>
      </c>
      <c r="FD164" s="0" t="n">
        <v>135</v>
      </c>
      <c r="FE164" s="0" t="n">
        <v>145</v>
      </c>
      <c r="FF164" s="0" t="n">
        <v>170</v>
      </c>
      <c r="FG164" s="0" t="n">
        <v>172</v>
      </c>
      <c r="FH164" s="0" t="n">
        <v>248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251</v>
      </c>
      <c r="FO164" s="0" t="n">
        <v>257</v>
      </c>
      <c r="FP164" s="0" t="n">
        <v>284</v>
      </c>
      <c r="FQ164" s="0" t="n">
        <v>329</v>
      </c>
      <c r="FR164" s="0" t="n">
        <v>432</v>
      </c>
      <c r="FS164" s="0" t="n">
        <v>441</v>
      </c>
      <c r="FT164" s="0" t="n">
        <v>446</v>
      </c>
      <c r="FU164" s="0" t="n">
        <v>515</v>
      </c>
      <c r="FV164" s="0" t="n">
        <v>532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537</v>
      </c>
      <c r="GM164" s="0" t="n">
        <v>540</v>
      </c>
      <c r="GN164" s="0" t="n">
        <v>0</v>
      </c>
      <c r="GO164" s="0" t="n">
        <v>0</v>
      </c>
      <c r="GP164" s="0" t="n">
        <v>0</v>
      </c>
      <c r="GQ164" s="0" t="n">
        <v>542</v>
      </c>
      <c r="GR164" s="0" t="n">
        <v>0</v>
      </c>
      <c r="GS164" s="0" t="n">
        <v>545</v>
      </c>
      <c r="GT164" s="0" t="n">
        <v>0</v>
      </c>
      <c r="GU164" s="0" t="n">
        <v>0</v>
      </c>
      <c r="GV164" s="0" t="n">
        <v>0</v>
      </c>
      <c r="GW164" s="0" t="n">
        <v>0</v>
      </c>
      <c r="GX164" s="0" t="n">
        <v>0</v>
      </c>
      <c r="GY164" s="0" t="n">
        <v>0</v>
      </c>
      <c r="GZ164" s="0" t="n">
        <v>0</v>
      </c>
      <c r="HA164" s="0" t="n">
        <v>553</v>
      </c>
      <c r="HB164" s="0" t="n">
        <v>703</v>
      </c>
      <c r="HC164" s="0" t="n">
        <v>729</v>
      </c>
      <c r="HD164" s="0" t="n">
        <v>750</v>
      </c>
    </row>
    <row r="165" customFormat="false" ht="12.8" hidden="false" customHeight="false" outlineLevel="0" collapsed="false">
      <c r="A165" s="0" t="n">
        <v>205</v>
      </c>
      <c r="B165" s="0" t="n">
        <v>0</v>
      </c>
      <c r="C165" s="0" t="n">
        <v>0</v>
      </c>
      <c r="D165" s="0" t="n">
        <v>31</v>
      </c>
      <c r="E165" s="0" t="n">
        <v>6047487</v>
      </c>
      <c r="F165" s="0" t="n">
        <v>-77</v>
      </c>
      <c r="G165" s="0" t="n">
        <v>675</v>
      </c>
      <c r="H165" s="0" t="n">
        <v>-77</v>
      </c>
      <c r="I165" s="0" t="n">
        <v>0.25</v>
      </c>
      <c r="J165" s="0" t="n">
        <v>3</v>
      </c>
      <c r="K165" s="0" t="s">
        <v>1041</v>
      </c>
      <c r="L165" s="0" t="n">
        <v>1</v>
      </c>
      <c r="M165" s="0" t="n">
        <v>47</v>
      </c>
      <c r="N165" s="0" t="n">
        <v>0</v>
      </c>
      <c r="O165" s="0" t="n">
        <v>0</v>
      </c>
      <c r="P165" s="0" t="n">
        <v>5000</v>
      </c>
      <c r="Q165" s="0" t="n">
        <v>500</v>
      </c>
      <c r="R165" s="0" t="n">
        <v>2</v>
      </c>
      <c r="S165" s="0" t="n">
        <v>1</v>
      </c>
      <c r="T165" s="0" t="n">
        <v>2</v>
      </c>
      <c r="U165" s="0" t="n">
        <v>-77</v>
      </c>
      <c r="V165" s="0" t="n">
        <v>1</v>
      </c>
      <c r="W165" s="0" t="n">
        <v>-77</v>
      </c>
      <c r="X165" s="0" t="n">
        <v>-77</v>
      </c>
      <c r="Y165" s="0" t="n">
        <v>-77</v>
      </c>
      <c r="Z165" s="0" t="n">
        <v>-77</v>
      </c>
      <c r="AA165" s="0" t="s">
        <v>1041</v>
      </c>
      <c r="AB165" s="0" t="n">
        <v>1</v>
      </c>
      <c r="AC165" s="0" t="n">
        <v>1</v>
      </c>
      <c r="AD165" s="0" t="n">
        <v>1</v>
      </c>
      <c r="AE165" s="0" t="n">
        <v>1</v>
      </c>
      <c r="AF165" s="0" t="n">
        <v>1</v>
      </c>
      <c r="AG165" s="0" t="n">
        <v>1</v>
      </c>
      <c r="AH165" s="0" t="n">
        <v>1</v>
      </c>
      <c r="AI165" s="0" t="n">
        <v>1</v>
      </c>
      <c r="AJ165" s="0" t="n">
        <v>1</v>
      </c>
      <c r="AK165" s="0" t="n">
        <v>1</v>
      </c>
      <c r="AL165" s="0" t="n">
        <v>1</v>
      </c>
      <c r="AM165" s="0" t="n">
        <v>4</v>
      </c>
      <c r="AN165" s="0" t="n">
        <v>4</v>
      </c>
      <c r="AO165" s="0" t="n">
        <v>4</v>
      </c>
      <c r="AP165" s="0" t="n">
        <v>4</v>
      </c>
      <c r="AQ165" s="0" t="n">
        <v>1</v>
      </c>
      <c r="AR165" s="0" t="n">
        <v>1</v>
      </c>
      <c r="AS165" s="0" t="n">
        <v>1</v>
      </c>
      <c r="AT165" s="0" t="n">
        <v>1</v>
      </c>
      <c r="AU165" s="0" t="n">
        <v>1</v>
      </c>
      <c r="AV165" s="0" t="n">
        <v>1</v>
      </c>
      <c r="AW165" s="0" t="n">
        <v>10</v>
      </c>
      <c r="AX165" s="0" t="n">
        <v>4</v>
      </c>
      <c r="AY165" s="0" t="n">
        <v>4</v>
      </c>
      <c r="AZ165" s="0" t="n">
        <v>4</v>
      </c>
      <c r="BA165" s="0" t="n">
        <v>4</v>
      </c>
      <c r="BB165" s="0" t="n">
        <v>4</v>
      </c>
      <c r="BC165" s="0" t="n">
        <v>4</v>
      </c>
      <c r="BD165" s="0" t="n">
        <v>4</v>
      </c>
      <c r="BE165" s="0" t="n">
        <v>4</v>
      </c>
      <c r="BF165" s="0" t="n">
        <v>3</v>
      </c>
      <c r="BG165" s="0" t="n">
        <v>1</v>
      </c>
      <c r="BH165" s="0" t="n">
        <v>1</v>
      </c>
      <c r="BI165" s="0" t="n">
        <v>1</v>
      </c>
      <c r="BJ165" s="0" t="n">
        <v>0</v>
      </c>
      <c r="BK165" s="0" t="n">
        <v>4</v>
      </c>
      <c r="BL165" s="0" t="n">
        <v>4</v>
      </c>
      <c r="BM165" s="0" t="n">
        <v>4</v>
      </c>
      <c r="BN165" s="0" t="n">
        <v>7</v>
      </c>
      <c r="BO165" s="0" t="n">
        <v>7</v>
      </c>
      <c r="BP165" s="0" t="n">
        <v>4</v>
      </c>
      <c r="BQ165" s="0" t="n">
        <v>7</v>
      </c>
      <c r="BR165" s="0" t="n">
        <v>1</v>
      </c>
      <c r="BS165" s="0" t="n">
        <v>3</v>
      </c>
      <c r="BT165" s="0" t="n">
        <v>1</v>
      </c>
      <c r="BU165" s="0" t="n">
        <v>7</v>
      </c>
      <c r="BV165" s="0" t="n">
        <v>7</v>
      </c>
      <c r="BW165" s="0" t="n">
        <v>1</v>
      </c>
      <c r="BX165" s="0" t="n">
        <v>7</v>
      </c>
      <c r="BY165" s="0" t="n">
        <v>1</v>
      </c>
      <c r="BZ165" s="0" t="n">
        <v>4</v>
      </c>
      <c r="CA165" s="0" t="n">
        <v>1</v>
      </c>
      <c r="CB165" s="0" t="n">
        <v>7</v>
      </c>
      <c r="CC165" s="0" t="n">
        <v>1</v>
      </c>
      <c r="CD165" s="0" t="n">
        <v>5</v>
      </c>
      <c r="CE165" s="0" t="n">
        <v>1</v>
      </c>
      <c r="CF165" s="0" t="n">
        <v>1</v>
      </c>
      <c r="CG165" s="0" t="n">
        <v>1</v>
      </c>
      <c r="CH165" s="0" t="n">
        <v>1</v>
      </c>
      <c r="CI165" s="0" t="n">
        <v>1</v>
      </c>
      <c r="CJ165" s="0" t="n">
        <v>-77</v>
      </c>
      <c r="CK165" s="0" t="n">
        <v>-77</v>
      </c>
      <c r="CL165" s="0" t="n">
        <v>-77</v>
      </c>
      <c r="CM165" s="0" t="n">
        <v>-77</v>
      </c>
      <c r="CN165" s="0" t="n">
        <v>-77</v>
      </c>
      <c r="CO165" s="0" t="n">
        <v>-77</v>
      </c>
      <c r="CP165" s="0" t="n">
        <v>-77</v>
      </c>
      <c r="CQ165" s="0" t="n">
        <v>-77</v>
      </c>
      <c r="CR165" s="0" t="n">
        <v>-77</v>
      </c>
      <c r="CS165" s="0" t="n">
        <v>-77</v>
      </c>
      <c r="CT165" s="0" t="n">
        <v>-77</v>
      </c>
      <c r="CU165" s="0" t="n">
        <v>-77</v>
      </c>
      <c r="CV165" s="0" t="n">
        <v>-77</v>
      </c>
      <c r="CW165" s="0" t="n">
        <v>-77</v>
      </c>
      <c r="CX165" s="0" t="n">
        <v>-77</v>
      </c>
      <c r="CY165" s="0" t="n">
        <v>-77</v>
      </c>
      <c r="CZ165" s="0" t="n">
        <v>-77</v>
      </c>
      <c r="DA165" s="0" t="n">
        <v>-77</v>
      </c>
      <c r="DB165" s="0" t="n">
        <v>-77</v>
      </c>
      <c r="DC165" s="0" t="n">
        <v>-77</v>
      </c>
      <c r="DD165" s="0" t="n">
        <v>-77</v>
      </c>
      <c r="DE165" s="0" t="n">
        <v>-77</v>
      </c>
      <c r="DF165" s="0" t="n">
        <v>-77</v>
      </c>
      <c r="DG165" s="0" t="n">
        <v>-77</v>
      </c>
      <c r="DH165" s="0" t="n">
        <v>-77</v>
      </c>
      <c r="DI165" s="0" t="n">
        <v>-77</v>
      </c>
      <c r="DJ165" s="0" t="n">
        <v>4</v>
      </c>
      <c r="DK165" s="0" t="n">
        <v>2</v>
      </c>
      <c r="DL165" s="0" t="n">
        <v>3</v>
      </c>
      <c r="DM165" s="0" t="n">
        <v>2</v>
      </c>
      <c r="DN165" s="0" t="n">
        <v>2</v>
      </c>
      <c r="DO165" s="0" t="n">
        <v>1</v>
      </c>
      <c r="DP165" s="0" t="n">
        <v>3</v>
      </c>
      <c r="DQ165" s="0" t="n">
        <v>1</v>
      </c>
      <c r="DR165" s="0" t="n">
        <v>2</v>
      </c>
      <c r="DS165" s="0" t="n">
        <v>1</v>
      </c>
      <c r="DT165" s="0" t="n">
        <v>2</v>
      </c>
      <c r="DU165" s="0" t="n">
        <v>2</v>
      </c>
      <c r="DV165" s="0" t="n">
        <v>1</v>
      </c>
      <c r="DW165" s="0" t="n">
        <v>2</v>
      </c>
      <c r="DX165" s="0" t="n">
        <v>5</v>
      </c>
      <c r="DY165" s="0" t="n">
        <v>150000</v>
      </c>
      <c r="DZ165" s="0" t="s">
        <v>358</v>
      </c>
      <c r="EA165" s="0" t="s">
        <v>214</v>
      </c>
      <c r="EB165" s="0" t="n">
        <v>0</v>
      </c>
      <c r="EC165" s="0" t="n">
        <v>0</v>
      </c>
      <c r="ED165" s="0" t="n">
        <v>-66</v>
      </c>
      <c r="EE165" s="0" t="n">
        <v>0</v>
      </c>
      <c r="EF165" s="0" t="s">
        <v>619</v>
      </c>
      <c r="EG165" s="0" t="n">
        <v>1</v>
      </c>
      <c r="EH165" s="0" t="n">
        <v>1</v>
      </c>
      <c r="EI165" s="0" t="n">
        <v>0</v>
      </c>
      <c r="EJ165" s="0" t="n">
        <v>-77</v>
      </c>
      <c r="EK165" s="0" t="n">
        <v>-77</v>
      </c>
      <c r="EL165" s="0" t="s">
        <v>1042</v>
      </c>
      <c r="EM165" s="0" t="n">
        <v>1</v>
      </c>
      <c r="EN165" s="0" t="n">
        <v>0</v>
      </c>
      <c r="EO165" s="0" t="n">
        <v>1663023182</v>
      </c>
      <c r="EP165" s="2" t="s">
        <v>1043</v>
      </c>
      <c r="EQ165" s="2" t="s">
        <v>1044</v>
      </c>
      <c r="ER165" s="0" t="s">
        <v>219</v>
      </c>
      <c r="ES165" s="0" t="n">
        <v>11</v>
      </c>
      <c r="ET165" s="0" t="n">
        <v>17</v>
      </c>
      <c r="EU165" s="0" t="n">
        <v>22</v>
      </c>
      <c r="EV165" s="0" t="n">
        <v>0</v>
      </c>
      <c r="EW165" s="0" t="n">
        <v>27</v>
      </c>
      <c r="EX165" s="0" t="n">
        <v>44</v>
      </c>
      <c r="EY165" s="0" t="n">
        <v>54</v>
      </c>
      <c r="EZ165" s="0" t="n">
        <v>63</v>
      </c>
      <c r="FA165" s="0" t="n">
        <v>69</v>
      </c>
      <c r="FB165" s="0" t="n">
        <v>78</v>
      </c>
      <c r="FC165" s="0" t="n">
        <v>92</v>
      </c>
      <c r="FD165" s="0" t="n">
        <v>101</v>
      </c>
      <c r="FE165" s="0" t="n">
        <v>126</v>
      </c>
      <c r="FF165" s="0" t="n">
        <v>146</v>
      </c>
      <c r="FG165" s="0" t="n">
        <v>149</v>
      </c>
      <c r="FH165" s="0" t="n">
        <v>0</v>
      </c>
      <c r="FI165" s="0" t="n">
        <v>214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228</v>
      </c>
      <c r="FO165" s="0" t="n">
        <v>234</v>
      </c>
      <c r="FP165" s="0" t="n">
        <v>247</v>
      </c>
      <c r="FQ165" s="0" t="n">
        <v>277</v>
      </c>
      <c r="FR165" s="0" t="n">
        <v>349</v>
      </c>
      <c r="FS165" s="0" t="n">
        <v>363</v>
      </c>
      <c r="FT165" s="0" t="n">
        <v>367</v>
      </c>
      <c r="FU165" s="0" t="n">
        <v>419</v>
      </c>
      <c r="FV165" s="0" t="n">
        <v>426</v>
      </c>
      <c r="FW165" s="0" t="n">
        <v>432</v>
      </c>
      <c r="FX165" s="0" t="n">
        <v>439</v>
      </c>
      <c r="FY165" s="0" t="n">
        <v>454</v>
      </c>
      <c r="FZ165" s="0" t="n">
        <v>481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n">
        <v>0</v>
      </c>
      <c r="GP165" s="0" t="n">
        <v>0</v>
      </c>
      <c r="GQ165" s="0" t="n">
        <v>0</v>
      </c>
      <c r="GR165" s="0" t="n">
        <v>0</v>
      </c>
      <c r="GS165" s="0" t="n">
        <v>0</v>
      </c>
      <c r="GT165" s="0" t="n">
        <v>0</v>
      </c>
      <c r="GU165" s="0" t="n">
        <v>0</v>
      </c>
      <c r="GV165" s="0" t="n">
        <v>0</v>
      </c>
      <c r="GW165" s="0" t="n">
        <v>0</v>
      </c>
      <c r="GX165" s="0" t="n">
        <v>0</v>
      </c>
      <c r="GY165" s="0" t="n">
        <v>0</v>
      </c>
      <c r="GZ165" s="0" t="n">
        <v>0</v>
      </c>
      <c r="HA165" s="0" t="n">
        <v>490</v>
      </c>
      <c r="HB165" s="0" t="n">
        <v>545</v>
      </c>
      <c r="HC165" s="0" t="n">
        <v>578</v>
      </c>
      <c r="HD165" s="0" t="n">
        <v>675</v>
      </c>
    </row>
    <row r="166" customFormat="false" ht="12.8" hidden="false" customHeight="false" outlineLevel="0" collapsed="false">
      <c r="A166" s="0" t="n">
        <v>206</v>
      </c>
      <c r="B166" s="0" t="n">
        <v>0</v>
      </c>
      <c r="C166" s="0" t="n">
        <v>0</v>
      </c>
      <c r="D166" s="0" t="n">
        <v>31</v>
      </c>
      <c r="E166" s="0" t="n">
        <v>6047487</v>
      </c>
      <c r="F166" s="0" t="n">
        <v>-77</v>
      </c>
      <c r="G166" s="0" t="n">
        <v>461</v>
      </c>
      <c r="H166" s="0" t="n">
        <v>-77</v>
      </c>
      <c r="I166" s="0" t="n">
        <v>0.375</v>
      </c>
      <c r="J166" s="0" t="n">
        <v>1</v>
      </c>
      <c r="K166" s="0" t="s">
        <v>1045</v>
      </c>
      <c r="L166" s="0" t="n">
        <v>3</v>
      </c>
      <c r="M166" s="0" t="n">
        <v>36</v>
      </c>
      <c r="N166" s="0" t="n">
        <v>0</v>
      </c>
      <c r="O166" s="0" t="n">
        <v>4000</v>
      </c>
      <c r="P166" s="0" t="n">
        <v>500</v>
      </c>
      <c r="Q166" s="0" t="n">
        <v>200</v>
      </c>
      <c r="R166" s="0" t="n">
        <v>1</v>
      </c>
      <c r="S166" s="0" t="n">
        <v>3</v>
      </c>
      <c r="T166" s="0" t="n">
        <v>2</v>
      </c>
      <c r="U166" s="0" t="n">
        <v>-77</v>
      </c>
      <c r="V166" s="0" t="n">
        <v>-77</v>
      </c>
      <c r="W166" s="0" t="n">
        <v>1</v>
      </c>
      <c r="X166" s="0" t="n">
        <v>-77</v>
      </c>
      <c r="Y166" s="0" t="n">
        <v>-77</v>
      </c>
      <c r="Z166" s="0" t="n">
        <v>-77</v>
      </c>
      <c r="AA166" s="0" t="n">
        <v>2</v>
      </c>
      <c r="AB166" s="0" t="n">
        <v>7</v>
      </c>
      <c r="AC166" s="0" t="n">
        <v>3</v>
      </c>
      <c r="AD166" s="0" t="n">
        <v>7</v>
      </c>
      <c r="AE166" s="0" t="n">
        <v>4</v>
      </c>
      <c r="AF166" s="0" t="n">
        <v>5</v>
      </c>
      <c r="AG166" s="0" t="n">
        <v>6</v>
      </c>
      <c r="AH166" s="0" t="n">
        <v>6</v>
      </c>
      <c r="AI166" s="0" t="n">
        <v>4</v>
      </c>
      <c r="AJ166" s="0" t="n">
        <v>5</v>
      </c>
      <c r="AK166" s="0" t="n">
        <v>6</v>
      </c>
      <c r="AL166" s="0" t="n">
        <v>4</v>
      </c>
      <c r="AM166" s="0" t="n">
        <v>6</v>
      </c>
      <c r="AN166" s="0" t="n">
        <v>6</v>
      </c>
      <c r="AO166" s="0" t="n">
        <v>6</v>
      </c>
      <c r="AP166" s="0" t="n">
        <v>6</v>
      </c>
      <c r="AQ166" s="0" t="n">
        <v>5</v>
      </c>
      <c r="AR166" s="0" t="n">
        <v>5</v>
      </c>
      <c r="AS166" s="0" t="n">
        <v>5</v>
      </c>
      <c r="AT166" s="0" t="n">
        <v>6</v>
      </c>
      <c r="AU166" s="0" t="n">
        <v>6</v>
      </c>
      <c r="AV166" s="0" t="n">
        <v>4</v>
      </c>
      <c r="AW166" s="0" t="n">
        <v>20</v>
      </c>
      <c r="AX166" s="0" t="n">
        <v>6</v>
      </c>
      <c r="AY166" s="0" t="n">
        <v>6</v>
      </c>
      <c r="AZ166" s="0" t="n">
        <v>6</v>
      </c>
      <c r="BA166" s="0" t="n">
        <v>6</v>
      </c>
      <c r="BB166" s="0" t="n">
        <v>6</v>
      </c>
      <c r="BC166" s="0" t="n">
        <v>6</v>
      </c>
      <c r="BD166" s="0" t="n">
        <v>6</v>
      </c>
      <c r="BE166" s="0" t="n">
        <v>6</v>
      </c>
      <c r="BF166" s="0" t="n">
        <v>83</v>
      </c>
      <c r="BG166" s="0" t="n">
        <v>6</v>
      </c>
      <c r="BH166" s="0" t="n">
        <v>6</v>
      </c>
      <c r="BI166" s="0" t="n">
        <v>6</v>
      </c>
      <c r="BJ166" s="0" t="n">
        <v>30</v>
      </c>
      <c r="BK166" s="0" t="n">
        <v>6</v>
      </c>
      <c r="BL166" s="0" t="n">
        <v>7</v>
      </c>
      <c r="BM166" s="0" t="n">
        <v>6</v>
      </c>
      <c r="BN166" s="0" t="n">
        <v>4</v>
      </c>
      <c r="BO166" s="0" t="n">
        <v>4</v>
      </c>
      <c r="BP166" s="0" t="n">
        <v>6</v>
      </c>
      <c r="BQ166" s="0" t="n">
        <v>6</v>
      </c>
      <c r="BR166" s="0" t="n">
        <v>6</v>
      </c>
      <c r="BS166" s="0" t="n">
        <v>3</v>
      </c>
      <c r="BT166" s="0" t="n">
        <v>4</v>
      </c>
      <c r="BU166" s="0" t="n">
        <v>6</v>
      </c>
      <c r="BV166" s="0" t="n">
        <v>2</v>
      </c>
      <c r="BW166" s="0" t="n">
        <v>1</v>
      </c>
      <c r="BX166" s="0" t="n">
        <v>1</v>
      </c>
      <c r="BY166" s="0" t="n">
        <v>4</v>
      </c>
      <c r="BZ166" s="0" t="n">
        <v>2</v>
      </c>
      <c r="CA166" s="0" t="n">
        <v>1</v>
      </c>
      <c r="CB166" s="0" t="n">
        <v>6</v>
      </c>
      <c r="CC166" s="0" t="n">
        <v>6</v>
      </c>
      <c r="CD166" s="0" t="n">
        <v>4</v>
      </c>
      <c r="CE166" s="0" t="n">
        <v>1</v>
      </c>
      <c r="CF166" s="0" t="n">
        <v>1</v>
      </c>
      <c r="CG166" s="0" t="n">
        <v>2</v>
      </c>
      <c r="CH166" s="0" t="n">
        <v>-77</v>
      </c>
      <c r="CI166" s="0" t="n">
        <v>-77</v>
      </c>
      <c r="CJ166" s="0" t="n">
        <v>-77</v>
      </c>
      <c r="CK166" s="0" t="n">
        <v>1</v>
      </c>
      <c r="CL166" s="0" t="n">
        <v>2</v>
      </c>
      <c r="CM166" s="0" t="n">
        <v>-77</v>
      </c>
      <c r="CN166" s="0" t="n">
        <v>-77</v>
      </c>
      <c r="CO166" s="0" t="n">
        <v>-77</v>
      </c>
      <c r="CP166" s="0" t="n">
        <v>-77</v>
      </c>
      <c r="CQ166" s="0" t="n">
        <v>-77</v>
      </c>
      <c r="CR166" s="0" t="n">
        <v>-77</v>
      </c>
      <c r="CS166" s="0" t="n">
        <v>-77</v>
      </c>
      <c r="CT166" s="0" t="n">
        <v>-77</v>
      </c>
      <c r="CU166" s="0" t="n">
        <v>-77</v>
      </c>
      <c r="CV166" s="0" t="n">
        <v>-77</v>
      </c>
      <c r="CW166" s="0" t="n">
        <v>-77</v>
      </c>
      <c r="CX166" s="0" t="n">
        <v>-77</v>
      </c>
      <c r="CY166" s="0" t="n">
        <v>-77</v>
      </c>
      <c r="CZ166" s="0" t="n">
        <v>-77</v>
      </c>
      <c r="DA166" s="0" t="n">
        <v>-77</v>
      </c>
      <c r="DB166" s="0" t="n">
        <v>-77</v>
      </c>
      <c r="DC166" s="0" t="n">
        <v>-77</v>
      </c>
      <c r="DD166" s="0" t="n">
        <v>-77</v>
      </c>
      <c r="DE166" s="0" t="n">
        <v>-77</v>
      </c>
      <c r="DF166" s="0" t="n">
        <v>-77</v>
      </c>
      <c r="DG166" s="0" t="n">
        <v>-77</v>
      </c>
      <c r="DH166" s="0" t="n">
        <v>-77</v>
      </c>
      <c r="DI166" s="0" t="n">
        <v>-77</v>
      </c>
      <c r="DJ166" s="0" t="n">
        <v>5</v>
      </c>
      <c r="DK166" s="0" t="n">
        <v>3</v>
      </c>
      <c r="DL166" s="0" t="n">
        <v>1</v>
      </c>
      <c r="DM166" s="0" t="n">
        <v>3</v>
      </c>
      <c r="DN166" s="0" t="n">
        <v>3</v>
      </c>
      <c r="DO166" s="0" t="n">
        <v>3</v>
      </c>
      <c r="DP166" s="0" t="n">
        <v>2</v>
      </c>
      <c r="DQ166" s="0" t="n">
        <v>3</v>
      </c>
      <c r="DR166" s="0" t="n">
        <v>2</v>
      </c>
      <c r="DS166" s="0" t="n">
        <v>1</v>
      </c>
      <c r="DT166" s="0" t="n">
        <v>1</v>
      </c>
      <c r="DU166" s="0" t="n">
        <v>2</v>
      </c>
      <c r="DV166" s="0" t="n">
        <v>1</v>
      </c>
      <c r="DW166" s="0" t="n">
        <v>2</v>
      </c>
      <c r="DX166" s="0" t="n">
        <v>5</v>
      </c>
      <c r="DY166" s="0" t="n">
        <v>29999</v>
      </c>
      <c r="DZ166" s="0" t="s">
        <v>1046</v>
      </c>
      <c r="EA166" s="0" t="s">
        <v>214</v>
      </c>
      <c r="EB166" s="0" t="n">
        <v>0</v>
      </c>
      <c r="EC166" s="0" t="n">
        <v>0</v>
      </c>
      <c r="ED166" s="0" t="n">
        <v>-66</v>
      </c>
      <c r="EE166" s="0" t="n">
        <v>0</v>
      </c>
      <c r="EF166" s="0" t="s">
        <v>568</v>
      </c>
      <c r="EG166" s="0" t="n">
        <v>1</v>
      </c>
      <c r="EH166" s="0" t="n">
        <v>1</v>
      </c>
      <c r="EI166" s="0" t="n">
        <v>0</v>
      </c>
      <c r="EJ166" s="0" t="n">
        <v>-77</v>
      </c>
      <c r="EK166" s="0" t="n">
        <v>-77</v>
      </c>
      <c r="EL166" s="0" t="s">
        <v>1047</v>
      </c>
      <c r="EM166" s="0" t="n">
        <v>1</v>
      </c>
      <c r="EN166" s="0" t="n">
        <v>0</v>
      </c>
      <c r="EO166" s="0" t="n">
        <v>1663023332</v>
      </c>
      <c r="EP166" s="2" t="s">
        <v>1048</v>
      </c>
      <c r="EQ166" s="2" t="s">
        <v>1049</v>
      </c>
      <c r="ER166" s="0" t="s">
        <v>219</v>
      </c>
      <c r="ES166" s="0" t="n">
        <v>7</v>
      </c>
      <c r="ET166" s="0" t="n">
        <v>11</v>
      </c>
      <c r="EU166" s="0" t="n">
        <v>26</v>
      </c>
      <c r="EV166" s="0" t="n">
        <v>0</v>
      </c>
      <c r="EW166" s="0" t="n">
        <v>46</v>
      </c>
      <c r="EX166" s="0" t="n">
        <v>50</v>
      </c>
      <c r="EY166" s="0" t="n">
        <v>55</v>
      </c>
      <c r="EZ166" s="0" t="n">
        <v>64</v>
      </c>
      <c r="FA166" s="0" t="n">
        <v>70</v>
      </c>
      <c r="FB166" s="0" t="n">
        <v>76</v>
      </c>
      <c r="FC166" s="0" t="n">
        <v>82</v>
      </c>
      <c r="FD166" s="0" t="n">
        <v>87</v>
      </c>
      <c r="FE166" s="0" t="n">
        <v>92</v>
      </c>
      <c r="FF166" s="0" t="n">
        <v>98</v>
      </c>
      <c r="FG166" s="0" t="n">
        <v>101</v>
      </c>
      <c r="FH166" s="0" t="n">
        <v>0</v>
      </c>
      <c r="FI166" s="0" t="n">
        <v>0</v>
      </c>
      <c r="FJ166" s="0" t="n">
        <v>170</v>
      </c>
      <c r="FK166" s="0" t="n">
        <v>0</v>
      </c>
      <c r="FL166" s="0" t="n">
        <v>0</v>
      </c>
      <c r="FM166" s="0" t="n">
        <v>0</v>
      </c>
      <c r="FN166" s="0" t="n">
        <v>174</v>
      </c>
      <c r="FO166" s="0" t="n">
        <v>177</v>
      </c>
      <c r="FP166" s="0" t="n">
        <v>195</v>
      </c>
      <c r="FQ166" s="0" t="n">
        <v>231</v>
      </c>
      <c r="FR166" s="0" t="n">
        <v>287</v>
      </c>
      <c r="FS166" s="0" t="n">
        <v>296</v>
      </c>
      <c r="FT166" s="0" t="n">
        <v>299</v>
      </c>
      <c r="FU166" s="0" t="n">
        <v>345</v>
      </c>
      <c r="FV166" s="0" t="n">
        <v>352</v>
      </c>
      <c r="FW166" s="0" t="n">
        <v>356</v>
      </c>
      <c r="FX166" s="0" t="n">
        <v>360</v>
      </c>
      <c r="FY166" s="0" t="n">
        <v>0</v>
      </c>
      <c r="FZ166" s="0" t="n">
        <v>0</v>
      </c>
      <c r="GA166" s="0" t="n">
        <v>0</v>
      </c>
      <c r="GB166" s="0" t="n">
        <v>365</v>
      </c>
      <c r="GC166" s="0" t="n">
        <v>367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n">
        <v>0</v>
      </c>
      <c r="GP166" s="0" t="n">
        <v>0</v>
      </c>
      <c r="GQ166" s="0" t="n">
        <v>0</v>
      </c>
      <c r="GR166" s="0" t="n">
        <v>0</v>
      </c>
      <c r="GS166" s="0" t="n">
        <v>0</v>
      </c>
      <c r="GT166" s="0" t="n">
        <v>0</v>
      </c>
      <c r="GU166" s="0" t="n">
        <v>0</v>
      </c>
      <c r="GV166" s="0" t="n">
        <v>0</v>
      </c>
      <c r="GW166" s="0" t="n">
        <v>0</v>
      </c>
      <c r="GX166" s="0" t="n">
        <v>0</v>
      </c>
      <c r="GY166" s="0" t="n">
        <v>0</v>
      </c>
      <c r="GZ166" s="0" t="n">
        <v>0</v>
      </c>
      <c r="HA166" s="0" t="n">
        <v>373</v>
      </c>
      <c r="HB166" s="0" t="n">
        <v>441</v>
      </c>
      <c r="HC166" s="0" t="n">
        <v>446</v>
      </c>
      <c r="HD166" s="0" t="n">
        <v>461</v>
      </c>
    </row>
    <row r="167" customFormat="false" ht="12.8" hidden="false" customHeight="false" outlineLevel="0" collapsed="false">
      <c r="A167" s="0" t="n">
        <v>207</v>
      </c>
      <c r="B167" s="0" t="n">
        <v>0</v>
      </c>
      <c r="C167" s="0" t="n">
        <v>0</v>
      </c>
      <c r="D167" s="0" t="n">
        <v>31</v>
      </c>
      <c r="E167" s="0" t="n">
        <v>6047487</v>
      </c>
      <c r="F167" s="0" t="n">
        <v>-77</v>
      </c>
      <c r="G167" s="0" t="n">
        <v>1800</v>
      </c>
      <c r="H167" s="0" t="n">
        <v>-77</v>
      </c>
      <c r="I167" s="0" t="n">
        <v>0.875</v>
      </c>
      <c r="J167" s="0" t="n">
        <v>1</v>
      </c>
      <c r="K167" s="0" t="s">
        <v>1050</v>
      </c>
      <c r="L167" s="0" t="n">
        <v>1</v>
      </c>
      <c r="M167" s="0" t="n">
        <v>22</v>
      </c>
      <c r="N167" s="0" t="n">
        <v>0</v>
      </c>
      <c r="O167" s="0" t="n">
        <v>0</v>
      </c>
      <c r="P167" s="0" t="n">
        <v>100</v>
      </c>
      <c r="Q167" s="0" t="n">
        <v>400</v>
      </c>
      <c r="R167" s="0" t="n">
        <v>3</v>
      </c>
      <c r="S167" s="0" t="n">
        <v>4</v>
      </c>
      <c r="T167" s="0" t="n">
        <v>3</v>
      </c>
      <c r="U167" s="0" t="n">
        <v>-77</v>
      </c>
      <c r="V167" s="0" t="n">
        <v>-77</v>
      </c>
      <c r="W167" s="0" t="n">
        <v>-77</v>
      </c>
      <c r="X167" s="0" t="n">
        <v>-77</v>
      </c>
      <c r="Y167" s="0" t="n">
        <v>1</v>
      </c>
      <c r="Z167" s="0" t="n">
        <v>-77</v>
      </c>
      <c r="AA167" s="0" t="n">
        <v>2</v>
      </c>
      <c r="AB167" s="0" t="n">
        <v>7</v>
      </c>
      <c r="AC167" s="0" t="n">
        <v>6</v>
      </c>
      <c r="AD167" s="0" t="n">
        <v>1</v>
      </c>
      <c r="AE167" s="0" t="n">
        <v>4</v>
      </c>
      <c r="AF167" s="0" t="n">
        <v>7</v>
      </c>
      <c r="AG167" s="0" t="n">
        <v>6</v>
      </c>
      <c r="AH167" s="0" t="n">
        <v>6</v>
      </c>
      <c r="AI167" s="0" t="n">
        <v>4</v>
      </c>
      <c r="AJ167" s="0" t="n">
        <v>6</v>
      </c>
      <c r="AK167" s="0" t="n">
        <v>6</v>
      </c>
      <c r="AL167" s="0" t="n">
        <v>6</v>
      </c>
      <c r="AM167" s="0" t="n">
        <v>7</v>
      </c>
      <c r="AN167" s="0" t="n">
        <v>7</v>
      </c>
      <c r="AO167" s="0" t="n">
        <v>7</v>
      </c>
      <c r="AP167" s="0" t="n">
        <v>7</v>
      </c>
      <c r="AQ167" s="0" t="n">
        <v>6</v>
      </c>
      <c r="AR167" s="0" t="n">
        <v>7</v>
      </c>
      <c r="AS167" s="0" t="n">
        <v>7</v>
      </c>
      <c r="AT167" s="0" t="n">
        <v>7</v>
      </c>
      <c r="AU167" s="0" t="n">
        <v>7</v>
      </c>
      <c r="AV167" s="0" t="n">
        <v>7</v>
      </c>
      <c r="AW167" s="0" t="n">
        <v>30</v>
      </c>
      <c r="AX167" s="0" t="n">
        <v>7</v>
      </c>
      <c r="AY167" s="0" t="n">
        <v>7</v>
      </c>
      <c r="AZ167" s="0" t="n">
        <v>7</v>
      </c>
      <c r="BA167" s="0" t="n">
        <v>5</v>
      </c>
      <c r="BB167" s="0" t="n">
        <v>6</v>
      </c>
      <c r="BC167" s="0" t="n">
        <v>6</v>
      </c>
      <c r="BD167" s="0" t="n">
        <v>6</v>
      </c>
      <c r="BE167" s="0" t="n">
        <v>6</v>
      </c>
      <c r="BF167" s="0" t="n">
        <v>100</v>
      </c>
      <c r="BG167" s="0" t="n">
        <v>7</v>
      </c>
      <c r="BH167" s="0" t="n">
        <v>6</v>
      </c>
      <c r="BI167" s="0" t="n">
        <v>6</v>
      </c>
      <c r="BJ167" s="0" t="n">
        <v>10</v>
      </c>
      <c r="BK167" s="0" t="n">
        <v>7</v>
      </c>
      <c r="BL167" s="0" t="n">
        <v>7</v>
      </c>
      <c r="BM167" s="0" t="n">
        <v>7</v>
      </c>
      <c r="BN167" s="0" t="n">
        <v>6</v>
      </c>
      <c r="BO167" s="0" t="n">
        <v>6</v>
      </c>
      <c r="BP167" s="0" t="n">
        <v>4</v>
      </c>
      <c r="BQ167" s="0" t="n">
        <v>6</v>
      </c>
      <c r="BR167" s="0" t="n">
        <v>2</v>
      </c>
      <c r="BS167" s="0" t="n">
        <v>2</v>
      </c>
      <c r="BT167" s="0" t="n">
        <v>5</v>
      </c>
      <c r="BU167" s="0" t="n">
        <v>6</v>
      </c>
      <c r="BV167" s="0" t="n">
        <v>7</v>
      </c>
      <c r="BW167" s="0" t="n">
        <v>5</v>
      </c>
      <c r="BX167" s="0" t="n">
        <v>6</v>
      </c>
      <c r="BY167" s="0" t="n">
        <v>1</v>
      </c>
      <c r="BZ167" s="0" t="n">
        <v>3</v>
      </c>
      <c r="CA167" s="0" t="n">
        <v>4</v>
      </c>
      <c r="CB167" s="0" t="n">
        <v>3</v>
      </c>
      <c r="CC167" s="0" t="n">
        <v>6</v>
      </c>
      <c r="CD167" s="0" t="n">
        <v>7</v>
      </c>
      <c r="CE167" s="0" t="n">
        <v>1</v>
      </c>
      <c r="CF167" s="0" t="n">
        <v>2</v>
      </c>
      <c r="CG167" s="0" t="n">
        <v>-77</v>
      </c>
      <c r="CH167" s="0" t="n">
        <v>-77</v>
      </c>
      <c r="CI167" s="0" t="n">
        <v>-77</v>
      </c>
      <c r="CJ167" s="0" t="n">
        <v>-77</v>
      </c>
      <c r="CK167" s="0" t="n">
        <v>-77</v>
      </c>
      <c r="CL167" s="0" t="n">
        <v>-77</v>
      </c>
      <c r="CM167" s="0" t="n">
        <v>-77</v>
      </c>
      <c r="CN167" s="0" t="n">
        <v>1</v>
      </c>
      <c r="CO167" s="0" t="n">
        <v>1</v>
      </c>
      <c r="CP167" s="0" t="n">
        <v>2</v>
      </c>
      <c r="CQ167" s="0" t="n">
        <v>-77</v>
      </c>
      <c r="CR167" s="0" t="n">
        <v>-77</v>
      </c>
      <c r="CS167" s="0" t="n">
        <v>-77</v>
      </c>
      <c r="CT167" s="0" t="n">
        <v>-77</v>
      </c>
      <c r="CU167" s="0" t="n">
        <v>-77</v>
      </c>
      <c r="CV167" s="0" t="n">
        <v>-77</v>
      </c>
      <c r="CW167" s="0" t="n">
        <v>-77</v>
      </c>
      <c r="CX167" s="0" t="n">
        <v>-77</v>
      </c>
      <c r="CY167" s="0" t="n">
        <v>-77</v>
      </c>
      <c r="CZ167" s="0" t="n">
        <v>-77</v>
      </c>
      <c r="DA167" s="0" t="n">
        <v>-77</v>
      </c>
      <c r="DB167" s="0" t="n">
        <v>-77</v>
      </c>
      <c r="DC167" s="0" t="n">
        <v>-77</v>
      </c>
      <c r="DD167" s="0" t="n">
        <v>-77</v>
      </c>
      <c r="DE167" s="0" t="n">
        <v>-77</v>
      </c>
      <c r="DF167" s="0" t="n">
        <v>-77</v>
      </c>
      <c r="DG167" s="0" t="n">
        <v>-77</v>
      </c>
      <c r="DH167" s="0" t="n">
        <v>-77</v>
      </c>
      <c r="DI167" s="0" t="n">
        <v>-77</v>
      </c>
      <c r="DJ167" s="0" t="n">
        <v>5</v>
      </c>
      <c r="DK167" s="0" t="n">
        <v>3</v>
      </c>
      <c r="DL167" s="0" t="n">
        <v>1</v>
      </c>
      <c r="DM167" s="0" t="n">
        <v>2</v>
      </c>
      <c r="DN167" s="0" t="n">
        <v>3</v>
      </c>
      <c r="DO167" s="0" t="n">
        <v>2</v>
      </c>
      <c r="DP167" s="0" t="n">
        <v>3</v>
      </c>
      <c r="DQ167" s="0" t="n">
        <v>1</v>
      </c>
      <c r="DR167" s="0" t="n">
        <v>3</v>
      </c>
      <c r="DS167" s="0" t="n">
        <v>1</v>
      </c>
      <c r="DT167" s="0" t="n">
        <v>2</v>
      </c>
      <c r="DU167" s="0" t="n">
        <v>2</v>
      </c>
      <c r="DV167" s="0" t="n">
        <v>1</v>
      </c>
      <c r="DW167" s="0" t="n">
        <v>2</v>
      </c>
      <c r="DX167" s="0" t="n">
        <v>4</v>
      </c>
      <c r="DY167" s="0" t="n">
        <v>0</v>
      </c>
      <c r="DZ167" s="0" t="s">
        <v>241</v>
      </c>
      <c r="EA167" s="0" t="s">
        <v>214</v>
      </c>
      <c r="EB167" s="0" t="n">
        <v>0</v>
      </c>
      <c r="EC167" s="0" t="n">
        <v>0</v>
      </c>
      <c r="ED167" s="0" t="n">
        <v>-66</v>
      </c>
      <c r="EE167" s="0" t="n">
        <v>0</v>
      </c>
      <c r="EF167" s="0" t="s">
        <v>1051</v>
      </c>
      <c r="EG167" s="0" t="n">
        <v>0</v>
      </c>
      <c r="EH167" s="0" t="n">
        <v>0</v>
      </c>
      <c r="EI167" s="0" t="n">
        <v>0</v>
      </c>
      <c r="EJ167" s="0" t="n">
        <v>-77</v>
      </c>
      <c r="EK167" s="0" t="n">
        <v>-77</v>
      </c>
      <c r="EL167" s="0" t="s">
        <v>1052</v>
      </c>
      <c r="EM167" s="0" t="n">
        <v>1</v>
      </c>
      <c r="EN167" s="0" t="n">
        <v>0</v>
      </c>
      <c r="EO167" s="0" t="n">
        <v>1663023532</v>
      </c>
      <c r="EP167" s="2" t="s">
        <v>1053</v>
      </c>
      <c r="EQ167" s="2" t="s">
        <v>1054</v>
      </c>
      <c r="ER167" s="0" t="s">
        <v>219</v>
      </c>
      <c r="ES167" s="0" t="n">
        <v>550</v>
      </c>
      <c r="ET167" s="0" t="n">
        <v>570</v>
      </c>
      <c r="EU167" s="0" t="n">
        <v>683</v>
      </c>
      <c r="EV167" s="0" t="n">
        <v>0</v>
      </c>
      <c r="EW167" s="0" t="n">
        <v>699</v>
      </c>
      <c r="EX167" s="0" t="n">
        <v>726</v>
      </c>
      <c r="EY167" s="0" t="n">
        <v>737</v>
      </c>
      <c r="EZ167" s="0" t="n">
        <v>765</v>
      </c>
      <c r="FA167" s="0" t="n">
        <v>780</v>
      </c>
      <c r="FB167" s="0" t="n">
        <v>796</v>
      </c>
      <c r="FC167" s="0" t="n">
        <v>818</v>
      </c>
      <c r="FD167" s="0" t="n">
        <v>832</v>
      </c>
      <c r="FE167" s="0" t="n">
        <v>945</v>
      </c>
      <c r="FF167" s="0" t="n">
        <v>1003</v>
      </c>
      <c r="FG167" s="0" t="n">
        <v>1005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1153</v>
      </c>
      <c r="FM167" s="0" t="n">
        <v>0</v>
      </c>
      <c r="FN167" s="0" t="n">
        <v>1160</v>
      </c>
      <c r="FO167" s="0" t="n">
        <v>1171</v>
      </c>
      <c r="FP167" s="0" t="n">
        <v>1193</v>
      </c>
      <c r="FQ167" s="0" t="n">
        <v>1237</v>
      </c>
      <c r="FR167" s="0" t="n">
        <v>1365</v>
      </c>
      <c r="FS167" s="0" t="n">
        <v>1380</v>
      </c>
      <c r="FT167" s="0" t="n">
        <v>1387</v>
      </c>
      <c r="FU167" s="0" t="n">
        <v>1554</v>
      </c>
      <c r="FV167" s="0" t="n">
        <v>1586</v>
      </c>
      <c r="FW167" s="0" t="n">
        <v>1594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1599</v>
      </c>
      <c r="GF167" s="0" t="n">
        <v>1609</v>
      </c>
      <c r="GG167" s="0" t="n">
        <v>1613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n">
        <v>0</v>
      </c>
      <c r="GP167" s="0" t="n">
        <v>0</v>
      </c>
      <c r="GQ167" s="0" t="n">
        <v>0</v>
      </c>
      <c r="GR167" s="0" t="n">
        <v>0</v>
      </c>
      <c r="GS167" s="0" t="n">
        <v>0</v>
      </c>
      <c r="GT167" s="0" t="n">
        <v>0</v>
      </c>
      <c r="GU167" s="0" t="n">
        <v>0</v>
      </c>
      <c r="GV167" s="0" t="n">
        <v>0</v>
      </c>
      <c r="GW167" s="0" t="n">
        <v>0</v>
      </c>
      <c r="GX167" s="0" t="n">
        <v>0</v>
      </c>
      <c r="GY167" s="0" t="n">
        <v>0</v>
      </c>
      <c r="GZ167" s="0" t="n">
        <v>0</v>
      </c>
      <c r="HA167" s="0" t="n">
        <v>1625</v>
      </c>
      <c r="HB167" s="0" t="n">
        <v>1753</v>
      </c>
      <c r="HC167" s="0" t="n">
        <v>1765</v>
      </c>
      <c r="HD167" s="0" t="n">
        <v>1800</v>
      </c>
    </row>
    <row r="168" customFormat="false" ht="12.8" hidden="false" customHeight="false" outlineLevel="0" collapsed="false">
      <c r="A168" s="0" t="n">
        <v>209</v>
      </c>
      <c r="B168" s="0" t="n">
        <v>0</v>
      </c>
      <c r="C168" s="0" t="n">
        <v>0</v>
      </c>
      <c r="D168" s="0" t="n">
        <v>31</v>
      </c>
      <c r="E168" s="0" t="n">
        <v>6047487</v>
      </c>
      <c r="F168" s="0" t="n">
        <v>-77</v>
      </c>
      <c r="G168" s="0" t="n">
        <v>840</v>
      </c>
      <c r="H168" s="0" t="n">
        <v>-77</v>
      </c>
      <c r="I168" s="0" t="n">
        <v>0.625</v>
      </c>
      <c r="J168" s="0" t="n">
        <v>2</v>
      </c>
      <c r="K168" s="0" t="s">
        <v>1055</v>
      </c>
      <c r="L168" s="0" t="n">
        <v>2</v>
      </c>
      <c r="M168" s="0" t="n">
        <v>37</v>
      </c>
      <c r="N168" s="0" t="n">
        <v>0</v>
      </c>
      <c r="O168" s="0" t="n">
        <v>0</v>
      </c>
      <c r="P168" s="0" t="n">
        <v>5000</v>
      </c>
      <c r="Q168" s="0" t="n">
        <v>200</v>
      </c>
      <c r="R168" s="0" t="n">
        <v>2</v>
      </c>
      <c r="S168" s="0" t="n">
        <v>4</v>
      </c>
      <c r="T168" s="0" t="n">
        <v>2</v>
      </c>
      <c r="U168" s="0" t="n">
        <v>-77</v>
      </c>
      <c r="V168" s="0" t="n">
        <v>-77</v>
      </c>
      <c r="W168" s="0" t="n">
        <v>1</v>
      </c>
      <c r="X168" s="0" t="n">
        <v>-77</v>
      </c>
      <c r="Y168" s="0" t="n">
        <v>-77</v>
      </c>
      <c r="Z168" s="0" t="n">
        <v>-77</v>
      </c>
      <c r="AA168" s="0" t="s">
        <v>1056</v>
      </c>
      <c r="AB168" s="0" t="n">
        <v>7</v>
      </c>
      <c r="AC168" s="0" t="n">
        <v>4</v>
      </c>
      <c r="AD168" s="0" t="n">
        <v>7</v>
      </c>
      <c r="AE168" s="0" t="n">
        <v>4</v>
      </c>
      <c r="AF168" s="0" t="n">
        <v>7</v>
      </c>
      <c r="AG168" s="0" t="n">
        <v>5</v>
      </c>
      <c r="AH168" s="0" t="n">
        <v>5</v>
      </c>
      <c r="AI168" s="0" t="n">
        <v>5</v>
      </c>
      <c r="AJ168" s="0" t="n">
        <v>6</v>
      </c>
      <c r="AK168" s="0" t="n">
        <v>6</v>
      </c>
      <c r="AL168" s="0" t="n">
        <v>7</v>
      </c>
      <c r="AM168" s="0" t="n">
        <v>6</v>
      </c>
      <c r="AN168" s="0" t="n">
        <v>6</v>
      </c>
      <c r="AO168" s="0" t="n">
        <v>4</v>
      </c>
      <c r="AP168" s="0" t="n">
        <v>5</v>
      </c>
      <c r="AQ168" s="0" t="n">
        <v>5</v>
      </c>
      <c r="AR168" s="0" t="n">
        <v>4</v>
      </c>
      <c r="AS168" s="0" t="n">
        <v>6</v>
      </c>
      <c r="AT168" s="0" t="n">
        <v>7</v>
      </c>
      <c r="AU168" s="0" t="n">
        <v>6</v>
      </c>
      <c r="AV168" s="0" t="n">
        <v>6</v>
      </c>
      <c r="AW168" s="0" t="n">
        <v>40</v>
      </c>
      <c r="AX168" s="0" t="n">
        <v>6</v>
      </c>
      <c r="AY168" s="0" t="n">
        <v>6</v>
      </c>
      <c r="AZ168" s="0" t="n">
        <v>6</v>
      </c>
      <c r="BA168" s="0" t="n">
        <v>6</v>
      </c>
      <c r="BB168" s="0" t="n">
        <v>5</v>
      </c>
      <c r="BC168" s="0" t="n">
        <v>4</v>
      </c>
      <c r="BD168" s="0" t="n">
        <v>6</v>
      </c>
      <c r="BE168" s="0" t="n">
        <v>5</v>
      </c>
      <c r="BF168" s="0" t="n">
        <v>75</v>
      </c>
      <c r="BG168" s="0" t="n">
        <v>5</v>
      </c>
      <c r="BH168" s="0" t="n">
        <v>5</v>
      </c>
      <c r="BI168" s="0" t="n">
        <v>5</v>
      </c>
      <c r="BJ168" s="0" t="n">
        <v>30</v>
      </c>
      <c r="BK168" s="0" t="n">
        <v>7</v>
      </c>
      <c r="BL168" s="0" t="n">
        <v>7</v>
      </c>
      <c r="BM168" s="0" t="n">
        <v>7</v>
      </c>
      <c r="BN168" s="0" t="n">
        <v>5</v>
      </c>
      <c r="BO168" s="0" t="n">
        <v>5</v>
      </c>
      <c r="BP168" s="0" t="n">
        <v>4</v>
      </c>
      <c r="BQ168" s="0" t="n">
        <v>4</v>
      </c>
      <c r="BR168" s="0" t="n">
        <v>2</v>
      </c>
      <c r="BS168" s="0" t="n">
        <v>1</v>
      </c>
      <c r="BT168" s="0" t="n">
        <v>2</v>
      </c>
      <c r="BU168" s="0" t="n">
        <v>6</v>
      </c>
      <c r="BV168" s="0" t="n">
        <v>4</v>
      </c>
      <c r="BW168" s="0" t="n">
        <v>1</v>
      </c>
      <c r="BX168" s="0" t="n">
        <v>7</v>
      </c>
      <c r="BY168" s="0" t="n">
        <v>3</v>
      </c>
      <c r="BZ168" s="0" t="n">
        <v>2</v>
      </c>
      <c r="CA168" s="0" t="n">
        <v>4</v>
      </c>
      <c r="CB168" s="0" t="n">
        <v>6</v>
      </c>
      <c r="CC168" s="0" t="n">
        <v>1</v>
      </c>
      <c r="CD168" s="0" t="n">
        <v>6</v>
      </c>
      <c r="CE168" s="0" t="n">
        <v>1</v>
      </c>
      <c r="CF168" s="0" t="n">
        <v>1</v>
      </c>
      <c r="CG168" s="0" t="n">
        <v>2</v>
      </c>
      <c r="CH168" s="0" t="n">
        <v>-77</v>
      </c>
      <c r="CI168" s="0" t="n">
        <v>-77</v>
      </c>
      <c r="CJ168" s="0" t="n">
        <v>-77</v>
      </c>
      <c r="CK168" s="0" t="n">
        <v>1</v>
      </c>
      <c r="CL168" s="0" t="n">
        <v>1</v>
      </c>
      <c r="CM168" s="0" t="n">
        <v>-77</v>
      </c>
      <c r="CN168" s="0" t="n">
        <v>-77</v>
      </c>
      <c r="CO168" s="0" t="n">
        <v>-77</v>
      </c>
      <c r="CP168" s="0" t="n">
        <v>-77</v>
      </c>
      <c r="CQ168" s="0" t="n">
        <v>-77</v>
      </c>
      <c r="CR168" s="0" t="n">
        <v>-77</v>
      </c>
      <c r="CS168" s="0" t="n">
        <v>-77</v>
      </c>
      <c r="CT168" s="0" t="n">
        <v>-77</v>
      </c>
      <c r="CU168" s="0" t="n">
        <v>-77</v>
      </c>
      <c r="CV168" s="0" t="n">
        <v>-77</v>
      </c>
      <c r="CW168" s="0" t="n">
        <v>-77</v>
      </c>
      <c r="CX168" s="0" t="n">
        <v>-77</v>
      </c>
      <c r="CY168" s="0" t="n">
        <v>-77</v>
      </c>
      <c r="CZ168" s="0" t="n">
        <v>-77</v>
      </c>
      <c r="DA168" s="0" t="n">
        <v>-77</v>
      </c>
      <c r="DB168" s="0" t="n">
        <v>-77</v>
      </c>
      <c r="DC168" s="0" t="n">
        <v>-77</v>
      </c>
      <c r="DD168" s="0" t="n">
        <v>-77</v>
      </c>
      <c r="DE168" s="0" t="n">
        <v>-77</v>
      </c>
      <c r="DF168" s="0" t="n">
        <v>-77</v>
      </c>
      <c r="DG168" s="0" t="n">
        <v>-77</v>
      </c>
      <c r="DH168" s="0" t="n">
        <v>-77</v>
      </c>
      <c r="DI168" s="0" t="n">
        <v>-77</v>
      </c>
      <c r="DJ168" s="0" t="n">
        <v>5</v>
      </c>
      <c r="DK168" s="0" t="n">
        <v>3</v>
      </c>
      <c r="DL168" s="0" t="n">
        <v>1</v>
      </c>
      <c r="DM168" s="0" t="n">
        <v>2</v>
      </c>
      <c r="DN168" s="0" t="n">
        <v>3</v>
      </c>
      <c r="DO168" s="0" t="n">
        <v>3</v>
      </c>
      <c r="DP168" s="0" t="n">
        <v>1</v>
      </c>
      <c r="DQ168" s="0" t="n">
        <v>3</v>
      </c>
      <c r="DR168" s="0" t="n">
        <v>2</v>
      </c>
      <c r="DS168" s="0" t="n">
        <v>1</v>
      </c>
      <c r="DT168" s="0" t="n">
        <v>1</v>
      </c>
      <c r="DU168" s="0" t="n">
        <v>2</v>
      </c>
      <c r="DV168" s="0" t="n">
        <v>1</v>
      </c>
      <c r="DW168" s="0" t="n">
        <v>2</v>
      </c>
      <c r="DX168" s="0" t="n">
        <v>2</v>
      </c>
      <c r="DY168" s="0" t="n">
        <v>4000</v>
      </c>
      <c r="DZ168" s="0" t="s">
        <v>241</v>
      </c>
      <c r="EA168" s="0" t="s">
        <v>214</v>
      </c>
      <c r="EB168" s="0" t="n">
        <v>0</v>
      </c>
      <c r="EC168" s="0" t="n">
        <v>0</v>
      </c>
      <c r="ED168" s="0" t="n">
        <v>-66</v>
      </c>
      <c r="EE168" s="0" t="n">
        <v>0</v>
      </c>
      <c r="EF168" s="0" t="s">
        <v>1057</v>
      </c>
      <c r="EG168" s="0" t="n">
        <v>1</v>
      </c>
      <c r="EH168" s="0" t="n">
        <v>0</v>
      </c>
      <c r="EI168" s="0" t="n">
        <v>0</v>
      </c>
      <c r="EJ168" s="0" t="n">
        <v>-77</v>
      </c>
      <c r="EK168" s="0" t="n">
        <v>-77</v>
      </c>
      <c r="EL168" s="0" t="s">
        <v>1058</v>
      </c>
      <c r="EM168" s="0" t="n">
        <v>1</v>
      </c>
      <c r="EN168" s="0" t="n">
        <v>0</v>
      </c>
      <c r="EO168" s="0" t="n">
        <v>1663025233</v>
      </c>
      <c r="EP168" s="2" t="s">
        <v>1059</v>
      </c>
      <c r="EQ168" s="2" t="s">
        <v>1060</v>
      </c>
      <c r="ER168" s="0" t="s">
        <v>219</v>
      </c>
      <c r="ES168" s="0" t="n">
        <v>30</v>
      </c>
      <c r="ET168" s="0" t="n">
        <v>40</v>
      </c>
      <c r="EU168" s="0" t="n">
        <v>0</v>
      </c>
      <c r="EV168" s="0" t="n">
        <v>93</v>
      </c>
      <c r="EW168" s="0" t="n">
        <v>99</v>
      </c>
      <c r="EX168" s="0" t="n">
        <v>106</v>
      </c>
      <c r="EY168" s="0" t="n">
        <v>112</v>
      </c>
      <c r="EZ168" s="0" t="n">
        <v>134</v>
      </c>
      <c r="FA168" s="0" t="n">
        <v>139</v>
      </c>
      <c r="FB168" s="0" t="n">
        <v>169</v>
      </c>
      <c r="FC168" s="0" t="n">
        <v>176</v>
      </c>
      <c r="FD168" s="0" t="n">
        <v>185</v>
      </c>
      <c r="FE168" s="0" t="n">
        <v>203</v>
      </c>
      <c r="FF168" s="0" t="n">
        <v>217</v>
      </c>
      <c r="FG168" s="0" t="n">
        <v>219</v>
      </c>
      <c r="FH168" s="0" t="n">
        <v>0</v>
      </c>
      <c r="FI168" s="0" t="n">
        <v>0</v>
      </c>
      <c r="FJ168" s="0" t="n">
        <v>286</v>
      </c>
      <c r="FK168" s="0" t="n">
        <v>0</v>
      </c>
      <c r="FL168" s="0" t="n">
        <v>0</v>
      </c>
      <c r="FM168" s="0" t="n">
        <v>0</v>
      </c>
      <c r="FN168" s="0" t="n">
        <v>295</v>
      </c>
      <c r="FO168" s="0" t="n">
        <v>322</v>
      </c>
      <c r="FP168" s="0" t="n">
        <v>350</v>
      </c>
      <c r="FQ168" s="0" t="n">
        <v>409</v>
      </c>
      <c r="FR168" s="0" t="n">
        <v>538</v>
      </c>
      <c r="FS168" s="0" t="n">
        <v>553</v>
      </c>
      <c r="FT168" s="0" t="n">
        <v>557</v>
      </c>
      <c r="FU168" s="0" t="n">
        <v>636</v>
      </c>
      <c r="FV168" s="0" t="n">
        <v>644</v>
      </c>
      <c r="FW168" s="0" t="n">
        <v>651</v>
      </c>
      <c r="FX168" s="0" t="n">
        <v>657</v>
      </c>
      <c r="FY168" s="0" t="n">
        <v>0</v>
      </c>
      <c r="FZ168" s="0" t="n">
        <v>0</v>
      </c>
      <c r="GA168" s="0" t="n">
        <v>0</v>
      </c>
      <c r="GB168" s="0" t="n">
        <v>663</v>
      </c>
      <c r="GC168" s="0" t="n">
        <v>668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n">
        <v>0</v>
      </c>
      <c r="GP168" s="0" t="n">
        <v>0</v>
      </c>
      <c r="GQ168" s="0" t="n">
        <v>0</v>
      </c>
      <c r="GR168" s="0" t="n">
        <v>0</v>
      </c>
      <c r="GS168" s="0" t="n">
        <v>0</v>
      </c>
      <c r="GT168" s="0" t="n">
        <v>0</v>
      </c>
      <c r="GU168" s="0" t="n">
        <v>0</v>
      </c>
      <c r="GV168" s="0" t="n">
        <v>0</v>
      </c>
      <c r="GW168" s="0" t="n">
        <v>0</v>
      </c>
      <c r="GX168" s="0" t="n">
        <v>0</v>
      </c>
      <c r="GY168" s="0" t="n">
        <v>0</v>
      </c>
      <c r="GZ168" s="0" t="n">
        <v>0</v>
      </c>
      <c r="HA168" s="0" t="n">
        <v>685</v>
      </c>
      <c r="HB168" s="0" t="n">
        <v>798</v>
      </c>
      <c r="HC168" s="0" t="n">
        <v>809</v>
      </c>
      <c r="HD168" s="0" t="n">
        <v>840</v>
      </c>
    </row>
    <row r="169" customFormat="false" ht="12.8" hidden="false" customHeight="false" outlineLevel="0" collapsed="false">
      <c r="A169" s="0" t="n">
        <v>210</v>
      </c>
      <c r="B169" s="0" t="n">
        <v>0</v>
      </c>
      <c r="C169" s="0" t="n">
        <v>0</v>
      </c>
      <c r="D169" s="0" t="n">
        <v>31</v>
      </c>
      <c r="E169" s="0" t="n">
        <v>6047487</v>
      </c>
      <c r="F169" s="0" t="n">
        <v>-77</v>
      </c>
      <c r="G169" s="0" t="n">
        <v>534</v>
      </c>
      <c r="H169" s="0" t="n">
        <v>-77</v>
      </c>
      <c r="I169" s="0" t="n">
        <v>0</v>
      </c>
      <c r="J169" s="0" t="n">
        <v>4</v>
      </c>
      <c r="K169" s="0" t="s">
        <v>1061</v>
      </c>
      <c r="L169" s="0" t="n">
        <v>3</v>
      </c>
      <c r="M169" s="0" t="n">
        <v>48</v>
      </c>
      <c r="N169" s="0" t="n">
        <v>0</v>
      </c>
      <c r="O169" s="0" t="n">
        <v>0</v>
      </c>
      <c r="P169" s="0" t="n">
        <v>1000</v>
      </c>
      <c r="Q169" s="0" t="n">
        <v>100</v>
      </c>
      <c r="R169" s="0" t="n">
        <v>1</v>
      </c>
      <c r="S169" s="0" t="n">
        <v>1</v>
      </c>
      <c r="T169" s="0" t="n">
        <v>1</v>
      </c>
      <c r="U169" s="0" t="n">
        <v>-77</v>
      </c>
      <c r="V169" s="0" t="n">
        <v>0</v>
      </c>
      <c r="W169" s="0" t="n">
        <v>-77</v>
      </c>
      <c r="X169" s="0" t="n">
        <v>-77</v>
      </c>
      <c r="Y169" s="0" t="n">
        <v>-77</v>
      </c>
      <c r="Z169" s="0" t="n">
        <v>-77</v>
      </c>
      <c r="AA169" s="0" t="n">
        <v>2</v>
      </c>
      <c r="AB169" s="0" t="n">
        <v>1</v>
      </c>
      <c r="AC169" s="0" t="n">
        <v>1</v>
      </c>
      <c r="AD169" s="0" t="n">
        <v>1</v>
      </c>
      <c r="AE169" s="0" t="n">
        <v>5</v>
      </c>
      <c r="AF169" s="0" t="n">
        <v>7</v>
      </c>
      <c r="AG169" s="0" t="n">
        <v>5</v>
      </c>
      <c r="AH169" s="0" t="n">
        <v>6</v>
      </c>
      <c r="AI169" s="0" t="n">
        <v>5</v>
      </c>
      <c r="AJ169" s="0" t="n">
        <v>7</v>
      </c>
      <c r="AK169" s="0" t="n">
        <v>7</v>
      </c>
      <c r="AL169" s="0" t="n">
        <v>7</v>
      </c>
      <c r="AM169" s="0" t="n">
        <v>7</v>
      </c>
      <c r="AN169" s="0" t="n">
        <v>7</v>
      </c>
      <c r="AO169" s="0" t="n">
        <v>7</v>
      </c>
      <c r="AP169" s="0" t="n">
        <v>7</v>
      </c>
      <c r="AQ169" s="0" t="n">
        <v>7</v>
      </c>
      <c r="AR169" s="0" t="n">
        <v>7</v>
      </c>
      <c r="AS169" s="0" t="n">
        <v>7</v>
      </c>
      <c r="AT169" s="0" t="n">
        <v>6</v>
      </c>
      <c r="AU169" s="0" t="n">
        <v>6</v>
      </c>
      <c r="AV169" s="0" t="n">
        <v>7</v>
      </c>
      <c r="AW169" s="0" t="n">
        <v>20</v>
      </c>
      <c r="AX169" s="0" t="n">
        <v>7</v>
      </c>
      <c r="AY169" s="0" t="n">
        <v>7</v>
      </c>
      <c r="AZ169" s="0" t="n">
        <v>7</v>
      </c>
      <c r="BA169" s="0" t="n">
        <v>7</v>
      </c>
      <c r="BB169" s="0" t="n">
        <v>7</v>
      </c>
      <c r="BC169" s="0" t="n">
        <v>7</v>
      </c>
      <c r="BD169" s="0" t="n">
        <v>7</v>
      </c>
      <c r="BE169" s="0" t="n">
        <v>7</v>
      </c>
      <c r="BF169" s="0" t="n">
        <v>50</v>
      </c>
      <c r="BG169" s="0" t="n">
        <v>7</v>
      </c>
      <c r="BH169" s="0" t="n">
        <v>7</v>
      </c>
      <c r="BI169" s="0" t="n">
        <v>7</v>
      </c>
      <c r="BJ169" s="0" t="n">
        <v>10</v>
      </c>
      <c r="BK169" s="0" t="n">
        <v>6</v>
      </c>
      <c r="BL169" s="0" t="n">
        <v>6</v>
      </c>
      <c r="BM169" s="0" t="n">
        <v>6</v>
      </c>
      <c r="BN169" s="0" t="n">
        <v>7</v>
      </c>
      <c r="BO169" s="0" t="n">
        <v>7</v>
      </c>
      <c r="BP169" s="0" t="n">
        <v>1</v>
      </c>
      <c r="BQ169" s="0" t="n">
        <v>1</v>
      </c>
      <c r="BR169" s="0" t="n">
        <v>7</v>
      </c>
      <c r="BS169" s="0" t="n">
        <v>1</v>
      </c>
      <c r="BT169" s="0" t="n">
        <v>7</v>
      </c>
      <c r="BU169" s="0" t="n">
        <v>5</v>
      </c>
      <c r="BV169" s="0" t="n">
        <v>2</v>
      </c>
      <c r="BW169" s="0" t="n">
        <v>1</v>
      </c>
      <c r="BX169" s="0" t="n">
        <v>7</v>
      </c>
      <c r="BY169" s="0" t="n">
        <v>1</v>
      </c>
      <c r="BZ169" s="0" t="n">
        <v>2</v>
      </c>
      <c r="CA169" s="0" t="n">
        <v>1</v>
      </c>
      <c r="CB169" s="0" t="n">
        <v>7</v>
      </c>
      <c r="CC169" s="0" t="n">
        <v>1</v>
      </c>
      <c r="CD169" s="0" t="n">
        <v>7</v>
      </c>
      <c r="CE169" s="0" t="n">
        <v>1</v>
      </c>
      <c r="CF169" s="0" t="n">
        <v>1</v>
      </c>
      <c r="CG169" s="0" t="n">
        <v>1</v>
      </c>
      <c r="CH169" s="0" t="n">
        <v>1</v>
      </c>
      <c r="CI169" s="0" t="n">
        <v>1</v>
      </c>
      <c r="CJ169" s="0" t="n">
        <v>-77</v>
      </c>
      <c r="CK169" s="0" t="n">
        <v>-77</v>
      </c>
      <c r="CL169" s="0" t="n">
        <v>-77</v>
      </c>
      <c r="CM169" s="0" t="n">
        <v>-77</v>
      </c>
      <c r="CN169" s="0" t="n">
        <v>-77</v>
      </c>
      <c r="CO169" s="0" t="n">
        <v>-77</v>
      </c>
      <c r="CP169" s="0" t="n">
        <v>-77</v>
      </c>
      <c r="CQ169" s="0" t="n">
        <v>-77</v>
      </c>
      <c r="CR169" s="0" t="n">
        <v>-77</v>
      </c>
      <c r="CS169" s="0" t="n">
        <v>-77</v>
      </c>
      <c r="CT169" s="0" t="n">
        <v>-77</v>
      </c>
      <c r="CU169" s="0" t="n">
        <v>-77</v>
      </c>
      <c r="CV169" s="0" t="n">
        <v>-77</v>
      </c>
      <c r="CW169" s="0" t="n">
        <v>-77</v>
      </c>
      <c r="CX169" s="0" t="n">
        <v>-77</v>
      </c>
      <c r="CY169" s="0" t="n">
        <v>-77</v>
      </c>
      <c r="CZ169" s="0" t="n">
        <v>-77</v>
      </c>
      <c r="DA169" s="0" t="n">
        <v>-77</v>
      </c>
      <c r="DB169" s="0" t="n">
        <v>-77</v>
      </c>
      <c r="DC169" s="0" t="n">
        <v>-77</v>
      </c>
      <c r="DD169" s="0" t="n">
        <v>-77</v>
      </c>
      <c r="DE169" s="0" t="n">
        <v>-77</v>
      </c>
      <c r="DF169" s="0" t="n">
        <v>-77</v>
      </c>
      <c r="DG169" s="0" t="n">
        <v>-77</v>
      </c>
      <c r="DH169" s="0" t="n">
        <v>-77</v>
      </c>
      <c r="DI169" s="0" t="n">
        <v>-77</v>
      </c>
      <c r="DJ169" s="0" t="n">
        <v>7</v>
      </c>
      <c r="DK169" s="0" t="n">
        <v>3</v>
      </c>
      <c r="DL169" s="0" t="n">
        <v>1</v>
      </c>
      <c r="DM169" s="0" t="n">
        <v>3</v>
      </c>
      <c r="DN169" s="0" t="n">
        <v>3</v>
      </c>
      <c r="DO169" s="0" t="n">
        <v>1</v>
      </c>
      <c r="DP169" s="0" t="n">
        <v>2</v>
      </c>
      <c r="DQ169" s="0" t="n">
        <v>1</v>
      </c>
      <c r="DR169" s="0" t="n">
        <v>2</v>
      </c>
      <c r="DS169" s="0" t="n">
        <v>2</v>
      </c>
      <c r="DT169" s="0" t="n">
        <v>2</v>
      </c>
      <c r="DU169" s="0" t="n">
        <v>2</v>
      </c>
      <c r="DV169" s="0" t="n">
        <v>2</v>
      </c>
      <c r="DW169" s="0" t="n">
        <v>2</v>
      </c>
      <c r="DX169" s="0" t="n">
        <v>3</v>
      </c>
      <c r="DY169" s="0" t="n">
        <v>20000</v>
      </c>
      <c r="DZ169" s="0" t="s">
        <v>1062</v>
      </c>
      <c r="EA169" s="0" t="s">
        <v>214</v>
      </c>
      <c r="EB169" s="0" t="n">
        <v>0</v>
      </c>
      <c r="EC169" s="0" t="n">
        <v>0</v>
      </c>
      <c r="ED169" s="0" t="n">
        <v>-66</v>
      </c>
      <c r="EE169" s="0" t="n">
        <v>0</v>
      </c>
      <c r="EF169" s="0" t="s">
        <v>242</v>
      </c>
      <c r="EG169" s="0" t="n">
        <v>1</v>
      </c>
      <c r="EH169" s="0" t="n">
        <v>1</v>
      </c>
      <c r="EI169" s="0" t="n">
        <v>0</v>
      </c>
      <c r="EJ169" s="0" t="n">
        <v>-77</v>
      </c>
      <c r="EK169" s="0" t="n">
        <v>-77</v>
      </c>
      <c r="EL169" s="0" t="s">
        <v>1063</v>
      </c>
      <c r="EM169" s="0" t="n">
        <v>1</v>
      </c>
      <c r="EN169" s="0" t="n">
        <v>0</v>
      </c>
      <c r="EO169" s="0" t="n">
        <v>1663025333</v>
      </c>
      <c r="EP169" s="2" t="s">
        <v>1064</v>
      </c>
      <c r="EQ169" s="2" t="s">
        <v>1065</v>
      </c>
      <c r="ER169" s="0" t="s">
        <v>219</v>
      </c>
      <c r="ES169" s="0" t="n">
        <v>12</v>
      </c>
      <c r="ET169" s="0" t="n">
        <v>16</v>
      </c>
      <c r="EU169" s="0" t="n">
        <v>0</v>
      </c>
      <c r="EV169" s="0" t="n">
        <v>23</v>
      </c>
      <c r="EW169" s="0" t="n">
        <v>31</v>
      </c>
      <c r="EX169" s="0" t="n">
        <v>39</v>
      </c>
      <c r="EY169" s="0" t="n">
        <v>46</v>
      </c>
      <c r="EZ169" s="0" t="n">
        <v>55</v>
      </c>
      <c r="FA169" s="0" t="n">
        <v>62</v>
      </c>
      <c r="FB169" s="0" t="n">
        <v>74</v>
      </c>
      <c r="FC169" s="0" t="n">
        <v>82</v>
      </c>
      <c r="FD169" s="0" t="n">
        <v>86</v>
      </c>
      <c r="FE169" s="0" t="n">
        <v>90</v>
      </c>
      <c r="FF169" s="0" t="n">
        <v>98</v>
      </c>
      <c r="FG169" s="0" t="n">
        <v>101</v>
      </c>
      <c r="FH169" s="0" t="n">
        <v>0</v>
      </c>
      <c r="FI169" s="0" t="n">
        <v>168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176</v>
      </c>
      <c r="FO169" s="0" t="n">
        <v>183</v>
      </c>
      <c r="FP169" s="0" t="n">
        <v>203</v>
      </c>
      <c r="FQ169" s="0" t="n">
        <v>237</v>
      </c>
      <c r="FR169" s="0" t="n">
        <v>354</v>
      </c>
      <c r="FS169" s="0" t="n">
        <v>364</v>
      </c>
      <c r="FT169" s="0" t="n">
        <v>369</v>
      </c>
      <c r="FU169" s="0" t="n">
        <v>427</v>
      </c>
      <c r="FV169" s="0" t="n">
        <v>436</v>
      </c>
      <c r="FW169" s="0" t="n">
        <v>438</v>
      </c>
      <c r="FX169" s="0" t="n">
        <v>441</v>
      </c>
      <c r="FY169" s="0" t="n">
        <v>443</v>
      </c>
      <c r="FZ169" s="0" t="n">
        <v>445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n">
        <v>0</v>
      </c>
      <c r="GP169" s="0" t="n">
        <v>0</v>
      </c>
      <c r="GQ169" s="0" t="n">
        <v>0</v>
      </c>
      <c r="GR169" s="0" t="n">
        <v>0</v>
      </c>
      <c r="GS169" s="0" t="n">
        <v>0</v>
      </c>
      <c r="GT169" s="0" t="n">
        <v>0</v>
      </c>
      <c r="GU169" s="0" t="n">
        <v>0</v>
      </c>
      <c r="GV169" s="0" t="n">
        <v>0</v>
      </c>
      <c r="GW169" s="0" t="n">
        <v>0</v>
      </c>
      <c r="GX169" s="0" t="n">
        <v>0</v>
      </c>
      <c r="GY169" s="0" t="n">
        <v>0</v>
      </c>
      <c r="GZ169" s="0" t="n">
        <v>0</v>
      </c>
      <c r="HA169" s="0" t="n">
        <v>452</v>
      </c>
      <c r="HB169" s="0" t="n">
        <v>506</v>
      </c>
      <c r="HC169" s="0" t="n">
        <v>517</v>
      </c>
      <c r="HD169" s="0" t="n">
        <v>534</v>
      </c>
    </row>
    <row r="170" customFormat="false" ht="12.8" hidden="false" customHeight="false" outlineLevel="0" collapsed="false">
      <c r="A170" s="0" t="n">
        <v>211</v>
      </c>
      <c r="B170" s="0" t="n">
        <v>0</v>
      </c>
      <c r="C170" s="0" t="n">
        <v>0</v>
      </c>
      <c r="D170" s="0" t="n">
        <v>31</v>
      </c>
      <c r="E170" s="0" t="n">
        <v>6047487</v>
      </c>
      <c r="F170" s="0" t="n">
        <v>-77</v>
      </c>
      <c r="G170" s="0" t="n">
        <v>762</v>
      </c>
      <c r="H170" s="0" t="n">
        <v>-77</v>
      </c>
      <c r="I170" s="0" t="n">
        <v>0.875</v>
      </c>
      <c r="J170" s="0" t="n">
        <v>3</v>
      </c>
      <c r="K170" s="0" t="s">
        <v>1066</v>
      </c>
      <c r="L170" s="0" t="n">
        <v>2</v>
      </c>
      <c r="M170" s="0" t="n">
        <v>67</v>
      </c>
      <c r="N170" s="0" t="n">
        <v>155000</v>
      </c>
      <c r="O170" s="0" t="n">
        <v>6000</v>
      </c>
      <c r="P170" s="0" t="n">
        <v>10000</v>
      </c>
      <c r="Q170" s="0" t="n">
        <v>2000</v>
      </c>
      <c r="R170" s="0" t="n">
        <v>3</v>
      </c>
      <c r="S170" s="0" t="n">
        <v>4</v>
      </c>
      <c r="T170" s="0" t="n">
        <v>3</v>
      </c>
      <c r="U170" s="0" t="n">
        <v>-77</v>
      </c>
      <c r="V170" s="0" t="n">
        <v>-77</v>
      </c>
      <c r="W170" s="0" t="n">
        <v>-77</v>
      </c>
      <c r="X170" s="0" t="n">
        <v>-77</v>
      </c>
      <c r="Y170" s="0" t="n">
        <v>-77</v>
      </c>
      <c r="Z170" s="0" t="n">
        <v>-66</v>
      </c>
      <c r="AA170" s="0" t="n">
        <v>2</v>
      </c>
      <c r="AB170" s="0" t="n">
        <v>6</v>
      </c>
      <c r="AC170" s="0" t="n">
        <v>6</v>
      </c>
      <c r="AD170" s="0" t="n">
        <v>6</v>
      </c>
      <c r="AE170" s="0" t="n">
        <v>3</v>
      </c>
      <c r="AF170" s="0" t="n">
        <v>5</v>
      </c>
      <c r="AG170" s="0" t="n">
        <v>6</v>
      </c>
      <c r="AH170" s="0" t="n">
        <v>6</v>
      </c>
      <c r="AI170" s="0" t="n">
        <v>6</v>
      </c>
      <c r="AJ170" s="0" t="n">
        <v>6</v>
      </c>
      <c r="AK170" s="0" t="n">
        <v>6</v>
      </c>
      <c r="AL170" s="0" t="n">
        <v>6</v>
      </c>
      <c r="AM170" s="0" t="n">
        <v>6</v>
      </c>
      <c r="AN170" s="0" t="n">
        <v>6</v>
      </c>
      <c r="AO170" s="0" t="n">
        <v>6</v>
      </c>
      <c r="AP170" s="0" t="n">
        <v>6</v>
      </c>
      <c r="AQ170" s="0" t="n">
        <v>6</v>
      </c>
      <c r="AR170" s="0" t="n">
        <v>6</v>
      </c>
      <c r="AS170" s="0" t="n">
        <v>6</v>
      </c>
      <c r="AT170" s="0" t="n">
        <v>6</v>
      </c>
      <c r="AU170" s="0" t="n">
        <v>6</v>
      </c>
      <c r="AV170" s="0" t="n">
        <v>6</v>
      </c>
      <c r="AW170" s="0" t="n">
        <v>50</v>
      </c>
      <c r="AX170" s="0" t="n">
        <v>6</v>
      </c>
      <c r="AY170" s="0" t="n">
        <v>6</v>
      </c>
      <c r="AZ170" s="0" t="n">
        <v>6</v>
      </c>
      <c r="BA170" s="0" t="n">
        <v>6</v>
      </c>
      <c r="BB170" s="0" t="n">
        <v>6</v>
      </c>
      <c r="BC170" s="0" t="n">
        <v>6</v>
      </c>
      <c r="BD170" s="0" t="n">
        <v>6</v>
      </c>
      <c r="BE170" s="0" t="n">
        <v>6</v>
      </c>
      <c r="BF170" s="0" t="n">
        <v>80</v>
      </c>
      <c r="BG170" s="0" t="n">
        <v>6</v>
      </c>
      <c r="BH170" s="0" t="n">
        <v>6</v>
      </c>
      <c r="BI170" s="0" t="n">
        <v>6</v>
      </c>
      <c r="BJ170" s="0" t="n">
        <v>50</v>
      </c>
      <c r="BK170" s="0" t="n">
        <v>6</v>
      </c>
      <c r="BL170" s="0" t="n">
        <v>6</v>
      </c>
      <c r="BM170" s="0" t="n">
        <v>6</v>
      </c>
      <c r="BN170" s="0" t="n">
        <v>6</v>
      </c>
      <c r="BO170" s="0" t="n">
        <v>5</v>
      </c>
      <c r="BP170" s="0" t="n">
        <v>4</v>
      </c>
      <c r="BQ170" s="0" t="n">
        <v>4</v>
      </c>
      <c r="BR170" s="0" t="n">
        <v>2</v>
      </c>
      <c r="BS170" s="0" t="n">
        <v>6</v>
      </c>
      <c r="BT170" s="0" t="n">
        <v>2</v>
      </c>
      <c r="BU170" s="0" t="n">
        <v>1</v>
      </c>
      <c r="BV170" s="0" t="n">
        <v>6</v>
      </c>
      <c r="BW170" s="0" t="n">
        <v>1</v>
      </c>
      <c r="BX170" s="0" t="n">
        <v>6</v>
      </c>
      <c r="BY170" s="0" t="n">
        <v>4</v>
      </c>
      <c r="BZ170" s="0" t="n">
        <v>6</v>
      </c>
      <c r="CA170" s="0" t="n">
        <v>1</v>
      </c>
      <c r="CB170" s="0" t="n">
        <v>5</v>
      </c>
      <c r="CC170" s="0" t="n">
        <v>1</v>
      </c>
      <c r="CD170" s="0" t="n">
        <v>5</v>
      </c>
      <c r="CE170" s="0" t="n">
        <v>1</v>
      </c>
      <c r="CF170" s="0" t="n">
        <v>1</v>
      </c>
      <c r="CG170" s="0" t="n">
        <v>1</v>
      </c>
      <c r="CH170" s="0" t="n">
        <v>1</v>
      </c>
      <c r="CI170" s="0" t="n">
        <v>1</v>
      </c>
      <c r="CJ170" s="0" t="n">
        <v>-77</v>
      </c>
      <c r="CK170" s="0" t="n">
        <v>-77</v>
      </c>
      <c r="CL170" s="0" t="n">
        <v>-77</v>
      </c>
      <c r="CM170" s="0" t="n">
        <v>-77</v>
      </c>
      <c r="CN170" s="0" t="n">
        <v>-77</v>
      </c>
      <c r="CO170" s="0" t="n">
        <v>-77</v>
      </c>
      <c r="CP170" s="0" t="n">
        <v>-77</v>
      </c>
      <c r="CQ170" s="0" t="n">
        <v>-77</v>
      </c>
      <c r="CR170" s="0" t="n">
        <v>-77</v>
      </c>
      <c r="CS170" s="0" t="n">
        <v>-77</v>
      </c>
      <c r="CT170" s="0" t="n">
        <v>-77</v>
      </c>
      <c r="CU170" s="0" t="n">
        <v>-77</v>
      </c>
      <c r="CV170" s="0" t="n">
        <v>-77</v>
      </c>
      <c r="CW170" s="0" t="n">
        <v>-77</v>
      </c>
      <c r="CX170" s="0" t="n">
        <v>-77</v>
      </c>
      <c r="CY170" s="0" t="n">
        <v>-77</v>
      </c>
      <c r="CZ170" s="0" t="n">
        <v>-77</v>
      </c>
      <c r="DA170" s="0" t="n">
        <v>-77</v>
      </c>
      <c r="DB170" s="0" t="n">
        <v>-77</v>
      </c>
      <c r="DC170" s="0" t="n">
        <v>-77</v>
      </c>
      <c r="DD170" s="0" t="n">
        <v>-77</v>
      </c>
      <c r="DE170" s="0" t="n">
        <v>-77</v>
      </c>
      <c r="DF170" s="0" t="n">
        <v>-77</v>
      </c>
      <c r="DG170" s="0" t="n">
        <v>-77</v>
      </c>
      <c r="DH170" s="0" t="n">
        <v>-77</v>
      </c>
      <c r="DI170" s="0" t="n">
        <v>-77</v>
      </c>
      <c r="DJ170" s="0" t="n">
        <v>4</v>
      </c>
      <c r="DK170" s="0" t="n">
        <v>3</v>
      </c>
      <c r="DL170" s="0" t="n">
        <v>1</v>
      </c>
      <c r="DM170" s="0" t="n">
        <v>1</v>
      </c>
      <c r="DN170" s="0" t="n">
        <v>1</v>
      </c>
      <c r="DO170" s="0" t="n">
        <v>1</v>
      </c>
      <c r="DP170" s="0" t="n">
        <v>2</v>
      </c>
      <c r="DQ170" s="0" t="n">
        <v>2</v>
      </c>
      <c r="DR170" s="0" t="n">
        <v>3</v>
      </c>
      <c r="DS170" s="0" t="n">
        <v>1</v>
      </c>
      <c r="DT170" s="0" t="n">
        <v>1</v>
      </c>
      <c r="DU170" s="0" t="n">
        <v>2</v>
      </c>
      <c r="DV170" s="0" t="n">
        <v>1</v>
      </c>
      <c r="DW170" s="0" t="n">
        <v>2</v>
      </c>
      <c r="DX170" s="0" t="n">
        <v>5</v>
      </c>
      <c r="DY170" s="0" t="n">
        <v>45000</v>
      </c>
      <c r="DZ170" s="0" t="s">
        <v>1067</v>
      </c>
      <c r="EA170" s="0" t="s">
        <v>214</v>
      </c>
      <c r="EB170" s="0" t="n">
        <v>0</v>
      </c>
      <c r="EC170" s="0" t="n">
        <v>0</v>
      </c>
      <c r="ED170" s="0" t="n">
        <v>-66</v>
      </c>
      <c r="EE170" s="0" t="n">
        <v>0</v>
      </c>
      <c r="EF170" s="0" t="s">
        <v>1068</v>
      </c>
      <c r="EG170" s="0" t="n">
        <v>1</v>
      </c>
      <c r="EH170" s="0" t="n">
        <v>1</v>
      </c>
      <c r="EI170" s="0" t="n">
        <v>0</v>
      </c>
      <c r="EJ170" s="0" t="n">
        <v>-77</v>
      </c>
      <c r="EK170" s="0" t="n">
        <v>-77</v>
      </c>
      <c r="EL170" s="0" t="s">
        <v>1069</v>
      </c>
      <c r="EM170" s="0" t="n">
        <v>1</v>
      </c>
      <c r="EN170" s="0" t="n">
        <v>0</v>
      </c>
      <c r="EO170" s="0" t="n">
        <v>1663026103</v>
      </c>
      <c r="EP170" s="2" t="s">
        <v>1070</v>
      </c>
      <c r="EQ170" s="2" t="s">
        <v>1071</v>
      </c>
      <c r="ER170" s="0" t="s">
        <v>219</v>
      </c>
      <c r="ES170" s="0" t="n">
        <v>10</v>
      </c>
      <c r="ET170" s="0" t="n">
        <v>26</v>
      </c>
      <c r="EU170" s="0" t="n">
        <v>31</v>
      </c>
      <c r="EV170" s="0" t="n">
        <v>0</v>
      </c>
      <c r="EW170" s="0" t="n">
        <v>35</v>
      </c>
      <c r="EX170" s="0" t="n">
        <v>49</v>
      </c>
      <c r="EY170" s="0" t="n">
        <v>60</v>
      </c>
      <c r="EZ170" s="0" t="n">
        <v>93</v>
      </c>
      <c r="FA170" s="0" t="n">
        <v>110</v>
      </c>
      <c r="FB170" s="0" t="n">
        <v>128</v>
      </c>
      <c r="FC170" s="0" t="n">
        <v>147</v>
      </c>
      <c r="FD170" s="0" t="n">
        <v>162</v>
      </c>
      <c r="FE170" s="0" t="n">
        <v>179</v>
      </c>
      <c r="FF170" s="0" t="n">
        <v>184</v>
      </c>
      <c r="FG170" s="0" t="n">
        <v>187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305</v>
      </c>
      <c r="FN170" s="0" t="n">
        <v>310</v>
      </c>
      <c r="FO170" s="0" t="n">
        <v>312</v>
      </c>
      <c r="FP170" s="0" t="n">
        <v>336</v>
      </c>
      <c r="FQ170" s="0" t="n">
        <v>368</v>
      </c>
      <c r="FR170" s="0" t="n">
        <v>449</v>
      </c>
      <c r="FS170" s="0" t="n">
        <v>460</v>
      </c>
      <c r="FT170" s="0" t="n">
        <v>467</v>
      </c>
      <c r="FU170" s="0" t="n">
        <v>586</v>
      </c>
      <c r="FV170" s="0" t="n">
        <v>593</v>
      </c>
      <c r="FW170" s="0" t="n">
        <v>596</v>
      </c>
      <c r="FX170" s="0" t="n">
        <v>599</v>
      </c>
      <c r="FY170" s="0" t="n">
        <v>602</v>
      </c>
      <c r="FZ170" s="0" t="n">
        <v>605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0</v>
      </c>
      <c r="GO170" s="0" t="n">
        <v>0</v>
      </c>
      <c r="GP170" s="0" t="n">
        <v>0</v>
      </c>
      <c r="GQ170" s="0" t="n">
        <v>0</v>
      </c>
      <c r="GR170" s="0" t="n">
        <v>0</v>
      </c>
      <c r="GS170" s="0" t="n">
        <v>0</v>
      </c>
      <c r="GT170" s="0" t="n">
        <v>0</v>
      </c>
      <c r="GU170" s="0" t="n">
        <v>0</v>
      </c>
      <c r="GV170" s="0" t="n">
        <v>0</v>
      </c>
      <c r="GW170" s="0" t="n">
        <v>0</v>
      </c>
      <c r="GX170" s="0" t="n">
        <v>0</v>
      </c>
      <c r="GY170" s="0" t="n">
        <v>0</v>
      </c>
      <c r="GZ170" s="0" t="n">
        <v>0</v>
      </c>
      <c r="HA170" s="0" t="n">
        <v>612</v>
      </c>
      <c r="HB170" s="0" t="n">
        <v>689</v>
      </c>
      <c r="HC170" s="0" t="n">
        <v>703</v>
      </c>
      <c r="HD170" s="0" t="n">
        <v>762</v>
      </c>
    </row>
    <row r="171" customFormat="false" ht="12.8" hidden="false" customHeight="false" outlineLevel="0" collapsed="false">
      <c r="A171" s="0" t="n">
        <v>212</v>
      </c>
      <c r="B171" s="0" t="n">
        <v>0</v>
      </c>
      <c r="C171" s="0" t="n">
        <v>0</v>
      </c>
      <c r="D171" s="0" t="n">
        <v>31</v>
      </c>
      <c r="E171" s="0" t="n">
        <v>6047487</v>
      </c>
      <c r="F171" s="0" t="n">
        <v>-77</v>
      </c>
      <c r="G171" s="0" t="n">
        <v>1499</v>
      </c>
      <c r="H171" s="0" t="n">
        <v>-77</v>
      </c>
      <c r="I171" s="0" t="n">
        <v>0.375</v>
      </c>
      <c r="J171" s="0" t="n">
        <v>3</v>
      </c>
      <c r="K171" s="0" t="s">
        <v>1072</v>
      </c>
      <c r="L171" s="0" t="n">
        <v>3</v>
      </c>
      <c r="M171" s="0" t="n">
        <v>37</v>
      </c>
      <c r="N171" s="0" t="n">
        <v>0</v>
      </c>
      <c r="O171" s="0" t="n">
        <v>4000</v>
      </c>
      <c r="P171" s="0" t="n">
        <v>6000</v>
      </c>
      <c r="Q171" s="0" t="n">
        <v>300</v>
      </c>
      <c r="R171" s="0" t="n">
        <v>2</v>
      </c>
      <c r="S171" s="0" t="n">
        <v>2</v>
      </c>
      <c r="T171" s="0" t="n">
        <v>2</v>
      </c>
      <c r="U171" s="0" t="n">
        <v>-77</v>
      </c>
      <c r="V171" s="0" t="n">
        <v>-77</v>
      </c>
      <c r="W171" s="0" t="n">
        <v>-77</v>
      </c>
      <c r="X171" s="0" t="n">
        <v>1</v>
      </c>
      <c r="Y171" s="0" t="n">
        <v>-77</v>
      </c>
      <c r="Z171" s="0" t="n">
        <v>-77</v>
      </c>
      <c r="AA171" s="0" t="s">
        <v>1072</v>
      </c>
      <c r="AB171" s="0" t="n">
        <v>2</v>
      </c>
      <c r="AC171" s="0" t="n">
        <v>6</v>
      </c>
      <c r="AD171" s="0" t="n">
        <v>5</v>
      </c>
      <c r="AE171" s="0" t="n">
        <v>6</v>
      </c>
      <c r="AF171" s="0" t="n">
        <v>5</v>
      </c>
      <c r="AG171" s="0" t="n">
        <v>6</v>
      </c>
      <c r="AH171" s="0" t="n">
        <v>7</v>
      </c>
      <c r="AI171" s="0" t="n">
        <v>6</v>
      </c>
      <c r="AJ171" s="0" t="n">
        <v>7</v>
      </c>
      <c r="AK171" s="0" t="n">
        <v>6</v>
      </c>
      <c r="AL171" s="0" t="n">
        <v>6</v>
      </c>
      <c r="AM171" s="0" t="n">
        <v>7</v>
      </c>
      <c r="AN171" s="0" t="n">
        <v>7</v>
      </c>
      <c r="AO171" s="0" t="n">
        <v>6</v>
      </c>
      <c r="AP171" s="0" t="n">
        <v>7</v>
      </c>
      <c r="AQ171" s="0" t="n">
        <v>6</v>
      </c>
      <c r="AR171" s="0" t="n">
        <v>7</v>
      </c>
      <c r="AS171" s="0" t="n">
        <v>7</v>
      </c>
      <c r="AT171" s="0" t="n">
        <v>6</v>
      </c>
      <c r="AU171" s="0" t="n">
        <v>7</v>
      </c>
      <c r="AV171" s="0" t="n">
        <v>7</v>
      </c>
      <c r="AW171" s="0" t="n">
        <v>95</v>
      </c>
      <c r="AX171" s="0" t="n">
        <v>6</v>
      </c>
      <c r="AY171" s="0" t="n">
        <v>7</v>
      </c>
      <c r="AZ171" s="0" t="n">
        <v>7</v>
      </c>
      <c r="BA171" s="0" t="n">
        <v>6</v>
      </c>
      <c r="BB171" s="0" t="n">
        <v>6</v>
      </c>
      <c r="BC171" s="0" t="n">
        <v>6</v>
      </c>
      <c r="BD171" s="0" t="n">
        <v>5</v>
      </c>
      <c r="BE171" s="0" t="n">
        <v>6</v>
      </c>
      <c r="BF171" s="0" t="n">
        <v>97</v>
      </c>
      <c r="BG171" s="0" t="n">
        <v>6</v>
      </c>
      <c r="BH171" s="0" t="n">
        <v>6</v>
      </c>
      <c r="BI171" s="0" t="n">
        <v>6</v>
      </c>
      <c r="BJ171" s="0" t="n">
        <v>90</v>
      </c>
      <c r="BK171" s="0" t="n">
        <v>6</v>
      </c>
      <c r="BL171" s="0" t="n">
        <v>7</v>
      </c>
      <c r="BM171" s="0" t="n">
        <v>6</v>
      </c>
      <c r="BN171" s="0" t="n">
        <v>6</v>
      </c>
      <c r="BO171" s="0" t="n">
        <v>7</v>
      </c>
      <c r="BP171" s="0" t="n">
        <v>6</v>
      </c>
      <c r="BQ171" s="0" t="n">
        <v>7</v>
      </c>
      <c r="BR171" s="0" t="n">
        <v>3</v>
      </c>
      <c r="BS171" s="0" t="n">
        <v>6</v>
      </c>
      <c r="BT171" s="0" t="n">
        <v>3</v>
      </c>
      <c r="BU171" s="0" t="n">
        <v>6</v>
      </c>
      <c r="BV171" s="0" t="n">
        <v>7</v>
      </c>
      <c r="BW171" s="0" t="n">
        <v>3</v>
      </c>
      <c r="BX171" s="0" t="n">
        <v>6</v>
      </c>
      <c r="BY171" s="0" t="n">
        <v>6</v>
      </c>
      <c r="BZ171" s="0" t="n">
        <v>4</v>
      </c>
      <c r="CA171" s="0" t="n">
        <v>2</v>
      </c>
      <c r="CB171" s="0" t="n">
        <v>2</v>
      </c>
      <c r="CC171" s="0" t="n">
        <v>3</v>
      </c>
      <c r="CD171" s="0" t="n">
        <v>6</v>
      </c>
      <c r="CE171" s="0" t="n">
        <v>2</v>
      </c>
      <c r="CF171" s="0" t="n">
        <v>-77</v>
      </c>
      <c r="CG171" s="0" t="n">
        <v>-77</v>
      </c>
      <c r="CH171" s="0" t="n">
        <v>-77</v>
      </c>
      <c r="CI171" s="0" t="n">
        <v>-77</v>
      </c>
      <c r="CJ171" s="0" t="n">
        <v>-77</v>
      </c>
      <c r="CK171" s="0" t="n">
        <v>-77</v>
      </c>
      <c r="CL171" s="0" t="n">
        <v>-77</v>
      </c>
      <c r="CM171" s="0" t="n">
        <v>-77</v>
      </c>
      <c r="CN171" s="0" t="n">
        <v>-77</v>
      </c>
      <c r="CO171" s="0" t="n">
        <v>-77</v>
      </c>
      <c r="CP171" s="0" t="n">
        <v>-77</v>
      </c>
      <c r="CQ171" s="0" t="n">
        <v>-77</v>
      </c>
      <c r="CR171" s="0" t="n">
        <v>-77</v>
      </c>
      <c r="CS171" s="0" t="n">
        <v>-77</v>
      </c>
      <c r="CT171" s="0" t="n">
        <v>-77</v>
      </c>
      <c r="CU171" s="0" t="n">
        <v>1</v>
      </c>
      <c r="CV171" s="0" t="n">
        <v>1</v>
      </c>
      <c r="CW171" s="0" t="n">
        <v>1</v>
      </c>
      <c r="CX171" s="0" t="n">
        <v>2</v>
      </c>
      <c r="CY171" s="0" t="n">
        <v>-77</v>
      </c>
      <c r="CZ171" s="0" t="n">
        <v>-77</v>
      </c>
      <c r="DA171" s="0" t="n">
        <v>-77</v>
      </c>
      <c r="DB171" s="0" t="n">
        <v>-77</v>
      </c>
      <c r="DC171" s="0" t="n">
        <v>-77</v>
      </c>
      <c r="DD171" s="0" t="n">
        <v>-77</v>
      </c>
      <c r="DE171" s="0" t="n">
        <v>-77</v>
      </c>
      <c r="DF171" s="0" t="n">
        <v>-77</v>
      </c>
      <c r="DG171" s="0" t="n">
        <v>-77</v>
      </c>
      <c r="DH171" s="0" t="n">
        <v>-77</v>
      </c>
      <c r="DI171" s="0" t="n">
        <v>-77</v>
      </c>
      <c r="DJ171" s="0" t="n">
        <v>6</v>
      </c>
      <c r="DK171" s="0" t="n">
        <v>2</v>
      </c>
      <c r="DL171" s="0" t="n">
        <v>1</v>
      </c>
      <c r="DM171" s="0" t="n">
        <v>3</v>
      </c>
      <c r="DN171" s="0" t="n">
        <v>3</v>
      </c>
      <c r="DO171" s="0" t="n">
        <v>2</v>
      </c>
      <c r="DP171" s="0" t="n">
        <v>1</v>
      </c>
      <c r="DQ171" s="0" t="n">
        <v>2</v>
      </c>
      <c r="DR171" s="0" t="n">
        <v>2</v>
      </c>
      <c r="DS171" s="0" t="n">
        <v>2</v>
      </c>
      <c r="DT171" s="0" t="n">
        <v>1</v>
      </c>
      <c r="DU171" s="0" t="n">
        <v>2</v>
      </c>
      <c r="DV171" s="0" t="n">
        <v>1</v>
      </c>
      <c r="DW171" s="0" t="n">
        <v>1</v>
      </c>
      <c r="DX171" s="0" t="n">
        <v>5</v>
      </c>
      <c r="DY171" s="0" t="n">
        <v>60000</v>
      </c>
      <c r="DZ171" s="0" t="s">
        <v>241</v>
      </c>
      <c r="EA171" s="0" t="s">
        <v>214</v>
      </c>
      <c r="EB171" s="0" t="n">
        <v>0</v>
      </c>
      <c r="EC171" s="0" t="n">
        <v>0</v>
      </c>
      <c r="ED171" s="0" t="n">
        <v>-66</v>
      </c>
      <c r="EE171" s="0" t="n">
        <v>0</v>
      </c>
      <c r="EF171" s="0" t="s">
        <v>1073</v>
      </c>
      <c r="EG171" s="0" t="n">
        <v>1</v>
      </c>
      <c r="EH171" s="0" t="n">
        <v>0</v>
      </c>
      <c r="EI171" s="0" t="n">
        <v>0</v>
      </c>
      <c r="EJ171" s="0" t="n">
        <v>-77</v>
      </c>
      <c r="EK171" s="0" t="n">
        <v>-77</v>
      </c>
      <c r="EL171" s="0" t="s">
        <v>1074</v>
      </c>
      <c r="EM171" s="0" t="n">
        <v>1</v>
      </c>
      <c r="EN171" s="0" t="n">
        <v>0</v>
      </c>
      <c r="EO171" s="0" t="n">
        <v>1663026317</v>
      </c>
      <c r="EP171" s="2" t="s">
        <v>1075</v>
      </c>
      <c r="EQ171" s="2" t="s">
        <v>1076</v>
      </c>
      <c r="ER171" s="0" t="s">
        <v>219</v>
      </c>
      <c r="ES171" s="0" t="n">
        <v>56</v>
      </c>
      <c r="ET171" s="0" t="n">
        <v>65</v>
      </c>
      <c r="EU171" s="0" t="n">
        <v>70</v>
      </c>
      <c r="EV171" s="0" t="n">
        <v>0</v>
      </c>
      <c r="EW171" s="0" t="n">
        <v>73</v>
      </c>
      <c r="EX171" s="0" t="n">
        <v>78</v>
      </c>
      <c r="EY171" s="0" t="n">
        <v>86</v>
      </c>
      <c r="EZ171" s="0" t="n">
        <v>240</v>
      </c>
      <c r="FA171" s="0" t="n">
        <v>248</v>
      </c>
      <c r="FB171" s="0" t="n">
        <v>260</v>
      </c>
      <c r="FC171" s="0" t="n">
        <v>270</v>
      </c>
      <c r="FD171" s="0" t="n">
        <v>275</v>
      </c>
      <c r="FE171" s="0" t="n">
        <v>305</v>
      </c>
      <c r="FF171" s="0" t="n">
        <v>323</v>
      </c>
      <c r="FG171" s="0" t="n">
        <v>326</v>
      </c>
      <c r="FH171" s="0" t="n">
        <v>0</v>
      </c>
      <c r="FI171" s="0" t="n">
        <v>0</v>
      </c>
      <c r="FJ171" s="0" t="n">
        <v>0</v>
      </c>
      <c r="FK171" s="0" t="n">
        <v>806</v>
      </c>
      <c r="FL171" s="0" t="n">
        <v>0</v>
      </c>
      <c r="FM171" s="0" t="n">
        <v>0</v>
      </c>
      <c r="FN171" s="0" t="n">
        <v>839</v>
      </c>
      <c r="FO171" s="0" t="n">
        <v>844</v>
      </c>
      <c r="FP171" s="0" t="n">
        <v>857</v>
      </c>
      <c r="FQ171" s="0" t="n">
        <v>872</v>
      </c>
      <c r="FR171" s="0" t="n">
        <v>939</v>
      </c>
      <c r="FS171" s="0" t="n">
        <v>944</v>
      </c>
      <c r="FT171" s="0" t="n">
        <v>956</v>
      </c>
      <c r="FU171" s="0" t="n">
        <v>1118</v>
      </c>
      <c r="FV171" s="0" t="n">
        <v>1266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1269</v>
      </c>
      <c r="GM171" s="0" t="n">
        <v>1271</v>
      </c>
      <c r="GN171" s="0" t="n">
        <v>1273</v>
      </c>
      <c r="GO171" s="0" t="n">
        <v>1278</v>
      </c>
      <c r="GP171" s="0" t="n">
        <v>0</v>
      </c>
      <c r="GQ171" s="0" t="n">
        <v>0</v>
      </c>
      <c r="GR171" s="0" t="n">
        <v>0</v>
      </c>
      <c r="GS171" s="0" t="n">
        <v>0</v>
      </c>
      <c r="GT171" s="0" t="n">
        <v>0</v>
      </c>
      <c r="GU171" s="0" t="n">
        <v>0</v>
      </c>
      <c r="GV171" s="0" t="n">
        <v>0</v>
      </c>
      <c r="GW171" s="0" t="n">
        <v>0</v>
      </c>
      <c r="GX171" s="0" t="n">
        <v>0</v>
      </c>
      <c r="GY171" s="0" t="n">
        <v>0</v>
      </c>
      <c r="GZ171" s="0" t="n">
        <v>0</v>
      </c>
      <c r="HA171" s="0" t="n">
        <v>1281</v>
      </c>
      <c r="HB171" s="0" t="n">
        <v>1458</v>
      </c>
      <c r="HC171" s="0" t="n">
        <v>1476</v>
      </c>
      <c r="HD171" s="0" t="n">
        <v>1499</v>
      </c>
    </row>
    <row r="172" customFormat="false" ht="12.8" hidden="false" customHeight="false" outlineLevel="0" collapsed="false">
      <c r="A172" s="0" t="n">
        <v>213</v>
      </c>
      <c r="B172" s="0" t="n">
        <v>0</v>
      </c>
      <c r="C172" s="0" t="n">
        <v>0</v>
      </c>
      <c r="D172" s="0" t="n">
        <v>31</v>
      </c>
      <c r="E172" s="0" t="n">
        <v>6047487</v>
      </c>
      <c r="F172" s="0" t="n">
        <v>-77</v>
      </c>
      <c r="G172" s="0" t="n">
        <v>1183</v>
      </c>
      <c r="H172" s="0" t="n">
        <v>-77</v>
      </c>
      <c r="I172" s="0" t="n">
        <v>0.625</v>
      </c>
      <c r="J172" s="0" t="n">
        <v>1</v>
      </c>
      <c r="K172" s="0" t="s">
        <v>1077</v>
      </c>
      <c r="L172" s="0" t="n">
        <v>1</v>
      </c>
      <c r="M172" s="0" t="n">
        <v>48</v>
      </c>
      <c r="N172" s="0" t="n">
        <v>0</v>
      </c>
      <c r="O172" s="0" t="n">
        <v>20000</v>
      </c>
      <c r="P172" s="0" t="n">
        <v>100</v>
      </c>
      <c r="Q172" s="0" t="n">
        <v>100</v>
      </c>
      <c r="R172" s="0" t="n">
        <v>3</v>
      </c>
      <c r="S172" s="0" t="n">
        <v>3</v>
      </c>
      <c r="T172" s="0" t="n">
        <v>2</v>
      </c>
      <c r="U172" s="0" t="n">
        <v>-77</v>
      </c>
      <c r="V172" s="0" t="n">
        <v>-77</v>
      </c>
      <c r="W172" s="0" t="n">
        <v>1</v>
      </c>
      <c r="X172" s="0" t="n">
        <v>-77</v>
      </c>
      <c r="Y172" s="0" t="n">
        <v>-77</v>
      </c>
      <c r="Z172" s="0" t="n">
        <v>-77</v>
      </c>
      <c r="AA172" s="0" t="n">
        <v>2</v>
      </c>
      <c r="AB172" s="0" t="n">
        <v>7</v>
      </c>
      <c r="AC172" s="0" t="n">
        <v>5</v>
      </c>
      <c r="AD172" s="0" t="n">
        <v>1</v>
      </c>
      <c r="AE172" s="0" t="n">
        <v>3</v>
      </c>
      <c r="AF172" s="0" t="n">
        <v>7</v>
      </c>
      <c r="AG172" s="0" t="n">
        <v>6</v>
      </c>
      <c r="AH172" s="0" t="n">
        <v>6</v>
      </c>
      <c r="AI172" s="0" t="n">
        <v>4</v>
      </c>
      <c r="AJ172" s="0" t="n">
        <v>5</v>
      </c>
      <c r="AK172" s="0" t="n">
        <v>6</v>
      </c>
      <c r="AL172" s="0" t="n">
        <v>4</v>
      </c>
      <c r="AM172" s="0" t="n">
        <v>7</v>
      </c>
      <c r="AN172" s="0" t="n">
        <v>7</v>
      </c>
      <c r="AO172" s="0" t="n">
        <v>6</v>
      </c>
      <c r="AP172" s="0" t="n">
        <v>7</v>
      </c>
      <c r="AQ172" s="0" t="n">
        <v>5</v>
      </c>
      <c r="AR172" s="0" t="n">
        <v>6</v>
      </c>
      <c r="AS172" s="0" t="n">
        <v>6</v>
      </c>
      <c r="AT172" s="0" t="n">
        <v>6</v>
      </c>
      <c r="AU172" s="0" t="n">
        <v>6</v>
      </c>
      <c r="AV172" s="0" t="n">
        <v>6</v>
      </c>
      <c r="AW172" s="0" t="n">
        <v>14</v>
      </c>
      <c r="AX172" s="0" t="n">
        <v>6</v>
      </c>
      <c r="AY172" s="0" t="n">
        <v>6</v>
      </c>
      <c r="AZ172" s="0" t="n">
        <v>7</v>
      </c>
      <c r="BA172" s="0" t="n">
        <v>6</v>
      </c>
      <c r="BB172" s="0" t="n">
        <v>5</v>
      </c>
      <c r="BC172" s="0" t="n">
        <v>5</v>
      </c>
      <c r="BD172" s="0" t="n">
        <v>5</v>
      </c>
      <c r="BE172" s="0" t="n">
        <v>5</v>
      </c>
      <c r="BF172" s="0" t="n">
        <v>40</v>
      </c>
      <c r="BG172" s="0" t="n">
        <v>5</v>
      </c>
      <c r="BH172" s="0" t="n">
        <v>5</v>
      </c>
      <c r="BI172" s="0" t="n">
        <v>4</v>
      </c>
      <c r="BJ172" s="0" t="n">
        <v>10</v>
      </c>
      <c r="BK172" s="0" t="n">
        <v>7</v>
      </c>
      <c r="BL172" s="0" t="n">
        <v>7</v>
      </c>
      <c r="BM172" s="0" t="n">
        <v>7</v>
      </c>
      <c r="BN172" s="0" t="n">
        <v>6</v>
      </c>
      <c r="BO172" s="0" t="n">
        <v>7</v>
      </c>
      <c r="BP172" s="0" t="n">
        <v>5</v>
      </c>
      <c r="BQ172" s="0" t="n">
        <v>7</v>
      </c>
      <c r="BR172" s="0" t="n">
        <v>7</v>
      </c>
      <c r="BS172" s="0" t="n">
        <v>1</v>
      </c>
      <c r="BT172" s="0" t="n">
        <v>7</v>
      </c>
      <c r="BU172" s="0" t="n">
        <v>7</v>
      </c>
      <c r="BV172" s="0" t="n">
        <v>1</v>
      </c>
      <c r="BW172" s="0" t="n">
        <v>1</v>
      </c>
      <c r="BX172" s="0" t="n">
        <v>2</v>
      </c>
      <c r="BY172" s="0" t="n">
        <v>1</v>
      </c>
      <c r="BZ172" s="0" t="n">
        <v>1</v>
      </c>
      <c r="CA172" s="0" t="n">
        <v>6</v>
      </c>
      <c r="CB172" s="0" t="n">
        <v>7</v>
      </c>
      <c r="CC172" s="0" t="n">
        <v>5</v>
      </c>
      <c r="CD172" s="0" t="n">
        <v>7</v>
      </c>
      <c r="CE172" s="0" t="n">
        <v>1</v>
      </c>
      <c r="CF172" s="0" t="n">
        <v>1</v>
      </c>
      <c r="CG172" s="0" t="n">
        <v>1</v>
      </c>
      <c r="CH172" s="0" t="n">
        <v>1</v>
      </c>
      <c r="CI172" s="0" t="n">
        <v>1</v>
      </c>
      <c r="CJ172" s="0" t="n">
        <v>-77</v>
      </c>
      <c r="CK172" s="0" t="n">
        <v>-77</v>
      </c>
      <c r="CL172" s="0" t="n">
        <v>-77</v>
      </c>
      <c r="CM172" s="0" t="n">
        <v>-77</v>
      </c>
      <c r="CN172" s="0" t="n">
        <v>-77</v>
      </c>
      <c r="CO172" s="0" t="n">
        <v>-77</v>
      </c>
      <c r="CP172" s="0" t="n">
        <v>-77</v>
      </c>
      <c r="CQ172" s="0" t="n">
        <v>-77</v>
      </c>
      <c r="CR172" s="0" t="n">
        <v>-77</v>
      </c>
      <c r="CS172" s="0" t="n">
        <v>-77</v>
      </c>
      <c r="CT172" s="0" t="n">
        <v>-77</v>
      </c>
      <c r="CU172" s="0" t="n">
        <v>-77</v>
      </c>
      <c r="CV172" s="0" t="n">
        <v>-77</v>
      </c>
      <c r="CW172" s="0" t="n">
        <v>-77</v>
      </c>
      <c r="CX172" s="0" t="n">
        <v>-77</v>
      </c>
      <c r="CY172" s="0" t="n">
        <v>-77</v>
      </c>
      <c r="CZ172" s="0" t="n">
        <v>-77</v>
      </c>
      <c r="DA172" s="0" t="n">
        <v>-77</v>
      </c>
      <c r="DB172" s="0" t="n">
        <v>-77</v>
      </c>
      <c r="DC172" s="0" t="n">
        <v>-77</v>
      </c>
      <c r="DD172" s="0" t="n">
        <v>-77</v>
      </c>
      <c r="DE172" s="0" t="n">
        <v>-77</v>
      </c>
      <c r="DF172" s="0" t="n">
        <v>-77</v>
      </c>
      <c r="DG172" s="0" t="n">
        <v>-77</v>
      </c>
      <c r="DH172" s="0" t="n">
        <v>-77</v>
      </c>
      <c r="DI172" s="0" t="n">
        <v>-77</v>
      </c>
      <c r="DJ172" s="0" t="n">
        <v>5</v>
      </c>
      <c r="DK172" s="0" t="n">
        <v>3</v>
      </c>
      <c r="DL172" s="0" t="n">
        <v>3</v>
      </c>
      <c r="DM172" s="0" t="n">
        <v>2</v>
      </c>
      <c r="DN172" s="0" t="n">
        <v>3</v>
      </c>
      <c r="DO172" s="0" t="n">
        <v>3</v>
      </c>
      <c r="DP172" s="0" t="n">
        <v>2</v>
      </c>
      <c r="DQ172" s="0" t="n">
        <v>3</v>
      </c>
      <c r="DR172" s="0" t="n">
        <v>2</v>
      </c>
      <c r="DS172" s="0" t="n">
        <v>1</v>
      </c>
      <c r="DT172" s="0" t="n">
        <v>2</v>
      </c>
      <c r="DU172" s="0" t="n">
        <v>2</v>
      </c>
      <c r="DV172" s="0" t="n">
        <v>1</v>
      </c>
      <c r="DW172" s="0" t="n">
        <v>2</v>
      </c>
      <c r="DX172" s="0" t="n">
        <v>3</v>
      </c>
      <c r="DY172" s="0" t="n">
        <v>28000</v>
      </c>
      <c r="DZ172" s="0" t="s">
        <v>241</v>
      </c>
      <c r="EA172" s="0" t="s">
        <v>214</v>
      </c>
      <c r="EB172" s="0" t="n">
        <v>0</v>
      </c>
      <c r="EC172" s="0" t="n">
        <v>0</v>
      </c>
      <c r="ED172" s="0" t="n">
        <v>-66</v>
      </c>
      <c r="EE172" s="0" t="n">
        <v>0</v>
      </c>
      <c r="EF172" s="0" t="s">
        <v>1078</v>
      </c>
      <c r="EG172" s="0" t="n">
        <v>0</v>
      </c>
      <c r="EH172" s="0" t="n">
        <v>1</v>
      </c>
      <c r="EI172" s="0" t="n">
        <v>0</v>
      </c>
      <c r="EJ172" s="0" t="n">
        <v>-77</v>
      </c>
      <c r="EK172" s="0" t="n">
        <v>-77</v>
      </c>
      <c r="EL172" s="0" t="s">
        <v>1079</v>
      </c>
      <c r="EM172" s="0" t="n">
        <v>1</v>
      </c>
      <c r="EN172" s="0" t="n">
        <v>0</v>
      </c>
      <c r="EO172" s="0" t="n">
        <v>1663026479</v>
      </c>
      <c r="EP172" s="2" t="s">
        <v>1080</v>
      </c>
      <c r="EQ172" s="2" t="s">
        <v>1081</v>
      </c>
      <c r="ER172" s="0" t="s">
        <v>219</v>
      </c>
      <c r="ES172" s="0" t="n">
        <v>21</v>
      </c>
      <c r="ET172" s="0" t="n">
        <v>26</v>
      </c>
      <c r="EU172" s="0" t="n">
        <v>59</v>
      </c>
      <c r="EV172" s="0" t="n">
        <v>0</v>
      </c>
      <c r="EW172" s="0" t="n">
        <v>70</v>
      </c>
      <c r="EX172" s="0" t="n">
        <v>85</v>
      </c>
      <c r="EY172" s="0" t="n">
        <v>92</v>
      </c>
      <c r="EZ172" s="0" t="n">
        <v>99</v>
      </c>
      <c r="FA172" s="0" t="n">
        <v>110</v>
      </c>
      <c r="FB172" s="0" t="n">
        <v>119</v>
      </c>
      <c r="FC172" s="0" t="n">
        <v>138</v>
      </c>
      <c r="FD172" s="0" t="n">
        <v>143</v>
      </c>
      <c r="FE172" s="0" t="n">
        <v>153</v>
      </c>
      <c r="FF172" s="0" t="n">
        <v>167</v>
      </c>
      <c r="FG172" s="0" t="n">
        <v>171</v>
      </c>
      <c r="FH172" s="0" t="n">
        <v>0</v>
      </c>
      <c r="FI172" s="0" t="n">
        <v>0</v>
      </c>
      <c r="FJ172" s="0" t="n">
        <v>502</v>
      </c>
      <c r="FK172" s="0" t="n">
        <v>0</v>
      </c>
      <c r="FL172" s="0" t="n">
        <v>0</v>
      </c>
      <c r="FM172" s="0" t="n">
        <v>0</v>
      </c>
      <c r="FN172" s="0" t="n">
        <v>509</v>
      </c>
      <c r="FO172" s="0" t="n">
        <v>513</v>
      </c>
      <c r="FP172" s="0" t="n">
        <v>534</v>
      </c>
      <c r="FQ172" s="0" t="n">
        <v>568</v>
      </c>
      <c r="FR172" s="0" t="n">
        <v>641</v>
      </c>
      <c r="FS172" s="0" t="n">
        <v>649</v>
      </c>
      <c r="FT172" s="0" t="n">
        <v>655</v>
      </c>
      <c r="FU172" s="0" t="n">
        <v>697</v>
      </c>
      <c r="FV172" s="0" t="n">
        <v>714</v>
      </c>
      <c r="FW172" s="0" t="n">
        <v>721</v>
      </c>
      <c r="FX172" s="0" t="n">
        <v>727</v>
      </c>
      <c r="FY172" s="0" t="n">
        <v>731</v>
      </c>
      <c r="FZ172" s="0" t="n">
        <v>735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n">
        <v>0</v>
      </c>
      <c r="GP172" s="0" t="n">
        <v>0</v>
      </c>
      <c r="GQ172" s="0" t="n">
        <v>0</v>
      </c>
      <c r="GR172" s="0" t="n">
        <v>0</v>
      </c>
      <c r="GS172" s="0" t="n">
        <v>0</v>
      </c>
      <c r="GT172" s="0" t="n">
        <v>0</v>
      </c>
      <c r="GU172" s="0" t="n">
        <v>0</v>
      </c>
      <c r="GV172" s="0" t="n">
        <v>0</v>
      </c>
      <c r="GW172" s="0" t="n">
        <v>0</v>
      </c>
      <c r="GX172" s="0" t="n">
        <v>0</v>
      </c>
      <c r="GY172" s="0" t="n">
        <v>0</v>
      </c>
      <c r="GZ172" s="0" t="n">
        <v>0</v>
      </c>
      <c r="HA172" s="0" t="n">
        <v>744</v>
      </c>
      <c r="HB172" s="0" t="n">
        <v>816</v>
      </c>
      <c r="HC172" s="0" t="n">
        <v>834</v>
      </c>
      <c r="HD172" s="0" t="n">
        <v>1183</v>
      </c>
    </row>
    <row r="173" customFormat="false" ht="12.8" hidden="false" customHeight="false" outlineLevel="0" collapsed="false">
      <c r="A173" s="0" t="n">
        <v>214</v>
      </c>
      <c r="B173" s="0" t="n">
        <v>0</v>
      </c>
      <c r="C173" s="0" t="n">
        <v>0</v>
      </c>
      <c r="D173" s="0" t="n">
        <v>31</v>
      </c>
      <c r="E173" s="0" t="n">
        <v>6047487</v>
      </c>
      <c r="F173" s="0" t="n">
        <v>-77</v>
      </c>
      <c r="G173" s="0" t="n">
        <v>575</v>
      </c>
      <c r="H173" s="0" t="n">
        <v>-77</v>
      </c>
      <c r="I173" s="0" t="n">
        <v>0.25</v>
      </c>
      <c r="J173" s="0" t="n">
        <v>4</v>
      </c>
      <c r="K173" s="0" t="s">
        <v>1082</v>
      </c>
      <c r="L173" s="0" t="n">
        <v>1</v>
      </c>
      <c r="M173" s="0" t="n">
        <v>21</v>
      </c>
      <c r="N173" s="0" t="n">
        <v>0</v>
      </c>
      <c r="O173" s="0" t="n">
        <v>0</v>
      </c>
      <c r="P173" s="0" t="n">
        <v>100</v>
      </c>
      <c r="Q173" s="0" t="n">
        <v>10</v>
      </c>
      <c r="R173" s="0" t="n">
        <v>2</v>
      </c>
      <c r="S173" s="0" t="n">
        <v>1</v>
      </c>
      <c r="T173" s="0" t="n">
        <v>2</v>
      </c>
      <c r="U173" s="0" t="n">
        <v>-77</v>
      </c>
      <c r="V173" s="0" t="n">
        <v>1</v>
      </c>
      <c r="W173" s="0" t="n">
        <v>-77</v>
      </c>
      <c r="X173" s="0" t="n">
        <v>-77</v>
      </c>
      <c r="Y173" s="0" t="n">
        <v>-77</v>
      </c>
      <c r="Z173" s="0" t="n">
        <v>-77</v>
      </c>
      <c r="AA173" s="0" t="n">
        <v>2</v>
      </c>
      <c r="AB173" s="0" t="n">
        <v>1</v>
      </c>
      <c r="AC173" s="0" t="n">
        <v>1</v>
      </c>
      <c r="AD173" s="0" t="n">
        <v>1</v>
      </c>
      <c r="AE173" s="0" t="n">
        <v>1</v>
      </c>
      <c r="AF173" s="0" t="n">
        <v>3</v>
      </c>
      <c r="AG173" s="0" t="n">
        <v>4</v>
      </c>
      <c r="AH173" s="0" t="n">
        <v>1</v>
      </c>
      <c r="AI173" s="0" t="n">
        <v>1</v>
      </c>
      <c r="AJ173" s="0" t="n">
        <v>1</v>
      </c>
      <c r="AK173" s="0" t="n">
        <v>1</v>
      </c>
      <c r="AL173" s="0" t="n">
        <v>1</v>
      </c>
      <c r="AM173" s="0" t="n">
        <v>4</v>
      </c>
      <c r="AN173" s="0" t="n">
        <v>5</v>
      </c>
      <c r="AO173" s="0" t="n">
        <v>5</v>
      </c>
      <c r="AP173" s="0" t="n">
        <v>6</v>
      </c>
      <c r="AQ173" s="0" t="n">
        <v>4</v>
      </c>
      <c r="AR173" s="0" t="n">
        <v>4</v>
      </c>
      <c r="AS173" s="0" t="n">
        <v>4</v>
      </c>
      <c r="AT173" s="0" t="n">
        <v>4</v>
      </c>
      <c r="AU173" s="0" t="n">
        <v>5</v>
      </c>
      <c r="AV173" s="0" t="n">
        <v>3</v>
      </c>
      <c r="AW173" s="0" t="n">
        <v>57</v>
      </c>
      <c r="AX173" s="0" t="n">
        <v>6</v>
      </c>
      <c r="AY173" s="0" t="n">
        <v>6</v>
      </c>
      <c r="AZ173" s="0" t="n">
        <v>6</v>
      </c>
      <c r="BA173" s="0" t="n">
        <v>4</v>
      </c>
      <c r="BB173" s="0" t="n">
        <v>4</v>
      </c>
      <c r="BC173" s="0" t="n">
        <v>4</v>
      </c>
      <c r="BD173" s="0" t="n">
        <v>3</v>
      </c>
      <c r="BE173" s="0" t="n">
        <v>3</v>
      </c>
      <c r="BF173" s="0" t="n">
        <v>36</v>
      </c>
      <c r="BG173" s="0" t="n">
        <v>2</v>
      </c>
      <c r="BH173" s="0" t="n">
        <v>2</v>
      </c>
      <c r="BI173" s="0" t="n">
        <v>1</v>
      </c>
      <c r="BJ173" s="0" t="n">
        <v>11</v>
      </c>
      <c r="BK173" s="0" t="n">
        <v>3</v>
      </c>
      <c r="BL173" s="0" t="n">
        <v>3</v>
      </c>
      <c r="BM173" s="0" t="n">
        <v>3</v>
      </c>
      <c r="BN173" s="0" t="n">
        <v>4</v>
      </c>
      <c r="BO173" s="0" t="n">
        <v>4</v>
      </c>
      <c r="BP173" s="0" t="n">
        <v>4</v>
      </c>
      <c r="BQ173" s="0" t="n">
        <v>4</v>
      </c>
      <c r="BR173" s="0" t="n">
        <v>6</v>
      </c>
      <c r="BS173" s="0" t="n">
        <v>6</v>
      </c>
      <c r="BT173" s="0" t="n">
        <v>4</v>
      </c>
      <c r="BU173" s="0" t="n">
        <v>7</v>
      </c>
      <c r="BV173" s="0" t="n">
        <v>7</v>
      </c>
      <c r="BW173" s="0" t="n">
        <v>7</v>
      </c>
      <c r="BX173" s="0" t="n">
        <v>1</v>
      </c>
      <c r="BY173" s="0" t="n">
        <v>3</v>
      </c>
      <c r="BZ173" s="0" t="n">
        <v>1</v>
      </c>
      <c r="CA173" s="0" t="n">
        <v>7</v>
      </c>
      <c r="CB173" s="0" t="n">
        <v>2</v>
      </c>
      <c r="CC173" s="0" t="n">
        <v>7</v>
      </c>
      <c r="CD173" s="0" t="n">
        <v>7</v>
      </c>
      <c r="CE173" s="0" t="n">
        <v>1</v>
      </c>
      <c r="CF173" s="0" t="n">
        <v>2</v>
      </c>
      <c r="CG173" s="0" t="n">
        <v>-77</v>
      </c>
      <c r="CH173" s="0" t="n">
        <v>-77</v>
      </c>
      <c r="CI173" s="0" t="n">
        <v>-77</v>
      </c>
      <c r="CJ173" s="0" t="n">
        <v>-77</v>
      </c>
      <c r="CK173" s="0" t="n">
        <v>-77</v>
      </c>
      <c r="CL173" s="0" t="n">
        <v>-77</v>
      </c>
      <c r="CM173" s="0" t="n">
        <v>-77</v>
      </c>
      <c r="CN173" s="0" t="n">
        <v>1</v>
      </c>
      <c r="CO173" s="0" t="n">
        <v>1</v>
      </c>
      <c r="CP173" s="0" t="n">
        <v>1</v>
      </c>
      <c r="CQ173" s="0" t="n">
        <v>-77</v>
      </c>
      <c r="CR173" s="0" t="n">
        <v>-77</v>
      </c>
      <c r="CS173" s="0" t="n">
        <v>-77</v>
      </c>
      <c r="CT173" s="0" t="n">
        <v>-77</v>
      </c>
      <c r="CU173" s="0" t="n">
        <v>-77</v>
      </c>
      <c r="CV173" s="0" t="n">
        <v>-77</v>
      </c>
      <c r="CW173" s="0" t="n">
        <v>-77</v>
      </c>
      <c r="CX173" s="0" t="n">
        <v>-77</v>
      </c>
      <c r="CY173" s="0" t="n">
        <v>-77</v>
      </c>
      <c r="CZ173" s="0" t="n">
        <v>-77</v>
      </c>
      <c r="DA173" s="0" t="n">
        <v>-77</v>
      </c>
      <c r="DB173" s="0" t="n">
        <v>-77</v>
      </c>
      <c r="DC173" s="0" t="n">
        <v>-77</v>
      </c>
      <c r="DD173" s="0" t="n">
        <v>-77</v>
      </c>
      <c r="DE173" s="0" t="n">
        <v>-77</v>
      </c>
      <c r="DF173" s="0" t="n">
        <v>-77</v>
      </c>
      <c r="DG173" s="0" t="n">
        <v>-77</v>
      </c>
      <c r="DH173" s="0" t="n">
        <v>-77</v>
      </c>
      <c r="DI173" s="0" t="n">
        <v>-77</v>
      </c>
      <c r="DJ173" s="0" t="n">
        <v>6</v>
      </c>
      <c r="DK173" s="0" t="n">
        <v>3</v>
      </c>
      <c r="DL173" s="0" t="n">
        <v>2</v>
      </c>
      <c r="DM173" s="0" t="n">
        <v>2</v>
      </c>
      <c r="DN173" s="0" t="n">
        <v>1</v>
      </c>
      <c r="DO173" s="0" t="n">
        <v>3</v>
      </c>
      <c r="DP173" s="0" t="n">
        <v>1</v>
      </c>
      <c r="DQ173" s="0" t="n">
        <v>3</v>
      </c>
      <c r="DR173" s="0" t="n">
        <v>1</v>
      </c>
      <c r="DS173" s="0" t="n">
        <v>1</v>
      </c>
      <c r="DT173" s="0" t="n">
        <v>2</v>
      </c>
      <c r="DU173" s="0" t="n">
        <v>2</v>
      </c>
      <c r="DV173" s="0" t="n">
        <v>1</v>
      </c>
      <c r="DW173" s="0" t="n">
        <v>2</v>
      </c>
      <c r="DX173" s="0" t="n">
        <v>4</v>
      </c>
      <c r="DY173" s="0" t="n">
        <v>70000</v>
      </c>
      <c r="DZ173" s="0" t="s">
        <v>241</v>
      </c>
      <c r="EA173" s="0" t="s">
        <v>214</v>
      </c>
      <c r="EB173" s="0" t="n">
        <v>0</v>
      </c>
      <c r="EC173" s="0" t="n">
        <v>0</v>
      </c>
      <c r="ED173" s="0" t="n">
        <v>-66</v>
      </c>
      <c r="EE173" s="0" t="n">
        <v>0</v>
      </c>
      <c r="EF173" s="0" t="s">
        <v>1083</v>
      </c>
      <c r="EG173" s="0" t="n">
        <v>1</v>
      </c>
      <c r="EH173" s="0" t="n">
        <v>1</v>
      </c>
      <c r="EI173" s="0" t="n">
        <v>0</v>
      </c>
      <c r="EJ173" s="0" t="n">
        <v>-77</v>
      </c>
      <c r="EK173" s="0" t="n">
        <v>-77</v>
      </c>
      <c r="EL173" s="0" t="s">
        <v>1084</v>
      </c>
      <c r="EM173" s="0" t="n">
        <v>1</v>
      </c>
      <c r="EN173" s="0" t="n">
        <v>0</v>
      </c>
      <c r="EO173" s="0" t="n">
        <v>1663026558</v>
      </c>
      <c r="EP173" s="2" t="s">
        <v>1085</v>
      </c>
      <c r="EQ173" s="2" t="s">
        <v>1086</v>
      </c>
      <c r="ER173" s="0" t="s">
        <v>219</v>
      </c>
      <c r="ES173" s="0" t="n">
        <v>12</v>
      </c>
      <c r="ET173" s="0" t="n">
        <v>15</v>
      </c>
      <c r="EU173" s="0" t="n">
        <v>0</v>
      </c>
      <c r="EV173" s="0" t="n">
        <v>39</v>
      </c>
      <c r="EW173" s="0" t="n">
        <v>45</v>
      </c>
      <c r="EX173" s="0" t="n">
        <v>51</v>
      </c>
      <c r="EY173" s="0" t="n">
        <v>55</v>
      </c>
      <c r="EZ173" s="0" t="n">
        <v>62</v>
      </c>
      <c r="FA173" s="0" t="n">
        <v>65</v>
      </c>
      <c r="FB173" s="0" t="n">
        <v>77</v>
      </c>
      <c r="FC173" s="0" t="n">
        <v>87</v>
      </c>
      <c r="FD173" s="0" t="n">
        <v>92</v>
      </c>
      <c r="FE173" s="0" t="n">
        <v>102</v>
      </c>
      <c r="FF173" s="0" t="n">
        <v>113</v>
      </c>
      <c r="FG173" s="0" t="n">
        <v>115</v>
      </c>
      <c r="FH173" s="0" t="n">
        <v>0</v>
      </c>
      <c r="FI173" s="0" t="n">
        <v>181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185</v>
      </c>
      <c r="FO173" s="0" t="n">
        <v>190</v>
      </c>
      <c r="FP173" s="0" t="n">
        <v>207</v>
      </c>
      <c r="FQ173" s="0" t="n">
        <v>241</v>
      </c>
      <c r="FR173" s="0" t="n">
        <v>337</v>
      </c>
      <c r="FS173" s="0" t="n">
        <v>353</v>
      </c>
      <c r="FT173" s="0" t="n">
        <v>356</v>
      </c>
      <c r="FU173" s="0" t="n">
        <v>395</v>
      </c>
      <c r="FV173" s="0" t="n">
        <v>419</v>
      </c>
      <c r="FW173" s="0" t="n">
        <v>429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438</v>
      </c>
      <c r="GF173" s="0" t="n">
        <v>441</v>
      </c>
      <c r="GG173" s="0" t="n">
        <v>445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n">
        <v>0</v>
      </c>
      <c r="GP173" s="0" t="n">
        <v>0</v>
      </c>
      <c r="GQ173" s="0" t="n">
        <v>0</v>
      </c>
      <c r="GR173" s="0" t="n">
        <v>0</v>
      </c>
      <c r="GS173" s="0" t="n">
        <v>0</v>
      </c>
      <c r="GT173" s="0" t="n">
        <v>0</v>
      </c>
      <c r="GU173" s="0" t="n">
        <v>0</v>
      </c>
      <c r="GV173" s="0" t="n">
        <v>0</v>
      </c>
      <c r="GW173" s="0" t="n">
        <v>0</v>
      </c>
      <c r="GX173" s="0" t="n">
        <v>0</v>
      </c>
      <c r="GY173" s="0" t="n">
        <v>0</v>
      </c>
      <c r="GZ173" s="0" t="n">
        <v>0</v>
      </c>
      <c r="HA173" s="0" t="n">
        <v>452</v>
      </c>
      <c r="HB173" s="0" t="n">
        <v>547</v>
      </c>
      <c r="HC173" s="0" t="n">
        <v>559</v>
      </c>
      <c r="HD173" s="0" t="n">
        <v>575</v>
      </c>
    </row>
    <row r="174" customFormat="false" ht="12.8" hidden="false" customHeight="false" outlineLevel="0" collapsed="false">
      <c r="A174" s="0" t="n">
        <v>215</v>
      </c>
      <c r="B174" s="0" t="n">
        <v>0</v>
      </c>
      <c r="C174" s="0" t="n">
        <v>0</v>
      </c>
      <c r="D174" s="0" t="n">
        <v>31</v>
      </c>
      <c r="E174" s="0" t="n">
        <v>6047487</v>
      </c>
      <c r="F174" s="0" t="n">
        <v>-77</v>
      </c>
      <c r="G174" s="0" t="n">
        <v>1698</v>
      </c>
      <c r="H174" s="0" t="n">
        <v>-77</v>
      </c>
      <c r="I174" s="0" t="n">
        <v>0.25</v>
      </c>
      <c r="J174" s="0" t="n">
        <v>2</v>
      </c>
      <c r="K174" s="0" t="s">
        <v>1087</v>
      </c>
      <c r="L174" s="0" t="n">
        <v>1</v>
      </c>
      <c r="M174" s="0" t="n">
        <v>37</v>
      </c>
      <c r="N174" s="0" t="n">
        <v>0</v>
      </c>
      <c r="O174" s="0" t="n">
        <v>3000</v>
      </c>
      <c r="P174" s="0" t="n">
        <v>6000</v>
      </c>
      <c r="Q174" s="0" t="n">
        <v>200</v>
      </c>
      <c r="R174" s="0" t="n">
        <v>1</v>
      </c>
      <c r="S174" s="0" t="n">
        <v>2</v>
      </c>
      <c r="T174" s="0" t="n">
        <v>2</v>
      </c>
      <c r="U174" s="0" t="n">
        <v>1</v>
      </c>
      <c r="V174" s="0" t="n">
        <v>-77</v>
      </c>
      <c r="W174" s="0" t="n">
        <v>-77</v>
      </c>
      <c r="X174" s="0" t="n">
        <v>-77</v>
      </c>
      <c r="Y174" s="0" t="n">
        <v>-77</v>
      </c>
      <c r="Z174" s="0" t="n">
        <v>-77</v>
      </c>
      <c r="AA174" s="0" t="n">
        <v>2</v>
      </c>
      <c r="AB174" s="0" t="n">
        <v>7</v>
      </c>
      <c r="AC174" s="0" t="n">
        <v>6</v>
      </c>
      <c r="AD174" s="0" t="n">
        <v>7</v>
      </c>
      <c r="AE174" s="0" t="n">
        <v>4</v>
      </c>
      <c r="AF174" s="0" t="n">
        <v>7</v>
      </c>
      <c r="AG174" s="0" t="n">
        <v>6</v>
      </c>
      <c r="AH174" s="0" t="n">
        <v>7</v>
      </c>
      <c r="AI174" s="0" t="n">
        <v>7</v>
      </c>
      <c r="AJ174" s="0" t="n">
        <v>6</v>
      </c>
      <c r="AK174" s="0" t="n">
        <v>6</v>
      </c>
      <c r="AL174" s="0" t="n">
        <v>6</v>
      </c>
      <c r="AM174" s="0" t="n">
        <v>7</v>
      </c>
      <c r="AN174" s="0" t="n">
        <v>7</v>
      </c>
      <c r="AO174" s="0" t="n">
        <v>6</v>
      </c>
      <c r="AP174" s="0" t="n">
        <v>7</v>
      </c>
      <c r="AQ174" s="0" t="n">
        <v>6</v>
      </c>
      <c r="AR174" s="0" t="n">
        <v>7</v>
      </c>
      <c r="AS174" s="0" t="n">
        <v>7</v>
      </c>
      <c r="AT174" s="0" t="n">
        <v>6</v>
      </c>
      <c r="AU174" s="0" t="n">
        <v>7</v>
      </c>
      <c r="AV174" s="0" t="n">
        <v>7</v>
      </c>
      <c r="AW174" s="0" t="n">
        <v>95</v>
      </c>
      <c r="AX174" s="0" t="n">
        <v>6</v>
      </c>
      <c r="AY174" s="0" t="n">
        <v>7</v>
      </c>
      <c r="AZ174" s="0" t="n">
        <v>7</v>
      </c>
      <c r="BA174" s="0" t="n">
        <v>6</v>
      </c>
      <c r="BB174" s="0" t="n">
        <v>7</v>
      </c>
      <c r="BC174" s="0" t="n">
        <v>6</v>
      </c>
      <c r="BD174" s="0" t="n">
        <v>6</v>
      </c>
      <c r="BE174" s="0" t="n">
        <v>6</v>
      </c>
      <c r="BF174" s="0" t="n">
        <v>86</v>
      </c>
      <c r="BG174" s="0" t="n">
        <v>6</v>
      </c>
      <c r="BH174" s="0" t="n">
        <v>7</v>
      </c>
      <c r="BI174" s="0" t="n">
        <v>7</v>
      </c>
      <c r="BJ174" s="0" t="n">
        <v>95</v>
      </c>
      <c r="BK174" s="0" t="n">
        <v>6</v>
      </c>
      <c r="BL174" s="0" t="n">
        <v>7</v>
      </c>
      <c r="BM174" s="0" t="n">
        <v>7</v>
      </c>
      <c r="BN174" s="0" t="n">
        <v>7</v>
      </c>
      <c r="BO174" s="0" t="n">
        <v>5</v>
      </c>
      <c r="BP174" s="0" t="n">
        <v>6</v>
      </c>
      <c r="BQ174" s="0" t="n">
        <v>6</v>
      </c>
      <c r="BR174" s="0" t="n">
        <v>5</v>
      </c>
      <c r="BS174" s="0" t="n">
        <v>5</v>
      </c>
      <c r="BT174" s="0" t="n">
        <v>6</v>
      </c>
      <c r="BU174" s="0" t="n">
        <v>3</v>
      </c>
      <c r="BV174" s="0" t="n">
        <v>6</v>
      </c>
      <c r="BW174" s="0" t="n">
        <v>1</v>
      </c>
      <c r="BX174" s="0" t="n">
        <v>4</v>
      </c>
      <c r="BY174" s="0" t="n">
        <v>5</v>
      </c>
      <c r="BZ174" s="0" t="n">
        <v>6</v>
      </c>
      <c r="CA174" s="0" t="n">
        <v>2</v>
      </c>
      <c r="CB174" s="0" t="n">
        <v>2</v>
      </c>
      <c r="CC174" s="0" t="n">
        <v>3</v>
      </c>
      <c r="CD174" s="0" t="n">
        <v>6</v>
      </c>
      <c r="CE174" s="0" t="n">
        <v>1</v>
      </c>
      <c r="CF174" s="0" t="n">
        <v>2</v>
      </c>
      <c r="CG174" s="0" t="n">
        <v>-77</v>
      </c>
      <c r="CH174" s="0" t="n">
        <v>-77</v>
      </c>
      <c r="CI174" s="0" t="n">
        <v>-77</v>
      </c>
      <c r="CJ174" s="0" t="n">
        <v>-77</v>
      </c>
      <c r="CK174" s="0" t="n">
        <v>-77</v>
      </c>
      <c r="CL174" s="0" t="n">
        <v>-77</v>
      </c>
      <c r="CM174" s="0" t="n">
        <v>-77</v>
      </c>
      <c r="CN174" s="0" t="n">
        <v>1</v>
      </c>
      <c r="CO174" s="0" t="n">
        <v>1</v>
      </c>
      <c r="CP174" s="0" t="n">
        <v>2</v>
      </c>
      <c r="CQ174" s="0" t="n">
        <v>-77</v>
      </c>
      <c r="CR174" s="0" t="n">
        <v>-77</v>
      </c>
      <c r="CS174" s="0" t="n">
        <v>-77</v>
      </c>
      <c r="CT174" s="0" t="n">
        <v>-77</v>
      </c>
      <c r="CU174" s="0" t="n">
        <v>-77</v>
      </c>
      <c r="CV174" s="0" t="n">
        <v>-77</v>
      </c>
      <c r="CW174" s="0" t="n">
        <v>-77</v>
      </c>
      <c r="CX174" s="0" t="n">
        <v>-77</v>
      </c>
      <c r="CY174" s="0" t="n">
        <v>-77</v>
      </c>
      <c r="CZ174" s="0" t="n">
        <v>-77</v>
      </c>
      <c r="DA174" s="0" t="n">
        <v>-77</v>
      </c>
      <c r="DB174" s="0" t="n">
        <v>-77</v>
      </c>
      <c r="DC174" s="0" t="n">
        <v>-77</v>
      </c>
      <c r="DD174" s="0" t="n">
        <v>-77</v>
      </c>
      <c r="DE174" s="0" t="n">
        <v>-77</v>
      </c>
      <c r="DF174" s="0" t="n">
        <v>-77</v>
      </c>
      <c r="DG174" s="0" t="n">
        <v>-77</v>
      </c>
      <c r="DH174" s="0" t="n">
        <v>-77</v>
      </c>
      <c r="DI174" s="0" t="n">
        <v>-77</v>
      </c>
      <c r="DJ174" s="0" t="n">
        <v>7</v>
      </c>
      <c r="DK174" s="0" t="n">
        <v>2</v>
      </c>
      <c r="DL174" s="0" t="n">
        <v>1</v>
      </c>
      <c r="DM174" s="0" t="n">
        <v>3</v>
      </c>
      <c r="DN174" s="0" t="n">
        <v>3</v>
      </c>
      <c r="DO174" s="0" t="n">
        <v>2</v>
      </c>
      <c r="DP174" s="0" t="n">
        <v>2</v>
      </c>
      <c r="DQ174" s="0" t="n">
        <v>2</v>
      </c>
      <c r="DR174" s="0" t="n">
        <v>1</v>
      </c>
      <c r="DS174" s="0" t="n">
        <v>2</v>
      </c>
      <c r="DT174" s="0" t="n">
        <v>1</v>
      </c>
      <c r="DU174" s="0" t="n">
        <v>2</v>
      </c>
      <c r="DV174" s="0" t="n">
        <v>1</v>
      </c>
      <c r="DW174" s="0" t="n">
        <v>1</v>
      </c>
      <c r="DX174" s="0" t="n">
        <v>5</v>
      </c>
      <c r="DY174" s="0" t="n">
        <v>50000</v>
      </c>
      <c r="DZ174" s="0" t="s">
        <v>241</v>
      </c>
      <c r="EA174" s="0" t="s">
        <v>214</v>
      </c>
      <c r="EB174" s="0" t="n">
        <v>0</v>
      </c>
      <c r="EC174" s="0" t="n">
        <v>0</v>
      </c>
      <c r="ED174" s="0" t="n">
        <v>-66</v>
      </c>
      <c r="EE174" s="0" t="n">
        <v>0</v>
      </c>
      <c r="EF174" s="0" t="s">
        <v>1088</v>
      </c>
      <c r="EG174" s="0" t="n">
        <v>0</v>
      </c>
      <c r="EH174" s="0" t="n">
        <v>0</v>
      </c>
      <c r="EI174" s="0" t="n">
        <v>0</v>
      </c>
      <c r="EJ174" s="0" t="n">
        <v>-77</v>
      </c>
      <c r="EK174" s="0" t="n">
        <v>-77</v>
      </c>
      <c r="EL174" s="0" t="s">
        <v>1089</v>
      </c>
      <c r="EM174" s="0" t="n">
        <v>1</v>
      </c>
      <c r="EN174" s="0" t="n">
        <v>0</v>
      </c>
      <c r="EO174" s="0" t="n">
        <v>1663026618</v>
      </c>
      <c r="EP174" s="2" t="s">
        <v>1090</v>
      </c>
      <c r="EQ174" s="2" t="s">
        <v>1091</v>
      </c>
      <c r="ER174" s="0" t="s">
        <v>219</v>
      </c>
      <c r="ES174" s="0" t="n">
        <v>27</v>
      </c>
      <c r="ET174" s="0" t="n">
        <v>34</v>
      </c>
      <c r="EU174" s="0" t="n">
        <v>0</v>
      </c>
      <c r="EV174" s="0" t="n">
        <v>37</v>
      </c>
      <c r="EW174" s="0" t="n">
        <v>39</v>
      </c>
      <c r="EX174" s="0" t="n">
        <v>43</v>
      </c>
      <c r="EY174" s="0" t="n">
        <v>51</v>
      </c>
      <c r="EZ174" s="0" t="n">
        <v>74</v>
      </c>
      <c r="FA174" s="0" t="n">
        <v>80</v>
      </c>
      <c r="FB174" s="0" t="n">
        <v>86</v>
      </c>
      <c r="FC174" s="0" t="n">
        <v>94</v>
      </c>
      <c r="FD174" s="0" t="n">
        <v>102</v>
      </c>
      <c r="FE174" s="0" t="n">
        <v>109</v>
      </c>
      <c r="FF174" s="0" t="n">
        <v>117</v>
      </c>
      <c r="FG174" s="0" t="n">
        <v>120</v>
      </c>
      <c r="FH174" s="0" t="n">
        <v>1364</v>
      </c>
      <c r="FI174" s="0" t="n">
        <v>0</v>
      </c>
      <c r="FJ174" s="0" t="n">
        <v>0</v>
      </c>
      <c r="FK174" s="0" t="n">
        <v>0</v>
      </c>
      <c r="FL174" s="0" t="n">
        <v>0</v>
      </c>
      <c r="FM174" s="0" t="n">
        <v>0</v>
      </c>
      <c r="FN174" s="0" t="n">
        <v>1368</v>
      </c>
      <c r="FO174" s="0" t="n">
        <v>1371</v>
      </c>
      <c r="FP174" s="0" t="n">
        <v>1381</v>
      </c>
      <c r="FQ174" s="0" t="n">
        <v>1394</v>
      </c>
      <c r="FR174" s="0" t="n">
        <v>1470</v>
      </c>
      <c r="FS174" s="0" t="n">
        <v>1476</v>
      </c>
      <c r="FT174" s="0" t="n">
        <v>1479</v>
      </c>
      <c r="FU174" s="0" t="n">
        <v>1553</v>
      </c>
      <c r="FV174" s="0" t="n">
        <v>1556</v>
      </c>
      <c r="FW174" s="0" t="n">
        <v>1559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0</v>
      </c>
      <c r="GD174" s="0" t="n">
        <v>0</v>
      </c>
      <c r="GE174" s="0" t="n">
        <v>1561</v>
      </c>
      <c r="GF174" s="0" t="n">
        <v>1564</v>
      </c>
      <c r="GG174" s="0" t="n">
        <v>1568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n">
        <v>0</v>
      </c>
      <c r="GP174" s="0" t="n">
        <v>0</v>
      </c>
      <c r="GQ174" s="0" t="n">
        <v>0</v>
      </c>
      <c r="GR174" s="0" t="n">
        <v>0</v>
      </c>
      <c r="GS174" s="0" t="n">
        <v>0</v>
      </c>
      <c r="GT174" s="0" t="n">
        <v>0</v>
      </c>
      <c r="GU174" s="0" t="n">
        <v>0</v>
      </c>
      <c r="GV174" s="0" t="n">
        <v>0</v>
      </c>
      <c r="GW174" s="0" t="n">
        <v>0</v>
      </c>
      <c r="GX174" s="0" t="n">
        <v>0</v>
      </c>
      <c r="GY174" s="0" t="n">
        <v>0</v>
      </c>
      <c r="GZ174" s="0" t="n">
        <v>0</v>
      </c>
      <c r="HA174" s="0" t="n">
        <v>1570</v>
      </c>
      <c r="HB174" s="0" t="n">
        <v>1669</v>
      </c>
      <c r="HC174" s="0" t="n">
        <v>1681</v>
      </c>
      <c r="HD174" s="0" t="n">
        <v>1698</v>
      </c>
    </row>
    <row r="175" customFormat="false" ht="12.8" hidden="false" customHeight="false" outlineLevel="0" collapsed="false">
      <c r="A175" s="0" t="n">
        <v>216</v>
      </c>
      <c r="B175" s="0" t="n">
        <v>0</v>
      </c>
      <c r="C175" s="0" t="n">
        <v>0</v>
      </c>
      <c r="D175" s="0" t="n">
        <v>31</v>
      </c>
      <c r="E175" s="0" t="n">
        <v>6047487</v>
      </c>
      <c r="F175" s="0" t="n">
        <v>-77</v>
      </c>
      <c r="G175" s="0" t="n">
        <v>2445</v>
      </c>
      <c r="H175" s="0" t="n">
        <v>-77</v>
      </c>
      <c r="I175" s="0" t="n">
        <v>1</v>
      </c>
      <c r="J175" s="0" t="n">
        <v>4</v>
      </c>
      <c r="K175" s="0" t="s">
        <v>1092</v>
      </c>
      <c r="L175" s="0" t="n">
        <v>1</v>
      </c>
      <c r="M175" s="0" t="n">
        <v>24</v>
      </c>
      <c r="N175" s="0" t="n">
        <v>0</v>
      </c>
      <c r="O175" s="0" t="n">
        <v>0</v>
      </c>
      <c r="P175" s="0" t="n">
        <v>10000</v>
      </c>
      <c r="Q175" s="0" t="n">
        <v>1000</v>
      </c>
      <c r="R175" s="0" t="n">
        <v>4</v>
      </c>
      <c r="S175" s="0" t="n">
        <v>4</v>
      </c>
      <c r="T175" s="0" t="n">
        <v>3</v>
      </c>
      <c r="U175" s="0" t="n">
        <v>-77</v>
      </c>
      <c r="V175" s="0" t="n">
        <v>-77</v>
      </c>
      <c r="W175" s="0" t="n">
        <v>-77</v>
      </c>
      <c r="X175" s="0" t="n">
        <v>-77</v>
      </c>
      <c r="Y175" s="0" t="n">
        <v>-77</v>
      </c>
      <c r="Z175" s="0" t="n">
        <v>1</v>
      </c>
      <c r="AA175" s="0" t="n">
        <v>2</v>
      </c>
      <c r="AB175" s="0" t="n">
        <v>1</v>
      </c>
      <c r="AC175" s="0" t="n">
        <v>2</v>
      </c>
      <c r="AD175" s="0" t="n">
        <v>7</v>
      </c>
      <c r="AE175" s="0" t="n">
        <v>1</v>
      </c>
      <c r="AF175" s="0" t="n">
        <v>7</v>
      </c>
      <c r="AG175" s="0" t="n">
        <v>4</v>
      </c>
      <c r="AH175" s="0" t="n">
        <v>4</v>
      </c>
      <c r="AI175" s="0" t="n">
        <v>3</v>
      </c>
      <c r="AJ175" s="0" t="n">
        <v>3</v>
      </c>
      <c r="AK175" s="0" t="n">
        <v>3</v>
      </c>
      <c r="AL175" s="0" t="n">
        <v>4</v>
      </c>
      <c r="AM175" s="0" t="n">
        <v>5</v>
      </c>
      <c r="AN175" s="0" t="n">
        <v>5</v>
      </c>
      <c r="AO175" s="0" t="n">
        <v>5</v>
      </c>
      <c r="AP175" s="0" t="n">
        <v>5</v>
      </c>
      <c r="AQ175" s="0" t="n">
        <v>4</v>
      </c>
      <c r="AR175" s="0" t="n">
        <v>4</v>
      </c>
      <c r="AS175" s="0" t="n">
        <v>4</v>
      </c>
      <c r="AT175" s="0" t="n">
        <v>3</v>
      </c>
      <c r="AU175" s="0" t="n">
        <v>3</v>
      </c>
      <c r="AV175" s="0" t="n">
        <v>3</v>
      </c>
      <c r="AW175" s="0" t="n">
        <v>80</v>
      </c>
      <c r="AX175" s="0" t="n">
        <v>5</v>
      </c>
      <c r="AY175" s="0" t="n">
        <v>5</v>
      </c>
      <c r="AZ175" s="0" t="n">
        <v>5</v>
      </c>
      <c r="BA175" s="0" t="n">
        <v>5</v>
      </c>
      <c r="BB175" s="0" t="n">
        <v>5</v>
      </c>
      <c r="BC175" s="0" t="n">
        <v>3</v>
      </c>
      <c r="BD175" s="0" t="n">
        <v>4</v>
      </c>
      <c r="BE175" s="0" t="n">
        <v>4</v>
      </c>
      <c r="BF175" s="0" t="n">
        <v>50</v>
      </c>
      <c r="BG175" s="0" t="n">
        <v>4</v>
      </c>
      <c r="BH175" s="0" t="n">
        <v>4</v>
      </c>
      <c r="BI175" s="0" t="n">
        <v>4</v>
      </c>
      <c r="BJ175" s="0" t="n">
        <v>0</v>
      </c>
      <c r="BK175" s="0" t="n">
        <v>5</v>
      </c>
      <c r="BL175" s="0" t="n">
        <v>5</v>
      </c>
      <c r="BM175" s="0" t="n">
        <v>5</v>
      </c>
      <c r="BN175" s="0" t="n">
        <v>5</v>
      </c>
      <c r="BO175" s="0" t="n">
        <v>3</v>
      </c>
      <c r="BP175" s="0" t="n">
        <v>3</v>
      </c>
      <c r="BQ175" s="0" t="n">
        <v>4</v>
      </c>
      <c r="BR175" s="0" t="n">
        <v>1</v>
      </c>
      <c r="BS175" s="0" t="n">
        <v>1</v>
      </c>
      <c r="BT175" s="0" t="n">
        <v>1</v>
      </c>
      <c r="BU175" s="0" t="n">
        <v>7</v>
      </c>
      <c r="BV175" s="0" t="n">
        <v>3</v>
      </c>
      <c r="BW175" s="0" t="n">
        <v>7</v>
      </c>
      <c r="BX175" s="0" t="n">
        <v>4</v>
      </c>
      <c r="BY175" s="0" t="n">
        <v>2</v>
      </c>
      <c r="BZ175" s="0" t="n">
        <v>2</v>
      </c>
      <c r="CA175" s="0" t="n">
        <v>3</v>
      </c>
      <c r="CB175" s="0" t="n">
        <v>3</v>
      </c>
      <c r="CC175" s="0" t="n">
        <v>2</v>
      </c>
      <c r="CD175" s="0" t="n">
        <v>5</v>
      </c>
      <c r="CE175" s="0" t="n">
        <v>1</v>
      </c>
      <c r="CF175" s="0" t="n">
        <v>1</v>
      </c>
      <c r="CG175" s="0" t="n">
        <v>1</v>
      </c>
      <c r="CH175" s="0" t="n">
        <v>1</v>
      </c>
      <c r="CI175" s="0" t="n">
        <v>1</v>
      </c>
      <c r="CJ175" s="0" t="n">
        <v>-77</v>
      </c>
      <c r="CK175" s="0" t="n">
        <v>-77</v>
      </c>
      <c r="CL175" s="0" t="n">
        <v>-77</v>
      </c>
      <c r="CM175" s="0" t="n">
        <v>-77</v>
      </c>
      <c r="CN175" s="0" t="n">
        <v>-77</v>
      </c>
      <c r="CO175" s="0" t="n">
        <v>-77</v>
      </c>
      <c r="CP175" s="0" t="n">
        <v>-77</v>
      </c>
      <c r="CQ175" s="0" t="n">
        <v>-77</v>
      </c>
      <c r="CR175" s="0" t="n">
        <v>-77</v>
      </c>
      <c r="CS175" s="0" t="n">
        <v>-77</v>
      </c>
      <c r="CT175" s="0" t="n">
        <v>-77</v>
      </c>
      <c r="CU175" s="0" t="n">
        <v>-77</v>
      </c>
      <c r="CV175" s="0" t="n">
        <v>-77</v>
      </c>
      <c r="CW175" s="0" t="n">
        <v>-77</v>
      </c>
      <c r="CX175" s="0" t="n">
        <v>-77</v>
      </c>
      <c r="CY175" s="0" t="n">
        <v>-77</v>
      </c>
      <c r="CZ175" s="0" t="n">
        <v>-77</v>
      </c>
      <c r="DA175" s="0" t="n">
        <v>-77</v>
      </c>
      <c r="DB175" s="0" t="n">
        <v>-77</v>
      </c>
      <c r="DC175" s="0" t="n">
        <v>-77</v>
      </c>
      <c r="DD175" s="0" t="n">
        <v>-77</v>
      </c>
      <c r="DE175" s="0" t="n">
        <v>-77</v>
      </c>
      <c r="DF175" s="0" t="n">
        <v>-77</v>
      </c>
      <c r="DG175" s="0" t="n">
        <v>-77</v>
      </c>
      <c r="DH175" s="0" t="n">
        <v>-77</v>
      </c>
      <c r="DI175" s="0" t="n">
        <v>-77</v>
      </c>
      <c r="DJ175" s="0" t="n">
        <v>3</v>
      </c>
      <c r="DK175" s="0" t="n">
        <v>3</v>
      </c>
      <c r="DL175" s="0" t="n">
        <v>1</v>
      </c>
      <c r="DM175" s="0" t="n">
        <v>1</v>
      </c>
      <c r="DN175" s="0" t="n">
        <v>1</v>
      </c>
      <c r="DO175" s="0" t="n">
        <v>2</v>
      </c>
      <c r="DP175" s="0" t="n">
        <v>2</v>
      </c>
      <c r="DQ175" s="0" t="n">
        <v>1</v>
      </c>
      <c r="DR175" s="0" t="n">
        <v>3</v>
      </c>
      <c r="DS175" s="0" t="n">
        <v>1</v>
      </c>
      <c r="DT175" s="0" t="n">
        <v>1</v>
      </c>
      <c r="DU175" s="0" t="n">
        <v>2</v>
      </c>
      <c r="DV175" s="0" t="n">
        <v>1</v>
      </c>
      <c r="DW175" s="0" t="n">
        <v>2</v>
      </c>
      <c r="DX175" s="0" t="n">
        <v>4</v>
      </c>
      <c r="DY175" s="0" t="n">
        <v>20000</v>
      </c>
      <c r="DZ175" s="0" t="s">
        <v>241</v>
      </c>
      <c r="EA175" s="0" t="s">
        <v>214</v>
      </c>
      <c r="EB175" s="0" t="n">
        <v>0</v>
      </c>
      <c r="EC175" s="0" t="n">
        <v>0</v>
      </c>
      <c r="ED175" s="0" t="n">
        <v>-66</v>
      </c>
      <c r="EE175" s="0" t="n">
        <v>0</v>
      </c>
      <c r="EF175" s="0" t="s">
        <v>1093</v>
      </c>
      <c r="EG175" s="0" t="n">
        <v>1</v>
      </c>
      <c r="EH175" s="0" t="n">
        <v>0</v>
      </c>
      <c r="EI175" s="0" t="n">
        <v>0</v>
      </c>
      <c r="EJ175" s="0" t="n">
        <v>-77</v>
      </c>
      <c r="EK175" s="0" t="n">
        <v>-77</v>
      </c>
      <c r="EL175" s="0" t="s">
        <v>1094</v>
      </c>
      <c r="EM175" s="0" t="n">
        <v>1</v>
      </c>
      <c r="EN175" s="0" t="n">
        <v>0</v>
      </c>
      <c r="EO175" s="0" t="n">
        <v>1663026636</v>
      </c>
      <c r="EP175" s="2" t="s">
        <v>1095</v>
      </c>
      <c r="EQ175" s="2" t="s">
        <v>1096</v>
      </c>
      <c r="ER175" s="0" t="s">
        <v>219</v>
      </c>
      <c r="ES175" s="0" t="n">
        <v>1624</v>
      </c>
      <c r="ET175" s="0" t="n">
        <v>1677</v>
      </c>
      <c r="EU175" s="0" t="n">
        <v>0</v>
      </c>
      <c r="EV175" s="0" t="n">
        <v>1983</v>
      </c>
      <c r="EW175" s="0" t="n">
        <v>1986</v>
      </c>
      <c r="EX175" s="0" t="n">
        <v>1991</v>
      </c>
      <c r="EY175" s="0" t="n">
        <v>1996</v>
      </c>
      <c r="EZ175" s="0" t="n">
        <v>2003</v>
      </c>
      <c r="FA175" s="0" t="n">
        <v>2008</v>
      </c>
      <c r="FB175" s="0" t="n">
        <v>2014</v>
      </c>
      <c r="FC175" s="0" t="n">
        <v>2018</v>
      </c>
      <c r="FD175" s="0" t="n">
        <v>2023</v>
      </c>
      <c r="FE175" s="0" t="n">
        <v>2029</v>
      </c>
      <c r="FF175" s="0" t="n">
        <v>2034</v>
      </c>
      <c r="FG175" s="0" t="n">
        <v>2037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2171</v>
      </c>
      <c r="FN175" s="0" t="n">
        <v>2173</v>
      </c>
      <c r="FO175" s="0" t="n">
        <v>2175</v>
      </c>
      <c r="FP175" s="0" t="n">
        <v>2192</v>
      </c>
      <c r="FQ175" s="0" t="n">
        <v>2214</v>
      </c>
      <c r="FR175" s="0" t="n">
        <v>2271</v>
      </c>
      <c r="FS175" s="0" t="n">
        <v>2283</v>
      </c>
      <c r="FT175" s="0" t="n">
        <v>2284</v>
      </c>
      <c r="FU175" s="0" t="n">
        <v>2339</v>
      </c>
      <c r="FV175" s="0" t="n">
        <v>2346</v>
      </c>
      <c r="FW175" s="0" t="n">
        <v>2350</v>
      </c>
      <c r="FX175" s="0" t="n">
        <v>2358</v>
      </c>
      <c r="FY175" s="0" t="n">
        <v>2360</v>
      </c>
      <c r="FZ175" s="0" t="n">
        <v>2362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n">
        <v>0</v>
      </c>
      <c r="GP175" s="0" t="n">
        <v>0</v>
      </c>
      <c r="GQ175" s="0" t="n">
        <v>0</v>
      </c>
      <c r="GR175" s="0" t="n">
        <v>0</v>
      </c>
      <c r="GS175" s="0" t="n">
        <v>0</v>
      </c>
      <c r="GT175" s="0" t="n">
        <v>0</v>
      </c>
      <c r="GU175" s="0" t="n">
        <v>0</v>
      </c>
      <c r="GV175" s="0" t="n">
        <v>0</v>
      </c>
      <c r="GW175" s="0" t="n">
        <v>0</v>
      </c>
      <c r="GX175" s="0" t="n">
        <v>0</v>
      </c>
      <c r="GY175" s="0" t="n">
        <v>0</v>
      </c>
      <c r="GZ175" s="0" t="n">
        <v>0</v>
      </c>
      <c r="HA175" s="0" t="n">
        <v>2369</v>
      </c>
      <c r="HB175" s="0" t="n">
        <v>2400</v>
      </c>
      <c r="HC175" s="0" t="n">
        <v>2419</v>
      </c>
      <c r="HD175" s="0" t="n">
        <v>2445</v>
      </c>
    </row>
    <row r="176" customFormat="false" ht="12.8" hidden="false" customHeight="false" outlineLevel="0" collapsed="false">
      <c r="A176" s="0" t="n">
        <v>217</v>
      </c>
      <c r="B176" s="0" t="n">
        <v>0</v>
      </c>
      <c r="C176" s="0" t="n">
        <v>0</v>
      </c>
      <c r="D176" s="0" t="n">
        <v>31</v>
      </c>
      <c r="E176" s="0" t="n">
        <v>6047487</v>
      </c>
      <c r="F176" s="0" t="n">
        <v>-77</v>
      </c>
      <c r="G176" s="0" t="n">
        <v>1514</v>
      </c>
      <c r="H176" s="0" t="n">
        <v>-77</v>
      </c>
      <c r="I176" s="0" t="n">
        <v>0.625</v>
      </c>
      <c r="J176" s="0" t="n">
        <v>1</v>
      </c>
      <c r="K176" s="0" t="s">
        <v>1097</v>
      </c>
      <c r="L176" s="0" t="n">
        <v>3</v>
      </c>
      <c r="M176" s="0" t="n">
        <v>28</v>
      </c>
      <c r="N176" s="0" t="n">
        <v>0</v>
      </c>
      <c r="O176" s="0" t="n">
        <v>0</v>
      </c>
      <c r="P176" s="0" t="n">
        <v>100000</v>
      </c>
      <c r="Q176" s="0" t="n">
        <v>350</v>
      </c>
      <c r="R176" s="0" t="n">
        <v>3</v>
      </c>
      <c r="S176" s="0" t="n">
        <v>4</v>
      </c>
      <c r="T176" s="0" t="n">
        <v>1</v>
      </c>
      <c r="U176" s="0" t="n">
        <v>-77</v>
      </c>
      <c r="V176" s="0" t="n">
        <v>-77</v>
      </c>
      <c r="W176" s="0" t="n">
        <v>1</v>
      </c>
      <c r="X176" s="0" t="n">
        <v>-77</v>
      </c>
      <c r="Y176" s="0" t="n">
        <v>-77</v>
      </c>
      <c r="Z176" s="0" t="n">
        <v>-77</v>
      </c>
      <c r="AA176" s="0" t="n">
        <v>2</v>
      </c>
      <c r="AB176" s="0" t="n">
        <v>6</v>
      </c>
      <c r="AC176" s="0" t="n">
        <v>5</v>
      </c>
      <c r="AD176" s="0" t="n">
        <v>6</v>
      </c>
      <c r="AE176" s="0" t="n">
        <v>4</v>
      </c>
      <c r="AF176" s="0" t="n">
        <v>6</v>
      </c>
      <c r="AG176" s="0" t="n">
        <v>6</v>
      </c>
      <c r="AH176" s="0" t="n">
        <v>6</v>
      </c>
      <c r="AI176" s="0" t="n">
        <v>6</v>
      </c>
      <c r="AJ176" s="0" t="n">
        <v>6</v>
      </c>
      <c r="AK176" s="0" t="n">
        <v>6</v>
      </c>
      <c r="AL176" s="0" t="n">
        <v>6</v>
      </c>
      <c r="AM176" s="0" t="n">
        <v>6</v>
      </c>
      <c r="AN176" s="0" t="n">
        <v>6</v>
      </c>
      <c r="AO176" s="0" t="n">
        <v>6</v>
      </c>
      <c r="AP176" s="0" t="n">
        <v>6</v>
      </c>
      <c r="AQ176" s="0" t="n">
        <v>6</v>
      </c>
      <c r="AR176" s="0" t="n">
        <v>6</v>
      </c>
      <c r="AS176" s="0" t="n">
        <v>6</v>
      </c>
      <c r="AT176" s="0" t="n">
        <v>6</v>
      </c>
      <c r="AU176" s="0" t="n">
        <v>6</v>
      </c>
      <c r="AV176" s="0" t="n">
        <v>6</v>
      </c>
      <c r="AW176" s="0" t="n">
        <v>60</v>
      </c>
      <c r="AX176" s="0" t="n">
        <v>6</v>
      </c>
      <c r="AY176" s="0" t="n">
        <v>6</v>
      </c>
      <c r="AZ176" s="0" t="n">
        <v>6</v>
      </c>
      <c r="BA176" s="0" t="n">
        <v>6</v>
      </c>
      <c r="BB176" s="0" t="n">
        <v>6</v>
      </c>
      <c r="BC176" s="0" t="n">
        <v>6</v>
      </c>
      <c r="BD176" s="0" t="n">
        <v>6</v>
      </c>
      <c r="BE176" s="0" t="n">
        <v>6</v>
      </c>
      <c r="BF176" s="0" t="n">
        <v>90</v>
      </c>
      <c r="BG176" s="0" t="n">
        <v>6</v>
      </c>
      <c r="BH176" s="0" t="n">
        <v>6</v>
      </c>
      <c r="BI176" s="0" t="n">
        <v>6</v>
      </c>
      <c r="BJ176" s="0" t="n">
        <v>52</v>
      </c>
      <c r="BK176" s="0" t="n">
        <v>6</v>
      </c>
      <c r="BL176" s="0" t="n">
        <v>6</v>
      </c>
      <c r="BM176" s="0" t="n">
        <v>6</v>
      </c>
      <c r="BN176" s="0" t="n">
        <v>6</v>
      </c>
      <c r="BO176" s="0" t="n">
        <v>6</v>
      </c>
      <c r="BP176" s="0" t="n">
        <v>6</v>
      </c>
      <c r="BQ176" s="0" t="n">
        <v>7</v>
      </c>
      <c r="BR176" s="0" t="n">
        <v>1</v>
      </c>
      <c r="BS176" s="0" t="n">
        <v>6</v>
      </c>
      <c r="BT176" s="0" t="n">
        <v>1</v>
      </c>
      <c r="BU176" s="0" t="n">
        <v>7</v>
      </c>
      <c r="BV176" s="0" t="n">
        <v>7</v>
      </c>
      <c r="BW176" s="0" t="n">
        <v>1</v>
      </c>
      <c r="BX176" s="0" t="n">
        <v>7</v>
      </c>
      <c r="BY176" s="0" t="n">
        <v>5</v>
      </c>
      <c r="BZ176" s="0" t="n">
        <v>6</v>
      </c>
      <c r="CA176" s="0" t="n">
        <v>1</v>
      </c>
      <c r="CB176" s="0" t="n">
        <v>1</v>
      </c>
      <c r="CC176" s="0" t="n">
        <v>1</v>
      </c>
      <c r="CD176" s="0" t="n">
        <v>5</v>
      </c>
      <c r="CE176" s="0" t="n">
        <v>1</v>
      </c>
      <c r="CF176" s="0" t="n">
        <v>1</v>
      </c>
      <c r="CG176" s="0" t="n">
        <v>1</v>
      </c>
      <c r="CH176" s="0" t="n">
        <v>1</v>
      </c>
      <c r="CI176" s="0" t="n">
        <v>1</v>
      </c>
      <c r="CJ176" s="0" t="n">
        <v>-77</v>
      </c>
      <c r="CK176" s="0" t="n">
        <v>-77</v>
      </c>
      <c r="CL176" s="0" t="n">
        <v>-77</v>
      </c>
      <c r="CM176" s="0" t="n">
        <v>-77</v>
      </c>
      <c r="CN176" s="0" t="n">
        <v>-77</v>
      </c>
      <c r="CO176" s="0" t="n">
        <v>-77</v>
      </c>
      <c r="CP176" s="0" t="n">
        <v>-77</v>
      </c>
      <c r="CQ176" s="0" t="n">
        <v>-77</v>
      </c>
      <c r="CR176" s="0" t="n">
        <v>-77</v>
      </c>
      <c r="CS176" s="0" t="n">
        <v>-77</v>
      </c>
      <c r="CT176" s="0" t="n">
        <v>-77</v>
      </c>
      <c r="CU176" s="0" t="n">
        <v>-77</v>
      </c>
      <c r="CV176" s="0" t="n">
        <v>-77</v>
      </c>
      <c r="CW176" s="0" t="n">
        <v>-77</v>
      </c>
      <c r="CX176" s="0" t="n">
        <v>-77</v>
      </c>
      <c r="CY176" s="0" t="n">
        <v>-77</v>
      </c>
      <c r="CZ176" s="0" t="n">
        <v>-77</v>
      </c>
      <c r="DA176" s="0" t="n">
        <v>-77</v>
      </c>
      <c r="DB176" s="0" t="n">
        <v>-77</v>
      </c>
      <c r="DC176" s="0" t="n">
        <v>-77</v>
      </c>
      <c r="DD176" s="0" t="n">
        <v>-77</v>
      </c>
      <c r="DE176" s="0" t="n">
        <v>-77</v>
      </c>
      <c r="DF176" s="0" t="n">
        <v>-77</v>
      </c>
      <c r="DG176" s="0" t="n">
        <v>-77</v>
      </c>
      <c r="DH176" s="0" t="n">
        <v>-77</v>
      </c>
      <c r="DI176" s="0" t="n">
        <v>-77</v>
      </c>
      <c r="DJ176" s="0" t="n">
        <v>5</v>
      </c>
      <c r="DK176" s="0" t="n">
        <v>3</v>
      </c>
      <c r="DL176" s="0" t="n">
        <v>2</v>
      </c>
      <c r="DM176" s="0" t="n">
        <v>3</v>
      </c>
      <c r="DN176" s="0" t="n">
        <v>3</v>
      </c>
      <c r="DO176" s="0" t="n">
        <v>1</v>
      </c>
      <c r="DP176" s="0" t="n">
        <v>2</v>
      </c>
      <c r="DQ176" s="0" t="n">
        <v>2</v>
      </c>
      <c r="DR176" s="0" t="n">
        <v>2</v>
      </c>
      <c r="DS176" s="0" t="n">
        <v>1</v>
      </c>
      <c r="DT176" s="0" t="n">
        <v>1</v>
      </c>
      <c r="DU176" s="0" t="n">
        <v>2</v>
      </c>
      <c r="DV176" s="0" t="n">
        <v>1</v>
      </c>
      <c r="DW176" s="0" t="n">
        <v>2</v>
      </c>
      <c r="DX176" s="0" t="n">
        <v>6</v>
      </c>
      <c r="DY176" s="0" t="n">
        <v>2000</v>
      </c>
      <c r="DZ176" s="0" t="s">
        <v>241</v>
      </c>
      <c r="EA176" s="0" t="s">
        <v>214</v>
      </c>
      <c r="EB176" s="0" t="n">
        <v>0</v>
      </c>
      <c r="EC176" s="0" t="n">
        <v>0</v>
      </c>
      <c r="ED176" s="0" t="n">
        <v>-66</v>
      </c>
      <c r="EE176" s="0" t="n">
        <v>0</v>
      </c>
      <c r="EF176" s="0" t="s">
        <v>1098</v>
      </c>
      <c r="EG176" s="0" t="n">
        <v>0</v>
      </c>
      <c r="EH176" s="0" t="n">
        <v>0</v>
      </c>
      <c r="EI176" s="0" t="n">
        <v>0</v>
      </c>
      <c r="EJ176" s="0" t="n">
        <v>-77</v>
      </c>
      <c r="EK176" s="0" t="n">
        <v>-77</v>
      </c>
      <c r="EL176" s="0" t="s">
        <v>1099</v>
      </c>
      <c r="EM176" s="0" t="n">
        <v>1</v>
      </c>
      <c r="EN176" s="0" t="n">
        <v>0</v>
      </c>
      <c r="EO176" s="0" t="n">
        <v>1663026675</v>
      </c>
      <c r="EP176" s="2" t="s">
        <v>1100</v>
      </c>
      <c r="EQ176" s="2" t="s">
        <v>1101</v>
      </c>
      <c r="ER176" s="0" t="s">
        <v>219</v>
      </c>
      <c r="ES176" s="0" t="n">
        <v>61</v>
      </c>
      <c r="ET176" s="0" t="n">
        <v>98</v>
      </c>
      <c r="EU176" s="0" t="n">
        <v>103</v>
      </c>
      <c r="EV176" s="0" t="n">
        <v>0</v>
      </c>
      <c r="EW176" s="0" t="n">
        <v>108</v>
      </c>
      <c r="EX176" s="0" t="n">
        <v>128</v>
      </c>
      <c r="EY176" s="0" t="n">
        <v>138</v>
      </c>
      <c r="EZ176" s="0" t="n">
        <v>148</v>
      </c>
      <c r="FA176" s="0" t="n">
        <v>155</v>
      </c>
      <c r="FB176" s="0" t="n">
        <v>213</v>
      </c>
      <c r="FC176" s="0" t="n">
        <v>260</v>
      </c>
      <c r="FD176" s="0" t="n">
        <v>301</v>
      </c>
      <c r="FE176" s="0" t="n">
        <v>358</v>
      </c>
      <c r="FF176" s="0" t="n">
        <v>377</v>
      </c>
      <c r="FG176" s="0" t="n">
        <v>380</v>
      </c>
      <c r="FH176" s="0" t="n">
        <v>0</v>
      </c>
      <c r="FI176" s="0" t="n">
        <v>0</v>
      </c>
      <c r="FJ176" s="0" t="n">
        <v>603</v>
      </c>
      <c r="FK176" s="0" t="n">
        <v>0</v>
      </c>
      <c r="FL176" s="0" t="n">
        <v>0</v>
      </c>
      <c r="FM176" s="0" t="n">
        <v>0</v>
      </c>
      <c r="FN176" s="0" t="n">
        <v>607</v>
      </c>
      <c r="FO176" s="0" t="n">
        <v>612</v>
      </c>
      <c r="FP176" s="0" t="n">
        <v>661</v>
      </c>
      <c r="FQ176" s="0" t="n">
        <v>714</v>
      </c>
      <c r="FR176" s="0" t="n">
        <v>929</v>
      </c>
      <c r="FS176" s="0" t="n">
        <v>953</v>
      </c>
      <c r="FT176" s="0" t="n">
        <v>956</v>
      </c>
      <c r="FU176" s="0" t="n">
        <v>1118</v>
      </c>
      <c r="FV176" s="0" t="n">
        <v>1162</v>
      </c>
      <c r="FW176" s="0" t="n">
        <v>1177</v>
      </c>
      <c r="FX176" s="0" t="n">
        <v>1193</v>
      </c>
      <c r="FY176" s="0" t="n">
        <v>1199</v>
      </c>
      <c r="FZ176" s="0" t="n">
        <v>1203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n">
        <v>0</v>
      </c>
      <c r="GP176" s="0" t="n">
        <v>0</v>
      </c>
      <c r="GQ176" s="0" t="n">
        <v>0</v>
      </c>
      <c r="GR176" s="0" t="n">
        <v>0</v>
      </c>
      <c r="GS176" s="0" t="n">
        <v>0</v>
      </c>
      <c r="GT176" s="0" t="n">
        <v>0</v>
      </c>
      <c r="GU176" s="0" t="n">
        <v>0</v>
      </c>
      <c r="GV176" s="0" t="n">
        <v>0</v>
      </c>
      <c r="GW176" s="0" t="n">
        <v>0</v>
      </c>
      <c r="GX176" s="0" t="n">
        <v>0</v>
      </c>
      <c r="GY176" s="0" t="n">
        <v>0</v>
      </c>
      <c r="GZ176" s="0" t="n">
        <v>0</v>
      </c>
      <c r="HA176" s="0" t="n">
        <v>1237</v>
      </c>
      <c r="HB176" s="0" t="n">
        <v>1421</v>
      </c>
      <c r="HC176" s="0" t="n">
        <v>1444</v>
      </c>
      <c r="HD176" s="0" t="n">
        <v>1514</v>
      </c>
    </row>
    <row r="177" customFormat="false" ht="12.8" hidden="false" customHeight="false" outlineLevel="0" collapsed="false">
      <c r="A177" s="0" t="n">
        <v>218</v>
      </c>
      <c r="B177" s="0" t="n">
        <v>0</v>
      </c>
      <c r="C177" s="0" t="n">
        <v>0</v>
      </c>
      <c r="D177" s="0" t="n">
        <v>31</v>
      </c>
      <c r="E177" s="0" t="n">
        <v>6047487</v>
      </c>
      <c r="F177" s="0" t="n">
        <v>-77</v>
      </c>
      <c r="G177" s="0" t="n">
        <v>1650</v>
      </c>
      <c r="H177" s="0" t="n">
        <v>-77</v>
      </c>
      <c r="I177" s="0" t="n">
        <v>0.125</v>
      </c>
      <c r="J177" s="0" t="n">
        <v>2</v>
      </c>
      <c r="K177" s="0" t="s">
        <v>1102</v>
      </c>
      <c r="L177" s="0" t="n">
        <v>2</v>
      </c>
      <c r="M177" s="0" t="n">
        <v>59</v>
      </c>
      <c r="N177" s="0" t="n">
        <v>100000</v>
      </c>
      <c r="O177" s="0" t="n">
        <v>150000</v>
      </c>
      <c r="P177" s="0" t="n">
        <v>500</v>
      </c>
      <c r="Q177" s="0" t="n">
        <v>200</v>
      </c>
      <c r="R177" s="0" t="n">
        <v>1</v>
      </c>
      <c r="S177" s="0" t="n">
        <v>1</v>
      </c>
      <c r="T177" s="0" t="n">
        <v>2</v>
      </c>
      <c r="U177" s="0" t="n">
        <v>-66</v>
      </c>
      <c r="V177" s="0" t="n">
        <v>-77</v>
      </c>
      <c r="W177" s="0" t="n">
        <v>-77</v>
      </c>
      <c r="X177" s="0" t="n">
        <v>-77</v>
      </c>
      <c r="Y177" s="0" t="n">
        <v>-77</v>
      </c>
      <c r="Z177" s="0" t="n">
        <v>-77</v>
      </c>
      <c r="AA177" s="0" t="n">
        <v>2</v>
      </c>
      <c r="AB177" s="0" t="n">
        <v>4</v>
      </c>
      <c r="AC177" s="0" t="n">
        <v>4</v>
      </c>
      <c r="AD177" s="0" t="n">
        <v>3</v>
      </c>
      <c r="AE177" s="0" t="n">
        <v>2</v>
      </c>
      <c r="AF177" s="0" t="n">
        <v>7</v>
      </c>
      <c r="AG177" s="0" t="n">
        <v>4</v>
      </c>
      <c r="AH177" s="0" t="n">
        <v>2</v>
      </c>
      <c r="AI177" s="0" t="n">
        <v>1</v>
      </c>
      <c r="AJ177" s="0" t="n">
        <v>4</v>
      </c>
      <c r="AK177" s="0" t="n">
        <v>2</v>
      </c>
      <c r="AL177" s="0" t="n">
        <v>1</v>
      </c>
      <c r="AM177" s="0" t="n">
        <v>1</v>
      </c>
      <c r="AN177" s="0" t="n">
        <v>1</v>
      </c>
      <c r="AO177" s="0" t="n">
        <v>1</v>
      </c>
      <c r="AP177" s="0" t="n">
        <v>1</v>
      </c>
      <c r="AQ177" s="0" t="n">
        <v>1</v>
      </c>
      <c r="AR177" s="0" t="n">
        <v>1</v>
      </c>
      <c r="AS177" s="0" t="n">
        <v>1</v>
      </c>
      <c r="AT177" s="0" t="n">
        <v>1</v>
      </c>
      <c r="AU177" s="0" t="n">
        <v>1</v>
      </c>
      <c r="AV177" s="0" t="n">
        <v>1</v>
      </c>
      <c r="AW177" s="0" t="n">
        <v>0</v>
      </c>
      <c r="AX177" s="0" t="n">
        <v>1</v>
      </c>
      <c r="AY177" s="0" t="n">
        <v>1</v>
      </c>
      <c r="AZ177" s="0" t="n">
        <v>1</v>
      </c>
      <c r="BA177" s="0" t="n">
        <v>1</v>
      </c>
      <c r="BB177" s="0" t="n">
        <v>1</v>
      </c>
      <c r="BC177" s="0" t="n">
        <v>1</v>
      </c>
      <c r="BD177" s="0" t="n">
        <v>1</v>
      </c>
      <c r="BE177" s="0" t="n">
        <v>1</v>
      </c>
      <c r="BF177" s="0" t="n">
        <v>0</v>
      </c>
      <c r="BG177" s="0" t="n">
        <v>1</v>
      </c>
      <c r="BH177" s="0" t="n">
        <v>1</v>
      </c>
      <c r="BI177" s="0" t="n">
        <v>1</v>
      </c>
      <c r="BJ177" s="0" t="n">
        <v>0</v>
      </c>
      <c r="BK177" s="0" t="n">
        <v>1</v>
      </c>
      <c r="BL177" s="0" t="n">
        <v>7</v>
      </c>
      <c r="BM177" s="0" t="n">
        <v>1</v>
      </c>
      <c r="BN177" s="0" t="n">
        <v>7</v>
      </c>
      <c r="BO177" s="0" t="n">
        <v>3</v>
      </c>
      <c r="BP177" s="0" t="n">
        <v>6</v>
      </c>
      <c r="BQ177" s="0" t="n">
        <v>5</v>
      </c>
      <c r="BR177" s="0" t="n">
        <v>2</v>
      </c>
      <c r="BS177" s="0" t="n">
        <v>3</v>
      </c>
      <c r="BT177" s="0" t="n">
        <v>1</v>
      </c>
      <c r="BU177" s="0" t="n">
        <v>7</v>
      </c>
      <c r="BV177" s="0" t="n">
        <v>4</v>
      </c>
      <c r="BW177" s="0" t="n">
        <v>1</v>
      </c>
      <c r="BX177" s="0" t="n">
        <v>5</v>
      </c>
      <c r="BY177" s="0" t="n">
        <v>7</v>
      </c>
      <c r="BZ177" s="0" t="n">
        <v>5</v>
      </c>
      <c r="CA177" s="0" t="n">
        <v>1</v>
      </c>
      <c r="CB177" s="0" t="n">
        <v>7</v>
      </c>
      <c r="CC177" s="0" t="n">
        <v>1</v>
      </c>
      <c r="CD177" s="0" t="n">
        <v>2</v>
      </c>
      <c r="CE177" s="0" t="n">
        <v>1</v>
      </c>
      <c r="CF177" s="0" t="n">
        <v>1</v>
      </c>
      <c r="CG177" s="0" t="n">
        <v>2</v>
      </c>
      <c r="CH177" s="0" t="n">
        <v>-77</v>
      </c>
      <c r="CI177" s="0" t="n">
        <v>-77</v>
      </c>
      <c r="CJ177" s="0" t="n">
        <v>-77</v>
      </c>
      <c r="CK177" s="0" t="n">
        <v>2</v>
      </c>
      <c r="CL177" s="0" t="n">
        <v>-77</v>
      </c>
      <c r="CM177" s="0" t="n">
        <v>2</v>
      </c>
      <c r="CN177" s="0" t="n">
        <v>-77</v>
      </c>
      <c r="CO177" s="0" t="n">
        <v>-77</v>
      </c>
      <c r="CP177" s="0" t="n">
        <v>-77</v>
      </c>
      <c r="CQ177" s="0" t="n">
        <v>-77</v>
      </c>
      <c r="CR177" s="0" t="n">
        <v>-77</v>
      </c>
      <c r="CS177" s="0" t="n">
        <v>-77</v>
      </c>
      <c r="CT177" s="0" t="n">
        <v>-77</v>
      </c>
      <c r="CU177" s="0" t="n">
        <v>-77</v>
      </c>
      <c r="CV177" s="0" t="n">
        <v>-77</v>
      </c>
      <c r="CW177" s="0" t="n">
        <v>-77</v>
      </c>
      <c r="CX177" s="0" t="n">
        <v>-77</v>
      </c>
      <c r="CY177" s="0" t="n">
        <v>-77</v>
      </c>
      <c r="CZ177" s="0" t="n">
        <v>-77</v>
      </c>
      <c r="DA177" s="0" t="n">
        <v>-77</v>
      </c>
      <c r="DB177" s="0" t="n">
        <v>-77</v>
      </c>
      <c r="DC177" s="0" t="n">
        <v>-77</v>
      </c>
      <c r="DD177" s="0" t="n">
        <v>-77</v>
      </c>
      <c r="DE177" s="0" t="n">
        <v>-77</v>
      </c>
      <c r="DF177" s="0" t="n">
        <v>-77</v>
      </c>
      <c r="DG177" s="0" t="n">
        <v>-77</v>
      </c>
      <c r="DH177" s="0" t="n">
        <v>-77</v>
      </c>
      <c r="DI177" s="0" t="n">
        <v>-77</v>
      </c>
      <c r="DJ177" s="0" t="n">
        <v>5</v>
      </c>
      <c r="DK177" s="0" t="n">
        <v>3</v>
      </c>
      <c r="DL177" s="0" t="n">
        <v>1</v>
      </c>
      <c r="DM177" s="0" t="n">
        <v>3</v>
      </c>
      <c r="DN177" s="0" t="n">
        <v>3</v>
      </c>
      <c r="DO177" s="0" t="n">
        <v>2</v>
      </c>
      <c r="DP177" s="0" t="n">
        <v>3</v>
      </c>
      <c r="DQ177" s="0" t="n">
        <v>1</v>
      </c>
      <c r="DR177" s="0" t="n">
        <v>2</v>
      </c>
      <c r="DS177" s="0" t="n">
        <v>3</v>
      </c>
      <c r="DT177" s="0" t="n">
        <v>2</v>
      </c>
      <c r="DU177" s="0" t="n">
        <v>2</v>
      </c>
      <c r="DV177" s="0" t="n">
        <v>1</v>
      </c>
      <c r="DW177" s="0" t="n">
        <v>2</v>
      </c>
      <c r="DX177" s="0" t="n">
        <v>6</v>
      </c>
      <c r="DY177" s="0" t="n">
        <v>40000</v>
      </c>
      <c r="DZ177" s="0" t="s">
        <v>241</v>
      </c>
      <c r="EA177" s="0" t="s">
        <v>214</v>
      </c>
      <c r="EB177" s="0" t="n">
        <v>0</v>
      </c>
      <c r="EC177" s="0" t="n">
        <v>0</v>
      </c>
      <c r="ED177" s="0" t="n">
        <v>-66</v>
      </c>
      <c r="EE177" s="0" t="n">
        <v>0</v>
      </c>
      <c r="EF177" s="0" t="s">
        <v>1103</v>
      </c>
      <c r="EG177" s="0" t="n">
        <v>0</v>
      </c>
      <c r="EH177" s="0" t="n">
        <v>1</v>
      </c>
      <c r="EI177" s="0" t="n">
        <v>0</v>
      </c>
      <c r="EJ177" s="0" t="n">
        <v>-77</v>
      </c>
      <c r="EK177" s="0" t="n">
        <v>-77</v>
      </c>
      <c r="EL177" s="0" t="s">
        <v>1104</v>
      </c>
      <c r="EM177" s="0" t="n">
        <v>1</v>
      </c>
      <c r="EN177" s="0" t="n">
        <v>0</v>
      </c>
      <c r="EO177" s="0" t="n">
        <v>1663027131</v>
      </c>
      <c r="EP177" s="2" t="s">
        <v>1105</v>
      </c>
      <c r="EQ177" s="2" t="s">
        <v>1106</v>
      </c>
      <c r="ER177" s="0" t="s">
        <v>219</v>
      </c>
      <c r="ES177" s="0" t="n">
        <v>42</v>
      </c>
      <c r="ET177" s="0" t="n">
        <v>48</v>
      </c>
      <c r="EU177" s="0" t="n">
        <v>0</v>
      </c>
      <c r="EV177" s="0" t="n">
        <v>167</v>
      </c>
      <c r="EW177" s="0" t="n">
        <v>196</v>
      </c>
      <c r="EX177" s="0" t="n">
        <v>211</v>
      </c>
      <c r="EY177" s="0" t="n">
        <v>224</v>
      </c>
      <c r="EZ177" s="0" t="n">
        <v>236</v>
      </c>
      <c r="FA177" s="0" t="n">
        <v>281</v>
      </c>
      <c r="FB177" s="0" t="n">
        <v>290</v>
      </c>
      <c r="FC177" s="0" t="n">
        <v>307</v>
      </c>
      <c r="FD177" s="0" t="n">
        <v>316</v>
      </c>
      <c r="FE177" s="0" t="n">
        <v>339</v>
      </c>
      <c r="FF177" s="0" t="n">
        <v>359</v>
      </c>
      <c r="FG177" s="0" t="n">
        <v>362</v>
      </c>
      <c r="FH177" s="0" t="n">
        <v>499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677</v>
      </c>
      <c r="FO177" s="0" t="n">
        <v>695</v>
      </c>
      <c r="FP177" s="0" t="n">
        <v>741</v>
      </c>
      <c r="FQ177" s="0" t="n">
        <v>868</v>
      </c>
      <c r="FR177" s="0" t="n">
        <v>977</v>
      </c>
      <c r="FS177" s="0" t="n">
        <v>993</v>
      </c>
      <c r="FT177" s="0" t="n">
        <v>998</v>
      </c>
      <c r="FU177" s="0" t="n">
        <v>1128</v>
      </c>
      <c r="FV177" s="0" t="n">
        <v>1159</v>
      </c>
      <c r="FW177" s="0" t="n">
        <v>1173</v>
      </c>
      <c r="FX177" s="0" t="n">
        <v>1180</v>
      </c>
      <c r="FY177" s="0" t="n">
        <v>0</v>
      </c>
      <c r="FZ177" s="0" t="n">
        <v>0</v>
      </c>
      <c r="GA177" s="0" t="n">
        <v>0</v>
      </c>
      <c r="GB177" s="0" t="n">
        <v>1188</v>
      </c>
      <c r="GC177" s="0" t="n">
        <v>0</v>
      </c>
      <c r="GD177" s="0" t="n">
        <v>1194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n">
        <v>0</v>
      </c>
      <c r="GP177" s="0" t="n">
        <v>0</v>
      </c>
      <c r="GQ177" s="0" t="n">
        <v>0</v>
      </c>
      <c r="GR177" s="0" t="n">
        <v>0</v>
      </c>
      <c r="GS177" s="0" t="n">
        <v>0</v>
      </c>
      <c r="GT177" s="0" t="n">
        <v>0</v>
      </c>
      <c r="GU177" s="0" t="n">
        <v>0</v>
      </c>
      <c r="GV177" s="0" t="n">
        <v>0</v>
      </c>
      <c r="GW177" s="0" t="n">
        <v>0</v>
      </c>
      <c r="GX177" s="0" t="n">
        <v>0</v>
      </c>
      <c r="GY177" s="0" t="n">
        <v>0</v>
      </c>
      <c r="GZ177" s="0" t="n">
        <v>0</v>
      </c>
      <c r="HA177" s="0" t="n">
        <v>1221</v>
      </c>
      <c r="HB177" s="0" t="n">
        <v>1565</v>
      </c>
      <c r="HC177" s="0" t="n">
        <v>1593</v>
      </c>
      <c r="HD177" s="0" t="n">
        <v>1650</v>
      </c>
    </row>
    <row r="178" customFormat="false" ht="12.8" hidden="false" customHeight="false" outlineLevel="0" collapsed="false">
      <c r="A178" s="0" t="n">
        <v>219</v>
      </c>
      <c r="B178" s="0" t="n">
        <v>0</v>
      </c>
      <c r="C178" s="0" t="n">
        <v>0</v>
      </c>
      <c r="D178" s="0" t="n">
        <v>31</v>
      </c>
      <c r="E178" s="0" t="n">
        <v>6047487</v>
      </c>
      <c r="F178" s="0" t="n">
        <v>-77</v>
      </c>
      <c r="G178" s="0" t="n">
        <v>971</v>
      </c>
      <c r="H178" s="0" t="n">
        <v>-77</v>
      </c>
      <c r="I178" s="0" t="n">
        <v>0.625</v>
      </c>
      <c r="J178" s="0" t="n">
        <v>3</v>
      </c>
      <c r="K178" s="0" t="s">
        <v>1107</v>
      </c>
      <c r="L178" s="0" t="n">
        <v>1</v>
      </c>
      <c r="M178" s="0" t="n">
        <v>37</v>
      </c>
      <c r="N178" s="0" t="n">
        <v>0</v>
      </c>
      <c r="O178" s="0" t="n">
        <v>0</v>
      </c>
      <c r="P178" s="0" t="n">
        <v>200000</v>
      </c>
      <c r="Q178" s="0" t="n">
        <v>2000</v>
      </c>
      <c r="R178" s="0" t="n">
        <v>2</v>
      </c>
      <c r="S178" s="0" t="n">
        <v>4</v>
      </c>
      <c r="T178" s="0" t="n">
        <v>2</v>
      </c>
      <c r="U178" s="0" t="n">
        <v>-77</v>
      </c>
      <c r="V178" s="0" t="n">
        <v>-77</v>
      </c>
      <c r="W178" s="0" t="n">
        <v>-77</v>
      </c>
      <c r="X178" s="0" t="n">
        <v>1</v>
      </c>
      <c r="Y178" s="0" t="n">
        <v>-77</v>
      </c>
      <c r="Z178" s="0" t="n">
        <v>-77</v>
      </c>
      <c r="AA178" s="0" t="n">
        <v>2</v>
      </c>
      <c r="AB178" s="0" t="n">
        <v>6</v>
      </c>
      <c r="AC178" s="0" t="n">
        <v>6</v>
      </c>
      <c r="AD178" s="0" t="n">
        <v>6</v>
      </c>
      <c r="AE178" s="0" t="n">
        <v>6</v>
      </c>
      <c r="AF178" s="0" t="n">
        <v>6</v>
      </c>
      <c r="AG178" s="0" t="n">
        <v>6</v>
      </c>
      <c r="AH178" s="0" t="n">
        <v>6</v>
      </c>
      <c r="AI178" s="0" t="n">
        <v>6</v>
      </c>
      <c r="AJ178" s="0" t="n">
        <v>6</v>
      </c>
      <c r="AK178" s="0" t="n">
        <v>6</v>
      </c>
      <c r="AL178" s="0" t="n">
        <v>6</v>
      </c>
      <c r="AM178" s="0" t="n">
        <v>6</v>
      </c>
      <c r="AN178" s="0" t="n">
        <v>6</v>
      </c>
      <c r="AO178" s="0" t="n">
        <v>6</v>
      </c>
      <c r="AP178" s="0" t="n">
        <v>6</v>
      </c>
      <c r="AQ178" s="0" t="n">
        <v>6</v>
      </c>
      <c r="AR178" s="0" t="n">
        <v>6</v>
      </c>
      <c r="AS178" s="0" t="n">
        <v>6</v>
      </c>
      <c r="AT178" s="0" t="n">
        <v>6</v>
      </c>
      <c r="AU178" s="0" t="n">
        <v>6</v>
      </c>
      <c r="AV178" s="0" t="n">
        <v>6</v>
      </c>
      <c r="AW178" s="0" t="n">
        <v>45</v>
      </c>
      <c r="AX178" s="0" t="n">
        <v>6</v>
      </c>
      <c r="AY178" s="0" t="n">
        <v>6</v>
      </c>
      <c r="AZ178" s="0" t="n">
        <v>6</v>
      </c>
      <c r="BA178" s="0" t="n">
        <v>6</v>
      </c>
      <c r="BB178" s="0" t="n">
        <v>6</v>
      </c>
      <c r="BC178" s="0" t="n">
        <v>6</v>
      </c>
      <c r="BD178" s="0" t="n">
        <v>6</v>
      </c>
      <c r="BE178" s="0" t="n">
        <v>6</v>
      </c>
      <c r="BF178" s="0" t="n">
        <v>90</v>
      </c>
      <c r="BG178" s="0" t="n">
        <v>6</v>
      </c>
      <c r="BH178" s="0" t="n">
        <v>6</v>
      </c>
      <c r="BI178" s="0" t="n">
        <v>6</v>
      </c>
      <c r="BJ178" s="0" t="n">
        <v>70</v>
      </c>
      <c r="BK178" s="0" t="n">
        <v>6</v>
      </c>
      <c r="BL178" s="0" t="n">
        <v>6</v>
      </c>
      <c r="BM178" s="0" t="n">
        <v>6</v>
      </c>
      <c r="BN178" s="0" t="n">
        <v>6</v>
      </c>
      <c r="BO178" s="0" t="n">
        <v>6</v>
      </c>
      <c r="BP178" s="0" t="n">
        <v>6</v>
      </c>
      <c r="BQ178" s="0" t="n">
        <v>6</v>
      </c>
      <c r="BR178" s="0" t="n">
        <v>6</v>
      </c>
      <c r="BS178" s="0" t="n">
        <v>6</v>
      </c>
      <c r="BT178" s="0" t="n">
        <v>6</v>
      </c>
      <c r="BU178" s="0" t="n">
        <v>6</v>
      </c>
      <c r="BV178" s="0" t="n">
        <v>6</v>
      </c>
      <c r="BW178" s="0" t="n">
        <v>6</v>
      </c>
      <c r="BX178" s="0" t="n">
        <v>6</v>
      </c>
      <c r="BY178" s="0" t="n">
        <v>6</v>
      </c>
      <c r="BZ178" s="0" t="n">
        <v>6</v>
      </c>
      <c r="CA178" s="0" t="n">
        <v>6</v>
      </c>
      <c r="CB178" s="0" t="n">
        <v>6</v>
      </c>
      <c r="CC178" s="0" t="n">
        <v>6</v>
      </c>
      <c r="CD178" s="0" t="n">
        <v>6</v>
      </c>
      <c r="CE178" s="0" t="n">
        <v>1</v>
      </c>
      <c r="CF178" s="0" t="n">
        <v>1</v>
      </c>
      <c r="CG178" s="0" t="n">
        <v>1</v>
      </c>
      <c r="CH178" s="0" t="n">
        <v>1</v>
      </c>
      <c r="CI178" s="0" t="n">
        <v>1</v>
      </c>
      <c r="CJ178" s="0" t="n">
        <v>-77</v>
      </c>
      <c r="CK178" s="0" t="n">
        <v>-77</v>
      </c>
      <c r="CL178" s="0" t="n">
        <v>-77</v>
      </c>
      <c r="CM178" s="0" t="n">
        <v>-77</v>
      </c>
      <c r="CN178" s="0" t="n">
        <v>-77</v>
      </c>
      <c r="CO178" s="0" t="n">
        <v>-77</v>
      </c>
      <c r="CP178" s="0" t="n">
        <v>-77</v>
      </c>
      <c r="CQ178" s="0" t="n">
        <v>-77</v>
      </c>
      <c r="CR178" s="0" t="n">
        <v>-77</v>
      </c>
      <c r="CS178" s="0" t="n">
        <v>-77</v>
      </c>
      <c r="CT178" s="0" t="n">
        <v>-77</v>
      </c>
      <c r="CU178" s="0" t="n">
        <v>-77</v>
      </c>
      <c r="CV178" s="0" t="n">
        <v>-77</v>
      </c>
      <c r="CW178" s="0" t="n">
        <v>-77</v>
      </c>
      <c r="CX178" s="0" t="n">
        <v>-77</v>
      </c>
      <c r="CY178" s="0" t="n">
        <v>-77</v>
      </c>
      <c r="CZ178" s="0" t="n">
        <v>-77</v>
      </c>
      <c r="DA178" s="0" t="n">
        <v>-77</v>
      </c>
      <c r="DB178" s="0" t="n">
        <v>-77</v>
      </c>
      <c r="DC178" s="0" t="n">
        <v>-77</v>
      </c>
      <c r="DD178" s="0" t="n">
        <v>-77</v>
      </c>
      <c r="DE178" s="0" t="n">
        <v>-77</v>
      </c>
      <c r="DF178" s="0" t="n">
        <v>-77</v>
      </c>
      <c r="DG178" s="0" t="n">
        <v>-77</v>
      </c>
      <c r="DH178" s="0" t="n">
        <v>-77</v>
      </c>
      <c r="DI178" s="0" t="n">
        <v>-77</v>
      </c>
      <c r="DJ178" s="0" t="n">
        <v>4</v>
      </c>
      <c r="DK178" s="0" t="n">
        <v>3</v>
      </c>
      <c r="DL178" s="0" t="n">
        <v>1</v>
      </c>
      <c r="DM178" s="0" t="n">
        <v>1</v>
      </c>
      <c r="DN178" s="0" t="n">
        <v>3</v>
      </c>
      <c r="DO178" s="0" t="n">
        <v>2</v>
      </c>
      <c r="DP178" s="0" t="n">
        <v>2</v>
      </c>
      <c r="DQ178" s="0" t="n">
        <v>2</v>
      </c>
      <c r="DR178" s="0" t="n">
        <v>3</v>
      </c>
      <c r="DS178" s="0" t="n">
        <v>1</v>
      </c>
      <c r="DT178" s="0" t="n">
        <v>1</v>
      </c>
      <c r="DU178" s="0" t="n">
        <v>2</v>
      </c>
      <c r="DV178" s="0" t="n">
        <v>1</v>
      </c>
      <c r="DW178" s="0" t="n">
        <v>1</v>
      </c>
      <c r="DX178" s="0" t="n">
        <v>6</v>
      </c>
      <c r="DY178" s="0" t="n">
        <v>120000</v>
      </c>
      <c r="DZ178" s="0" t="s">
        <v>895</v>
      </c>
      <c r="EA178" s="0" t="s">
        <v>214</v>
      </c>
      <c r="EB178" s="0" t="n">
        <v>0</v>
      </c>
      <c r="EC178" s="0" t="n">
        <v>0</v>
      </c>
      <c r="ED178" s="0" t="n">
        <v>-66</v>
      </c>
      <c r="EE178" s="0" t="n">
        <v>0</v>
      </c>
      <c r="EF178" s="0" t="s">
        <v>1108</v>
      </c>
      <c r="EG178" s="0" t="n">
        <v>1</v>
      </c>
      <c r="EH178" s="0" t="n">
        <v>1</v>
      </c>
      <c r="EI178" s="0" t="n">
        <v>0</v>
      </c>
      <c r="EJ178" s="0" t="n">
        <v>-77</v>
      </c>
      <c r="EK178" s="0" t="n">
        <v>-77</v>
      </c>
      <c r="EL178" s="0" t="s">
        <v>1109</v>
      </c>
      <c r="EM178" s="0" t="n">
        <v>1</v>
      </c>
      <c r="EN178" s="0" t="n">
        <v>0</v>
      </c>
      <c r="EO178" s="0" t="n">
        <v>1663027879</v>
      </c>
      <c r="EP178" s="2" t="s">
        <v>1110</v>
      </c>
      <c r="EQ178" s="2" t="s">
        <v>1111</v>
      </c>
      <c r="ER178" s="0" t="s">
        <v>219</v>
      </c>
      <c r="ES178" s="0" t="n">
        <v>7</v>
      </c>
      <c r="ET178" s="0" t="n">
        <v>13</v>
      </c>
      <c r="EU178" s="0" t="n">
        <v>19</v>
      </c>
      <c r="EV178" s="0" t="n">
        <v>0</v>
      </c>
      <c r="EW178" s="0" t="n">
        <v>23</v>
      </c>
      <c r="EX178" s="0" t="n">
        <v>31</v>
      </c>
      <c r="EY178" s="0" t="n">
        <v>44</v>
      </c>
      <c r="EZ178" s="0" t="n">
        <v>54</v>
      </c>
      <c r="FA178" s="0" t="n">
        <v>63</v>
      </c>
      <c r="FB178" s="0" t="n">
        <v>79</v>
      </c>
      <c r="FC178" s="0" t="n">
        <v>90</v>
      </c>
      <c r="FD178" s="0" t="n">
        <v>101</v>
      </c>
      <c r="FE178" s="0" t="n">
        <v>124</v>
      </c>
      <c r="FF178" s="0" t="n">
        <v>135</v>
      </c>
      <c r="FG178" s="0" t="n">
        <v>194</v>
      </c>
      <c r="FH178" s="0" t="n">
        <v>0</v>
      </c>
      <c r="FI178" s="0" t="n">
        <v>0</v>
      </c>
      <c r="FJ178" s="0" t="n">
        <v>0</v>
      </c>
      <c r="FK178" s="0" t="n">
        <v>271</v>
      </c>
      <c r="FL178" s="0" t="n">
        <v>0</v>
      </c>
      <c r="FM178" s="0" t="n">
        <v>0</v>
      </c>
      <c r="FN178" s="0" t="n">
        <v>277</v>
      </c>
      <c r="FO178" s="0" t="n">
        <v>283</v>
      </c>
      <c r="FP178" s="0" t="n">
        <v>299</v>
      </c>
      <c r="FQ178" s="0" t="n">
        <v>327</v>
      </c>
      <c r="FR178" s="0" t="n">
        <v>659</v>
      </c>
      <c r="FS178" s="0" t="n">
        <v>667</v>
      </c>
      <c r="FT178" s="0" t="n">
        <v>671</v>
      </c>
      <c r="FU178" s="0" t="n">
        <v>697</v>
      </c>
      <c r="FV178" s="0" t="n">
        <v>703</v>
      </c>
      <c r="FW178" s="0" t="n">
        <v>707</v>
      </c>
      <c r="FX178" s="0" t="n">
        <v>711</v>
      </c>
      <c r="FY178" s="0" t="n">
        <v>715</v>
      </c>
      <c r="FZ178" s="0" t="n">
        <v>718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n">
        <v>0</v>
      </c>
      <c r="GP178" s="0" t="n">
        <v>0</v>
      </c>
      <c r="GQ178" s="0" t="n">
        <v>0</v>
      </c>
      <c r="GR178" s="0" t="n">
        <v>0</v>
      </c>
      <c r="GS178" s="0" t="n">
        <v>0</v>
      </c>
      <c r="GT178" s="0" t="n">
        <v>0</v>
      </c>
      <c r="GU178" s="0" t="n">
        <v>0</v>
      </c>
      <c r="GV178" s="0" t="n">
        <v>0</v>
      </c>
      <c r="GW178" s="0" t="n">
        <v>0</v>
      </c>
      <c r="GX178" s="0" t="n">
        <v>0</v>
      </c>
      <c r="GY178" s="0" t="n">
        <v>0</v>
      </c>
      <c r="GZ178" s="0" t="n">
        <v>0</v>
      </c>
      <c r="HA178" s="0" t="n">
        <v>727</v>
      </c>
      <c r="HB178" s="0" t="n">
        <v>927</v>
      </c>
      <c r="HC178" s="0" t="n">
        <v>942</v>
      </c>
      <c r="HD178" s="0" t="n">
        <v>971</v>
      </c>
    </row>
    <row r="179" customFormat="false" ht="12.8" hidden="false" customHeight="false" outlineLevel="0" collapsed="false">
      <c r="A179" s="0" t="n">
        <v>220</v>
      </c>
      <c r="B179" s="0" t="n">
        <v>0</v>
      </c>
      <c r="C179" s="0" t="n">
        <v>0</v>
      </c>
      <c r="D179" s="0" t="n">
        <v>31</v>
      </c>
      <c r="E179" s="0" t="n">
        <v>6047487</v>
      </c>
      <c r="F179" s="0" t="n">
        <v>-77</v>
      </c>
      <c r="G179" s="0" t="n">
        <v>1040</v>
      </c>
      <c r="H179" s="0" t="n">
        <v>-77</v>
      </c>
      <c r="I179" s="0" t="n">
        <v>0.25</v>
      </c>
      <c r="J179" s="0" t="n">
        <v>3</v>
      </c>
      <c r="K179" s="0" t="s">
        <v>1112</v>
      </c>
      <c r="L179" s="0" t="n">
        <v>1</v>
      </c>
      <c r="M179" s="0" t="n">
        <v>51</v>
      </c>
      <c r="N179" s="0" t="n">
        <v>80000</v>
      </c>
      <c r="O179" s="0" t="n">
        <v>400000</v>
      </c>
      <c r="P179" s="0" t="n">
        <v>1000</v>
      </c>
      <c r="Q179" s="0" t="n">
        <v>1000</v>
      </c>
      <c r="R179" s="0" t="n">
        <v>3</v>
      </c>
      <c r="S179" s="0" t="n">
        <v>1</v>
      </c>
      <c r="T179" s="0" t="n">
        <v>1</v>
      </c>
      <c r="U179" s="0" t="n">
        <v>-77</v>
      </c>
      <c r="V179" s="0" t="n">
        <v>1</v>
      </c>
      <c r="W179" s="0" t="n">
        <v>-77</v>
      </c>
      <c r="X179" s="0" t="n">
        <v>-77</v>
      </c>
      <c r="Y179" s="0" t="n">
        <v>-77</v>
      </c>
      <c r="Z179" s="0" t="n">
        <v>-77</v>
      </c>
      <c r="AA179" s="0" t="n">
        <v>2</v>
      </c>
      <c r="AB179" s="0" t="n">
        <v>2</v>
      </c>
      <c r="AC179" s="0" t="n">
        <v>3</v>
      </c>
      <c r="AD179" s="0" t="n">
        <v>1</v>
      </c>
      <c r="AE179" s="0" t="n">
        <v>3</v>
      </c>
      <c r="AF179" s="0" t="n">
        <v>5</v>
      </c>
      <c r="AG179" s="0" t="n">
        <v>2</v>
      </c>
      <c r="AH179" s="0" t="n">
        <v>3</v>
      </c>
      <c r="AI179" s="0" t="n">
        <v>2</v>
      </c>
      <c r="AJ179" s="0" t="n">
        <v>5</v>
      </c>
      <c r="AK179" s="0" t="n">
        <v>4</v>
      </c>
      <c r="AL179" s="0" t="n">
        <v>3</v>
      </c>
      <c r="AM179" s="0" t="n">
        <v>5</v>
      </c>
      <c r="AN179" s="0" t="n">
        <v>5</v>
      </c>
      <c r="AO179" s="0" t="n">
        <v>6</v>
      </c>
      <c r="AP179" s="0" t="n">
        <v>5</v>
      </c>
      <c r="AQ179" s="0" t="n">
        <v>4</v>
      </c>
      <c r="AR179" s="0" t="n">
        <v>5</v>
      </c>
      <c r="AS179" s="0" t="n">
        <v>5</v>
      </c>
      <c r="AT179" s="0" t="n">
        <v>2</v>
      </c>
      <c r="AU179" s="0" t="n">
        <v>3</v>
      </c>
      <c r="AV179" s="0" t="n">
        <v>3</v>
      </c>
      <c r="AW179" s="0" t="n">
        <v>7</v>
      </c>
      <c r="AX179" s="0" t="n">
        <v>2</v>
      </c>
      <c r="AY179" s="0" t="n">
        <v>2</v>
      </c>
      <c r="AZ179" s="0" t="n">
        <v>1</v>
      </c>
      <c r="BA179" s="0" t="n">
        <v>5</v>
      </c>
      <c r="BB179" s="0" t="n">
        <v>4</v>
      </c>
      <c r="BC179" s="0" t="n">
        <v>4</v>
      </c>
      <c r="BD179" s="0" t="n">
        <v>3</v>
      </c>
      <c r="BE179" s="0" t="n">
        <v>3</v>
      </c>
      <c r="BF179" s="0" t="n">
        <v>2</v>
      </c>
      <c r="BG179" s="0" t="n">
        <v>1</v>
      </c>
      <c r="BH179" s="0" t="n">
        <v>1</v>
      </c>
      <c r="BI179" s="0" t="n">
        <v>2</v>
      </c>
      <c r="BJ179" s="0" t="n">
        <v>3</v>
      </c>
      <c r="BK179" s="0" t="n">
        <v>2</v>
      </c>
      <c r="BL179" s="0" t="n">
        <v>6</v>
      </c>
      <c r="BM179" s="0" t="n">
        <v>2</v>
      </c>
      <c r="BN179" s="0" t="n">
        <v>5</v>
      </c>
      <c r="BO179" s="0" t="n">
        <v>4</v>
      </c>
      <c r="BP179" s="0" t="n">
        <v>6</v>
      </c>
      <c r="BQ179" s="0" t="n">
        <v>6</v>
      </c>
      <c r="BR179" s="0" t="n">
        <v>1</v>
      </c>
      <c r="BS179" s="0" t="n">
        <v>6</v>
      </c>
      <c r="BT179" s="0" t="n">
        <v>2</v>
      </c>
      <c r="BU179" s="0" t="n">
        <v>2</v>
      </c>
      <c r="BV179" s="0" t="n">
        <v>4</v>
      </c>
      <c r="BW179" s="0" t="n">
        <v>2</v>
      </c>
      <c r="BX179" s="0" t="n">
        <v>7</v>
      </c>
      <c r="BY179" s="0" t="n">
        <v>2</v>
      </c>
      <c r="BZ179" s="0" t="n">
        <v>4</v>
      </c>
      <c r="CA179" s="0" t="n">
        <v>2</v>
      </c>
      <c r="CB179" s="0" t="n">
        <v>6</v>
      </c>
      <c r="CC179" s="0" t="n">
        <v>2</v>
      </c>
      <c r="CD179" s="0" t="n">
        <v>5</v>
      </c>
      <c r="CE179" s="0" t="n">
        <v>1</v>
      </c>
      <c r="CF179" s="0" t="n">
        <v>1</v>
      </c>
      <c r="CG179" s="0" t="n">
        <v>1</v>
      </c>
      <c r="CH179" s="0" t="n">
        <v>1</v>
      </c>
      <c r="CI179" s="0" t="n">
        <v>1</v>
      </c>
      <c r="CJ179" s="0" t="n">
        <v>-77</v>
      </c>
      <c r="CK179" s="0" t="n">
        <v>-77</v>
      </c>
      <c r="CL179" s="0" t="n">
        <v>-77</v>
      </c>
      <c r="CM179" s="0" t="n">
        <v>-77</v>
      </c>
      <c r="CN179" s="0" t="n">
        <v>-77</v>
      </c>
      <c r="CO179" s="0" t="n">
        <v>-77</v>
      </c>
      <c r="CP179" s="0" t="n">
        <v>-77</v>
      </c>
      <c r="CQ179" s="0" t="n">
        <v>-77</v>
      </c>
      <c r="CR179" s="0" t="n">
        <v>-77</v>
      </c>
      <c r="CS179" s="0" t="n">
        <v>-77</v>
      </c>
      <c r="CT179" s="0" t="n">
        <v>-77</v>
      </c>
      <c r="CU179" s="0" t="n">
        <v>-77</v>
      </c>
      <c r="CV179" s="0" t="n">
        <v>-77</v>
      </c>
      <c r="CW179" s="0" t="n">
        <v>-77</v>
      </c>
      <c r="CX179" s="0" t="n">
        <v>-77</v>
      </c>
      <c r="CY179" s="0" t="n">
        <v>-77</v>
      </c>
      <c r="CZ179" s="0" t="n">
        <v>-77</v>
      </c>
      <c r="DA179" s="0" t="n">
        <v>-77</v>
      </c>
      <c r="DB179" s="0" t="n">
        <v>-77</v>
      </c>
      <c r="DC179" s="0" t="n">
        <v>-77</v>
      </c>
      <c r="DD179" s="0" t="n">
        <v>-77</v>
      </c>
      <c r="DE179" s="0" t="n">
        <v>-77</v>
      </c>
      <c r="DF179" s="0" t="n">
        <v>-77</v>
      </c>
      <c r="DG179" s="0" t="n">
        <v>-77</v>
      </c>
      <c r="DH179" s="0" t="n">
        <v>-77</v>
      </c>
      <c r="DI179" s="0" t="n">
        <v>-77</v>
      </c>
      <c r="DJ179" s="0" t="n">
        <v>6</v>
      </c>
      <c r="DK179" s="0" t="n">
        <v>3</v>
      </c>
      <c r="DL179" s="0" t="n">
        <v>1</v>
      </c>
      <c r="DM179" s="0" t="n">
        <v>2</v>
      </c>
      <c r="DN179" s="0" t="n">
        <v>3</v>
      </c>
      <c r="DO179" s="0" t="n">
        <v>2</v>
      </c>
      <c r="DP179" s="0" t="n">
        <v>3</v>
      </c>
      <c r="DQ179" s="0" t="n">
        <v>1</v>
      </c>
      <c r="DR179" s="0" t="n">
        <v>2</v>
      </c>
      <c r="DS179" s="0" t="n">
        <v>1</v>
      </c>
      <c r="DT179" s="0" t="n">
        <v>2</v>
      </c>
      <c r="DU179" s="0" t="n">
        <v>2</v>
      </c>
      <c r="DV179" s="0" t="n">
        <v>1</v>
      </c>
      <c r="DW179" s="0" t="n">
        <v>1</v>
      </c>
      <c r="DX179" s="0" t="n">
        <v>6</v>
      </c>
      <c r="DY179" s="0" t="n">
        <v>75000</v>
      </c>
      <c r="DZ179" s="0" t="s">
        <v>1113</v>
      </c>
      <c r="EA179" s="0" t="s">
        <v>214</v>
      </c>
      <c r="EB179" s="0" t="n">
        <v>0</v>
      </c>
      <c r="EC179" s="0" t="n">
        <v>0</v>
      </c>
      <c r="ED179" s="0" t="n">
        <v>-66</v>
      </c>
      <c r="EE179" s="0" t="n">
        <v>0</v>
      </c>
      <c r="EF179" s="0" t="s">
        <v>619</v>
      </c>
      <c r="EG179" s="0" t="n">
        <v>1</v>
      </c>
      <c r="EH179" s="0" t="n">
        <v>1</v>
      </c>
      <c r="EI179" s="0" t="n">
        <v>0</v>
      </c>
      <c r="EJ179" s="0" t="n">
        <v>-77</v>
      </c>
      <c r="EK179" s="0" t="n">
        <v>-77</v>
      </c>
      <c r="EL179" s="0" t="s">
        <v>1114</v>
      </c>
      <c r="EM179" s="0" t="n">
        <v>1</v>
      </c>
      <c r="EN179" s="0" t="n">
        <v>0</v>
      </c>
      <c r="EO179" s="0" t="n">
        <v>1663028312</v>
      </c>
      <c r="EP179" s="2" t="s">
        <v>1115</v>
      </c>
      <c r="EQ179" s="2" t="s">
        <v>1116</v>
      </c>
      <c r="ER179" s="0" t="s">
        <v>219</v>
      </c>
      <c r="ES179" s="0" t="n">
        <v>76</v>
      </c>
      <c r="ET179" s="0" t="n">
        <v>86</v>
      </c>
      <c r="EU179" s="0" t="n">
        <v>140</v>
      </c>
      <c r="EV179" s="0" t="n">
        <v>0</v>
      </c>
      <c r="EW179" s="0" t="n">
        <v>163</v>
      </c>
      <c r="EX179" s="0" t="n">
        <v>178</v>
      </c>
      <c r="EY179" s="0" t="n">
        <v>188</v>
      </c>
      <c r="EZ179" s="0" t="n">
        <v>207</v>
      </c>
      <c r="FA179" s="0" t="n">
        <v>225</v>
      </c>
      <c r="FB179" s="0" t="n">
        <v>237</v>
      </c>
      <c r="FC179" s="0" t="n">
        <v>250</v>
      </c>
      <c r="FD179" s="0" t="n">
        <v>258</v>
      </c>
      <c r="FE179" s="0" t="n">
        <v>264</v>
      </c>
      <c r="FF179" s="0" t="n">
        <v>291</v>
      </c>
      <c r="FG179" s="0" t="n">
        <v>294</v>
      </c>
      <c r="FH179" s="0" t="n">
        <v>0</v>
      </c>
      <c r="FI179" s="0" t="n">
        <v>366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393</v>
      </c>
      <c r="FO179" s="0" t="n">
        <v>433</v>
      </c>
      <c r="FP179" s="0" t="n">
        <v>469</v>
      </c>
      <c r="FQ179" s="0" t="n">
        <v>526</v>
      </c>
      <c r="FR179" s="0" t="n">
        <v>674</v>
      </c>
      <c r="FS179" s="0" t="n">
        <v>695</v>
      </c>
      <c r="FT179" s="0" t="n">
        <v>703</v>
      </c>
      <c r="FU179" s="0" t="n">
        <v>768</v>
      </c>
      <c r="FV179" s="0" t="n">
        <v>796</v>
      </c>
      <c r="FW179" s="0" t="n">
        <v>801</v>
      </c>
      <c r="FX179" s="0" t="n">
        <v>807</v>
      </c>
      <c r="FY179" s="0" t="n">
        <v>810</v>
      </c>
      <c r="FZ179" s="0" t="n">
        <v>816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n">
        <v>0</v>
      </c>
      <c r="GP179" s="0" t="n">
        <v>0</v>
      </c>
      <c r="GQ179" s="0" t="n">
        <v>0</v>
      </c>
      <c r="GR179" s="0" t="n">
        <v>0</v>
      </c>
      <c r="GS179" s="0" t="n">
        <v>0</v>
      </c>
      <c r="GT179" s="0" t="n">
        <v>0</v>
      </c>
      <c r="GU179" s="0" t="n">
        <v>0</v>
      </c>
      <c r="GV179" s="0" t="n">
        <v>0</v>
      </c>
      <c r="GW179" s="0" t="n">
        <v>0</v>
      </c>
      <c r="GX179" s="0" t="n">
        <v>0</v>
      </c>
      <c r="GY179" s="0" t="n">
        <v>0</v>
      </c>
      <c r="GZ179" s="0" t="n">
        <v>0</v>
      </c>
      <c r="HA179" s="0" t="n">
        <v>834</v>
      </c>
      <c r="HB179" s="0" t="n">
        <v>992</v>
      </c>
      <c r="HC179" s="0" t="n">
        <v>1010</v>
      </c>
      <c r="HD179" s="0" t="n">
        <v>1040</v>
      </c>
    </row>
    <row r="180" customFormat="false" ht="12.8" hidden="false" customHeight="false" outlineLevel="0" collapsed="false">
      <c r="A180" s="0" t="n">
        <v>221</v>
      </c>
      <c r="B180" s="0" t="n">
        <v>0</v>
      </c>
      <c r="C180" s="0" t="n">
        <v>0</v>
      </c>
      <c r="D180" s="0" t="n">
        <v>31</v>
      </c>
      <c r="E180" s="0" t="n">
        <v>6047487</v>
      </c>
      <c r="F180" s="0" t="n">
        <v>-77</v>
      </c>
      <c r="G180" s="0" t="n">
        <v>1087</v>
      </c>
      <c r="H180" s="0" t="n">
        <v>-77</v>
      </c>
      <c r="I180" s="0" t="n">
        <v>1</v>
      </c>
      <c r="J180" s="0" t="n">
        <v>4</v>
      </c>
      <c r="K180" s="0" t="s">
        <v>1117</v>
      </c>
      <c r="L180" s="0" t="n">
        <v>3</v>
      </c>
      <c r="M180" s="0" t="n">
        <v>27</v>
      </c>
      <c r="N180" s="0" t="n">
        <v>0</v>
      </c>
      <c r="O180" s="0" t="n">
        <v>19000</v>
      </c>
      <c r="P180" s="0" t="n">
        <v>10000</v>
      </c>
      <c r="Q180" s="0" t="n">
        <v>500</v>
      </c>
      <c r="R180" s="0" t="n">
        <v>4</v>
      </c>
      <c r="S180" s="0" t="n">
        <v>4</v>
      </c>
      <c r="T180" s="0" t="n">
        <v>3</v>
      </c>
      <c r="U180" s="0" t="n">
        <v>-77</v>
      </c>
      <c r="V180" s="0" t="n">
        <v>-77</v>
      </c>
      <c r="W180" s="0" t="n">
        <v>-77</v>
      </c>
      <c r="X180" s="0" t="n">
        <v>-77</v>
      </c>
      <c r="Y180" s="0" t="n">
        <v>-77</v>
      </c>
      <c r="Z180" s="0" t="n">
        <v>1</v>
      </c>
      <c r="AA180" s="0" t="s">
        <v>247</v>
      </c>
      <c r="AB180" s="0" t="n">
        <v>3</v>
      </c>
      <c r="AC180" s="0" t="n">
        <v>2</v>
      </c>
      <c r="AD180" s="0" t="n">
        <v>7</v>
      </c>
      <c r="AE180" s="0" t="n">
        <v>3</v>
      </c>
      <c r="AF180" s="0" t="n">
        <v>5</v>
      </c>
      <c r="AG180" s="0" t="n">
        <v>5</v>
      </c>
      <c r="AH180" s="0" t="n">
        <v>6</v>
      </c>
      <c r="AI180" s="0" t="n">
        <v>5</v>
      </c>
      <c r="AJ180" s="0" t="n">
        <v>6</v>
      </c>
      <c r="AK180" s="0" t="n">
        <v>5</v>
      </c>
      <c r="AL180" s="0" t="n">
        <v>4</v>
      </c>
      <c r="AM180" s="0" t="n">
        <v>6</v>
      </c>
      <c r="AN180" s="0" t="n">
        <v>6</v>
      </c>
      <c r="AO180" s="0" t="n">
        <v>7</v>
      </c>
      <c r="AP180" s="0" t="n">
        <v>6</v>
      </c>
      <c r="AQ180" s="0" t="n">
        <v>6</v>
      </c>
      <c r="AR180" s="0" t="n">
        <v>5</v>
      </c>
      <c r="AS180" s="0" t="n">
        <v>6</v>
      </c>
      <c r="AT180" s="0" t="n">
        <v>6</v>
      </c>
      <c r="AU180" s="0" t="n">
        <v>5</v>
      </c>
      <c r="AV180" s="0" t="n">
        <v>6</v>
      </c>
      <c r="AW180" s="0" t="n">
        <v>25</v>
      </c>
      <c r="AX180" s="0" t="n">
        <v>5</v>
      </c>
      <c r="AY180" s="0" t="n">
        <v>6</v>
      </c>
      <c r="AZ180" s="0" t="n">
        <v>6</v>
      </c>
      <c r="BA180" s="0" t="n">
        <v>7</v>
      </c>
      <c r="BB180" s="0" t="n">
        <v>5</v>
      </c>
      <c r="BC180" s="0" t="n">
        <v>5</v>
      </c>
      <c r="BD180" s="0" t="n">
        <v>5</v>
      </c>
      <c r="BE180" s="0" t="n">
        <v>3</v>
      </c>
      <c r="BF180" s="0" t="n">
        <v>53</v>
      </c>
      <c r="BG180" s="0" t="n">
        <v>5</v>
      </c>
      <c r="BH180" s="0" t="n">
        <v>6</v>
      </c>
      <c r="BI180" s="0" t="n">
        <v>5</v>
      </c>
      <c r="BJ180" s="0" t="n">
        <v>30</v>
      </c>
      <c r="BK180" s="0" t="n">
        <v>6</v>
      </c>
      <c r="BL180" s="0" t="n">
        <v>6</v>
      </c>
      <c r="BM180" s="0" t="n">
        <v>7</v>
      </c>
      <c r="BN180" s="0" t="n">
        <v>5</v>
      </c>
      <c r="BO180" s="0" t="n">
        <v>4</v>
      </c>
      <c r="BP180" s="0" t="n">
        <v>5</v>
      </c>
      <c r="BQ180" s="0" t="n">
        <v>6</v>
      </c>
      <c r="BR180" s="0" t="n">
        <v>4</v>
      </c>
      <c r="BS180" s="0" t="n">
        <v>5</v>
      </c>
      <c r="BT180" s="0" t="n">
        <v>3</v>
      </c>
      <c r="BU180" s="0" t="n">
        <v>6</v>
      </c>
      <c r="BV180" s="0" t="n">
        <v>5</v>
      </c>
      <c r="BW180" s="0" t="n">
        <v>4</v>
      </c>
      <c r="BX180" s="0" t="n">
        <v>6</v>
      </c>
      <c r="BY180" s="0" t="n">
        <v>6</v>
      </c>
      <c r="BZ180" s="0" t="n">
        <v>3</v>
      </c>
      <c r="CA180" s="0" t="n">
        <v>1</v>
      </c>
      <c r="CB180" s="0" t="n">
        <v>7</v>
      </c>
      <c r="CC180" s="0" t="n">
        <v>2</v>
      </c>
      <c r="CD180" s="0" t="n">
        <v>5</v>
      </c>
      <c r="CE180" s="0" t="n">
        <v>1</v>
      </c>
      <c r="CF180" s="0" t="n">
        <v>1</v>
      </c>
      <c r="CG180" s="0" t="n">
        <v>1</v>
      </c>
      <c r="CH180" s="0" t="n">
        <v>1</v>
      </c>
      <c r="CI180" s="0" t="n">
        <v>1</v>
      </c>
      <c r="CJ180" s="0" t="n">
        <v>-77</v>
      </c>
      <c r="CK180" s="0" t="n">
        <v>-77</v>
      </c>
      <c r="CL180" s="0" t="n">
        <v>-77</v>
      </c>
      <c r="CM180" s="0" t="n">
        <v>-77</v>
      </c>
      <c r="CN180" s="0" t="n">
        <v>-77</v>
      </c>
      <c r="CO180" s="0" t="n">
        <v>-77</v>
      </c>
      <c r="CP180" s="0" t="n">
        <v>-77</v>
      </c>
      <c r="CQ180" s="0" t="n">
        <v>-77</v>
      </c>
      <c r="CR180" s="0" t="n">
        <v>-77</v>
      </c>
      <c r="CS180" s="0" t="n">
        <v>-77</v>
      </c>
      <c r="CT180" s="0" t="n">
        <v>-77</v>
      </c>
      <c r="CU180" s="0" t="n">
        <v>-77</v>
      </c>
      <c r="CV180" s="0" t="n">
        <v>-77</v>
      </c>
      <c r="CW180" s="0" t="n">
        <v>-77</v>
      </c>
      <c r="CX180" s="0" t="n">
        <v>-77</v>
      </c>
      <c r="CY180" s="0" t="n">
        <v>-77</v>
      </c>
      <c r="CZ180" s="0" t="n">
        <v>-77</v>
      </c>
      <c r="DA180" s="0" t="n">
        <v>-77</v>
      </c>
      <c r="DB180" s="0" t="n">
        <v>-77</v>
      </c>
      <c r="DC180" s="0" t="n">
        <v>-77</v>
      </c>
      <c r="DD180" s="0" t="n">
        <v>-77</v>
      </c>
      <c r="DE180" s="0" t="n">
        <v>-77</v>
      </c>
      <c r="DF180" s="0" t="n">
        <v>-77</v>
      </c>
      <c r="DG180" s="0" t="n">
        <v>-77</v>
      </c>
      <c r="DH180" s="0" t="n">
        <v>-77</v>
      </c>
      <c r="DI180" s="0" t="n">
        <v>-77</v>
      </c>
      <c r="DJ180" s="0" t="n">
        <v>5</v>
      </c>
      <c r="DK180" s="0" t="n">
        <v>3</v>
      </c>
      <c r="DL180" s="0" t="n">
        <v>1</v>
      </c>
      <c r="DM180" s="0" t="n">
        <v>3</v>
      </c>
      <c r="DN180" s="0" t="n">
        <v>3</v>
      </c>
      <c r="DO180" s="0" t="n">
        <v>2</v>
      </c>
      <c r="DP180" s="0" t="n">
        <v>2</v>
      </c>
      <c r="DQ180" s="0" t="n">
        <v>1</v>
      </c>
      <c r="DR180" s="0" t="n">
        <v>3</v>
      </c>
      <c r="DS180" s="0" t="n">
        <v>1</v>
      </c>
      <c r="DT180" s="0" t="n">
        <v>1</v>
      </c>
      <c r="DU180" s="0" t="n">
        <v>2</v>
      </c>
      <c r="DV180" s="0" t="n">
        <v>1</v>
      </c>
      <c r="DW180" s="0" t="n">
        <v>2</v>
      </c>
      <c r="DX180" s="0" t="n">
        <v>3</v>
      </c>
      <c r="DY180" s="0" t="n">
        <v>20000</v>
      </c>
      <c r="DZ180" s="0" t="s">
        <v>241</v>
      </c>
      <c r="EA180" s="0" t="s">
        <v>214</v>
      </c>
      <c r="EB180" s="0" t="n">
        <v>0</v>
      </c>
      <c r="EC180" s="0" t="n">
        <v>0</v>
      </c>
      <c r="ED180" s="0" t="n">
        <v>-66</v>
      </c>
      <c r="EE180" s="0" t="n">
        <v>0</v>
      </c>
      <c r="EF180" s="0" t="s">
        <v>496</v>
      </c>
      <c r="EG180" s="0" t="n">
        <v>1</v>
      </c>
      <c r="EH180" s="0" t="n">
        <v>0</v>
      </c>
      <c r="EI180" s="0" t="n">
        <v>0</v>
      </c>
      <c r="EJ180" s="0" t="n">
        <v>-77</v>
      </c>
      <c r="EK180" s="0" t="n">
        <v>-77</v>
      </c>
      <c r="EL180" s="0" t="s">
        <v>1118</v>
      </c>
      <c r="EM180" s="0" t="n">
        <v>1</v>
      </c>
      <c r="EN180" s="0" t="n">
        <v>0</v>
      </c>
      <c r="EO180" s="0" t="n">
        <v>1663028353</v>
      </c>
      <c r="EP180" s="2" t="s">
        <v>1119</v>
      </c>
      <c r="EQ180" s="2" t="s">
        <v>1120</v>
      </c>
      <c r="ER180" s="0" t="s">
        <v>219</v>
      </c>
      <c r="ES180" s="0" t="n">
        <v>3</v>
      </c>
      <c r="ET180" s="0" t="n">
        <v>7</v>
      </c>
      <c r="EU180" s="0" t="n">
        <v>0</v>
      </c>
      <c r="EV180" s="0" t="n">
        <v>19</v>
      </c>
      <c r="EW180" s="0" t="n">
        <v>23</v>
      </c>
      <c r="EX180" s="0" t="n">
        <v>28</v>
      </c>
      <c r="EY180" s="0" t="n">
        <v>32</v>
      </c>
      <c r="EZ180" s="0" t="n">
        <v>37</v>
      </c>
      <c r="FA180" s="0" t="n">
        <v>47</v>
      </c>
      <c r="FB180" s="0" t="n">
        <v>54</v>
      </c>
      <c r="FC180" s="0" t="n">
        <v>59</v>
      </c>
      <c r="FD180" s="0" t="n">
        <v>63</v>
      </c>
      <c r="FE180" s="0" t="n">
        <v>66</v>
      </c>
      <c r="FF180" s="0" t="n">
        <v>71</v>
      </c>
      <c r="FG180" s="0" t="n">
        <v>73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862</v>
      </c>
      <c r="FN180" s="0" t="n">
        <v>874</v>
      </c>
      <c r="FO180" s="0" t="n">
        <v>876</v>
      </c>
      <c r="FP180" s="0" t="n">
        <v>887</v>
      </c>
      <c r="FQ180" s="0" t="n">
        <v>902</v>
      </c>
      <c r="FR180" s="0" t="n">
        <v>953</v>
      </c>
      <c r="FS180" s="0" t="n">
        <v>956</v>
      </c>
      <c r="FT180" s="0" t="n">
        <v>958</v>
      </c>
      <c r="FU180" s="0" t="n">
        <v>987</v>
      </c>
      <c r="FV180" s="0" t="n">
        <v>993</v>
      </c>
      <c r="FW180" s="0" t="n">
        <v>996</v>
      </c>
      <c r="FX180" s="0" t="n">
        <v>998</v>
      </c>
      <c r="FY180" s="0" t="n">
        <v>1000</v>
      </c>
      <c r="FZ180" s="0" t="n">
        <v>1003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n">
        <v>0</v>
      </c>
      <c r="GP180" s="0" t="n">
        <v>0</v>
      </c>
      <c r="GQ180" s="0" t="n">
        <v>0</v>
      </c>
      <c r="GR180" s="0" t="n">
        <v>0</v>
      </c>
      <c r="GS180" s="0" t="n">
        <v>0</v>
      </c>
      <c r="GT180" s="0" t="n">
        <v>0</v>
      </c>
      <c r="GU180" s="0" t="n">
        <v>0</v>
      </c>
      <c r="GV180" s="0" t="n">
        <v>0</v>
      </c>
      <c r="GW180" s="0" t="n">
        <v>0</v>
      </c>
      <c r="GX180" s="0" t="n">
        <v>0</v>
      </c>
      <c r="GY180" s="0" t="n">
        <v>0</v>
      </c>
      <c r="GZ180" s="0" t="n">
        <v>0</v>
      </c>
      <c r="HA180" s="0" t="n">
        <v>1011</v>
      </c>
      <c r="HB180" s="0" t="n">
        <v>1066</v>
      </c>
      <c r="HC180" s="0" t="n">
        <v>1074</v>
      </c>
      <c r="HD180" s="0" t="n">
        <v>1087</v>
      </c>
    </row>
    <row r="181" customFormat="false" ht="12.8" hidden="false" customHeight="false" outlineLevel="0" collapsed="false">
      <c r="A181" s="0" t="n">
        <v>222</v>
      </c>
      <c r="B181" s="0" t="n">
        <v>0</v>
      </c>
      <c r="C181" s="0" t="n">
        <v>0</v>
      </c>
      <c r="D181" s="0" t="n">
        <v>31</v>
      </c>
      <c r="E181" s="0" t="n">
        <v>6047487</v>
      </c>
      <c r="F181" s="0" t="n">
        <v>-77</v>
      </c>
      <c r="G181" s="0" t="n">
        <v>1197</v>
      </c>
      <c r="H181" s="0" t="n">
        <v>-77</v>
      </c>
      <c r="I181" s="0" t="n">
        <v>0.125</v>
      </c>
      <c r="J181" s="0" t="n">
        <v>2</v>
      </c>
      <c r="K181" s="0" t="s">
        <v>1121</v>
      </c>
      <c r="L181" s="0" t="n">
        <v>1</v>
      </c>
      <c r="M181" s="0" t="n">
        <v>34</v>
      </c>
      <c r="N181" s="0" t="n">
        <v>0</v>
      </c>
      <c r="O181" s="0" t="n">
        <v>66500</v>
      </c>
      <c r="P181" s="0" t="n">
        <v>100</v>
      </c>
      <c r="Q181" s="0" t="n">
        <v>30</v>
      </c>
      <c r="R181" s="0" t="n">
        <v>2</v>
      </c>
      <c r="S181" s="0" t="n">
        <v>1</v>
      </c>
      <c r="T181" s="0" t="n">
        <v>1</v>
      </c>
      <c r="U181" s="0" t="n">
        <v>1</v>
      </c>
      <c r="V181" s="0" t="n">
        <v>-77</v>
      </c>
      <c r="W181" s="0" t="n">
        <v>-77</v>
      </c>
      <c r="X181" s="0" t="n">
        <v>-77</v>
      </c>
      <c r="Y181" s="0" t="n">
        <v>-77</v>
      </c>
      <c r="Z181" s="0" t="n">
        <v>-77</v>
      </c>
      <c r="AA181" s="0" t="n">
        <v>2</v>
      </c>
      <c r="AB181" s="0" t="n">
        <v>6</v>
      </c>
      <c r="AC181" s="0" t="n">
        <v>4</v>
      </c>
      <c r="AD181" s="0" t="n">
        <v>1</v>
      </c>
      <c r="AE181" s="0" t="n">
        <v>6</v>
      </c>
      <c r="AF181" s="0" t="n">
        <v>5</v>
      </c>
      <c r="AG181" s="0" t="n">
        <v>6</v>
      </c>
      <c r="AH181" s="0" t="n">
        <v>4</v>
      </c>
      <c r="AI181" s="0" t="n">
        <v>4</v>
      </c>
      <c r="AJ181" s="0" t="n">
        <v>5</v>
      </c>
      <c r="AK181" s="0" t="n">
        <v>6</v>
      </c>
      <c r="AL181" s="0" t="n">
        <v>6</v>
      </c>
      <c r="AM181" s="0" t="n">
        <v>6</v>
      </c>
      <c r="AN181" s="0" t="n">
        <v>6</v>
      </c>
      <c r="AO181" s="0" t="n">
        <v>6</v>
      </c>
      <c r="AP181" s="0" t="n">
        <v>6</v>
      </c>
      <c r="AQ181" s="0" t="n">
        <v>5</v>
      </c>
      <c r="AR181" s="0" t="n">
        <v>6</v>
      </c>
      <c r="AS181" s="0" t="n">
        <v>7</v>
      </c>
      <c r="AT181" s="0" t="n">
        <v>6</v>
      </c>
      <c r="AU181" s="0" t="n">
        <v>6</v>
      </c>
      <c r="AV181" s="0" t="n">
        <v>6</v>
      </c>
      <c r="AW181" s="0" t="n">
        <v>10</v>
      </c>
      <c r="AX181" s="0" t="n">
        <v>6</v>
      </c>
      <c r="AY181" s="0" t="n">
        <v>6</v>
      </c>
      <c r="AZ181" s="0" t="n">
        <v>6</v>
      </c>
      <c r="BA181" s="0" t="n">
        <v>7</v>
      </c>
      <c r="BB181" s="0" t="n">
        <v>6</v>
      </c>
      <c r="BC181" s="0" t="n">
        <v>4</v>
      </c>
      <c r="BD181" s="0" t="n">
        <v>6</v>
      </c>
      <c r="BE181" s="0" t="n">
        <v>4</v>
      </c>
      <c r="BF181" s="0" t="n">
        <v>60</v>
      </c>
      <c r="BG181" s="0" t="n">
        <v>5</v>
      </c>
      <c r="BH181" s="0" t="n">
        <v>5</v>
      </c>
      <c r="BI181" s="0" t="n">
        <v>5</v>
      </c>
      <c r="BJ181" s="0" t="n">
        <v>10</v>
      </c>
      <c r="BK181" s="0" t="n">
        <v>7</v>
      </c>
      <c r="BL181" s="0" t="n">
        <v>7</v>
      </c>
      <c r="BM181" s="0" t="n">
        <v>6</v>
      </c>
      <c r="BN181" s="0" t="n">
        <v>6</v>
      </c>
      <c r="BO181" s="0" t="n">
        <v>6</v>
      </c>
      <c r="BP181" s="0" t="n">
        <v>4</v>
      </c>
      <c r="BQ181" s="0" t="n">
        <v>4</v>
      </c>
      <c r="BR181" s="0" t="n">
        <v>5</v>
      </c>
      <c r="BS181" s="0" t="n">
        <v>1</v>
      </c>
      <c r="BT181" s="0" t="n">
        <v>3</v>
      </c>
      <c r="BU181" s="0" t="n">
        <v>6</v>
      </c>
      <c r="BV181" s="0" t="n">
        <v>3</v>
      </c>
      <c r="BW181" s="0" t="n">
        <v>2</v>
      </c>
      <c r="BX181" s="0" t="n">
        <v>5</v>
      </c>
      <c r="BY181" s="0" t="n">
        <v>4</v>
      </c>
      <c r="BZ181" s="0" t="n">
        <v>3</v>
      </c>
      <c r="CA181" s="0" t="n">
        <v>4</v>
      </c>
      <c r="CB181" s="0" t="n">
        <v>6</v>
      </c>
      <c r="CC181" s="0" t="n">
        <v>4</v>
      </c>
      <c r="CD181" s="0" t="n">
        <v>6</v>
      </c>
      <c r="CE181" s="0" t="n">
        <v>1</v>
      </c>
      <c r="CF181" s="0" t="n">
        <v>1</v>
      </c>
      <c r="CG181" s="0" t="n">
        <v>1</v>
      </c>
      <c r="CH181" s="0" t="n">
        <v>1</v>
      </c>
      <c r="CI181" s="0" t="n">
        <v>1</v>
      </c>
      <c r="CJ181" s="0" t="n">
        <v>-77</v>
      </c>
      <c r="CK181" s="0" t="n">
        <v>-77</v>
      </c>
      <c r="CL181" s="0" t="n">
        <v>-77</v>
      </c>
      <c r="CM181" s="0" t="n">
        <v>-77</v>
      </c>
      <c r="CN181" s="0" t="n">
        <v>-77</v>
      </c>
      <c r="CO181" s="0" t="n">
        <v>-77</v>
      </c>
      <c r="CP181" s="0" t="n">
        <v>-77</v>
      </c>
      <c r="CQ181" s="0" t="n">
        <v>-77</v>
      </c>
      <c r="CR181" s="0" t="n">
        <v>-77</v>
      </c>
      <c r="CS181" s="0" t="n">
        <v>-77</v>
      </c>
      <c r="CT181" s="0" t="n">
        <v>-77</v>
      </c>
      <c r="CU181" s="0" t="n">
        <v>-77</v>
      </c>
      <c r="CV181" s="0" t="n">
        <v>-77</v>
      </c>
      <c r="CW181" s="0" t="n">
        <v>-77</v>
      </c>
      <c r="CX181" s="0" t="n">
        <v>-77</v>
      </c>
      <c r="CY181" s="0" t="n">
        <v>-77</v>
      </c>
      <c r="CZ181" s="0" t="n">
        <v>-77</v>
      </c>
      <c r="DA181" s="0" t="n">
        <v>-77</v>
      </c>
      <c r="DB181" s="0" t="n">
        <v>-77</v>
      </c>
      <c r="DC181" s="0" t="n">
        <v>-77</v>
      </c>
      <c r="DD181" s="0" t="n">
        <v>-77</v>
      </c>
      <c r="DE181" s="0" t="n">
        <v>-77</v>
      </c>
      <c r="DF181" s="0" t="n">
        <v>-77</v>
      </c>
      <c r="DG181" s="0" t="n">
        <v>-77</v>
      </c>
      <c r="DH181" s="0" t="n">
        <v>-77</v>
      </c>
      <c r="DI181" s="0" t="n">
        <v>-77</v>
      </c>
      <c r="DJ181" s="0" t="n">
        <v>4</v>
      </c>
      <c r="DK181" s="0" t="n">
        <v>3</v>
      </c>
      <c r="DL181" s="0" t="n">
        <v>1</v>
      </c>
      <c r="DM181" s="0" t="n">
        <v>3</v>
      </c>
      <c r="DN181" s="0" t="n">
        <v>3</v>
      </c>
      <c r="DO181" s="0" t="n">
        <v>2</v>
      </c>
      <c r="DP181" s="0" t="n">
        <v>1</v>
      </c>
      <c r="DQ181" s="0" t="n">
        <v>3</v>
      </c>
      <c r="DR181" s="0" t="n">
        <v>1</v>
      </c>
      <c r="DS181" s="0" t="n">
        <v>2</v>
      </c>
      <c r="DT181" s="0" t="n">
        <v>2</v>
      </c>
      <c r="DU181" s="0" t="n">
        <v>2</v>
      </c>
      <c r="DV181" s="0" t="n">
        <v>1</v>
      </c>
      <c r="DW181" s="0" t="n">
        <v>2</v>
      </c>
      <c r="DX181" s="0" t="n">
        <v>6</v>
      </c>
      <c r="DY181" s="0" t="n">
        <v>6000</v>
      </c>
      <c r="DZ181" s="0" t="s">
        <v>277</v>
      </c>
      <c r="EA181" s="0" t="s">
        <v>214</v>
      </c>
      <c r="EB181" s="0" t="n">
        <v>0</v>
      </c>
      <c r="EC181" s="0" t="n">
        <v>0</v>
      </c>
      <c r="ED181" s="0" t="n">
        <v>-66</v>
      </c>
      <c r="EE181" s="0" t="n">
        <v>0</v>
      </c>
      <c r="EF181" s="0" t="s">
        <v>400</v>
      </c>
      <c r="EG181" s="0" t="n">
        <v>1</v>
      </c>
      <c r="EH181" s="0" t="n">
        <v>1</v>
      </c>
      <c r="EI181" s="0" t="n">
        <v>0</v>
      </c>
      <c r="EJ181" s="0" t="n">
        <v>-77</v>
      </c>
      <c r="EK181" s="0" t="n">
        <v>-77</v>
      </c>
      <c r="EL181" s="0" t="s">
        <v>1122</v>
      </c>
      <c r="EM181" s="0" t="n">
        <v>1</v>
      </c>
      <c r="EN181" s="0" t="n">
        <v>0</v>
      </c>
      <c r="EO181" s="0" t="n">
        <v>1663028937</v>
      </c>
      <c r="EP181" s="2" t="s">
        <v>1123</v>
      </c>
      <c r="EQ181" s="2" t="s">
        <v>1124</v>
      </c>
      <c r="ER181" s="0" t="s">
        <v>219</v>
      </c>
      <c r="ES181" s="0" t="n">
        <v>36</v>
      </c>
      <c r="ET181" s="0" t="n">
        <v>41</v>
      </c>
      <c r="EU181" s="0" t="n">
        <v>0</v>
      </c>
      <c r="EV181" s="0" t="n">
        <v>112</v>
      </c>
      <c r="EW181" s="0" t="n">
        <v>129</v>
      </c>
      <c r="EX181" s="0" t="n">
        <v>138</v>
      </c>
      <c r="EY181" s="0" t="n">
        <v>149</v>
      </c>
      <c r="EZ181" s="0" t="n">
        <v>159</v>
      </c>
      <c r="FA181" s="0" t="n">
        <v>195</v>
      </c>
      <c r="FB181" s="0" t="n">
        <v>205</v>
      </c>
      <c r="FC181" s="0" t="n">
        <v>220</v>
      </c>
      <c r="FD181" s="0" t="n">
        <v>238</v>
      </c>
      <c r="FE181" s="0" t="n">
        <v>254</v>
      </c>
      <c r="FF181" s="0" t="n">
        <v>271</v>
      </c>
      <c r="FG181" s="0" t="n">
        <v>273</v>
      </c>
      <c r="FH181" s="0" t="n">
        <v>423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428</v>
      </c>
      <c r="FO181" s="0" t="n">
        <v>435</v>
      </c>
      <c r="FP181" s="0" t="n">
        <v>491</v>
      </c>
      <c r="FQ181" s="0" t="n">
        <v>566</v>
      </c>
      <c r="FR181" s="0" t="n">
        <v>790</v>
      </c>
      <c r="FS181" s="0" t="n">
        <v>803</v>
      </c>
      <c r="FT181" s="0" t="n">
        <v>809</v>
      </c>
      <c r="FU181" s="0" t="n">
        <v>892</v>
      </c>
      <c r="FV181" s="0" t="n">
        <v>932</v>
      </c>
      <c r="FW181" s="0" t="n">
        <v>940</v>
      </c>
      <c r="FX181" s="0" t="n">
        <v>964</v>
      </c>
      <c r="FY181" s="0" t="n">
        <v>971</v>
      </c>
      <c r="FZ181" s="0" t="n">
        <v>977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n">
        <v>0</v>
      </c>
      <c r="GP181" s="0" t="n">
        <v>0</v>
      </c>
      <c r="GQ181" s="0" t="n">
        <v>0</v>
      </c>
      <c r="GR181" s="0" t="n">
        <v>0</v>
      </c>
      <c r="GS181" s="0" t="n">
        <v>0</v>
      </c>
      <c r="GT181" s="0" t="n">
        <v>0</v>
      </c>
      <c r="GU181" s="0" t="n">
        <v>0</v>
      </c>
      <c r="GV181" s="0" t="n">
        <v>0</v>
      </c>
      <c r="GW181" s="0" t="n">
        <v>0</v>
      </c>
      <c r="GX181" s="0" t="n">
        <v>0</v>
      </c>
      <c r="GY181" s="0" t="n">
        <v>0</v>
      </c>
      <c r="GZ181" s="0" t="n">
        <v>0</v>
      </c>
      <c r="HA181" s="0" t="n">
        <v>991</v>
      </c>
      <c r="HB181" s="0" t="n">
        <v>1156</v>
      </c>
      <c r="HC181" s="0" t="n">
        <v>1166</v>
      </c>
      <c r="HD181" s="0" t="n">
        <v>1197</v>
      </c>
    </row>
    <row r="182" customFormat="false" ht="12.8" hidden="false" customHeight="false" outlineLevel="0" collapsed="false">
      <c r="A182" s="0" t="n">
        <v>223</v>
      </c>
      <c r="B182" s="0" t="n">
        <v>0</v>
      </c>
      <c r="C182" s="0" t="n">
        <v>0</v>
      </c>
      <c r="D182" s="0" t="n">
        <v>31</v>
      </c>
      <c r="E182" s="0" t="n">
        <v>6047487</v>
      </c>
      <c r="F182" s="0" t="n">
        <v>-77</v>
      </c>
      <c r="G182" s="0" t="n">
        <v>1058</v>
      </c>
      <c r="H182" s="0" t="n">
        <v>-77</v>
      </c>
      <c r="I182" s="0" t="n">
        <v>0.125</v>
      </c>
      <c r="J182" s="0" t="n">
        <v>1</v>
      </c>
      <c r="K182" s="0" t="s">
        <v>1125</v>
      </c>
      <c r="L182" s="0" t="n">
        <v>1</v>
      </c>
      <c r="M182" s="0" t="n">
        <v>29</v>
      </c>
      <c r="N182" s="0" t="n">
        <v>0</v>
      </c>
      <c r="O182" s="0" t="n">
        <v>0</v>
      </c>
      <c r="P182" s="0" t="n">
        <v>150</v>
      </c>
      <c r="Q182" s="0" t="n">
        <v>100</v>
      </c>
      <c r="R182" s="0" t="n">
        <v>1</v>
      </c>
      <c r="S182" s="0" t="n">
        <v>1</v>
      </c>
      <c r="T182" s="0" t="n">
        <v>2</v>
      </c>
      <c r="U182" s="0" t="n">
        <v>1</v>
      </c>
      <c r="V182" s="0" t="n">
        <v>-77</v>
      </c>
      <c r="W182" s="0" t="n">
        <v>-77</v>
      </c>
      <c r="X182" s="0" t="n">
        <v>-77</v>
      </c>
      <c r="Y182" s="0" t="n">
        <v>-77</v>
      </c>
      <c r="Z182" s="0" t="n">
        <v>-77</v>
      </c>
      <c r="AA182" s="0" t="n">
        <v>2</v>
      </c>
      <c r="AB182" s="0" t="n">
        <v>7</v>
      </c>
      <c r="AC182" s="0" t="n">
        <v>2</v>
      </c>
      <c r="AD182" s="0" t="n">
        <v>1</v>
      </c>
      <c r="AE182" s="0" t="n">
        <v>6</v>
      </c>
      <c r="AF182" s="0" t="n">
        <v>7</v>
      </c>
      <c r="AG182" s="0" t="n">
        <v>7</v>
      </c>
      <c r="AH182" s="0" t="n">
        <v>6</v>
      </c>
      <c r="AI182" s="0" t="n">
        <v>5</v>
      </c>
      <c r="AJ182" s="0" t="n">
        <v>7</v>
      </c>
      <c r="AK182" s="0" t="n">
        <v>7</v>
      </c>
      <c r="AL182" s="0" t="n">
        <v>7</v>
      </c>
      <c r="AM182" s="0" t="n">
        <v>7</v>
      </c>
      <c r="AN182" s="0" t="n">
        <v>7</v>
      </c>
      <c r="AO182" s="0" t="n">
        <v>7</v>
      </c>
      <c r="AP182" s="0" t="n">
        <v>7</v>
      </c>
      <c r="AQ182" s="0" t="n">
        <v>7</v>
      </c>
      <c r="AR182" s="0" t="n">
        <v>7</v>
      </c>
      <c r="AS182" s="0" t="n">
        <v>7</v>
      </c>
      <c r="AT182" s="0" t="n">
        <v>6</v>
      </c>
      <c r="AU182" s="0" t="n">
        <v>7</v>
      </c>
      <c r="AV182" s="0" t="n">
        <v>6</v>
      </c>
      <c r="AW182" s="0" t="n">
        <v>20</v>
      </c>
      <c r="AX182" s="0" t="n">
        <v>7</v>
      </c>
      <c r="AY182" s="0" t="n">
        <v>7</v>
      </c>
      <c r="AZ182" s="0" t="n">
        <v>7</v>
      </c>
      <c r="BA182" s="0" t="n">
        <v>7</v>
      </c>
      <c r="BB182" s="0" t="n">
        <v>7</v>
      </c>
      <c r="BC182" s="0" t="n">
        <v>6</v>
      </c>
      <c r="BD182" s="0" t="n">
        <v>7</v>
      </c>
      <c r="BE182" s="0" t="n">
        <v>7</v>
      </c>
      <c r="BF182" s="0" t="n">
        <v>100</v>
      </c>
      <c r="BG182" s="0" t="n">
        <v>7</v>
      </c>
      <c r="BH182" s="0" t="n">
        <v>6</v>
      </c>
      <c r="BI182" s="0" t="n">
        <v>6</v>
      </c>
      <c r="BJ182" s="0" t="n">
        <v>80</v>
      </c>
      <c r="BK182" s="0" t="n">
        <v>5</v>
      </c>
      <c r="BL182" s="0" t="n">
        <v>6</v>
      </c>
      <c r="BM182" s="0" t="n">
        <v>6</v>
      </c>
      <c r="BN182" s="0" t="n">
        <v>6</v>
      </c>
      <c r="BO182" s="0" t="n">
        <v>6</v>
      </c>
      <c r="BP182" s="0" t="n">
        <v>3</v>
      </c>
      <c r="BQ182" s="0" t="n">
        <v>4</v>
      </c>
      <c r="BR182" s="0" t="n">
        <v>6</v>
      </c>
      <c r="BS182" s="0" t="n">
        <v>2</v>
      </c>
      <c r="BT182" s="0" t="n">
        <v>2</v>
      </c>
      <c r="BU182" s="0" t="n">
        <v>6</v>
      </c>
      <c r="BV182" s="0" t="n">
        <v>1</v>
      </c>
      <c r="BW182" s="0" t="n">
        <v>4</v>
      </c>
      <c r="BX182" s="0" t="n">
        <v>1</v>
      </c>
      <c r="BY182" s="0" t="n">
        <v>1</v>
      </c>
      <c r="BZ182" s="0" t="n">
        <v>1</v>
      </c>
      <c r="CA182" s="0" t="n">
        <v>6</v>
      </c>
      <c r="CB182" s="0" t="n">
        <v>4</v>
      </c>
      <c r="CC182" s="0" t="n">
        <v>7</v>
      </c>
      <c r="CD182" s="0" t="n">
        <v>6</v>
      </c>
      <c r="CE182" s="0" t="n">
        <v>1</v>
      </c>
      <c r="CF182" s="0" t="n">
        <v>1</v>
      </c>
      <c r="CG182" s="0" t="n">
        <v>1</v>
      </c>
      <c r="CH182" s="0" t="n">
        <v>1</v>
      </c>
      <c r="CI182" s="0" t="n">
        <v>1</v>
      </c>
      <c r="CJ182" s="0" t="n">
        <v>-77</v>
      </c>
      <c r="CK182" s="0" t="n">
        <v>-77</v>
      </c>
      <c r="CL182" s="0" t="n">
        <v>-77</v>
      </c>
      <c r="CM182" s="0" t="n">
        <v>-77</v>
      </c>
      <c r="CN182" s="0" t="n">
        <v>-77</v>
      </c>
      <c r="CO182" s="0" t="n">
        <v>-77</v>
      </c>
      <c r="CP182" s="0" t="n">
        <v>-77</v>
      </c>
      <c r="CQ182" s="0" t="n">
        <v>-77</v>
      </c>
      <c r="CR182" s="0" t="n">
        <v>-77</v>
      </c>
      <c r="CS182" s="0" t="n">
        <v>-77</v>
      </c>
      <c r="CT182" s="0" t="n">
        <v>-77</v>
      </c>
      <c r="CU182" s="0" t="n">
        <v>-77</v>
      </c>
      <c r="CV182" s="0" t="n">
        <v>-77</v>
      </c>
      <c r="CW182" s="0" t="n">
        <v>-77</v>
      </c>
      <c r="CX182" s="0" t="n">
        <v>-77</v>
      </c>
      <c r="CY182" s="0" t="n">
        <v>-77</v>
      </c>
      <c r="CZ182" s="0" t="n">
        <v>-77</v>
      </c>
      <c r="DA182" s="0" t="n">
        <v>-77</v>
      </c>
      <c r="DB182" s="0" t="n">
        <v>-77</v>
      </c>
      <c r="DC182" s="0" t="n">
        <v>-77</v>
      </c>
      <c r="DD182" s="0" t="n">
        <v>-77</v>
      </c>
      <c r="DE182" s="0" t="n">
        <v>-77</v>
      </c>
      <c r="DF182" s="0" t="n">
        <v>-77</v>
      </c>
      <c r="DG182" s="0" t="n">
        <v>-77</v>
      </c>
      <c r="DH182" s="0" t="n">
        <v>-77</v>
      </c>
      <c r="DI182" s="0" t="n">
        <v>-77</v>
      </c>
      <c r="DJ182" s="0" t="n">
        <v>4</v>
      </c>
      <c r="DK182" s="0" t="n">
        <v>3</v>
      </c>
      <c r="DL182" s="0" t="n">
        <v>1</v>
      </c>
      <c r="DM182" s="0" t="n">
        <v>3</v>
      </c>
      <c r="DN182" s="0" t="n">
        <v>3</v>
      </c>
      <c r="DO182" s="0" t="n">
        <v>2</v>
      </c>
      <c r="DP182" s="0" t="n">
        <v>3</v>
      </c>
      <c r="DQ182" s="0" t="n">
        <v>1</v>
      </c>
      <c r="DR182" s="0" t="n">
        <v>1</v>
      </c>
      <c r="DS182" s="0" t="n">
        <v>1</v>
      </c>
      <c r="DT182" s="0" t="n">
        <v>2</v>
      </c>
      <c r="DU182" s="0" t="n">
        <v>2</v>
      </c>
      <c r="DV182" s="0" t="n">
        <v>1</v>
      </c>
      <c r="DW182" s="0" t="n">
        <v>2</v>
      </c>
      <c r="DX182" s="0" t="n">
        <v>5</v>
      </c>
      <c r="DY182" s="0" t="n">
        <v>0</v>
      </c>
      <c r="DZ182" s="0" t="s">
        <v>474</v>
      </c>
      <c r="EA182" s="0" t="s">
        <v>214</v>
      </c>
      <c r="EB182" s="0" t="n">
        <v>0</v>
      </c>
      <c r="EC182" s="0" t="n">
        <v>0</v>
      </c>
      <c r="ED182" s="0" t="n">
        <v>-66</v>
      </c>
      <c r="EE182" s="0" t="n">
        <v>0</v>
      </c>
      <c r="EF182" s="0" t="s">
        <v>783</v>
      </c>
      <c r="EG182" s="0" t="n">
        <v>1</v>
      </c>
      <c r="EH182" s="0" t="n">
        <v>0</v>
      </c>
      <c r="EI182" s="0" t="n">
        <v>0</v>
      </c>
      <c r="EJ182" s="0" t="n">
        <v>-77</v>
      </c>
      <c r="EK182" s="0" t="n">
        <v>-77</v>
      </c>
      <c r="EL182" s="0" t="s">
        <v>1126</v>
      </c>
      <c r="EM182" s="0" t="n">
        <v>1</v>
      </c>
      <c r="EN182" s="0" t="n">
        <v>0</v>
      </c>
      <c r="EO182" s="0" t="n">
        <v>1663029191</v>
      </c>
      <c r="EP182" s="2" t="s">
        <v>1127</v>
      </c>
      <c r="EQ182" s="2" t="s">
        <v>1128</v>
      </c>
      <c r="ER182" s="0" t="s">
        <v>219</v>
      </c>
      <c r="ES182" s="0" t="n">
        <v>26</v>
      </c>
      <c r="ET182" s="0" t="n">
        <v>33</v>
      </c>
      <c r="EU182" s="0" t="n">
        <v>80</v>
      </c>
      <c r="EV182" s="0" t="n">
        <v>0</v>
      </c>
      <c r="EW182" s="0" t="n">
        <v>96</v>
      </c>
      <c r="EX182" s="0" t="n">
        <v>110</v>
      </c>
      <c r="EY182" s="0" t="n">
        <v>118</v>
      </c>
      <c r="EZ182" s="0" t="n">
        <v>127</v>
      </c>
      <c r="FA182" s="0" t="n">
        <v>135</v>
      </c>
      <c r="FB182" s="0" t="n">
        <v>150</v>
      </c>
      <c r="FC182" s="0" t="n">
        <v>166</v>
      </c>
      <c r="FD182" s="0" t="n">
        <v>175</v>
      </c>
      <c r="FE182" s="0" t="n">
        <v>190</v>
      </c>
      <c r="FF182" s="0" t="n">
        <v>207</v>
      </c>
      <c r="FG182" s="0" t="n">
        <v>210</v>
      </c>
      <c r="FH182" s="0" t="n">
        <v>436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444</v>
      </c>
      <c r="FO182" s="0" t="n">
        <v>456</v>
      </c>
      <c r="FP182" s="0" t="n">
        <v>500</v>
      </c>
      <c r="FQ182" s="0" t="n">
        <v>553</v>
      </c>
      <c r="FR182" s="0" t="n">
        <v>677</v>
      </c>
      <c r="FS182" s="0" t="n">
        <v>692</v>
      </c>
      <c r="FT182" s="0" t="n">
        <v>696</v>
      </c>
      <c r="FU182" s="0" t="n">
        <v>779</v>
      </c>
      <c r="FV182" s="0" t="n">
        <v>801</v>
      </c>
      <c r="FW182" s="0" t="n">
        <v>809</v>
      </c>
      <c r="FX182" s="0" t="n">
        <v>818</v>
      </c>
      <c r="FY182" s="0" t="n">
        <v>827</v>
      </c>
      <c r="FZ182" s="0" t="n">
        <v>834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n">
        <v>0</v>
      </c>
      <c r="GP182" s="0" t="n">
        <v>0</v>
      </c>
      <c r="GQ182" s="0" t="n">
        <v>0</v>
      </c>
      <c r="GR182" s="0" t="n">
        <v>0</v>
      </c>
      <c r="GS182" s="0" t="n">
        <v>0</v>
      </c>
      <c r="GT182" s="0" t="n">
        <v>0</v>
      </c>
      <c r="GU182" s="0" t="n">
        <v>0</v>
      </c>
      <c r="GV182" s="0" t="n">
        <v>0</v>
      </c>
      <c r="GW182" s="0" t="n">
        <v>0</v>
      </c>
      <c r="GX182" s="0" t="n">
        <v>0</v>
      </c>
      <c r="GY182" s="0" t="n">
        <v>0</v>
      </c>
      <c r="GZ182" s="0" t="n">
        <v>0</v>
      </c>
      <c r="HA182" s="0" t="n">
        <v>846</v>
      </c>
      <c r="HB182" s="0" t="n">
        <v>1015</v>
      </c>
      <c r="HC182" s="0" t="n">
        <v>1030</v>
      </c>
      <c r="HD182" s="0" t="n">
        <v>1058</v>
      </c>
    </row>
    <row r="183" customFormat="false" ht="12.8" hidden="false" customHeight="false" outlineLevel="0" collapsed="false">
      <c r="A183" s="0" t="n">
        <v>224</v>
      </c>
      <c r="B183" s="0" t="n">
        <v>0</v>
      </c>
      <c r="C183" s="0" t="n">
        <v>0</v>
      </c>
      <c r="D183" s="0" t="n">
        <v>31</v>
      </c>
      <c r="E183" s="0" t="n">
        <v>6047487</v>
      </c>
      <c r="F183" s="0" t="n">
        <v>-77</v>
      </c>
      <c r="G183" s="0" t="n">
        <v>1679</v>
      </c>
      <c r="H183" s="0" t="n">
        <v>-77</v>
      </c>
      <c r="I183" s="0" t="n">
        <v>0.375</v>
      </c>
      <c r="J183" s="0" t="n">
        <v>1</v>
      </c>
      <c r="K183" s="0" t="s">
        <v>1129</v>
      </c>
      <c r="L183" s="0" t="n">
        <v>1</v>
      </c>
      <c r="M183" s="0" t="n">
        <v>23</v>
      </c>
      <c r="N183" s="0" t="n">
        <v>0</v>
      </c>
      <c r="O183" s="0" t="n">
        <v>0</v>
      </c>
      <c r="P183" s="0" t="n">
        <v>100</v>
      </c>
      <c r="Q183" s="0" t="n">
        <v>100</v>
      </c>
      <c r="R183" s="0" t="n">
        <v>3</v>
      </c>
      <c r="S183" s="0" t="n">
        <v>1</v>
      </c>
      <c r="T183" s="0" t="n">
        <v>2</v>
      </c>
      <c r="U183" s="0" t="n">
        <v>-77</v>
      </c>
      <c r="V183" s="0" t="n">
        <v>-77</v>
      </c>
      <c r="W183" s="0" t="n">
        <v>1</v>
      </c>
      <c r="X183" s="0" t="n">
        <v>-77</v>
      </c>
      <c r="Y183" s="0" t="n">
        <v>-77</v>
      </c>
      <c r="Z183" s="0" t="n">
        <v>-77</v>
      </c>
      <c r="AA183" s="0" t="n">
        <v>2</v>
      </c>
      <c r="AB183" s="0" t="n">
        <v>7</v>
      </c>
      <c r="AC183" s="0" t="n">
        <v>5</v>
      </c>
      <c r="AD183" s="0" t="n">
        <v>7</v>
      </c>
      <c r="AE183" s="0" t="n">
        <v>7</v>
      </c>
      <c r="AF183" s="0" t="n">
        <v>7</v>
      </c>
      <c r="AG183" s="0" t="n">
        <v>6</v>
      </c>
      <c r="AH183" s="0" t="n">
        <v>6</v>
      </c>
      <c r="AI183" s="0" t="n">
        <v>6</v>
      </c>
      <c r="AJ183" s="0" t="n">
        <v>6</v>
      </c>
      <c r="AK183" s="0" t="n">
        <v>6</v>
      </c>
      <c r="AL183" s="0" t="n">
        <v>6</v>
      </c>
      <c r="AM183" s="0" t="n">
        <v>4</v>
      </c>
      <c r="AN183" s="0" t="n">
        <v>4</v>
      </c>
      <c r="AO183" s="0" t="n">
        <v>4</v>
      </c>
      <c r="AP183" s="0" t="n">
        <v>6</v>
      </c>
      <c r="AQ183" s="0" t="n">
        <v>7</v>
      </c>
      <c r="AR183" s="0" t="n">
        <v>5</v>
      </c>
      <c r="AS183" s="0" t="n">
        <v>6</v>
      </c>
      <c r="AT183" s="0" t="n">
        <v>4</v>
      </c>
      <c r="AU183" s="0" t="n">
        <v>4</v>
      </c>
      <c r="AV183" s="0" t="n">
        <v>4</v>
      </c>
      <c r="AW183" s="0" t="n">
        <v>40</v>
      </c>
      <c r="AX183" s="0" t="n">
        <v>5</v>
      </c>
      <c r="AY183" s="0" t="n">
        <v>5</v>
      </c>
      <c r="AZ183" s="0" t="n">
        <v>5</v>
      </c>
      <c r="BA183" s="0" t="n">
        <v>7</v>
      </c>
      <c r="BB183" s="0" t="n">
        <v>6</v>
      </c>
      <c r="BC183" s="0" t="n">
        <v>5</v>
      </c>
      <c r="BD183" s="0" t="n">
        <v>6</v>
      </c>
      <c r="BE183" s="0" t="n">
        <v>5</v>
      </c>
      <c r="BF183" s="0" t="n">
        <v>60</v>
      </c>
      <c r="BG183" s="0" t="n">
        <v>5</v>
      </c>
      <c r="BH183" s="0" t="n">
        <v>2</v>
      </c>
      <c r="BI183" s="0" t="n">
        <v>2</v>
      </c>
      <c r="BJ183" s="0" t="n">
        <v>24</v>
      </c>
      <c r="BK183" s="0" t="n">
        <v>5</v>
      </c>
      <c r="BL183" s="0" t="n">
        <v>6</v>
      </c>
      <c r="BM183" s="0" t="n">
        <v>5</v>
      </c>
      <c r="BN183" s="0" t="n">
        <v>4</v>
      </c>
      <c r="BO183" s="0" t="n">
        <v>4</v>
      </c>
      <c r="BP183" s="0" t="n">
        <v>5</v>
      </c>
      <c r="BQ183" s="0" t="n">
        <v>4</v>
      </c>
      <c r="BR183" s="0" t="n">
        <v>3</v>
      </c>
      <c r="BS183" s="0" t="n">
        <v>5</v>
      </c>
      <c r="BT183" s="0" t="n">
        <v>4</v>
      </c>
      <c r="BU183" s="0" t="n">
        <v>2</v>
      </c>
      <c r="BV183" s="0" t="n">
        <v>4</v>
      </c>
      <c r="BW183" s="0" t="n">
        <v>3</v>
      </c>
      <c r="BX183" s="0" t="n">
        <v>3</v>
      </c>
      <c r="BY183" s="0" t="n">
        <v>2</v>
      </c>
      <c r="BZ183" s="0" t="n">
        <v>2</v>
      </c>
      <c r="CA183" s="0" t="n">
        <v>2</v>
      </c>
      <c r="CB183" s="0" t="n">
        <v>5</v>
      </c>
      <c r="CC183" s="0" t="n">
        <v>3</v>
      </c>
      <c r="CD183" s="0" t="n">
        <v>5</v>
      </c>
      <c r="CE183" s="0" t="n">
        <v>1</v>
      </c>
      <c r="CF183" s="0" t="n">
        <v>1</v>
      </c>
      <c r="CG183" s="0" t="n">
        <v>1</v>
      </c>
      <c r="CH183" s="0" t="n">
        <v>1</v>
      </c>
      <c r="CI183" s="0" t="n">
        <v>1</v>
      </c>
      <c r="CJ183" s="0" t="n">
        <v>-77</v>
      </c>
      <c r="CK183" s="0" t="n">
        <v>-77</v>
      </c>
      <c r="CL183" s="0" t="n">
        <v>-77</v>
      </c>
      <c r="CM183" s="0" t="n">
        <v>-77</v>
      </c>
      <c r="CN183" s="0" t="n">
        <v>-77</v>
      </c>
      <c r="CO183" s="0" t="n">
        <v>-77</v>
      </c>
      <c r="CP183" s="0" t="n">
        <v>-77</v>
      </c>
      <c r="CQ183" s="0" t="n">
        <v>-77</v>
      </c>
      <c r="CR183" s="0" t="n">
        <v>-77</v>
      </c>
      <c r="CS183" s="0" t="n">
        <v>-77</v>
      </c>
      <c r="CT183" s="0" t="n">
        <v>-77</v>
      </c>
      <c r="CU183" s="0" t="n">
        <v>-77</v>
      </c>
      <c r="CV183" s="0" t="n">
        <v>-77</v>
      </c>
      <c r="CW183" s="0" t="n">
        <v>-77</v>
      </c>
      <c r="CX183" s="0" t="n">
        <v>-77</v>
      </c>
      <c r="CY183" s="0" t="n">
        <v>-77</v>
      </c>
      <c r="CZ183" s="0" t="n">
        <v>-77</v>
      </c>
      <c r="DA183" s="0" t="n">
        <v>-77</v>
      </c>
      <c r="DB183" s="0" t="n">
        <v>-77</v>
      </c>
      <c r="DC183" s="0" t="n">
        <v>-77</v>
      </c>
      <c r="DD183" s="0" t="n">
        <v>-77</v>
      </c>
      <c r="DE183" s="0" t="n">
        <v>-77</v>
      </c>
      <c r="DF183" s="0" t="n">
        <v>-77</v>
      </c>
      <c r="DG183" s="0" t="n">
        <v>-77</v>
      </c>
      <c r="DH183" s="0" t="n">
        <v>-77</v>
      </c>
      <c r="DI183" s="0" t="n">
        <v>-77</v>
      </c>
      <c r="DJ183" s="0" t="n">
        <v>3</v>
      </c>
      <c r="DK183" s="0" t="n">
        <v>3</v>
      </c>
      <c r="DL183" s="0" t="n">
        <v>1</v>
      </c>
      <c r="DM183" s="0" t="n">
        <v>3</v>
      </c>
      <c r="DN183" s="0" t="n">
        <v>1</v>
      </c>
      <c r="DO183" s="0" t="n">
        <v>2</v>
      </c>
      <c r="DP183" s="0" t="n">
        <v>2</v>
      </c>
      <c r="DQ183" s="0" t="n">
        <v>2</v>
      </c>
      <c r="DR183" s="0" t="n">
        <v>2</v>
      </c>
      <c r="DS183" s="0" t="n">
        <v>1</v>
      </c>
      <c r="DT183" s="0" t="n">
        <v>2</v>
      </c>
      <c r="DU183" s="0" t="n">
        <v>2</v>
      </c>
      <c r="DV183" s="0" t="n">
        <v>1</v>
      </c>
      <c r="DW183" s="0" t="n">
        <v>2</v>
      </c>
      <c r="DX183" s="0" t="n">
        <v>5</v>
      </c>
      <c r="DY183" s="0" t="n">
        <v>0</v>
      </c>
      <c r="DZ183" s="0" t="s">
        <v>1130</v>
      </c>
      <c r="EA183" s="0" t="s">
        <v>214</v>
      </c>
      <c r="EB183" s="0" t="n">
        <v>0</v>
      </c>
      <c r="EC183" s="0" t="n">
        <v>0</v>
      </c>
      <c r="ED183" s="0" t="n">
        <v>-66</v>
      </c>
      <c r="EE183" s="0" t="n">
        <v>0</v>
      </c>
      <c r="EF183" s="0" t="s">
        <v>1131</v>
      </c>
      <c r="EG183" s="0" t="n">
        <v>1</v>
      </c>
      <c r="EH183" s="0" t="n">
        <v>0</v>
      </c>
      <c r="EI183" s="0" t="n">
        <v>0</v>
      </c>
      <c r="EJ183" s="0" t="n">
        <v>-77</v>
      </c>
      <c r="EK183" s="0" t="n">
        <v>-77</v>
      </c>
      <c r="EL183" s="0" t="s">
        <v>1132</v>
      </c>
      <c r="EM183" s="0" t="n">
        <v>1</v>
      </c>
      <c r="EN183" s="0" t="n">
        <v>0</v>
      </c>
      <c r="EO183" s="0" t="n">
        <v>1663029573</v>
      </c>
      <c r="EP183" s="2" t="s">
        <v>1133</v>
      </c>
      <c r="EQ183" s="2" t="s">
        <v>1134</v>
      </c>
      <c r="ER183" s="0" t="s">
        <v>219</v>
      </c>
      <c r="ES183" s="0" t="n">
        <v>7</v>
      </c>
      <c r="ET183" s="0" t="n">
        <v>19</v>
      </c>
      <c r="EU183" s="0" t="n">
        <v>37</v>
      </c>
      <c r="EV183" s="0" t="n">
        <v>0</v>
      </c>
      <c r="EW183" s="0" t="n">
        <v>39</v>
      </c>
      <c r="EX183" s="0" t="n">
        <v>45</v>
      </c>
      <c r="EY183" s="0" t="n">
        <v>51</v>
      </c>
      <c r="EZ183" s="0" t="n">
        <v>61</v>
      </c>
      <c r="FA183" s="0" t="n">
        <v>66</v>
      </c>
      <c r="FB183" s="0" t="n">
        <v>91</v>
      </c>
      <c r="FC183" s="0" t="n">
        <v>97</v>
      </c>
      <c r="FD183" s="0" t="n">
        <v>104</v>
      </c>
      <c r="FE183" s="0" t="n">
        <v>109</v>
      </c>
      <c r="FF183" s="0" t="n">
        <v>119</v>
      </c>
      <c r="FG183" s="0" t="n">
        <v>122</v>
      </c>
      <c r="FH183" s="0" t="n">
        <v>0</v>
      </c>
      <c r="FI183" s="0" t="n">
        <v>0</v>
      </c>
      <c r="FJ183" s="0" t="n">
        <v>739</v>
      </c>
      <c r="FK183" s="0" t="n">
        <v>0</v>
      </c>
      <c r="FL183" s="0" t="n">
        <v>0</v>
      </c>
      <c r="FM183" s="0" t="n">
        <v>0</v>
      </c>
      <c r="FN183" s="0" t="n">
        <v>742</v>
      </c>
      <c r="FO183" s="0" t="n">
        <v>760</v>
      </c>
      <c r="FP183" s="0" t="n">
        <v>784</v>
      </c>
      <c r="FQ183" s="0" t="n">
        <v>820</v>
      </c>
      <c r="FR183" s="0" t="n">
        <v>943</v>
      </c>
      <c r="FS183" s="0" t="n">
        <v>949</v>
      </c>
      <c r="FT183" s="0" t="n">
        <v>952</v>
      </c>
      <c r="FU183" s="0" t="n">
        <v>1025</v>
      </c>
      <c r="FV183" s="0" t="n">
        <v>1032</v>
      </c>
      <c r="FW183" s="0" t="n">
        <v>1043</v>
      </c>
      <c r="FX183" s="0" t="n">
        <v>1048</v>
      </c>
      <c r="FY183" s="0" t="n">
        <v>1055</v>
      </c>
      <c r="FZ183" s="0" t="n">
        <v>1057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n">
        <v>0</v>
      </c>
      <c r="GP183" s="0" t="n">
        <v>0</v>
      </c>
      <c r="GQ183" s="0" t="n">
        <v>0</v>
      </c>
      <c r="GR183" s="0" t="n">
        <v>0</v>
      </c>
      <c r="GS183" s="0" t="n">
        <v>0</v>
      </c>
      <c r="GT183" s="0" t="n">
        <v>0</v>
      </c>
      <c r="GU183" s="0" t="n">
        <v>0</v>
      </c>
      <c r="GV183" s="0" t="n">
        <v>0</v>
      </c>
      <c r="GW183" s="0" t="n">
        <v>0</v>
      </c>
      <c r="GX183" s="0" t="n">
        <v>0</v>
      </c>
      <c r="GY183" s="0" t="n">
        <v>0</v>
      </c>
      <c r="GZ183" s="0" t="n">
        <v>0</v>
      </c>
      <c r="HA183" s="0" t="n">
        <v>1077</v>
      </c>
      <c r="HB183" s="0" t="n">
        <v>1420</v>
      </c>
      <c r="HC183" s="0" t="n">
        <v>1434</v>
      </c>
      <c r="HD183" s="0" t="n">
        <v>1679</v>
      </c>
    </row>
    <row r="184" customFormat="false" ht="12.8" hidden="false" customHeight="false" outlineLevel="0" collapsed="false">
      <c r="A184" s="0" t="n">
        <v>227</v>
      </c>
      <c r="B184" s="0" t="n">
        <v>0</v>
      </c>
      <c r="C184" s="0" t="n">
        <v>0</v>
      </c>
      <c r="D184" s="0" t="n">
        <v>31</v>
      </c>
      <c r="E184" s="0" t="n">
        <v>6047487</v>
      </c>
      <c r="F184" s="0" t="n">
        <v>-77</v>
      </c>
      <c r="G184" s="0" t="n">
        <v>2081</v>
      </c>
      <c r="H184" s="0" t="n">
        <v>-77</v>
      </c>
      <c r="I184" s="0" t="n">
        <v>0.875</v>
      </c>
      <c r="J184" s="0" t="n">
        <v>3</v>
      </c>
      <c r="K184" s="0" t="s">
        <v>1135</v>
      </c>
      <c r="L184" s="0" t="n">
        <v>1</v>
      </c>
      <c r="M184" s="0" t="n">
        <v>29</v>
      </c>
      <c r="N184" s="0" t="n">
        <v>0</v>
      </c>
      <c r="O184" s="0" t="n">
        <v>0</v>
      </c>
      <c r="P184" s="0" t="n">
        <v>40000</v>
      </c>
      <c r="Q184" s="0" t="n">
        <v>10000</v>
      </c>
      <c r="R184" s="0" t="n">
        <v>3</v>
      </c>
      <c r="S184" s="0" t="n">
        <v>4</v>
      </c>
      <c r="T184" s="0" t="n">
        <v>3</v>
      </c>
      <c r="U184" s="0" t="n">
        <v>-77</v>
      </c>
      <c r="V184" s="0" t="n">
        <v>-77</v>
      </c>
      <c r="W184" s="0" t="n">
        <v>-77</v>
      </c>
      <c r="X184" s="0" t="n">
        <v>-77</v>
      </c>
      <c r="Y184" s="0" t="n">
        <v>-77</v>
      </c>
      <c r="Z184" s="0" t="n">
        <v>1</v>
      </c>
      <c r="AA184" s="0" t="n">
        <v>2</v>
      </c>
      <c r="AB184" s="0" t="n">
        <v>5</v>
      </c>
      <c r="AC184" s="0" t="n">
        <v>4</v>
      </c>
      <c r="AD184" s="0" t="n">
        <v>6</v>
      </c>
      <c r="AE184" s="0" t="n">
        <v>4</v>
      </c>
      <c r="AF184" s="0" t="n">
        <v>4</v>
      </c>
      <c r="AG184" s="0" t="n">
        <v>4</v>
      </c>
      <c r="AH184" s="0" t="n">
        <v>4</v>
      </c>
      <c r="AI184" s="0" t="n">
        <v>4</v>
      </c>
      <c r="AJ184" s="0" t="n">
        <v>4</v>
      </c>
      <c r="AK184" s="0" t="n">
        <v>4</v>
      </c>
      <c r="AL184" s="0" t="n">
        <v>4</v>
      </c>
      <c r="AM184" s="0" t="n">
        <v>4</v>
      </c>
      <c r="AN184" s="0" t="n">
        <v>4</v>
      </c>
      <c r="AO184" s="0" t="n">
        <v>4</v>
      </c>
      <c r="AP184" s="0" t="n">
        <v>4</v>
      </c>
      <c r="AQ184" s="0" t="n">
        <v>5</v>
      </c>
      <c r="AR184" s="0" t="n">
        <v>4</v>
      </c>
      <c r="AS184" s="0" t="n">
        <v>4</v>
      </c>
      <c r="AT184" s="0" t="n">
        <v>4</v>
      </c>
      <c r="AU184" s="0" t="n">
        <v>4</v>
      </c>
      <c r="AV184" s="0" t="n">
        <v>4</v>
      </c>
      <c r="AW184" s="0" t="n">
        <v>30</v>
      </c>
      <c r="AX184" s="0" t="n">
        <v>4</v>
      </c>
      <c r="AY184" s="0" t="n">
        <v>5</v>
      </c>
      <c r="AZ184" s="0" t="n">
        <v>5</v>
      </c>
      <c r="BA184" s="0" t="n">
        <v>3</v>
      </c>
      <c r="BB184" s="0" t="n">
        <v>3</v>
      </c>
      <c r="BC184" s="0" t="n">
        <v>4</v>
      </c>
      <c r="BD184" s="0" t="n">
        <v>4</v>
      </c>
      <c r="BE184" s="0" t="n">
        <v>4</v>
      </c>
      <c r="BF184" s="0" t="n">
        <v>53</v>
      </c>
      <c r="BG184" s="0" t="n">
        <v>4</v>
      </c>
      <c r="BH184" s="0" t="n">
        <v>4</v>
      </c>
      <c r="BI184" s="0" t="n">
        <v>4</v>
      </c>
      <c r="BJ184" s="0" t="n">
        <v>35</v>
      </c>
      <c r="BK184" s="0" t="n">
        <v>4</v>
      </c>
      <c r="BL184" s="0" t="n">
        <v>4</v>
      </c>
      <c r="BM184" s="0" t="n">
        <v>4</v>
      </c>
      <c r="BN184" s="0" t="n">
        <v>5</v>
      </c>
      <c r="BO184" s="0" t="n">
        <v>4</v>
      </c>
      <c r="BP184" s="0" t="n">
        <v>4</v>
      </c>
      <c r="BQ184" s="0" t="n">
        <v>4</v>
      </c>
      <c r="BR184" s="0" t="n">
        <v>4</v>
      </c>
      <c r="BS184" s="0" t="n">
        <v>4</v>
      </c>
      <c r="BT184" s="0" t="n">
        <v>3</v>
      </c>
      <c r="BU184" s="0" t="n">
        <v>5</v>
      </c>
      <c r="BV184" s="0" t="n">
        <v>5</v>
      </c>
      <c r="BW184" s="0" t="n">
        <v>3</v>
      </c>
      <c r="BX184" s="0" t="n">
        <v>5</v>
      </c>
      <c r="BY184" s="0" t="n">
        <v>5</v>
      </c>
      <c r="BZ184" s="0" t="n">
        <v>5</v>
      </c>
      <c r="CA184" s="0" t="n">
        <v>3</v>
      </c>
      <c r="CB184" s="0" t="n">
        <v>5</v>
      </c>
      <c r="CC184" s="0" t="n">
        <v>4</v>
      </c>
      <c r="CD184" s="0" t="n">
        <v>5</v>
      </c>
      <c r="CE184" s="0" t="n">
        <v>1</v>
      </c>
      <c r="CF184" s="0" t="n">
        <v>1</v>
      </c>
      <c r="CG184" s="0" t="n">
        <v>2</v>
      </c>
      <c r="CH184" s="0" t="n">
        <v>-77</v>
      </c>
      <c r="CI184" s="0" t="n">
        <v>-77</v>
      </c>
      <c r="CJ184" s="0" t="n">
        <v>-77</v>
      </c>
      <c r="CK184" s="0" t="n">
        <v>1</v>
      </c>
      <c r="CL184" s="0" t="n">
        <v>1</v>
      </c>
      <c r="CM184" s="0" t="n">
        <v>-77</v>
      </c>
      <c r="CN184" s="0" t="n">
        <v>-77</v>
      </c>
      <c r="CO184" s="0" t="n">
        <v>-77</v>
      </c>
      <c r="CP184" s="0" t="n">
        <v>-77</v>
      </c>
      <c r="CQ184" s="0" t="n">
        <v>-77</v>
      </c>
      <c r="CR184" s="0" t="n">
        <v>-77</v>
      </c>
      <c r="CS184" s="0" t="n">
        <v>-77</v>
      </c>
      <c r="CT184" s="0" t="n">
        <v>-77</v>
      </c>
      <c r="CU184" s="0" t="n">
        <v>-77</v>
      </c>
      <c r="CV184" s="0" t="n">
        <v>-77</v>
      </c>
      <c r="CW184" s="0" t="n">
        <v>-77</v>
      </c>
      <c r="CX184" s="0" t="n">
        <v>-77</v>
      </c>
      <c r="CY184" s="0" t="n">
        <v>-77</v>
      </c>
      <c r="CZ184" s="0" t="n">
        <v>-77</v>
      </c>
      <c r="DA184" s="0" t="n">
        <v>-77</v>
      </c>
      <c r="DB184" s="0" t="n">
        <v>-77</v>
      </c>
      <c r="DC184" s="0" t="n">
        <v>-77</v>
      </c>
      <c r="DD184" s="0" t="n">
        <v>-77</v>
      </c>
      <c r="DE184" s="0" t="n">
        <v>-77</v>
      </c>
      <c r="DF184" s="0" t="n">
        <v>-77</v>
      </c>
      <c r="DG184" s="0" t="n">
        <v>-77</v>
      </c>
      <c r="DH184" s="0" t="n">
        <v>-77</v>
      </c>
      <c r="DI184" s="0" t="n">
        <v>-77</v>
      </c>
      <c r="DJ184" s="0" t="n">
        <v>6</v>
      </c>
      <c r="DK184" s="0" t="n">
        <v>1</v>
      </c>
      <c r="DL184" s="0" t="n">
        <v>1</v>
      </c>
      <c r="DM184" s="0" t="n">
        <v>3</v>
      </c>
      <c r="DN184" s="0" t="n">
        <v>3</v>
      </c>
      <c r="DO184" s="0" t="n">
        <v>2</v>
      </c>
      <c r="DP184" s="0" t="n">
        <v>2</v>
      </c>
      <c r="DQ184" s="0" t="n">
        <v>2</v>
      </c>
      <c r="DR184" s="0" t="n">
        <v>3</v>
      </c>
      <c r="DS184" s="0" t="n">
        <v>1</v>
      </c>
      <c r="DT184" s="0" t="n">
        <v>1</v>
      </c>
      <c r="DU184" s="0" t="n">
        <v>2</v>
      </c>
      <c r="DV184" s="0" t="n">
        <v>1</v>
      </c>
      <c r="DW184" s="0" t="n">
        <v>1</v>
      </c>
      <c r="DX184" s="0" t="n">
        <v>5</v>
      </c>
      <c r="DY184" s="0" t="n">
        <v>50000</v>
      </c>
      <c r="DZ184" s="0" t="s">
        <v>241</v>
      </c>
      <c r="EA184" s="0" t="s">
        <v>214</v>
      </c>
      <c r="EB184" s="0" t="n">
        <v>0</v>
      </c>
      <c r="EC184" s="0" t="n">
        <v>0</v>
      </c>
      <c r="ED184" s="0" t="n">
        <v>-66</v>
      </c>
      <c r="EE184" s="0" t="n">
        <v>0</v>
      </c>
      <c r="EF184" s="0" t="s">
        <v>1136</v>
      </c>
      <c r="EG184" s="0" t="n">
        <v>1</v>
      </c>
      <c r="EH184" s="0" t="n">
        <v>1</v>
      </c>
      <c r="EI184" s="0" t="n">
        <v>0</v>
      </c>
      <c r="EJ184" s="0" t="n">
        <v>-77</v>
      </c>
      <c r="EK184" s="0" t="n">
        <v>-77</v>
      </c>
      <c r="EL184" s="0" t="s">
        <v>1137</v>
      </c>
      <c r="EM184" s="0" t="n">
        <v>1</v>
      </c>
      <c r="EN184" s="0" t="n">
        <v>0</v>
      </c>
      <c r="EO184" s="0" t="n">
        <v>1663030338</v>
      </c>
      <c r="EP184" s="2" t="s">
        <v>1138</v>
      </c>
      <c r="EQ184" s="2" t="s">
        <v>1139</v>
      </c>
      <c r="ER184" s="0" t="s">
        <v>219</v>
      </c>
      <c r="ES184" s="0" t="n">
        <v>90</v>
      </c>
      <c r="ET184" s="0" t="n">
        <v>104</v>
      </c>
      <c r="EU184" s="0" t="n">
        <v>303</v>
      </c>
      <c r="EV184" s="0" t="n">
        <v>0</v>
      </c>
      <c r="EW184" s="0" t="n">
        <v>323</v>
      </c>
      <c r="EX184" s="0" t="n">
        <v>349</v>
      </c>
      <c r="EY184" s="0" t="n">
        <v>359</v>
      </c>
      <c r="EZ184" s="0" t="n">
        <v>387</v>
      </c>
      <c r="FA184" s="0" t="n">
        <v>401</v>
      </c>
      <c r="FB184" s="0" t="n">
        <v>421</v>
      </c>
      <c r="FC184" s="0" t="n">
        <v>470</v>
      </c>
      <c r="FD184" s="0" t="n">
        <v>496</v>
      </c>
      <c r="FE184" s="0" t="n">
        <v>514</v>
      </c>
      <c r="FF184" s="0" t="n">
        <v>539</v>
      </c>
      <c r="FG184" s="0" t="n">
        <v>542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705</v>
      </c>
      <c r="FN184" s="0" t="n">
        <v>711</v>
      </c>
      <c r="FO184" s="0" t="n">
        <v>726</v>
      </c>
      <c r="FP184" s="0" t="n">
        <v>787</v>
      </c>
      <c r="FQ184" s="0" t="n">
        <v>844</v>
      </c>
      <c r="FR184" s="0" t="n">
        <v>1010</v>
      </c>
      <c r="FS184" s="0" t="n">
        <v>1080</v>
      </c>
      <c r="FT184" s="0" t="n">
        <v>1087</v>
      </c>
      <c r="FU184" s="0" t="n">
        <v>1171</v>
      </c>
      <c r="FV184" s="0" t="n">
        <v>1265</v>
      </c>
      <c r="FW184" s="0" t="n">
        <v>1278</v>
      </c>
      <c r="FX184" s="0" t="n">
        <v>1298</v>
      </c>
      <c r="FY184" s="0" t="n">
        <v>0</v>
      </c>
      <c r="FZ184" s="0" t="n">
        <v>0</v>
      </c>
      <c r="GA184" s="0" t="n">
        <v>0</v>
      </c>
      <c r="GB184" s="0" t="n">
        <v>1307</v>
      </c>
      <c r="GC184" s="0" t="n">
        <v>1312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n">
        <v>0</v>
      </c>
      <c r="GP184" s="0" t="n">
        <v>0</v>
      </c>
      <c r="GQ184" s="0" t="n">
        <v>0</v>
      </c>
      <c r="GR184" s="0" t="n">
        <v>0</v>
      </c>
      <c r="GS184" s="0" t="n">
        <v>0</v>
      </c>
      <c r="GT184" s="0" t="n">
        <v>0</v>
      </c>
      <c r="GU184" s="0" t="n">
        <v>0</v>
      </c>
      <c r="GV184" s="0" t="n">
        <v>0</v>
      </c>
      <c r="GW184" s="0" t="n">
        <v>0</v>
      </c>
      <c r="GX184" s="0" t="n">
        <v>0</v>
      </c>
      <c r="GY184" s="0" t="n">
        <v>0</v>
      </c>
      <c r="GZ184" s="0" t="n">
        <v>0</v>
      </c>
      <c r="HA184" s="0" t="n">
        <v>1326</v>
      </c>
      <c r="HB184" s="0" t="n">
        <v>1988</v>
      </c>
      <c r="HC184" s="0" t="n">
        <v>2038</v>
      </c>
      <c r="HD184" s="0" t="n">
        <v>2081</v>
      </c>
    </row>
    <row r="185" customFormat="false" ht="12.8" hidden="false" customHeight="false" outlineLevel="0" collapsed="false">
      <c r="A185" s="0" t="n">
        <v>228</v>
      </c>
      <c r="B185" s="0" t="n">
        <v>0</v>
      </c>
      <c r="C185" s="0" t="n">
        <v>0</v>
      </c>
      <c r="D185" s="0" t="n">
        <v>31</v>
      </c>
      <c r="E185" s="0" t="n">
        <v>6047487</v>
      </c>
      <c r="F185" s="0" t="n">
        <v>-77</v>
      </c>
      <c r="G185" s="0" t="n">
        <v>462</v>
      </c>
      <c r="H185" s="0" t="n">
        <v>-77</v>
      </c>
      <c r="I185" s="0" t="n">
        <v>1</v>
      </c>
      <c r="J185" s="0" t="n">
        <v>2</v>
      </c>
      <c r="K185" s="0" t="s">
        <v>1140</v>
      </c>
      <c r="L185" s="0" t="n">
        <v>2</v>
      </c>
      <c r="M185" s="0" t="n">
        <v>28</v>
      </c>
      <c r="N185" s="0" t="n">
        <v>0</v>
      </c>
      <c r="O185" s="0" t="n">
        <v>0</v>
      </c>
      <c r="P185" s="0" t="n">
        <v>5000</v>
      </c>
      <c r="Q185" s="0" t="n">
        <v>2000</v>
      </c>
      <c r="R185" s="0" t="n">
        <v>4</v>
      </c>
      <c r="S185" s="0" t="n">
        <v>4</v>
      </c>
      <c r="T185" s="0" t="n">
        <v>3</v>
      </c>
      <c r="U185" s="0" t="n">
        <v>-77</v>
      </c>
      <c r="V185" s="0" t="n">
        <v>-77</v>
      </c>
      <c r="W185" s="0" t="n">
        <v>-77</v>
      </c>
      <c r="X185" s="0" t="n">
        <v>-77</v>
      </c>
      <c r="Y185" s="0" t="n">
        <v>1</v>
      </c>
      <c r="Z185" s="0" t="n">
        <v>-77</v>
      </c>
      <c r="AA185" s="0" t="n">
        <v>2</v>
      </c>
      <c r="AB185" s="0" t="n">
        <v>7</v>
      </c>
      <c r="AC185" s="0" t="n">
        <v>6</v>
      </c>
      <c r="AD185" s="0" t="n">
        <v>7</v>
      </c>
      <c r="AE185" s="0" t="n">
        <v>6</v>
      </c>
      <c r="AF185" s="0" t="n">
        <v>6</v>
      </c>
      <c r="AG185" s="0" t="n">
        <v>7</v>
      </c>
      <c r="AH185" s="0" t="n">
        <v>7</v>
      </c>
      <c r="AI185" s="0" t="n">
        <v>7</v>
      </c>
      <c r="AJ185" s="0" t="n">
        <v>7</v>
      </c>
      <c r="AK185" s="0" t="n">
        <v>7</v>
      </c>
      <c r="AL185" s="0" t="n">
        <v>6</v>
      </c>
      <c r="AM185" s="0" t="n">
        <v>7</v>
      </c>
      <c r="AN185" s="0" t="n">
        <v>7</v>
      </c>
      <c r="AO185" s="0" t="n">
        <v>7</v>
      </c>
      <c r="AP185" s="0" t="n">
        <v>7</v>
      </c>
      <c r="AQ185" s="0" t="n">
        <v>7</v>
      </c>
      <c r="AR185" s="0" t="n">
        <v>7</v>
      </c>
      <c r="AS185" s="0" t="n">
        <v>7</v>
      </c>
      <c r="AT185" s="0" t="n">
        <v>7</v>
      </c>
      <c r="AU185" s="0" t="n">
        <v>7</v>
      </c>
      <c r="AV185" s="0" t="n">
        <v>7</v>
      </c>
      <c r="AW185" s="0" t="n">
        <v>50</v>
      </c>
      <c r="AX185" s="0" t="n">
        <v>7</v>
      </c>
      <c r="AY185" s="0" t="n">
        <v>7</v>
      </c>
      <c r="AZ185" s="0" t="n">
        <v>7</v>
      </c>
      <c r="BA185" s="0" t="n">
        <v>7</v>
      </c>
      <c r="BB185" s="0" t="n">
        <v>7</v>
      </c>
      <c r="BC185" s="0" t="n">
        <v>7</v>
      </c>
      <c r="BD185" s="0" t="n">
        <v>7</v>
      </c>
      <c r="BE185" s="0" t="n">
        <v>7</v>
      </c>
      <c r="BF185" s="0" t="n">
        <v>97</v>
      </c>
      <c r="BG185" s="0" t="n">
        <v>7</v>
      </c>
      <c r="BH185" s="0" t="n">
        <v>7</v>
      </c>
      <c r="BI185" s="0" t="n">
        <v>7</v>
      </c>
      <c r="BJ185" s="0" t="n">
        <v>68</v>
      </c>
      <c r="BK185" s="0" t="n">
        <v>7</v>
      </c>
      <c r="BL185" s="0" t="n">
        <v>7</v>
      </c>
      <c r="BM185" s="0" t="n">
        <v>7</v>
      </c>
      <c r="BN185" s="0" t="n">
        <v>6</v>
      </c>
      <c r="BO185" s="0" t="n">
        <v>6</v>
      </c>
      <c r="BP185" s="0" t="n">
        <v>2</v>
      </c>
      <c r="BQ185" s="0" t="n">
        <v>2</v>
      </c>
      <c r="BR185" s="0" t="n">
        <v>1</v>
      </c>
      <c r="BS185" s="0" t="n">
        <v>7</v>
      </c>
      <c r="BT185" s="0" t="n">
        <v>1</v>
      </c>
      <c r="BU185" s="0" t="n">
        <v>4</v>
      </c>
      <c r="BV185" s="0" t="n">
        <v>7</v>
      </c>
      <c r="BW185" s="0" t="n">
        <v>1</v>
      </c>
      <c r="BX185" s="0" t="n">
        <v>7</v>
      </c>
      <c r="BY185" s="0" t="n">
        <v>1</v>
      </c>
      <c r="BZ185" s="0" t="n">
        <v>4</v>
      </c>
      <c r="CA185" s="0" t="n">
        <v>1</v>
      </c>
      <c r="CB185" s="0" t="n">
        <v>7</v>
      </c>
      <c r="CC185" s="0" t="n">
        <v>1</v>
      </c>
      <c r="CD185" s="0" t="n">
        <v>7</v>
      </c>
      <c r="CE185" s="0" t="n">
        <v>2</v>
      </c>
      <c r="CF185" s="0" t="n">
        <v>-77</v>
      </c>
      <c r="CG185" s="0" t="n">
        <v>-77</v>
      </c>
      <c r="CH185" s="0" t="n">
        <v>-77</v>
      </c>
      <c r="CI185" s="0" t="n">
        <v>-77</v>
      </c>
      <c r="CJ185" s="0" t="n">
        <v>-77</v>
      </c>
      <c r="CK185" s="0" t="n">
        <v>-77</v>
      </c>
      <c r="CL185" s="0" t="n">
        <v>-77</v>
      </c>
      <c r="CM185" s="0" t="n">
        <v>-77</v>
      </c>
      <c r="CN185" s="0" t="n">
        <v>-77</v>
      </c>
      <c r="CO185" s="0" t="n">
        <v>-77</v>
      </c>
      <c r="CP185" s="0" t="n">
        <v>-77</v>
      </c>
      <c r="CQ185" s="0" t="n">
        <v>-77</v>
      </c>
      <c r="CR185" s="0" t="n">
        <v>-77</v>
      </c>
      <c r="CS185" s="0" t="n">
        <v>-77</v>
      </c>
      <c r="CT185" s="0" t="n">
        <v>-77</v>
      </c>
      <c r="CU185" s="0" t="n">
        <v>1</v>
      </c>
      <c r="CV185" s="0" t="n">
        <v>2</v>
      </c>
      <c r="CW185" s="0" t="n">
        <v>-77</v>
      </c>
      <c r="CX185" s="0" t="n">
        <v>-77</v>
      </c>
      <c r="CY185" s="0" t="n">
        <v>-77</v>
      </c>
      <c r="CZ185" s="0" t="n">
        <v>2</v>
      </c>
      <c r="DA185" s="0" t="n">
        <v>-77</v>
      </c>
      <c r="DB185" s="0" t="n">
        <v>2</v>
      </c>
      <c r="DC185" s="0" t="n">
        <v>-77</v>
      </c>
      <c r="DD185" s="0" t="n">
        <v>-77</v>
      </c>
      <c r="DE185" s="0" t="n">
        <v>-77</v>
      </c>
      <c r="DF185" s="0" t="n">
        <v>-77</v>
      </c>
      <c r="DG185" s="0" t="n">
        <v>-77</v>
      </c>
      <c r="DH185" s="0" t="n">
        <v>-77</v>
      </c>
      <c r="DI185" s="0" t="n">
        <v>-77</v>
      </c>
      <c r="DJ185" s="0" t="n">
        <v>7</v>
      </c>
      <c r="DK185" s="0" t="n">
        <v>1</v>
      </c>
      <c r="DL185" s="0" t="n">
        <v>1</v>
      </c>
      <c r="DM185" s="0" t="n">
        <v>3</v>
      </c>
      <c r="DN185" s="0" t="n">
        <v>2</v>
      </c>
      <c r="DO185" s="0" t="n">
        <v>2</v>
      </c>
      <c r="DP185" s="0" t="n">
        <v>1</v>
      </c>
      <c r="DQ185" s="0" t="n">
        <v>1</v>
      </c>
      <c r="DR185" s="0" t="n">
        <v>3</v>
      </c>
      <c r="DS185" s="0" t="n">
        <v>1</v>
      </c>
      <c r="DT185" s="0" t="n">
        <v>1</v>
      </c>
      <c r="DU185" s="0" t="n">
        <v>2</v>
      </c>
      <c r="DV185" s="0" t="n">
        <v>1</v>
      </c>
      <c r="DW185" s="0" t="n">
        <v>2</v>
      </c>
      <c r="DX185" s="0" t="n">
        <v>5</v>
      </c>
      <c r="DY185" s="0" t="n">
        <v>60000</v>
      </c>
      <c r="DZ185" s="0" t="s">
        <v>342</v>
      </c>
      <c r="EA185" s="0" t="s">
        <v>214</v>
      </c>
      <c r="EB185" s="0" t="n">
        <v>0</v>
      </c>
      <c r="EC185" s="0" t="n">
        <v>0</v>
      </c>
      <c r="ED185" s="0" t="n">
        <v>-66</v>
      </c>
      <c r="EE185" s="0" t="n">
        <v>0</v>
      </c>
      <c r="EF185" s="0" t="s">
        <v>1141</v>
      </c>
      <c r="EG185" s="0" t="n">
        <v>1</v>
      </c>
      <c r="EH185" s="0" t="n">
        <v>0</v>
      </c>
      <c r="EI185" s="0" t="n">
        <v>0</v>
      </c>
      <c r="EJ185" s="0" t="n">
        <v>-77</v>
      </c>
      <c r="EK185" s="0" t="n">
        <v>-77</v>
      </c>
      <c r="EL185" s="0" t="s">
        <v>1142</v>
      </c>
      <c r="EM185" s="0" t="n">
        <v>1</v>
      </c>
      <c r="EN185" s="0" t="n">
        <v>0</v>
      </c>
      <c r="EO185" s="0" t="n">
        <v>1663030366</v>
      </c>
      <c r="EP185" s="2" t="s">
        <v>1143</v>
      </c>
      <c r="EQ185" s="2" t="s">
        <v>1144</v>
      </c>
      <c r="ER185" s="0" t="s">
        <v>219</v>
      </c>
      <c r="ES185" s="0" t="n">
        <v>4</v>
      </c>
      <c r="ET185" s="0" t="n">
        <v>13</v>
      </c>
      <c r="EU185" s="0" t="n">
        <v>0</v>
      </c>
      <c r="EV185" s="0" t="n">
        <v>28</v>
      </c>
      <c r="EW185" s="0" t="n">
        <v>37</v>
      </c>
      <c r="EX185" s="0" t="n">
        <v>40</v>
      </c>
      <c r="EY185" s="0" t="n">
        <v>51</v>
      </c>
      <c r="EZ185" s="0" t="n">
        <v>54</v>
      </c>
      <c r="FA185" s="0" t="n">
        <v>58</v>
      </c>
      <c r="FB185" s="0" t="n">
        <v>62</v>
      </c>
      <c r="FC185" s="0" t="n">
        <v>66</v>
      </c>
      <c r="FD185" s="0" t="n">
        <v>73</v>
      </c>
      <c r="FE185" s="0" t="n">
        <v>76</v>
      </c>
      <c r="FF185" s="0" t="n">
        <v>83</v>
      </c>
      <c r="FG185" s="0" t="n">
        <v>85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153</v>
      </c>
      <c r="FM185" s="0" t="n">
        <v>0</v>
      </c>
      <c r="FN185" s="0" t="n">
        <v>157</v>
      </c>
      <c r="FO185" s="0" t="n">
        <v>164</v>
      </c>
      <c r="FP185" s="0" t="n">
        <v>178</v>
      </c>
      <c r="FQ185" s="0" t="n">
        <v>198</v>
      </c>
      <c r="FR185" s="0" t="n">
        <v>247</v>
      </c>
      <c r="FS185" s="0" t="n">
        <v>253</v>
      </c>
      <c r="FT185" s="0" t="n">
        <v>257</v>
      </c>
      <c r="FU185" s="0" t="n">
        <v>299</v>
      </c>
      <c r="FV185" s="0" t="n">
        <v>304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309</v>
      </c>
      <c r="GM185" s="0" t="n">
        <v>311</v>
      </c>
      <c r="GN185" s="0" t="n">
        <v>0</v>
      </c>
      <c r="GO185" s="0" t="n">
        <v>0</v>
      </c>
      <c r="GP185" s="0" t="n">
        <v>0</v>
      </c>
      <c r="GQ185" s="0" t="n">
        <v>314</v>
      </c>
      <c r="GR185" s="0" t="n">
        <v>0</v>
      </c>
      <c r="GS185" s="0" t="n">
        <v>316</v>
      </c>
      <c r="GT185" s="0" t="n">
        <v>0</v>
      </c>
      <c r="GU185" s="0" t="n">
        <v>0</v>
      </c>
      <c r="GV185" s="0" t="n">
        <v>0</v>
      </c>
      <c r="GW185" s="0" t="n">
        <v>0</v>
      </c>
      <c r="GX185" s="0" t="n">
        <v>0</v>
      </c>
      <c r="GY185" s="0" t="n">
        <v>0</v>
      </c>
      <c r="GZ185" s="0" t="n">
        <v>0</v>
      </c>
      <c r="HA185" s="0" t="n">
        <v>321</v>
      </c>
      <c r="HB185" s="0" t="n">
        <v>424</v>
      </c>
      <c r="HC185" s="0" t="n">
        <v>440</v>
      </c>
      <c r="HD185" s="0" t="n">
        <v>462</v>
      </c>
    </row>
    <row r="186" customFormat="false" ht="12.8" hidden="false" customHeight="false" outlineLevel="0" collapsed="false">
      <c r="A186" s="0" t="n">
        <v>229</v>
      </c>
      <c r="B186" s="0" t="n">
        <v>0</v>
      </c>
      <c r="C186" s="0" t="n">
        <v>0</v>
      </c>
      <c r="D186" s="0" t="n">
        <v>31</v>
      </c>
      <c r="E186" s="0" t="n">
        <v>6047487</v>
      </c>
      <c r="F186" s="0" t="n">
        <v>-77</v>
      </c>
      <c r="G186" s="0" t="n">
        <v>871</v>
      </c>
      <c r="H186" s="0" t="n">
        <v>-77</v>
      </c>
      <c r="I186" s="0" t="n">
        <v>0.125</v>
      </c>
      <c r="J186" s="0" t="n">
        <v>3</v>
      </c>
      <c r="K186" s="0" t="s">
        <v>1145</v>
      </c>
      <c r="L186" s="0" t="n">
        <v>2</v>
      </c>
      <c r="M186" s="0" t="n">
        <v>37</v>
      </c>
      <c r="N186" s="0" t="n">
        <v>0</v>
      </c>
      <c r="O186" s="0" t="n">
        <v>6000</v>
      </c>
      <c r="P186" s="0" t="n">
        <v>1000</v>
      </c>
      <c r="Q186" s="0" t="n">
        <v>0</v>
      </c>
      <c r="R186" s="0" t="n">
        <v>1</v>
      </c>
      <c r="S186" s="0" t="n">
        <v>1</v>
      </c>
      <c r="T186" s="0" t="n">
        <v>2</v>
      </c>
      <c r="U186" s="0" t="n">
        <v>-77</v>
      </c>
      <c r="V186" s="0" t="n">
        <v>1</v>
      </c>
      <c r="W186" s="0" t="n">
        <v>-77</v>
      </c>
      <c r="X186" s="0" t="n">
        <v>-77</v>
      </c>
      <c r="Y186" s="0" t="n">
        <v>-77</v>
      </c>
      <c r="Z186" s="0" t="n">
        <v>-77</v>
      </c>
      <c r="AA186" s="0" t="s">
        <v>1145</v>
      </c>
      <c r="AB186" s="0" t="n">
        <v>1</v>
      </c>
      <c r="AC186" s="0" t="n">
        <v>1</v>
      </c>
      <c r="AD186" s="0" t="n">
        <v>1</v>
      </c>
      <c r="AE186" s="0" t="n">
        <v>5</v>
      </c>
      <c r="AF186" s="0" t="n">
        <v>7</v>
      </c>
      <c r="AG186" s="0" t="n">
        <v>4</v>
      </c>
      <c r="AH186" s="0" t="n">
        <v>2</v>
      </c>
      <c r="AI186" s="0" t="n">
        <v>1</v>
      </c>
      <c r="AJ186" s="0" t="n">
        <v>3</v>
      </c>
      <c r="AK186" s="0" t="n">
        <v>6</v>
      </c>
      <c r="AL186" s="0" t="n">
        <v>4</v>
      </c>
      <c r="AM186" s="0" t="n">
        <v>6</v>
      </c>
      <c r="AN186" s="0" t="n">
        <v>7</v>
      </c>
      <c r="AO186" s="0" t="n">
        <v>5</v>
      </c>
      <c r="AP186" s="0" t="n">
        <v>6</v>
      </c>
      <c r="AQ186" s="0" t="n">
        <v>4</v>
      </c>
      <c r="AR186" s="0" t="n">
        <v>5</v>
      </c>
      <c r="AS186" s="0" t="n">
        <v>7</v>
      </c>
      <c r="AT186" s="0" t="n">
        <v>2</v>
      </c>
      <c r="AU186" s="0" t="n">
        <v>5</v>
      </c>
      <c r="AV186" s="0" t="n">
        <v>6</v>
      </c>
      <c r="AW186" s="0" t="n">
        <v>20</v>
      </c>
      <c r="AX186" s="0" t="n">
        <v>4</v>
      </c>
      <c r="AY186" s="0" t="n">
        <v>5</v>
      </c>
      <c r="AZ186" s="0" t="n">
        <v>5</v>
      </c>
      <c r="BA186" s="0" t="n">
        <v>5</v>
      </c>
      <c r="BB186" s="0" t="n">
        <v>5</v>
      </c>
      <c r="BC186" s="0" t="n">
        <v>5</v>
      </c>
      <c r="BD186" s="0" t="n">
        <v>5</v>
      </c>
      <c r="BE186" s="0" t="n">
        <v>4</v>
      </c>
      <c r="BF186" s="0" t="n">
        <v>10</v>
      </c>
      <c r="BG186" s="0" t="n">
        <v>4</v>
      </c>
      <c r="BH186" s="0" t="n">
        <v>4</v>
      </c>
      <c r="BI186" s="0" t="n">
        <v>1</v>
      </c>
      <c r="BJ186" s="0" t="n">
        <v>10</v>
      </c>
      <c r="BK186" s="0" t="n">
        <v>5</v>
      </c>
      <c r="BL186" s="0" t="n">
        <v>6</v>
      </c>
      <c r="BM186" s="0" t="n">
        <v>6</v>
      </c>
      <c r="BN186" s="0" t="n">
        <v>5</v>
      </c>
      <c r="BO186" s="0" t="n">
        <v>4</v>
      </c>
      <c r="BP186" s="0" t="n">
        <v>5</v>
      </c>
      <c r="BQ186" s="0" t="n">
        <v>4</v>
      </c>
      <c r="BR186" s="0" t="n">
        <v>2</v>
      </c>
      <c r="BS186" s="0" t="n">
        <v>1</v>
      </c>
      <c r="BT186" s="0" t="n">
        <v>4</v>
      </c>
      <c r="BU186" s="0" t="n">
        <v>7</v>
      </c>
      <c r="BV186" s="0" t="n">
        <v>6</v>
      </c>
      <c r="BW186" s="0" t="n">
        <v>1</v>
      </c>
      <c r="BX186" s="0" t="n">
        <v>6</v>
      </c>
      <c r="BY186" s="0" t="n">
        <v>6</v>
      </c>
      <c r="BZ186" s="0" t="n">
        <v>1</v>
      </c>
      <c r="CA186" s="0" t="n">
        <v>5</v>
      </c>
      <c r="CB186" s="0" t="n">
        <v>7</v>
      </c>
      <c r="CC186" s="0" t="n">
        <v>7</v>
      </c>
      <c r="CD186" s="0" t="n">
        <v>4</v>
      </c>
      <c r="CE186" s="0" t="n">
        <v>1</v>
      </c>
      <c r="CF186" s="0" t="n">
        <v>1</v>
      </c>
      <c r="CG186" s="0" t="n">
        <v>1</v>
      </c>
      <c r="CH186" s="0" t="n">
        <v>1</v>
      </c>
      <c r="CI186" s="0" t="n">
        <v>1</v>
      </c>
      <c r="CJ186" s="0" t="n">
        <v>-77</v>
      </c>
      <c r="CK186" s="0" t="n">
        <v>-77</v>
      </c>
      <c r="CL186" s="0" t="n">
        <v>-77</v>
      </c>
      <c r="CM186" s="0" t="n">
        <v>-77</v>
      </c>
      <c r="CN186" s="0" t="n">
        <v>-77</v>
      </c>
      <c r="CO186" s="0" t="n">
        <v>-77</v>
      </c>
      <c r="CP186" s="0" t="n">
        <v>-77</v>
      </c>
      <c r="CQ186" s="0" t="n">
        <v>-77</v>
      </c>
      <c r="CR186" s="0" t="n">
        <v>-77</v>
      </c>
      <c r="CS186" s="0" t="n">
        <v>-77</v>
      </c>
      <c r="CT186" s="0" t="n">
        <v>-77</v>
      </c>
      <c r="CU186" s="0" t="n">
        <v>-77</v>
      </c>
      <c r="CV186" s="0" t="n">
        <v>-77</v>
      </c>
      <c r="CW186" s="0" t="n">
        <v>-77</v>
      </c>
      <c r="CX186" s="0" t="n">
        <v>-77</v>
      </c>
      <c r="CY186" s="0" t="n">
        <v>-77</v>
      </c>
      <c r="CZ186" s="0" t="n">
        <v>-77</v>
      </c>
      <c r="DA186" s="0" t="n">
        <v>-77</v>
      </c>
      <c r="DB186" s="0" t="n">
        <v>-77</v>
      </c>
      <c r="DC186" s="0" t="n">
        <v>-77</v>
      </c>
      <c r="DD186" s="0" t="n">
        <v>-77</v>
      </c>
      <c r="DE186" s="0" t="n">
        <v>-77</v>
      </c>
      <c r="DF186" s="0" t="n">
        <v>-77</v>
      </c>
      <c r="DG186" s="0" t="n">
        <v>-77</v>
      </c>
      <c r="DH186" s="0" t="n">
        <v>-77</v>
      </c>
      <c r="DI186" s="0" t="n">
        <v>-77</v>
      </c>
      <c r="DJ186" s="0" t="n">
        <v>7</v>
      </c>
      <c r="DK186" s="0" t="n">
        <v>2</v>
      </c>
      <c r="DL186" s="0" t="n">
        <v>3</v>
      </c>
      <c r="DM186" s="0" t="n">
        <v>1</v>
      </c>
      <c r="DN186" s="0" t="n">
        <v>2</v>
      </c>
      <c r="DO186" s="0" t="n">
        <v>3</v>
      </c>
      <c r="DP186" s="0" t="n">
        <v>2</v>
      </c>
      <c r="DQ186" s="0" t="n">
        <v>3</v>
      </c>
      <c r="DR186" s="0" t="n">
        <v>1</v>
      </c>
      <c r="DS186" s="0" t="n">
        <v>2</v>
      </c>
      <c r="DT186" s="0" t="n">
        <v>2</v>
      </c>
      <c r="DU186" s="0" t="n">
        <v>2</v>
      </c>
      <c r="DV186" s="0" t="n">
        <v>1</v>
      </c>
      <c r="DW186" s="0" t="n">
        <v>2</v>
      </c>
      <c r="DX186" s="0" t="n">
        <v>3</v>
      </c>
      <c r="DY186" s="0" t="n">
        <v>10000</v>
      </c>
      <c r="DZ186" s="0" t="s">
        <v>342</v>
      </c>
      <c r="EA186" s="0" t="s">
        <v>214</v>
      </c>
      <c r="EB186" s="0" t="n">
        <v>0</v>
      </c>
      <c r="EC186" s="0" t="n">
        <v>0</v>
      </c>
      <c r="ED186" s="0" t="n">
        <v>-66</v>
      </c>
      <c r="EE186" s="0" t="n">
        <v>0</v>
      </c>
      <c r="EF186" s="0" t="s">
        <v>1146</v>
      </c>
      <c r="EG186" s="0" t="n">
        <v>0</v>
      </c>
      <c r="EH186" s="0" t="n">
        <v>1</v>
      </c>
      <c r="EI186" s="0" t="n">
        <v>0</v>
      </c>
      <c r="EJ186" s="0" t="n">
        <v>-77</v>
      </c>
      <c r="EK186" s="0" t="n">
        <v>-77</v>
      </c>
      <c r="EL186" s="0" t="s">
        <v>1147</v>
      </c>
      <c r="EM186" s="0" t="n">
        <v>1</v>
      </c>
      <c r="EN186" s="0" t="n">
        <v>0</v>
      </c>
      <c r="EO186" s="0" t="n">
        <v>1663030446</v>
      </c>
      <c r="EP186" s="2" t="s">
        <v>1148</v>
      </c>
      <c r="EQ186" s="2" t="s">
        <v>1149</v>
      </c>
      <c r="ER186" s="0" t="s">
        <v>219</v>
      </c>
      <c r="ES186" s="0" t="n">
        <v>4</v>
      </c>
      <c r="ET186" s="0" t="n">
        <v>8</v>
      </c>
      <c r="EU186" s="0" t="n">
        <v>296</v>
      </c>
      <c r="EV186" s="0" t="n">
        <v>0</v>
      </c>
      <c r="EW186" s="0" t="n">
        <v>300</v>
      </c>
      <c r="EX186" s="0" t="n">
        <v>309</v>
      </c>
      <c r="EY186" s="0" t="n">
        <v>316</v>
      </c>
      <c r="EZ186" s="0" t="n">
        <v>326</v>
      </c>
      <c r="FA186" s="0" t="n">
        <v>339</v>
      </c>
      <c r="FB186" s="0" t="n">
        <v>348</v>
      </c>
      <c r="FC186" s="0" t="n">
        <v>353</v>
      </c>
      <c r="FD186" s="0" t="n">
        <v>362</v>
      </c>
      <c r="FE186" s="0" t="n">
        <v>368</v>
      </c>
      <c r="FF186" s="0" t="n">
        <v>378</v>
      </c>
      <c r="FG186" s="0" t="n">
        <v>380</v>
      </c>
      <c r="FH186" s="0" t="n">
        <v>0</v>
      </c>
      <c r="FI186" s="0" t="n">
        <v>446</v>
      </c>
      <c r="FJ186" s="0" t="n">
        <v>0</v>
      </c>
      <c r="FK186" s="0" t="n">
        <v>0</v>
      </c>
      <c r="FL186" s="0" t="n">
        <v>0</v>
      </c>
      <c r="FM186" s="0" t="n">
        <v>0</v>
      </c>
      <c r="FN186" s="0" t="n">
        <v>451</v>
      </c>
      <c r="FO186" s="0" t="n">
        <v>454</v>
      </c>
      <c r="FP186" s="0" t="n">
        <v>506</v>
      </c>
      <c r="FQ186" s="0" t="n">
        <v>543</v>
      </c>
      <c r="FR186" s="0" t="n">
        <v>671</v>
      </c>
      <c r="FS186" s="0" t="n">
        <v>720</v>
      </c>
      <c r="FT186" s="0" t="n">
        <v>722</v>
      </c>
      <c r="FU186" s="0" t="n">
        <v>778</v>
      </c>
      <c r="FV186" s="0" t="n">
        <v>783</v>
      </c>
      <c r="FW186" s="0" t="n">
        <v>787</v>
      </c>
      <c r="FX186" s="0" t="n">
        <v>789</v>
      </c>
      <c r="FY186" s="0" t="n">
        <v>791</v>
      </c>
      <c r="FZ186" s="0" t="n">
        <v>794</v>
      </c>
      <c r="GA186" s="0" t="n">
        <v>0</v>
      </c>
      <c r="GB186" s="0" t="n">
        <v>0</v>
      </c>
      <c r="GC186" s="0" t="n">
        <v>0</v>
      </c>
      <c r="GD186" s="0" t="n">
        <v>0</v>
      </c>
      <c r="GE186" s="0" t="n">
        <v>0</v>
      </c>
      <c r="GF186" s="0" t="n">
        <v>0</v>
      </c>
      <c r="GG186" s="0" t="n">
        <v>0</v>
      </c>
      <c r="GH186" s="0" t="n">
        <v>0</v>
      </c>
      <c r="GI186" s="0" t="n">
        <v>0</v>
      </c>
      <c r="GJ186" s="0" t="n">
        <v>0</v>
      </c>
      <c r="GK186" s="0" t="n">
        <v>0</v>
      </c>
      <c r="GL186" s="0" t="n">
        <v>0</v>
      </c>
      <c r="GM186" s="0" t="n">
        <v>0</v>
      </c>
      <c r="GN186" s="0" t="n">
        <v>0</v>
      </c>
      <c r="GO186" s="0" t="n">
        <v>0</v>
      </c>
      <c r="GP186" s="0" t="n">
        <v>0</v>
      </c>
      <c r="GQ186" s="0" t="n">
        <v>0</v>
      </c>
      <c r="GR186" s="0" t="n">
        <v>0</v>
      </c>
      <c r="GS186" s="0" t="n">
        <v>0</v>
      </c>
      <c r="GT186" s="0" t="n">
        <v>0</v>
      </c>
      <c r="GU186" s="0" t="n">
        <v>0</v>
      </c>
      <c r="GV186" s="0" t="n">
        <v>0</v>
      </c>
      <c r="GW186" s="0" t="n">
        <v>0</v>
      </c>
      <c r="GX186" s="0" t="n">
        <v>0</v>
      </c>
      <c r="GY186" s="0" t="n">
        <v>0</v>
      </c>
      <c r="GZ186" s="0" t="n">
        <v>0</v>
      </c>
      <c r="HA186" s="0" t="n">
        <v>820</v>
      </c>
      <c r="HB186" s="0" t="n">
        <v>837</v>
      </c>
      <c r="HC186" s="0" t="n">
        <v>847</v>
      </c>
      <c r="HD186" s="0" t="n">
        <v>871</v>
      </c>
    </row>
    <row r="187" customFormat="false" ht="12.8" hidden="false" customHeight="false" outlineLevel="0" collapsed="false">
      <c r="A187" s="0" t="n">
        <v>230</v>
      </c>
      <c r="B187" s="0" t="n">
        <v>0</v>
      </c>
      <c r="C187" s="0" t="n">
        <v>0</v>
      </c>
      <c r="D187" s="0" t="n">
        <v>31</v>
      </c>
      <c r="E187" s="0" t="n">
        <v>6047487</v>
      </c>
      <c r="F187" s="0" t="n">
        <v>-77</v>
      </c>
      <c r="G187" s="0" t="n">
        <v>691</v>
      </c>
      <c r="H187" s="0" t="n">
        <v>-77</v>
      </c>
      <c r="I187" s="0" t="n">
        <v>0.625</v>
      </c>
      <c r="J187" s="0" t="n">
        <v>2</v>
      </c>
      <c r="K187" s="0" t="s">
        <v>1150</v>
      </c>
      <c r="L187" s="0" t="n">
        <v>1</v>
      </c>
      <c r="M187" s="0" t="n">
        <v>34</v>
      </c>
      <c r="N187" s="0" t="n">
        <v>0</v>
      </c>
      <c r="O187" s="0" t="n">
        <v>0</v>
      </c>
      <c r="P187" s="0" t="n">
        <v>300000</v>
      </c>
      <c r="Q187" s="0" t="n">
        <v>4000</v>
      </c>
      <c r="R187" s="0" t="n">
        <v>2</v>
      </c>
      <c r="S187" s="0" t="n">
        <v>4</v>
      </c>
      <c r="T187" s="0" t="n">
        <v>2</v>
      </c>
      <c r="U187" s="0" t="n">
        <v>-77</v>
      </c>
      <c r="V187" s="0" t="n">
        <v>-77</v>
      </c>
      <c r="W187" s="0" t="n">
        <v>-66</v>
      </c>
      <c r="X187" s="0" t="n">
        <v>-77</v>
      </c>
      <c r="Y187" s="0" t="n">
        <v>-77</v>
      </c>
      <c r="Z187" s="0" t="n">
        <v>-77</v>
      </c>
      <c r="AA187" s="0" t="n">
        <v>2</v>
      </c>
      <c r="AB187" s="0" t="n">
        <v>6</v>
      </c>
      <c r="AC187" s="0" t="n">
        <v>6</v>
      </c>
      <c r="AD187" s="0" t="n">
        <v>6</v>
      </c>
      <c r="AE187" s="0" t="n">
        <v>6</v>
      </c>
      <c r="AF187" s="0" t="n">
        <v>6</v>
      </c>
      <c r="AG187" s="0" t="n">
        <v>6</v>
      </c>
      <c r="AH187" s="0" t="n">
        <v>6</v>
      </c>
      <c r="AI187" s="0" t="n">
        <v>6</v>
      </c>
      <c r="AJ187" s="0" t="n">
        <v>6</v>
      </c>
      <c r="AK187" s="0" t="n">
        <v>6</v>
      </c>
      <c r="AL187" s="0" t="n">
        <v>6</v>
      </c>
      <c r="AM187" s="0" t="n">
        <v>6</v>
      </c>
      <c r="AN187" s="0" t="n">
        <v>6</v>
      </c>
      <c r="AO187" s="0" t="n">
        <v>6</v>
      </c>
      <c r="AP187" s="0" t="n">
        <v>6</v>
      </c>
      <c r="AQ187" s="0" t="n">
        <v>6</v>
      </c>
      <c r="AR187" s="0" t="n">
        <v>6</v>
      </c>
      <c r="AS187" s="0" t="n">
        <v>6</v>
      </c>
      <c r="AT187" s="0" t="n">
        <v>6</v>
      </c>
      <c r="AU187" s="0" t="n">
        <v>6</v>
      </c>
      <c r="AV187" s="0" t="n">
        <v>6</v>
      </c>
      <c r="AW187" s="0" t="n">
        <v>75</v>
      </c>
      <c r="AX187" s="0" t="n">
        <v>6</v>
      </c>
      <c r="AY187" s="0" t="n">
        <v>6</v>
      </c>
      <c r="AZ187" s="0" t="n">
        <v>6</v>
      </c>
      <c r="BA187" s="0" t="n">
        <v>6</v>
      </c>
      <c r="BB187" s="0" t="n">
        <v>6</v>
      </c>
      <c r="BC187" s="0" t="n">
        <v>6</v>
      </c>
      <c r="BD187" s="0" t="n">
        <v>6</v>
      </c>
      <c r="BE187" s="0" t="n">
        <v>6</v>
      </c>
      <c r="BF187" s="0" t="n">
        <v>40</v>
      </c>
      <c r="BG187" s="0" t="n">
        <v>6</v>
      </c>
      <c r="BH187" s="0" t="n">
        <v>6</v>
      </c>
      <c r="BI187" s="0" t="n">
        <v>6</v>
      </c>
      <c r="BJ187" s="0" t="n">
        <v>40</v>
      </c>
      <c r="BK187" s="0" t="n">
        <v>6</v>
      </c>
      <c r="BL187" s="0" t="n">
        <v>6</v>
      </c>
      <c r="BM187" s="0" t="n">
        <v>6</v>
      </c>
      <c r="BN187" s="0" t="n">
        <v>6</v>
      </c>
      <c r="BO187" s="0" t="n">
        <v>6</v>
      </c>
      <c r="BP187" s="0" t="n">
        <v>6</v>
      </c>
      <c r="BQ187" s="0" t="n">
        <v>6</v>
      </c>
      <c r="BR187" s="0" t="n">
        <v>3</v>
      </c>
      <c r="BS187" s="0" t="n">
        <v>6</v>
      </c>
      <c r="BT187" s="0" t="n">
        <v>6</v>
      </c>
      <c r="BU187" s="0" t="n">
        <v>6</v>
      </c>
      <c r="BV187" s="0" t="n">
        <v>6</v>
      </c>
      <c r="BW187" s="0" t="n">
        <v>6</v>
      </c>
      <c r="BX187" s="0" t="n">
        <v>6</v>
      </c>
      <c r="BY187" s="0" t="n">
        <v>6</v>
      </c>
      <c r="BZ187" s="0" t="n">
        <v>6</v>
      </c>
      <c r="CA187" s="0" t="n">
        <v>6</v>
      </c>
      <c r="CB187" s="0" t="n">
        <v>6</v>
      </c>
      <c r="CC187" s="0" t="n">
        <v>6</v>
      </c>
      <c r="CD187" s="0" t="n">
        <v>6</v>
      </c>
      <c r="CE187" s="0" t="n">
        <v>1</v>
      </c>
      <c r="CF187" s="0" t="n">
        <v>1</v>
      </c>
      <c r="CG187" s="0" t="n">
        <v>1</v>
      </c>
      <c r="CH187" s="0" t="n">
        <v>1</v>
      </c>
      <c r="CI187" s="0" t="n">
        <v>1</v>
      </c>
      <c r="CJ187" s="0" t="n">
        <v>-77</v>
      </c>
      <c r="CK187" s="0" t="n">
        <v>-77</v>
      </c>
      <c r="CL187" s="0" t="n">
        <v>-77</v>
      </c>
      <c r="CM187" s="0" t="n">
        <v>-77</v>
      </c>
      <c r="CN187" s="0" t="n">
        <v>-77</v>
      </c>
      <c r="CO187" s="0" t="n">
        <v>-77</v>
      </c>
      <c r="CP187" s="0" t="n">
        <v>-77</v>
      </c>
      <c r="CQ187" s="0" t="n">
        <v>-77</v>
      </c>
      <c r="CR187" s="0" t="n">
        <v>-77</v>
      </c>
      <c r="CS187" s="0" t="n">
        <v>-77</v>
      </c>
      <c r="CT187" s="0" t="n">
        <v>-77</v>
      </c>
      <c r="CU187" s="0" t="n">
        <v>-77</v>
      </c>
      <c r="CV187" s="0" t="n">
        <v>-77</v>
      </c>
      <c r="CW187" s="0" t="n">
        <v>-77</v>
      </c>
      <c r="CX187" s="0" t="n">
        <v>-77</v>
      </c>
      <c r="CY187" s="0" t="n">
        <v>-77</v>
      </c>
      <c r="CZ187" s="0" t="n">
        <v>-77</v>
      </c>
      <c r="DA187" s="0" t="n">
        <v>-77</v>
      </c>
      <c r="DB187" s="0" t="n">
        <v>-77</v>
      </c>
      <c r="DC187" s="0" t="n">
        <v>-77</v>
      </c>
      <c r="DD187" s="0" t="n">
        <v>-77</v>
      </c>
      <c r="DE187" s="0" t="n">
        <v>-77</v>
      </c>
      <c r="DF187" s="0" t="n">
        <v>-77</v>
      </c>
      <c r="DG187" s="0" t="n">
        <v>-77</v>
      </c>
      <c r="DH187" s="0" t="n">
        <v>-77</v>
      </c>
      <c r="DI187" s="0" t="n">
        <v>-77</v>
      </c>
      <c r="DJ187" s="0" t="n">
        <v>6</v>
      </c>
      <c r="DK187" s="0" t="n">
        <v>3</v>
      </c>
      <c r="DL187" s="0" t="n">
        <v>1</v>
      </c>
      <c r="DM187" s="0" t="n">
        <v>2</v>
      </c>
      <c r="DN187" s="0" t="n">
        <v>3</v>
      </c>
      <c r="DO187" s="0" t="n">
        <v>2</v>
      </c>
      <c r="DP187" s="0" t="n">
        <v>2</v>
      </c>
      <c r="DQ187" s="0" t="n">
        <v>2</v>
      </c>
      <c r="DR187" s="0" t="n">
        <v>3</v>
      </c>
      <c r="DS187" s="0" t="n">
        <v>1</v>
      </c>
      <c r="DT187" s="0" t="n">
        <v>1</v>
      </c>
      <c r="DU187" s="0" t="n">
        <v>2</v>
      </c>
      <c r="DV187" s="0" t="n">
        <v>1</v>
      </c>
      <c r="DW187" s="0" t="n">
        <v>2</v>
      </c>
      <c r="DX187" s="0" t="n">
        <v>6</v>
      </c>
      <c r="DY187" s="0" t="n">
        <v>120000</v>
      </c>
      <c r="DZ187" s="0" t="s">
        <v>895</v>
      </c>
      <c r="EA187" s="0" t="s">
        <v>214</v>
      </c>
      <c r="EB187" s="0" t="n">
        <v>0</v>
      </c>
      <c r="EC187" s="0" t="n">
        <v>0</v>
      </c>
      <c r="ED187" s="0" t="n">
        <v>-66</v>
      </c>
      <c r="EE187" s="0" t="n">
        <v>0</v>
      </c>
      <c r="EF187" s="0" t="s">
        <v>579</v>
      </c>
      <c r="EG187" s="0" t="n">
        <v>1</v>
      </c>
      <c r="EH187" s="0" t="n">
        <v>0</v>
      </c>
      <c r="EI187" s="0" t="n">
        <v>0</v>
      </c>
      <c r="EJ187" s="0" t="n">
        <v>-77</v>
      </c>
      <c r="EK187" s="0" t="n">
        <v>-77</v>
      </c>
      <c r="EL187" s="0" t="s">
        <v>1151</v>
      </c>
      <c r="EM187" s="0" t="n">
        <v>1</v>
      </c>
      <c r="EN187" s="0" t="n">
        <v>0</v>
      </c>
      <c r="EO187" s="0" t="n">
        <v>1663031068</v>
      </c>
      <c r="EP187" s="2" t="s">
        <v>1152</v>
      </c>
      <c r="EQ187" s="2" t="s">
        <v>1153</v>
      </c>
      <c r="ER187" s="0" t="s">
        <v>219</v>
      </c>
      <c r="ES187" s="0" t="n">
        <v>22</v>
      </c>
      <c r="ET187" s="0" t="n">
        <v>36</v>
      </c>
      <c r="EU187" s="0" t="n">
        <v>0</v>
      </c>
      <c r="EV187" s="0" t="n">
        <v>115</v>
      </c>
      <c r="EW187" s="0" t="n">
        <v>118</v>
      </c>
      <c r="EX187" s="0" t="n">
        <v>125</v>
      </c>
      <c r="EY187" s="0" t="n">
        <v>145</v>
      </c>
      <c r="EZ187" s="0" t="n">
        <v>154</v>
      </c>
      <c r="FA187" s="0" t="n">
        <v>159</v>
      </c>
      <c r="FB187" s="0" t="n">
        <v>171</v>
      </c>
      <c r="FC187" s="0" t="n">
        <v>181</v>
      </c>
      <c r="FD187" s="0" t="n">
        <v>198</v>
      </c>
      <c r="FE187" s="0" t="n">
        <v>207</v>
      </c>
      <c r="FF187" s="0" t="n">
        <v>217</v>
      </c>
      <c r="FG187" s="0" t="n">
        <v>220</v>
      </c>
      <c r="FH187" s="0" t="n">
        <v>0</v>
      </c>
      <c r="FI187" s="0" t="n">
        <v>0</v>
      </c>
      <c r="FJ187" s="0" t="n">
        <v>310</v>
      </c>
      <c r="FK187" s="0" t="n">
        <v>0</v>
      </c>
      <c r="FL187" s="0" t="n">
        <v>0</v>
      </c>
      <c r="FM187" s="0" t="n">
        <v>0</v>
      </c>
      <c r="FN187" s="0" t="n">
        <v>373</v>
      </c>
      <c r="FO187" s="0" t="n">
        <v>378</v>
      </c>
      <c r="FP187" s="0" t="n">
        <v>389</v>
      </c>
      <c r="FQ187" s="0" t="n">
        <v>414</v>
      </c>
      <c r="FR187" s="0" t="n">
        <v>494</v>
      </c>
      <c r="FS187" s="0" t="n">
        <v>501</v>
      </c>
      <c r="FT187" s="0" t="n">
        <v>505</v>
      </c>
      <c r="FU187" s="0" t="n">
        <v>546</v>
      </c>
      <c r="FV187" s="0" t="n">
        <v>551</v>
      </c>
      <c r="FW187" s="0" t="n">
        <v>556</v>
      </c>
      <c r="FX187" s="0" t="n">
        <v>561</v>
      </c>
      <c r="FY187" s="0" t="n">
        <v>566</v>
      </c>
      <c r="FZ187" s="0" t="n">
        <v>571</v>
      </c>
      <c r="GA187" s="0" t="n">
        <v>0</v>
      </c>
      <c r="GB187" s="0" t="n">
        <v>0</v>
      </c>
      <c r="GC187" s="0" t="n">
        <v>0</v>
      </c>
      <c r="GD187" s="0" t="n">
        <v>0</v>
      </c>
      <c r="GE187" s="0" t="n">
        <v>0</v>
      </c>
      <c r="GF187" s="0" t="n">
        <v>0</v>
      </c>
      <c r="GG187" s="0" t="n">
        <v>0</v>
      </c>
      <c r="GH187" s="0" t="n">
        <v>0</v>
      </c>
      <c r="GI187" s="0" t="n">
        <v>0</v>
      </c>
      <c r="GJ187" s="0" t="n">
        <v>0</v>
      </c>
      <c r="GK187" s="0" t="n">
        <v>0</v>
      </c>
      <c r="GL187" s="0" t="n">
        <v>0</v>
      </c>
      <c r="GM187" s="0" t="n">
        <v>0</v>
      </c>
      <c r="GN187" s="0" t="n">
        <v>0</v>
      </c>
      <c r="GO187" s="0" t="n">
        <v>0</v>
      </c>
      <c r="GP187" s="0" t="n">
        <v>0</v>
      </c>
      <c r="GQ187" s="0" t="n">
        <v>0</v>
      </c>
      <c r="GR187" s="0" t="n">
        <v>0</v>
      </c>
      <c r="GS187" s="0" t="n">
        <v>0</v>
      </c>
      <c r="GT187" s="0" t="n">
        <v>0</v>
      </c>
      <c r="GU187" s="0" t="n">
        <v>0</v>
      </c>
      <c r="GV187" s="0" t="n">
        <v>0</v>
      </c>
      <c r="GW187" s="0" t="n">
        <v>0</v>
      </c>
      <c r="GX187" s="0" t="n">
        <v>0</v>
      </c>
      <c r="GY187" s="0" t="n">
        <v>0</v>
      </c>
      <c r="GZ187" s="0" t="n">
        <v>0</v>
      </c>
      <c r="HA187" s="0" t="n">
        <v>577</v>
      </c>
      <c r="HB187" s="0" t="n">
        <v>646</v>
      </c>
      <c r="HC187" s="0" t="n">
        <v>655</v>
      </c>
      <c r="HD187" s="0" t="n">
        <v>691</v>
      </c>
    </row>
    <row r="188" customFormat="false" ht="12.8" hidden="false" customHeight="false" outlineLevel="0" collapsed="false">
      <c r="A188" s="0" t="n">
        <v>231</v>
      </c>
      <c r="B188" s="0" t="n">
        <v>0</v>
      </c>
      <c r="C188" s="0" t="n">
        <v>0</v>
      </c>
      <c r="D188" s="0" t="n">
        <v>31</v>
      </c>
      <c r="E188" s="0" t="n">
        <v>6047487</v>
      </c>
      <c r="F188" s="0" t="n">
        <v>-77</v>
      </c>
      <c r="G188" s="0" t="n">
        <v>1680</v>
      </c>
      <c r="H188" s="0" t="n">
        <v>-77</v>
      </c>
      <c r="I188" s="0" t="n">
        <v>0.25</v>
      </c>
      <c r="J188" s="0" t="n">
        <v>1</v>
      </c>
      <c r="K188" s="0" t="s">
        <v>1154</v>
      </c>
      <c r="L188" s="0" t="n">
        <v>1</v>
      </c>
      <c r="M188" s="0" t="n">
        <v>44</v>
      </c>
      <c r="N188" s="0" t="n">
        <v>0</v>
      </c>
      <c r="O188" s="0" t="n">
        <v>0</v>
      </c>
      <c r="P188" s="0" t="n">
        <v>100</v>
      </c>
      <c r="Q188" s="0" t="n">
        <v>50</v>
      </c>
      <c r="R188" s="0" t="n">
        <v>3</v>
      </c>
      <c r="S188" s="0" t="n">
        <v>1</v>
      </c>
      <c r="T188" s="0" t="n">
        <v>1</v>
      </c>
      <c r="U188" s="0" t="n">
        <v>1</v>
      </c>
      <c r="V188" s="0" t="n">
        <v>-77</v>
      </c>
      <c r="W188" s="0" t="n">
        <v>-77</v>
      </c>
      <c r="X188" s="0" t="n">
        <v>-77</v>
      </c>
      <c r="Y188" s="0" t="n">
        <v>-77</v>
      </c>
      <c r="Z188" s="0" t="n">
        <v>-77</v>
      </c>
      <c r="AA188" s="0" t="s">
        <v>1154</v>
      </c>
      <c r="AB188" s="0" t="n">
        <v>7</v>
      </c>
      <c r="AC188" s="0" t="n">
        <v>1</v>
      </c>
      <c r="AD188" s="0" t="n">
        <v>1</v>
      </c>
      <c r="AE188" s="0" t="n">
        <v>5</v>
      </c>
      <c r="AF188" s="0" t="n">
        <v>7</v>
      </c>
      <c r="AG188" s="0" t="n">
        <v>3</v>
      </c>
      <c r="AH188" s="0" t="n">
        <v>5</v>
      </c>
      <c r="AI188" s="0" t="n">
        <v>1</v>
      </c>
      <c r="AJ188" s="0" t="n">
        <v>6</v>
      </c>
      <c r="AK188" s="0" t="n">
        <v>6</v>
      </c>
      <c r="AL188" s="0" t="n">
        <v>7</v>
      </c>
      <c r="AM188" s="0" t="n">
        <v>7</v>
      </c>
      <c r="AN188" s="0" t="n">
        <v>7</v>
      </c>
      <c r="AO188" s="0" t="n">
        <v>7</v>
      </c>
      <c r="AP188" s="0" t="n">
        <v>7</v>
      </c>
      <c r="AQ188" s="0" t="n">
        <v>7</v>
      </c>
      <c r="AR188" s="0" t="n">
        <v>7</v>
      </c>
      <c r="AS188" s="0" t="n">
        <v>7</v>
      </c>
      <c r="AT188" s="0" t="n">
        <v>4</v>
      </c>
      <c r="AU188" s="0" t="n">
        <v>4</v>
      </c>
      <c r="AV188" s="0" t="n">
        <v>5</v>
      </c>
      <c r="AW188" s="0" t="n">
        <v>25</v>
      </c>
      <c r="AX188" s="0" t="n">
        <v>5</v>
      </c>
      <c r="AY188" s="0" t="n">
        <v>5</v>
      </c>
      <c r="AZ188" s="0" t="n">
        <v>5</v>
      </c>
      <c r="BA188" s="0" t="n">
        <v>6</v>
      </c>
      <c r="BB188" s="0" t="n">
        <v>6</v>
      </c>
      <c r="BC188" s="0" t="n">
        <v>6</v>
      </c>
      <c r="BD188" s="0" t="n">
        <v>6</v>
      </c>
      <c r="BE188" s="0" t="n">
        <v>5</v>
      </c>
      <c r="BF188" s="0" t="n">
        <v>83</v>
      </c>
      <c r="BG188" s="0" t="n">
        <v>5</v>
      </c>
      <c r="BH188" s="0" t="n">
        <v>4</v>
      </c>
      <c r="BI188" s="0" t="n">
        <v>4</v>
      </c>
      <c r="BJ188" s="0" t="n">
        <v>17</v>
      </c>
      <c r="BK188" s="0" t="n">
        <v>5</v>
      </c>
      <c r="BL188" s="0" t="n">
        <v>6</v>
      </c>
      <c r="BM188" s="0" t="n">
        <v>5</v>
      </c>
      <c r="BN188" s="0" t="n">
        <v>6</v>
      </c>
      <c r="BO188" s="0" t="n">
        <v>6</v>
      </c>
      <c r="BP188" s="0" t="n">
        <v>2</v>
      </c>
      <c r="BQ188" s="0" t="n">
        <v>2</v>
      </c>
      <c r="BR188" s="0" t="n">
        <v>2</v>
      </c>
      <c r="BS188" s="0" t="n">
        <v>2</v>
      </c>
      <c r="BT188" s="0" t="n">
        <v>7</v>
      </c>
      <c r="BU188" s="0" t="n">
        <v>7</v>
      </c>
      <c r="BV188" s="0" t="n">
        <v>6</v>
      </c>
      <c r="BW188" s="0" t="n">
        <v>4</v>
      </c>
      <c r="BX188" s="0" t="n">
        <v>5</v>
      </c>
      <c r="BY188" s="0" t="n">
        <v>5</v>
      </c>
      <c r="BZ188" s="0" t="n">
        <v>2</v>
      </c>
      <c r="CA188" s="0" t="n">
        <v>2</v>
      </c>
      <c r="CB188" s="0" t="n">
        <v>5</v>
      </c>
      <c r="CC188" s="0" t="n">
        <v>4</v>
      </c>
      <c r="CD188" s="0" t="n">
        <v>5</v>
      </c>
      <c r="CE188" s="0" t="n">
        <v>1</v>
      </c>
      <c r="CF188" s="0" t="n">
        <v>1</v>
      </c>
      <c r="CG188" s="0" t="n">
        <v>1</v>
      </c>
      <c r="CH188" s="0" t="n">
        <v>1</v>
      </c>
      <c r="CI188" s="0" t="n">
        <v>1</v>
      </c>
      <c r="CJ188" s="0" t="n">
        <v>-77</v>
      </c>
      <c r="CK188" s="0" t="n">
        <v>-77</v>
      </c>
      <c r="CL188" s="0" t="n">
        <v>-77</v>
      </c>
      <c r="CM188" s="0" t="n">
        <v>-77</v>
      </c>
      <c r="CN188" s="0" t="n">
        <v>-77</v>
      </c>
      <c r="CO188" s="0" t="n">
        <v>-77</v>
      </c>
      <c r="CP188" s="0" t="n">
        <v>-77</v>
      </c>
      <c r="CQ188" s="0" t="n">
        <v>-77</v>
      </c>
      <c r="CR188" s="0" t="n">
        <v>-77</v>
      </c>
      <c r="CS188" s="0" t="n">
        <v>-77</v>
      </c>
      <c r="CT188" s="0" t="n">
        <v>-77</v>
      </c>
      <c r="CU188" s="0" t="n">
        <v>-77</v>
      </c>
      <c r="CV188" s="0" t="n">
        <v>-77</v>
      </c>
      <c r="CW188" s="0" t="n">
        <v>-77</v>
      </c>
      <c r="CX188" s="0" t="n">
        <v>-77</v>
      </c>
      <c r="CY188" s="0" t="n">
        <v>-77</v>
      </c>
      <c r="CZ188" s="0" t="n">
        <v>-77</v>
      </c>
      <c r="DA188" s="0" t="n">
        <v>-77</v>
      </c>
      <c r="DB188" s="0" t="n">
        <v>-77</v>
      </c>
      <c r="DC188" s="0" t="n">
        <v>-77</v>
      </c>
      <c r="DD188" s="0" t="n">
        <v>-77</v>
      </c>
      <c r="DE188" s="0" t="n">
        <v>-77</v>
      </c>
      <c r="DF188" s="0" t="n">
        <v>-77</v>
      </c>
      <c r="DG188" s="0" t="n">
        <v>-77</v>
      </c>
      <c r="DH188" s="0" t="n">
        <v>-77</v>
      </c>
      <c r="DI188" s="0" t="n">
        <v>-77</v>
      </c>
      <c r="DJ188" s="0" t="n">
        <v>5</v>
      </c>
      <c r="DK188" s="0" t="n">
        <v>3</v>
      </c>
      <c r="DL188" s="0" t="n">
        <v>3</v>
      </c>
      <c r="DM188" s="0" t="n">
        <v>2</v>
      </c>
      <c r="DN188" s="0" t="n">
        <v>2</v>
      </c>
      <c r="DO188" s="0" t="n">
        <v>3</v>
      </c>
      <c r="DP188" s="0" t="n">
        <v>2</v>
      </c>
      <c r="DQ188" s="0" t="n">
        <v>3</v>
      </c>
      <c r="DR188" s="0" t="n">
        <v>3</v>
      </c>
      <c r="DS188" s="0" t="n">
        <v>1</v>
      </c>
      <c r="DT188" s="0" t="n">
        <v>2</v>
      </c>
      <c r="DU188" s="0" t="n">
        <v>2</v>
      </c>
      <c r="DV188" s="0" t="n">
        <v>1</v>
      </c>
      <c r="DW188" s="0" t="n">
        <v>2</v>
      </c>
      <c r="DX188" s="0" t="n">
        <v>4</v>
      </c>
      <c r="DY188" s="0" t="n">
        <v>10000</v>
      </c>
      <c r="DZ188" s="0" t="s">
        <v>241</v>
      </c>
      <c r="EA188" s="0" t="s">
        <v>214</v>
      </c>
      <c r="EB188" s="0" t="n">
        <v>0</v>
      </c>
      <c r="EC188" s="0" t="n">
        <v>0</v>
      </c>
      <c r="ED188" s="0" t="n">
        <v>-66</v>
      </c>
      <c r="EE188" s="0" t="n">
        <v>0</v>
      </c>
      <c r="EF188" s="0" t="s">
        <v>254</v>
      </c>
      <c r="EG188" s="0" t="n">
        <v>0</v>
      </c>
      <c r="EH188" s="0" t="n">
        <v>0</v>
      </c>
      <c r="EI188" s="0" t="n">
        <v>0</v>
      </c>
      <c r="EJ188" s="0" t="n">
        <v>-77</v>
      </c>
      <c r="EK188" s="0" t="n">
        <v>-77</v>
      </c>
      <c r="EL188" s="0" t="s">
        <v>1155</v>
      </c>
      <c r="EM188" s="0" t="n">
        <v>1</v>
      </c>
      <c r="EN188" s="0" t="n">
        <v>0</v>
      </c>
      <c r="EO188" s="0" t="n">
        <v>1663031620</v>
      </c>
      <c r="EP188" s="2" t="s">
        <v>1156</v>
      </c>
      <c r="EQ188" s="2" t="s">
        <v>1157</v>
      </c>
      <c r="ER188" s="0" t="s">
        <v>219</v>
      </c>
      <c r="ES188" s="0" t="n">
        <v>348</v>
      </c>
      <c r="ET188" s="0" t="n">
        <v>367</v>
      </c>
      <c r="EU188" s="0" t="n">
        <v>427</v>
      </c>
      <c r="EV188" s="0" t="n">
        <v>0</v>
      </c>
      <c r="EW188" s="0" t="n">
        <v>456</v>
      </c>
      <c r="EX188" s="0" t="n">
        <v>479</v>
      </c>
      <c r="EY188" s="0" t="n">
        <v>502</v>
      </c>
      <c r="EZ188" s="0" t="n">
        <v>650</v>
      </c>
      <c r="FA188" s="0" t="n">
        <v>666</v>
      </c>
      <c r="FB188" s="0" t="n">
        <v>678</v>
      </c>
      <c r="FC188" s="0" t="n">
        <v>688</v>
      </c>
      <c r="FD188" s="0" t="n">
        <v>705</v>
      </c>
      <c r="FE188" s="0" t="n">
        <v>746</v>
      </c>
      <c r="FF188" s="0" t="n">
        <v>765</v>
      </c>
      <c r="FG188" s="0" t="n">
        <v>768</v>
      </c>
      <c r="FH188" s="0" t="n">
        <v>853</v>
      </c>
      <c r="FI188" s="0" t="n">
        <v>0</v>
      </c>
      <c r="FJ188" s="0" t="n">
        <v>0</v>
      </c>
      <c r="FK188" s="0" t="n">
        <v>0</v>
      </c>
      <c r="FL188" s="0" t="n">
        <v>0</v>
      </c>
      <c r="FM188" s="0" t="n">
        <v>0</v>
      </c>
      <c r="FN188" s="0" t="n">
        <v>880</v>
      </c>
      <c r="FO188" s="0" t="n">
        <v>890</v>
      </c>
      <c r="FP188" s="0" t="n">
        <v>925</v>
      </c>
      <c r="FQ188" s="0" t="n">
        <v>1071</v>
      </c>
      <c r="FR188" s="0" t="n">
        <v>1187</v>
      </c>
      <c r="FS188" s="0" t="n">
        <v>1199</v>
      </c>
      <c r="FT188" s="0" t="n">
        <v>1202</v>
      </c>
      <c r="FU188" s="0" t="n">
        <v>1275</v>
      </c>
      <c r="FV188" s="0" t="n">
        <v>1297</v>
      </c>
      <c r="FW188" s="0" t="n">
        <v>1306</v>
      </c>
      <c r="FX188" s="0" t="n">
        <v>1312</v>
      </c>
      <c r="FY188" s="0" t="n">
        <v>1318</v>
      </c>
      <c r="FZ188" s="0" t="n">
        <v>1327</v>
      </c>
      <c r="GA188" s="0" t="n">
        <v>0</v>
      </c>
      <c r="GB188" s="0" t="n">
        <v>0</v>
      </c>
      <c r="GC188" s="0" t="n">
        <v>0</v>
      </c>
      <c r="GD188" s="0" t="n">
        <v>0</v>
      </c>
      <c r="GE188" s="0" t="n">
        <v>0</v>
      </c>
      <c r="GF188" s="0" t="n">
        <v>0</v>
      </c>
      <c r="GG188" s="0" t="n">
        <v>0</v>
      </c>
      <c r="GH188" s="0" t="n">
        <v>0</v>
      </c>
      <c r="GI188" s="0" t="n">
        <v>0</v>
      </c>
      <c r="GJ188" s="0" t="n">
        <v>0</v>
      </c>
      <c r="GK188" s="0" t="n">
        <v>0</v>
      </c>
      <c r="GL188" s="0" t="n">
        <v>0</v>
      </c>
      <c r="GM188" s="0" t="n">
        <v>0</v>
      </c>
      <c r="GN188" s="0" t="n">
        <v>0</v>
      </c>
      <c r="GO188" s="0" t="n">
        <v>0</v>
      </c>
      <c r="GP188" s="0" t="n">
        <v>0</v>
      </c>
      <c r="GQ188" s="0" t="n">
        <v>0</v>
      </c>
      <c r="GR188" s="0" t="n">
        <v>0</v>
      </c>
      <c r="GS188" s="0" t="n">
        <v>0</v>
      </c>
      <c r="GT188" s="0" t="n">
        <v>0</v>
      </c>
      <c r="GU188" s="0" t="n">
        <v>0</v>
      </c>
      <c r="GV188" s="0" t="n">
        <v>0</v>
      </c>
      <c r="GW188" s="0" t="n">
        <v>0</v>
      </c>
      <c r="GX188" s="0" t="n">
        <v>0</v>
      </c>
      <c r="GY188" s="0" t="n">
        <v>0</v>
      </c>
      <c r="GZ188" s="0" t="n">
        <v>0</v>
      </c>
      <c r="HA188" s="0" t="n">
        <v>1335</v>
      </c>
      <c r="HB188" s="0" t="n">
        <v>1624</v>
      </c>
      <c r="HC188" s="0" t="n">
        <v>1643</v>
      </c>
      <c r="HD188" s="0" t="n">
        <v>1680</v>
      </c>
    </row>
    <row r="189" customFormat="false" ht="12.8" hidden="false" customHeight="false" outlineLevel="0" collapsed="false">
      <c r="A189" s="0" t="n">
        <v>232</v>
      </c>
      <c r="B189" s="0" t="n">
        <v>0</v>
      </c>
      <c r="C189" s="0" t="n">
        <v>0</v>
      </c>
      <c r="D189" s="0" t="n">
        <v>31</v>
      </c>
      <c r="E189" s="0" t="n">
        <v>6047487</v>
      </c>
      <c r="F189" s="0" t="n">
        <v>-77</v>
      </c>
      <c r="G189" s="0" t="n">
        <v>933</v>
      </c>
      <c r="H189" s="0" t="n">
        <v>-77</v>
      </c>
      <c r="I189" s="0" t="n">
        <v>0.625</v>
      </c>
      <c r="J189" s="0" t="n">
        <v>4</v>
      </c>
      <c r="K189" s="0" t="s">
        <v>1158</v>
      </c>
      <c r="L189" s="0" t="n">
        <v>1</v>
      </c>
      <c r="M189" s="0" t="n">
        <v>40</v>
      </c>
      <c r="N189" s="0" t="n">
        <v>0</v>
      </c>
      <c r="O189" s="0" t="n">
        <v>233000</v>
      </c>
      <c r="P189" s="0" t="n">
        <v>5000</v>
      </c>
      <c r="Q189" s="0" t="n">
        <v>100</v>
      </c>
      <c r="R189" s="0" t="n">
        <v>3</v>
      </c>
      <c r="S189" s="0" t="n">
        <v>2</v>
      </c>
      <c r="T189" s="0" t="n">
        <v>3</v>
      </c>
      <c r="U189" s="0" t="n">
        <v>-77</v>
      </c>
      <c r="V189" s="0" t="n">
        <v>-77</v>
      </c>
      <c r="W189" s="0" t="n">
        <v>-77</v>
      </c>
      <c r="X189" s="0" t="n">
        <v>1</v>
      </c>
      <c r="Y189" s="0" t="n">
        <v>-77</v>
      </c>
      <c r="Z189" s="0" t="n">
        <v>-77</v>
      </c>
      <c r="AA189" s="0" t="n">
        <v>2</v>
      </c>
      <c r="AB189" s="0" t="n">
        <v>1</v>
      </c>
      <c r="AC189" s="0" t="n">
        <v>3</v>
      </c>
      <c r="AD189" s="0" t="n">
        <v>7</v>
      </c>
      <c r="AE189" s="0" t="n">
        <v>4</v>
      </c>
      <c r="AF189" s="0" t="n">
        <v>7</v>
      </c>
      <c r="AG189" s="0" t="n">
        <v>6</v>
      </c>
      <c r="AH189" s="0" t="n">
        <v>4</v>
      </c>
      <c r="AI189" s="0" t="n">
        <v>4</v>
      </c>
      <c r="AJ189" s="0" t="n">
        <v>4</v>
      </c>
      <c r="AK189" s="0" t="n">
        <v>2</v>
      </c>
      <c r="AL189" s="0" t="n">
        <v>5</v>
      </c>
      <c r="AM189" s="0" t="n">
        <v>7</v>
      </c>
      <c r="AN189" s="0" t="n">
        <v>5</v>
      </c>
      <c r="AO189" s="0" t="n">
        <v>5</v>
      </c>
      <c r="AP189" s="0" t="n">
        <v>7</v>
      </c>
      <c r="AQ189" s="0" t="n">
        <v>7</v>
      </c>
      <c r="AR189" s="0" t="n">
        <v>4</v>
      </c>
      <c r="AS189" s="0" t="n">
        <v>4</v>
      </c>
      <c r="AT189" s="0" t="n">
        <v>6</v>
      </c>
      <c r="AU189" s="0" t="n">
        <v>4</v>
      </c>
      <c r="AV189" s="0" t="n">
        <v>5</v>
      </c>
      <c r="AW189" s="0" t="n">
        <v>70</v>
      </c>
      <c r="AX189" s="0" t="n">
        <v>5</v>
      </c>
      <c r="AY189" s="0" t="n">
        <v>4</v>
      </c>
      <c r="AZ189" s="0" t="n">
        <v>5</v>
      </c>
      <c r="BA189" s="0" t="n">
        <v>4</v>
      </c>
      <c r="BB189" s="0" t="n">
        <v>3</v>
      </c>
      <c r="BC189" s="0" t="n">
        <v>3</v>
      </c>
      <c r="BD189" s="0" t="n">
        <v>3</v>
      </c>
      <c r="BE189" s="0" t="n">
        <v>3</v>
      </c>
      <c r="BF189" s="0" t="n">
        <v>50</v>
      </c>
      <c r="BG189" s="0" t="n">
        <v>4</v>
      </c>
      <c r="BH189" s="0" t="n">
        <v>1</v>
      </c>
      <c r="BI189" s="0" t="n">
        <v>1</v>
      </c>
      <c r="BJ189" s="0" t="n">
        <v>30</v>
      </c>
      <c r="BK189" s="0" t="n">
        <v>3</v>
      </c>
      <c r="BL189" s="0" t="n">
        <v>7</v>
      </c>
      <c r="BM189" s="0" t="n">
        <v>4</v>
      </c>
      <c r="BN189" s="0" t="n">
        <v>4</v>
      </c>
      <c r="BO189" s="0" t="n">
        <v>4</v>
      </c>
      <c r="BP189" s="0" t="n">
        <v>1</v>
      </c>
      <c r="BQ189" s="0" t="n">
        <v>1</v>
      </c>
      <c r="BR189" s="0" t="n">
        <v>4</v>
      </c>
      <c r="BS189" s="0" t="n">
        <v>3</v>
      </c>
      <c r="BT189" s="0" t="n">
        <v>6</v>
      </c>
      <c r="BU189" s="0" t="n">
        <v>7</v>
      </c>
      <c r="BV189" s="0" t="n">
        <v>3</v>
      </c>
      <c r="BW189" s="0" t="n">
        <v>4</v>
      </c>
      <c r="BX189" s="0" t="n">
        <v>5</v>
      </c>
      <c r="BY189" s="0" t="n">
        <v>1</v>
      </c>
      <c r="BZ189" s="0" t="n">
        <v>4</v>
      </c>
      <c r="CA189" s="0" t="n">
        <v>4</v>
      </c>
      <c r="CB189" s="0" t="n">
        <v>7</v>
      </c>
      <c r="CC189" s="0" t="n">
        <v>4</v>
      </c>
      <c r="CD189" s="0" t="n">
        <v>7</v>
      </c>
      <c r="CE189" s="0" t="n">
        <v>2</v>
      </c>
      <c r="CF189" s="0" t="n">
        <v>-77</v>
      </c>
      <c r="CG189" s="0" t="n">
        <v>-77</v>
      </c>
      <c r="CH189" s="0" t="n">
        <v>-77</v>
      </c>
      <c r="CI189" s="0" t="n">
        <v>-77</v>
      </c>
      <c r="CJ189" s="0" t="n">
        <v>-77</v>
      </c>
      <c r="CK189" s="0" t="n">
        <v>-77</v>
      </c>
      <c r="CL189" s="0" t="n">
        <v>-77</v>
      </c>
      <c r="CM189" s="0" t="n">
        <v>-77</v>
      </c>
      <c r="CN189" s="0" t="n">
        <v>-77</v>
      </c>
      <c r="CO189" s="0" t="n">
        <v>-77</v>
      </c>
      <c r="CP189" s="0" t="n">
        <v>-77</v>
      </c>
      <c r="CQ189" s="0" t="n">
        <v>-77</v>
      </c>
      <c r="CR189" s="0" t="n">
        <v>-77</v>
      </c>
      <c r="CS189" s="0" t="n">
        <v>-77</v>
      </c>
      <c r="CT189" s="0" t="n">
        <v>-77</v>
      </c>
      <c r="CU189" s="0" t="n">
        <v>2</v>
      </c>
      <c r="CV189" s="0" t="n">
        <v>-77</v>
      </c>
      <c r="CW189" s="0" t="n">
        <v>-77</v>
      </c>
      <c r="CX189" s="0" t="n">
        <v>-77</v>
      </c>
      <c r="CY189" s="0" t="n">
        <v>-77</v>
      </c>
      <c r="CZ189" s="0" t="n">
        <v>-77</v>
      </c>
      <c r="DA189" s="0" t="n">
        <v>-77</v>
      </c>
      <c r="DB189" s="0" t="n">
        <v>-77</v>
      </c>
      <c r="DC189" s="0" t="n">
        <v>1</v>
      </c>
      <c r="DD189" s="0" t="n">
        <v>2</v>
      </c>
      <c r="DE189" s="0" t="n">
        <v>-77</v>
      </c>
      <c r="DF189" s="0" t="n">
        <v>2</v>
      </c>
      <c r="DG189" s="0" t="n">
        <v>-77</v>
      </c>
      <c r="DH189" s="0" t="n">
        <v>-77</v>
      </c>
      <c r="DI189" s="0" t="n">
        <v>-77</v>
      </c>
      <c r="DJ189" s="0" t="n">
        <v>5</v>
      </c>
      <c r="DK189" s="0" t="n">
        <v>3</v>
      </c>
      <c r="DL189" s="0" t="n">
        <v>1</v>
      </c>
      <c r="DM189" s="0" t="n">
        <v>3</v>
      </c>
      <c r="DN189" s="0" t="n">
        <v>3</v>
      </c>
      <c r="DO189" s="0" t="n">
        <v>3</v>
      </c>
      <c r="DP189" s="0" t="n">
        <v>2</v>
      </c>
      <c r="DQ189" s="0" t="n">
        <v>1</v>
      </c>
      <c r="DR189" s="0" t="n">
        <v>2</v>
      </c>
      <c r="DS189" s="0" t="n">
        <v>2</v>
      </c>
      <c r="DT189" s="0" t="n">
        <v>1</v>
      </c>
      <c r="DU189" s="0" t="n">
        <v>2</v>
      </c>
      <c r="DV189" s="0" t="n">
        <v>1</v>
      </c>
      <c r="DW189" s="0" t="n">
        <v>2</v>
      </c>
      <c r="DX189" s="0" t="n">
        <v>6</v>
      </c>
      <c r="DY189" s="0" t="n">
        <v>129000</v>
      </c>
      <c r="DZ189" s="0" t="s">
        <v>241</v>
      </c>
      <c r="EA189" s="0" t="s">
        <v>214</v>
      </c>
      <c r="EB189" s="0" t="n">
        <v>0</v>
      </c>
      <c r="EC189" s="0" t="n">
        <v>0</v>
      </c>
      <c r="ED189" s="0" t="n">
        <v>-66</v>
      </c>
      <c r="EE189" s="0" t="n">
        <v>0</v>
      </c>
      <c r="EF189" s="0" t="s">
        <v>1159</v>
      </c>
      <c r="EG189" s="0" t="n">
        <v>0</v>
      </c>
      <c r="EH189" s="0" t="n">
        <v>1</v>
      </c>
      <c r="EI189" s="0" t="n">
        <v>0</v>
      </c>
      <c r="EJ189" s="0" t="n">
        <v>-77</v>
      </c>
      <c r="EK189" s="0" t="n">
        <v>-77</v>
      </c>
      <c r="EL189" s="0" t="s">
        <v>1160</v>
      </c>
      <c r="EM189" s="0" t="n">
        <v>1</v>
      </c>
      <c r="EN189" s="0" t="n">
        <v>0</v>
      </c>
      <c r="EO189" s="0" t="n">
        <v>1663032210</v>
      </c>
      <c r="EP189" s="2" t="s">
        <v>1161</v>
      </c>
      <c r="EQ189" s="2" t="s">
        <v>1162</v>
      </c>
      <c r="ER189" s="0" t="s">
        <v>219</v>
      </c>
      <c r="ES189" s="0" t="n">
        <v>25</v>
      </c>
      <c r="ET189" s="0" t="n">
        <v>30</v>
      </c>
      <c r="EU189" s="0" t="n">
        <v>0</v>
      </c>
      <c r="EV189" s="0" t="n">
        <v>80</v>
      </c>
      <c r="EW189" s="0" t="n">
        <v>101</v>
      </c>
      <c r="EX189" s="0" t="n">
        <v>112</v>
      </c>
      <c r="EY189" s="0" t="n">
        <v>120</v>
      </c>
      <c r="EZ189" s="0" t="n">
        <v>136</v>
      </c>
      <c r="FA189" s="0" t="n">
        <v>158</v>
      </c>
      <c r="FB189" s="0" t="n">
        <v>172</v>
      </c>
      <c r="FC189" s="0" t="n">
        <v>178</v>
      </c>
      <c r="FD189" s="0" t="n">
        <v>189</v>
      </c>
      <c r="FE189" s="0" t="n">
        <v>202</v>
      </c>
      <c r="FF189" s="0" t="n">
        <v>223</v>
      </c>
      <c r="FG189" s="0" t="n">
        <v>226</v>
      </c>
      <c r="FH189" s="0" t="n">
        <v>0</v>
      </c>
      <c r="FI189" s="0" t="n">
        <v>0</v>
      </c>
      <c r="FJ189" s="0" t="n">
        <v>0</v>
      </c>
      <c r="FK189" s="0" t="n">
        <v>322</v>
      </c>
      <c r="FL189" s="0" t="n">
        <v>0</v>
      </c>
      <c r="FM189" s="0" t="n">
        <v>0</v>
      </c>
      <c r="FN189" s="0" t="n">
        <v>331</v>
      </c>
      <c r="FO189" s="0" t="n">
        <v>341</v>
      </c>
      <c r="FP189" s="0" t="n">
        <v>376</v>
      </c>
      <c r="FQ189" s="0" t="n">
        <v>446</v>
      </c>
      <c r="FR189" s="0" t="n">
        <v>595</v>
      </c>
      <c r="FS189" s="0" t="n">
        <v>612</v>
      </c>
      <c r="FT189" s="0" t="n">
        <v>616</v>
      </c>
      <c r="FU189" s="0" t="n">
        <v>704</v>
      </c>
      <c r="FV189" s="0" t="n">
        <v>730</v>
      </c>
      <c r="FW189" s="0" t="n">
        <v>0</v>
      </c>
      <c r="FX189" s="0" t="n">
        <v>0</v>
      </c>
      <c r="FY189" s="0" t="n">
        <v>0</v>
      </c>
      <c r="FZ189" s="0" t="n">
        <v>0</v>
      </c>
      <c r="GA189" s="0" t="n">
        <v>0</v>
      </c>
      <c r="GB189" s="0" t="n">
        <v>0</v>
      </c>
      <c r="GC189" s="0" t="n">
        <v>0</v>
      </c>
      <c r="GD189" s="0" t="n">
        <v>0</v>
      </c>
      <c r="GE189" s="0" t="n">
        <v>0</v>
      </c>
      <c r="GF189" s="0" t="n">
        <v>0</v>
      </c>
      <c r="GG189" s="0" t="n">
        <v>0</v>
      </c>
      <c r="GH189" s="0" t="n">
        <v>0</v>
      </c>
      <c r="GI189" s="0" t="n">
        <v>0</v>
      </c>
      <c r="GJ189" s="0" t="n">
        <v>0</v>
      </c>
      <c r="GK189" s="0" t="n">
        <v>0</v>
      </c>
      <c r="GL189" s="0" t="n">
        <v>736</v>
      </c>
      <c r="GM189" s="0" t="n">
        <v>0</v>
      </c>
      <c r="GN189" s="0" t="n">
        <v>0</v>
      </c>
      <c r="GO189" s="0" t="n">
        <v>0</v>
      </c>
      <c r="GP189" s="0" t="n">
        <v>0</v>
      </c>
      <c r="GQ189" s="0" t="n">
        <v>0</v>
      </c>
      <c r="GR189" s="0" t="n">
        <v>0</v>
      </c>
      <c r="GS189" s="0" t="n">
        <v>0</v>
      </c>
      <c r="GT189" s="0" t="n">
        <v>740</v>
      </c>
      <c r="GU189" s="0" t="n">
        <v>748</v>
      </c>
      <c r="GV189" s="0" t="n">
        <v>0</v>
      </c>
      <c r="GW189" s="0" t="n">
        <v>753</v>
      </c>
      <c r="GX189" s="0" t="n">
        <v>0</v>
      </c>
      <c r="GY189" s="0" t="n">
        <v>0</v>
      </c>
      <c r="GZ189" s="0" t="n">
        <v>0</v>
      </c>
      <c r="HA189" s="0" t="n">
        <v>765</v>
      </c>
      <c r="HB189" s="0" t="n">
        <v>897</v>
      </c>
      <c r="HC189" s="0" t="n">
        <v>907</v>
      </c>
      <c r="HD189" s="0" t="n">
        <v>933</v>
      </c>
    </row>
    <row r="190" customFormat="false" ht="12.8" hidden="false" customHeight="false" outlineLevel="0" collapsed="false">
      <c r="A190" s="0" t="n">
        <v>233</v>
      </c>
      <c r="B190" s="0" t="n">
        <v>0</v>
      </c>
      <c r="C190" s="0" t="n">
        <v>0</v>
      </c>
      <c r="D190" s="0" t="n">
        <v>31</v>
      </c>
      <c r="E190" s="0" t="n">
        <v>6047487</v>
      </c>
      <c r="F190" s="0" t="n">
        <v>-77</v>
      </c>
      <c r="G190" s="0" t="n">
        <v>634</v>
      </c>
      <c r="H190" s="0" t="n">
        <v>-77</v>
      </c>
      <c r="I190" s="0" t="n">
        <v>0.125</v>
      </c>
      <c r="J190" s="0" t="n">
        <v>3</v>
      </c>
      <c r="K190" s="0" t="s">
        <v>1163</v>
      </c>
      <c r="L190" s="0" t="n">
        <v>1</v>
      </c>
      <c r="M190" s="0" t="n">
        <v>35</v>
      </c>
      <c r="N190" s="0" t="n">
        <v>0</v>
      </c>
      <c r="O190" s="0" t="n">
        <v>10000</v>
      </c>
      <c r="P190" s="0" t="n">
        <v>100</v>
      </c>
      <c r="Q190" s="0" t="n">
        <v>200</v>
      </c>
      <c r="R190" s="0" t="n">
        <v>1</v>
      </c>
      <c r="S190" s="0" t="n">
        <v>1</v>
      </c>
      <c r="T190" s="0" t="n">
        <v>2</v>
      </c>
      <c r="U190" s="0" t="n">
        <v>-77</v>
      </c>
      <c r="V190" s="0" t="n">
        <v>1</v>
      </c>
      <c r="W190" s="0" t="n">
        <v>-77</v>
      </c>
      <c r="X190" s="0" t="n">
        <v>-77</v>
      </c>
      <c r="Y190" s="0" t="n">
        <v>-77</v>
      </c>
      <c r="Z190" s="0" t="n">
        <v>-77</v>
      </c>
      <c r="AA190" s="0" t="n">
        <v>2</v>
      </c>
      <c r="AB190" s="0" t="n">
        <v>1</v>
      </c>
      <c r="AC190" s="0" t="n">
        <v>1</v>
      </c>
      <c r="AD190" s="0" t="n">
        <v>1</v>
      </c>
      <c r="AE190" s="0" t="n">
        <v>4</v>
      </c>
      <c r="AF190" s="0" t="n">
        <v>3</v>
      </c>
      <c r="AG190" s="0" t="n">
        <v>5</v>
      </c>
      <c r="AH190" s="0" t="n">
        <v>5</v>
      </c>
      <c r="AI190" s="0" t="n">
        <v>5</v>
      </c>
      <c r="AJ190" s="0" t="n">
        <v>4</v>
      </c>
      <c r="AK190" s="0" t="n">
        <v>4</v>
      </c>
      <c r="AL190" s="0" t="n">
        <v>3</v>
      </c>
      <c r="AM190" s="0" t="n">
        <v>6</v>
      </c>
      <c r="AN190" s="0" t="n">
        <v>6</v>
      </c>
      <c r="AO190" s="0" t="n">
        <v>6</v>
      </c>
      <c r="AP190" s="0" t="n">
        <v>6</v>
      </c>
      <c r="AQ190" s="0" t="n">
        <v>5</v>
      </c>
      <c r="AR190" s="0" t="n">
        <v>4</v>
      </c>
      <c r="AS190" s="0" t="n">
        <v>6</v>
      </c>
      <c r="AT190" s="0" t="n">
        <v>6</v>
      </c>
      <c r="AU190" s="0" t="n">
        <v>6</v>
      </c>
      <c r="AV190" s="0" t="n">
        <v>4</v>
      </c>
      <c r="AW190" s="0" t="n">
        <v>15</v>
      </c>
      <c r="AX190" s="0" t="n">
        <v>5</v>
      </c>
      <c r="AY190" s="0" t="n">
        <v>5</v>
      </c>
      <c r="AZ190" s="0" t="n">
        <v>5</v>
      </c>
      <c r="BA190" s="0" t="n">
        <v>6</v>
      </c>
      <c r="BB190" s="0" t="n">
        <v>5</v>
      </c>
      <c r="BC190" s="0" t="n">
        <v>5</v>
      </c>
      <c r="BD190" s="0" t="n">
        <v>5</v>
      </c>
      <c r="BE190" s="0" t="n">
        <v>5</v>
      </c>
      <c r="BF190" s="0" t="n">
        <v>80</v>
      </c>
      <c r="BG190" s="0" t="n">
        <v>5</v>
      </c>
      <c r="BH190" s="0" t="n">
        <v>5</v>
      </c>
      <c r="BI190" s="0" t="n">
        <v>1</v>
      </c>
      <c r="BJ190" s="0" t="n">
        <v>4</v>
      </c>
      <c r="BK190" s="0" t="n">
        <v>6</v>
      </c>
      <c r="BL190" s="0" t="n">
        <v>7</v>
      </c>
      <c r="BM190" s="0" t="n">
        <v>6</v>
      </c>
      <c r="BN190" s="0" t="n">
        <v>4</v>
      </c>
      <c r="BO190" s="0" t="n">
        <v>4</v>
      </c>
      <c r="BP190" s="0" t="n">
        <v>4</v>
      </c>
      <c r="BQ190" s="0" t="n">
        <v>4</v>
      </c>
      <c r="BR190" s="0" t="n">
        <v>6</v>
      </c>
      <c r="BS190" s="0" t="n">
        <v>3</v>
      </c>
      <c r="BT190" s="0" t="n">
        <v>4</v>
      </c>
      <c r="BU190" s="0" t="n">
        <v>7</v>
      </c>
      <c r="BV190" s="0" t="n">
        <v>4</v>
      </c>
      <c r="BW190" s="0" t="n">
        <v>6</v>
      </c>
      <c r="BX190" s="0" t="n">
        <v>4</v>
      </c>
      <c r="BY190" s="0" t="n">
        <v>1</v>
      </c>
      <c r="BZ190" s="0" t="n">
        <v>1</v>
      </c>
      <c r="CA190" s="0" t="n">
        <v>1</v>
      </c>
      <c r="CB190" s="0" t="n">
        <v>4</v>
      </c>
      <c r="CC190" s="0" t="n">
        <v>6</v>
      </c>
      <c r="CD190" s="0" t="n">
        <v>6</v>
      </c>
      <c r="CE190" s="0" t="n">
        <v>1</v>
      </c>
      <c r="CF190" s="0" t="n">
        <v>1</v>
      </c>
      <c r="CG190" s="0" t="n">
        <v>2</v>
      </c>
      <c r="CH190" s="0" t="n">
        <v>-77</v>
      </c>
      <c r="CI190" s="0" t="n">
        <v>-77</v>
      </c>
      <c r="CJ190" s="0" t="n">
        <v>-77</v>
      </c>
      <c r="CK190" s="0" t="n">
        <v>1</v>
      </c>
      <c r="CL190" s="0" t="n">
        <v>2</v>
      </c>
      <c r="CM190" s="0" t="n">
        <v>-77</v>
      </c>
      <c r="CN190" s="0" t="n">
        <v>-77</v>
      </c>
      <c r="CO190" s="0" t="n">
        <v>-77</v>
      </c>
      <c r="CP190" s="0" t="n">
        <v>-77</v>
      </c>
      <c r="CQ190" s="0" t="n">
        <v>-77</v>
      </c>
      <c r="CR190" s="0" t="n">
        <v>-77</v>
      </c>
      <c r="CS190" s="0" t="n">
        <v>-77</v>
      </c>
      <c r="CT190" s="0" t="n">
        <v>-77</v>
      </c>
      <c r="CU190" s="0" t="n">
        <v>-77</v>
      </c>
      <c r="CV190" s="0" t="n">
        <v>-77</v>
      </c>
      <c r="CW190" s="0" t="n">
        <v>-77</v>
      </c>
      <c r="CX190" s="0" t="n">
        <v>-77</v>
      </c>
      <c r="CY190" s="0" t="n">
        <v>-77</v>
      </c>
      <c r="CZ190" s="0" t="n">
        <v>-77</v>
      </c>
      <c r="DA190" s="0" t="n">
        <v>-77</v>
      </c>
      <c r="DB190" s="0" t="n">
        <v>-77</v>
      </c>
      <c r="DC190" s="0" t="n">
        <v>-77</v>
      </c>
      <c r="DD190" s="0" t="n">
        <v>-77</v>
      </c>
      <c r="DE190" s="0" t="n">
        <v>-77</v>
      </c>
      <c r="DF190" s="0" t="n">
        <v>-77</v>
      </c>
      <c r="DG190" s="0" t="n">
        <v>-77</v>
      </c>
      <c r="DH190" s="0" t="n">
        <v>-77</v>
      </c>
      <c r="DI190" s="0" t="n">
        <v>-77</v>
      </c>
      <c r="DJ190" s="0" t="n">
        <v>6</v>
      </c>
      <c r="DK190" s="0" t="n">
        <v>2</v>
      </c>
      <c r="DL190" s="0" t="n">
        <v>1</v>
      </c>
      <c r="DM190" s="0" t="n">
        <v>2</v>
      </c>
      <c r="DN190" s="0" t="n">
        <v>3</v>
      </c>
      <c r="DO190" s="0" t="n">
        <v>2</v>
      </c>
      <c r="DP190" s="0" t="n">
        <v>2</v>
      </c>
      <c r="DQ190" s="0" t="n">
        <v>1</v>
      </c>
      <c r="DR190" s="0" t="n">
        <v>1</v>
      </c>
      <c r="DS190" s="0" t="n">
        <v>1</v>
      </c>
      <c r="DT190" s="0" t="n">
        <v>2</v>
      </c>
      <c r="DU190" s="0" t="n">
        <v>2</v>
      </c>
      <c r="DV190" s="0" t="n">
        <v>1</v>
      </c>
      <c r="DW190" s="0" t="n">
        <v>2</v>
      </c>
      <c r="DX190" s="0" t="n">
        <v>3</v>
      </c>
      <c r="DY190" s="0" t="n">
        <v>20000</v>
      </c>
      <c r="DZ190" s="0" t="s">
        <v>342</v>
      </c>
      <c r="EA190" s="0" t="s">
        <v>214</v>
      </c>
      <c r="EB190" s="0" t="n">
        <v>0</v>
      </c>
      <c r="EC190" s="0" t="n">
        <v>0</v>
      </c>
      <c r="ED190" s="0" t="n">
        <v>-66</v>
      </c>
      <c r="EE190" s="0" t="n">
        <v>0</v>
      </c>
      <c r="EF190" s="0" t="s">
        <v>1164</v>
      </c>
      <c r="EG190" s="0" t="n">
        <v>1</v>
      </c>
      <c r="EH190" s="0" t="n">
        <v>0</v>
      </c>
      <c r="EI190" s="0" t="n">
        <v>0</v>
      </c>
      <c r="EJ190" s="0" t="n">
        <v>-77</v>
      </c>
      <c r="EK190" s="0" t="n">
        <v>-77</v>
      </c>
      <c r="EL190" s="0" t="s">
        <v>1165</v>
      </c>
      <c r="EM190" s="0" t="n">
        <v>1</v>
      </c>
      <c r="EN190" s="0" t="n">
        <v>0</v>
      </c>
      <c r="EO190" s="0" t="n">
        <v>1663032227</v>
      </c>
      <c r="EP190" s="2" t="s">
        <v>1166</v>
      </c>
      <c r="EQ190" s="2" t="s">
        <v>1167</v>
      </c>
      <c r="ER190" s="0" t="s">
        <v>219</v>
      </c>
      <c r="ES190" s="0" t="n">
        <v>10</v>
      </c>
      <c r="ET190" s="0" t="n">
        <v>20</v>
      </c>
      <c r="EU190" s="0" t="n">
        <v>58</v>
      </c>
      <c r="EV190" s="0" t="n">
        <v>0</v>
      </c>
      <c r="EW190" s="0" t="n">
        <v>68</v>
      </c>
      <c r="EX190" s="0" t="n">
        <v>79</v>
      </c>
      <c r="EY190" s="0" t="n">
        <v>87</v>
      </c>
      <c r="EZ190" s="0" t="n">
        <v>93</v>
      </c>
      <c r="FA190" s="0" t="n">
        <v>101</v>
      </c>
      <c r="FB190" s="0" t="n">
        <v>107</v>
      </c>
      <c r="FC190" s="0" t="n">
        <v>115</v>
      </c>
      <c r="FD190" s="0" t="n">
        <v>121</v>
      </c>
      <c r="FE190" s="0" t="n">
        <v>133</v>
      </c>
      <c r="FF190" s="0" t="n">
        <v>148</v>
      </c>
      <c r="FG190" s="0" t="n">
        <v>151</v>
      </c>
      <c r="FH190" s="0" t="n">
        <v>0</v>
      </c>
      <c r="FI190" s="0" t="n">
        <v>321</v>
      </c>
      <c r="FJ190" s="0" t="n">
        <v>0</v>
      </c>
      <c r="FK190" s="0" t="n">
        <v>0</v>
      </c>
      <c r="FL190" s="0" t="n">
        <v>0</v>
      </c>
      <c r="FM190" s="0" t="n">
        <v>0</v>
      </c>
      <c r="FN190" s="0" t="n">
        <v>326</v>
      </c>
      <c r="FO190" s="0" t="n">
        <v>331</v>
      </c>
      <c r="FP190" s="0" t="n">
        <v>346</v>
      </c>
      <c r="FQ190" s="0" t="n">
        <v>375</v>
      </c>
      <c r="FR190" s="0" t="n">
        <v>454</v>
      </c>
      <c r="FS190" s="0" t="n">
        <v>464</v>
      </c>
      <c r="FT190" s="0" t="n">
        <v>467</v>
      </c>
      <c r="FU190" s="0" t="n">
        <v>505</v>
      </c>
      <c r="FV190" s="0" t="n">
        <v>513</v>
      </c>
      <c r="FW190" s="0" t="n">
        <v>517</v>
      </c>
      <c r="FX190" s="0" t="n">
        <v>521</v>
      </c>
      <c r="FY190" s="0" t="n">
        <v>0</v>
      </c>
      <c r="FZ190" s="0" t="n">
        <v>0</v>
      </c>
      <c r="GA190" s="0" t="n">
        <v>0</v>
      </c>
      <c r="GB190" s="0" t="n">
        <v>525</v>
      </c>
      <c r="GC190" s="0" t="n">
        <v>528</v>
      </c>
      <c r="GD190" s="0" t="n">
        <v>0</v>
      </c>
      <c r="GE190" s="0" t="n">
        <v>0</v>
      </c>
      <c r="GF190" s="0" t="n">
        <v>0</v>
      </c>
      <c r="GG190" s="0" t="n">
        <v>0</v>
      </c>
      <c r="GH190" s="0" t="n">
        <v>0</v>
      </c>
      <c r="GI190" s="0" t="n">
        <v>0</v>
      </c>
      <c r="GJ190" s="0" t="n">
        <v>0</v>
      </c>
      <c r="GK190" s="0" t="n">
        <v>0</v>
      </c>
      <c r="GL190" s="0" t="n">
        <v>0</v>
      </c>
      <c r="GM190" s="0" t="n">
        <v>0</v>
      </c>
      <c r="GN190" s="0" t="n">
        <v>0</v>
      </c>
      <c r="GO190" s="0" t="n">
        <v>0</v>
      </c>
      <c r="GP190" s="0" t="n">
        <v>0</v>
      </c>
      <c r="GQ190" s="0" t="n">
        <v>0</v>
      </c>
      <c r="GR190" s="0" t="n">
        <v>0</v>
      </c>
      <c r="GS190" s="0" t="n">
        <v>0</v>
      </c>
      <c r="GT190" s="0" t="n">
        <v>0</v>
      </c>
      <c r="GU190" s="0" t="n">
        <v>0</v>
      </c>
      <c r="GV190" s="0" t="n">
        <v>0</v>
      </c>
      <c r="GW190" s="0" t="n">
        <v>0</v>
      </c>
      <c r="GX190" s="0" t="n">
        <v>0</v>
      </c>
      <c r="GY190" s="0" t="n">
        <v>0</v>
      </c>
      <c r="GZ190" s="0" t="n">
        <v>0</v>
      </c>
      <c r="HA190" s="0" t="n">
        <v>534</v>
      </c>
      <c r="HB190" s="0" t="n">
        <v>608</v>
      </c>
      <c r="HC190" s="0" t="n">
        <v>616</v>
      </c>
      <c r="HD190" s="0" t="n">
        <v>634</v>
      </c>
    </row>
    <row r="191" customFormat="false" ht="12.8" hidden="false" customHeight="false" outlineLevel="0" collapsed="false">
      <c r="A191" s="0" t="n">
        <v>234</v>
      </c>
      <c r="B191" s="0" t="n">
        <v>0</v>
      </c>
      <c r="C191" s="0" t="n">
        <v>0</v>
      </c>
      <c r="D191" s="0" t="n">
        <v>31</v>
      </c>
      <c r="E191" s="0" t="n">
        <v>6047487</v>
      </c>
      <c r="F191" s="0" t="n">
        <v>-77</v>
      </c>
      <c r="G191" s="0" t="n">
        <v>741</v>
      </c>
      <c r="H191" s="0" t="n">
        <v>-77</v>
      </c>
      <c r="I191" s="0" t="n">
        <v>0.125</v>
      </c>
      <c r="J191" s="0" t="n">
        <v>1</v>
      </c>
      <c r="K191" s="0" t="s">
        <v>1168</v>
      </c>
      <c r="L191" s="0" t="n">
        <v>1</v>
      </c>
      <c r="M191" s="0" t="n">
        <v>23</v>
      </c>
      <c r="N191" s="0" t="n">
        <v>0</v>
      </c>
      <c r="O191" s="0" t="n">
        <v>115000</v>
      </c>
      <c r="P191" s="0" t="n">
        <v>236</v>
      </c>
      <c r="Q191" s="0" t="n">
        <v>200</v>
      </c>
      <c r="R191" s="0" t="n">
        <v>2</v>
      </c>
      <c r="S191" s="0" t="n">
        <v>1</v>
      </c>
      <c r="T191" s="0" t="n">
        <v>1</v>
      </c>
      <c r="U191" s="0" t="n">
        <v>1</v>
      </c>
      <c r="V191" s="0" t="n">
        <v>-77</v>
      </c>
      <c r="W191" s="0" t="n">
        <v>-77</v>
      </c>
      <c r="X191" s="0" t="n">
        <v>-77</v>
      </c>
      <c r="Y191" s="0" t="n">
        <v>-77</v>
      </c>
      <c r="Z191" s="0" t="n">
        <v>-77</v>
      </c>
      <c r="AA191" s="0" t="n">
        <v>2</v>
      </c>
      <c r="AB191" s="0" t="n">
        <v>7</v>
      </c>
      <c r="AC191" s="0" t="n">
        <v>4</v>
      </c>
      <c r="AD191" s="0" t="n">
        <v>1</v>
      </c>
      <c r="AE191" s="0" t="n">
        <v>3</v>
      </c>
      <c r="AF191" s="0" t="n">
        <v>6</v>
      </c>
      <c r="AG191" s="0" t="n">
        <v>5</v>
      </c>
      <c r="AH191" s="0" t="n">
        <v>2</v>
      </c>
      <c r="AI191" s="0" t="n">
        <v>1</v>
      </c>
      <c r="AJ191" s="0" t="n">
        <v>5</v>
      </c>
      <c r="AK191" s="0" t="n">
        <v>4</v>
      </c>
      <c r="AL191" s="0" t="n">
        <v>5</v>
      </c>
      <c r="AM191" s="0" t="n">
        <v>6</v>
      </c>
      <c r="AN191" s="0" t="n">
        <v>6</v>
      </c>
      <c r="AO191" s="0" t="n">
        <v>6</v>
      </c>
      <c r="AP191" s="0" t="n">
        <v>6</v>
      </c>
      <c r="AQ191" s="0" t="n">
        <v>4</v>
      </c>
      <c r="AR191" s="0" t="n">
        <v>6</v>
      </c>
      <c r="AS191" s="0" t="n">
        <v>6</v>
      </c>
      <c r="AT191" s="0" t="n">
        <v>5</v>
      </c>
      <c r="AU191" s="0" t="n">
        <v>5</v>
      </c>
      <c r="AV191" s="0" t="n">
        <v>5</v>
      </c>
      <c r="AW191" s="0" t="n">
        <v>75</v>
      </c>
      <c r="AX191" s="0" t="n">
        <v>3</v>
      </c>
      <c r="AY191" s="0" t="n">
        <v>3</v>
      </c>
      <c r="AZ191" s="0" t="n">
        <v>5</v>
      </c>
      <c r="BA191" s="0" t="n">
        <v>5</v>
      </c>
      <c r="BB191" s="0" t="n">
        <v>5</v>
      </c>
      <c r="BC191" s="0" t="n">
        <v>4</v>
      </c>
      <c r="BD191" s="0" t="n">
        <v>5</v>
      </c>
      <c r="BE191" s="0" t="n">
        <v>4</v>
      </c>
      <c r="BF191" s="0" t="n">
        <v>19</v>
      </c>
      <c r="BG191" s="0" t="n">
        <v>3</v>
      </c>
      <c r="BH191" s="0" t="n">
        <v>4</v>
      </c>
      <c r="BI191" s="0" t="n">
        <v>2</v>
      </c>
      <c r="BJ191" s="0" t="n">
        <v>2</v>
      </c>
      <c r="BK191" s="0" t="n">
        <v>4</v>
      </c>
      <c r="BL191" s="0" t="n">
        <v>5</v>
      </c>
      <c r="BM191" s="0" t="n">
        <v>4</v>
      </c>
      <c r="BN191" s="0" t="n">
        <v>5</v>
      </c>
      <c r="BO191" s="0" t="n">
        <v>5</v>
      </c>
      <c r="BP191" s="0" t="n">
        <v>3</v>
      </c>
      <c r="BQ191" s="0" t="n">
        <v>5</v>
      </c>
      <c r="BR191" s="0" t="n">
        <v>7</v>
      </c>
      <c r="BS191" s="0" t="n">
        <v>3</v>
      </c>
      <c r="BT191" s="0" t="n">
        <v>6</v>
      </c>
      <c r="BU191" s="0" t="n">
        <v>5</v>
      </c>
      <c r="BV191" s="0" t="n">
        <v>4</v>
      </c>
      <c r="BW191" s="0" t="n">
        <v>5</v>
      </c>
      <c r="BX191" s="0" t="n">
        <v>5</v>
      </c>
      <c r="BY191" s="0" t="n">
        <v>1</v>
      </c>
      <c r="BZ191" s="0" t="n">
        <v>4</v>
      </c>
      <c r="CA191" s="0" t="n">
        <v>3</v>
      </c>
      <c r="CB191" s="0" t="n">
        <v>6</v>
      </c>
      <c r="CC191" s="0" t="n">
        <v>5</v>
      </c>
      <c r="CD191" s="0" t="n">
        <v>7</v>
      </c>
      <c r="CE191" s="0" t="n">
        <v>1</v>
      </c>
      <c r="CF191" s="0" t="n">
        <v>1</v>
      </c>
      <c r="CG191" s="0" t="n">
        <v>1</v>
      </c>
      <c r="CH191" s="0" t="n">
        <v>1</v>
      </c>
      <c r="CI191" s="0" t="n">
        <v>1</v>
      </c>
      <c r="CJ191" s="0" t="n">
        <v>-77</v>
      </c>
      <c r="CK191" s="0" t="n">
        <v>-77</v>
      </c>
      <c r="CL191" s="0" t="n">
        <v>-77</v>
      </c>
      <c r="CM191" s="0" t="n">
        <v>-77</v>
      </c>
      <c r="CN191" s="0" t="n">
        <v>-77</v>
      </c>
      <c r="CO191" s="0" t="n">
        <v>-77</v>
      </c>
      <c r="CP191" s="0" t="n">
        <v>-77</v>
      </c>
      <c r="CQ191" s="0" t="n">
        <v>-77</v>
      </c>
      <c r="CR191" s="0" t="n">
        <v>-77</v>
      </c>
      <c r="CS191" s="0" t="n">
        <v>-77</v>
      </c>
      <c r="CT191" s="0" t="n">
        <v>-77</v>
      </c>
      <c r="CU191" s="0" t="n">
        <v>-77</v>
      </c>
      <c r="CV191" s="0" t="n">
        <v>-77</v>
      </c>
      <c r="CW191" s="0" t="n">
        <v>-77</v>
      </c>
      <c r="CX191" s="0" t="n">
        <v>-77</v>
      </c>
      <c r="CY191" s="0" t="n">
        <v>-77</v>
      </c>
      <c r="CZ191" s="0" t="n">
        <v>-77</v>
      </c>
      <c r="DA191" s="0" t="n">
        <v>-77</v>
      </c>
      <c r="DB191" s="0" t="n">
        <v>-77</v>
      </c>
      <c r="DC191" s="0" t="n">
        <v>-77</v>
      </c>
      <c r="DD191" s="0" t="n">
        <v>-77</v>
      </c>
      <c r="DE191" s="0" t="n">
        <v>-77</v>
      </c>
      <c r="DF191" s="0" t="n">
        <v>-77</v>
      </c>
      <c r="DG191" s="0" t="n">
        <v>-77</v>
      </c>
      <c r="DH191" s="0" t="n">
        <v>-77</v>
      </c>
      <c r="DI191" s="0" t="n">
        <v>-77</v>
      </c>
      <c r="DJ191" s="0" t="n">
        <v>5</v>
      </c>
      <c r="DK191" s="0" t="n">
        <v>3</v>
      </c>
      <c r="DL191" s="0" t="n">
        <v>2</v>
      </c>
      <c r="DM191" s="0" t="n">
        <v>2</v>
      </c>
      <c r="DN191" s="0" t="n">
        <v>3</v>
      </c>
      <c r="DO191" s="0" t="n">
        <v>3</v>
      </c>
      <c r="DP191" s="0" t="n">
        <v>2</v>
      </c>
      <c r="DQ191" s="0" t="n">
        <v>2</v>
      </c>
      <c r="DR191" s="0" t="n">
        <v>1</v>
      </c>
      <c r="DS191" s="0" t="n">
        <v>1</v>
      </c>
      <c r="DT191" s="0" t="n">
        <v>2</v>
      </c>
      <c r="DU191" s="0" t="n">
        <v>2</v>
      </c>
      <c r="DV191" s="0" t="n">
        <v>1</v>
      </c>
      <c r="DW191" s="0" t="n">
        <v>2</v>
      </c>
      <c r="DX191" s="0" t="n">
        <v>5</v>
      </c>
      <c r="DY191" s="0" t="n">
        <v>15000</v>
      </c>
      <c r="DZ191" s="0" t="s">
        <v>474</v>
      </c>
      <c r="EA191" s="0" t="s">
        <v>214</v>
      </c>
      <c r="EB191" s="0" t="n">
        <v>0</v>
      </c>
      <c r="EC191" s="0" t="n">
        <v>0</v>
      </c>
      <c r="ED191" s="0" t="n">
        <v>-66</v>
      </c>
      <c r="EE191" s="0" t="n">
        <v>0</v>
      </c>
      <c r="EF191" s="0" t="s">
        <v>414</v>
      </c>
      <c r="EG191" s="0" t="n">
        <v>1</v>
      </c>
      <c r="EH191" s="0" t="n">
        <v>0</v>
      </c>
      <c r="EI191" s="0" t="n">
        <v>0</v>
      </c>
      <c r="EJ191" s="0" t="n">
        <v>-77</v>
      </c>
      <c r="EK191" s="0" t="n">
        <v>-77</v>
      </c>
      <c r="EL191" s="0" t="s">
        <v>1169</v>
      </c>
      <c r="EM191" s="0" t="n">
        <v>1</v>
      </c>
      <c r="EN191" s="0" t="n">
        <v>0</v>
      </c>
      <c r="EO191" s="0" t="n">
        <v>1663032234</v>
      </c>
      <c r="EP191" s="2" t="s">
        <v>1170</v>
      </c>
      <c r="EQ191" s="2" t="s">
        <v>1171</v>
      </c>
      <c r="ER191" s="0" t="s">
        <v>219</v>
      </c>
      <c r="ES191" s="0" t="n">
        <v>14</v>
      </c>
      <c r="ET191" s="0" t="n">
        <v>19</v>
      </c>
      <c r="EU191" s="0" t="n">
        <v>47</v>
      </c>
      <c r="EV191" s="0" t="n">
        <v>0</v>
      </c>
      <c r="EW191" s="0" t="n">
        <v>61</v>
      </c>
      <c r="EX191" s="0" t="n">
        <v>67</v>
      </c>
      <c r="EY191" s="0" t="n">
        <v>72</v>
      </c>
      <c r="EZ191" s="0" t="n">
        <v>78</v>
      </c>
      <c r="FA191" s="0" t="n">
        <v>103</v>
      </c>
      <c r="FB191" s="0" t="n">
        <v>113</v>
      </c>
      <c r="FC191" s="0" t="n">
        <v>131</v>
      </c>
      <c r="FD191" s="0" t="n">
        <v>136</v>
      </c>
      <c r="FE191" s="0" t="n">
        <v>142</v>
      </c>
      <c r="FF191" s="0" t="n">
        <v>157</v>
      </c>
      <c r="FG191" s="0" t="n">
        <v>160</v>
      </c>
      <c r="FH191" s="0" t="n">
        <v>223</v>
      </c>
      <c r="FI191" s="0" t="n">
        <v>0</v>
      </c>
      <c r="FJ191" s="0" t="n">
        <v>0</v>
      </c>
      <c r="FK191" s="0" t="n">
        <v>0</v>
      </c>
      <c r="FL191" s="0" t="n">
        <v>0</v>
      </c>
      <c r="FM191" s="0" t="n">
        <v>0</v>
      </c>
      <c r="FN191" s="0" t="n">
        <v>227</v>
      </c>
      <c r="FO191" s="0" t="n">
        <v>232</v>
      </c>
      <c r="FP191" s="0" t="n">
        <v>259</v>
      </c>
      <c r="FQ191" s="0" t="n">
        <v>347</v>
      </c>
      <c r="FR191" s="0" t="n">
        <v>485</v>
      </c>
      <c r="FS191" s="0" t="n">
        <v>495</v>
      </c>
      <c r="FT191" s="0" t="n">
        <v>499</v>
      </c>
      <c r="FU191" s="0" t="n">
        <v>554</v>
      </c>
      <c r="FV191" s="0" t="n">
        <v>574</v>
      </c>
      <c r="FW191" s="0" t="n">
        <v>580</v>
      </c>
      <c r="FX191" s="0" t="n">
        <v>584</v>
      </c>
      <c r="FY191" s="0" t="n">
        <v>588</v>
      </c>
      <c r="FZ191" s="0" t="n">
        <v>591</v>
      </c>
      <c r="GA191" s="0" t="n">
        <v>0</v>
      </c>
      <c r="GB191" s="0" t="n">
        <v>0</v>
      </c>
      <c r="GC191" s="0" t="n">
        <v>0</v>
      </c>
      <c r="GD191" s="0" t="n">
        <v>0</v>
      </c>
      <c r="GE191" s="0" t="n">
        <v>0</v>
      </c>
      <c r="GF191" s="0" t="n">
        <v>0</v>
      </c>
      <c r="GG191" s="0" t="n">
        <v>0</v>
      </c>
      <c r="GH191" s="0" t="n">
        <v>0</v>
      </c>
      <c r="GI191" s="0" t="n">
        <v>0</v>
      </c>
      <c r="GJ191" s="0" t="n">
        <v>0</v>
      </c>
      <c r="GK191" s="0" t="n">
        <v>0</v>
      </c>
      <c r="GL191" s="0" t="n">
        <v>0</v>
      </c>
      <c r="GM191" s="0" t="n">
        <v>0</v>
      </c>
      <c r="GN191" s="0" t="n">
        <v>0</v>
      </c>
      <c r="GO191" s="0" t="n">
        <v>0</v>
      </c>
      <c r="GP191" s="0" t="n">
        <v>0</v>
      </c>
      <c r="GQ191" s="0" t="n">
        <v>0</v>
      </c>
      <c r="GR191" s="0" t="n">
        <v>0</v>
      </c>
      <c r="GS191" s="0" t="n">
        <v>0</v>
      </c>
      <c r="GT191" s="0" t="n">
        <v>0</v>
      </c>
      <c r="GU191" s="0" t="n">
        <v>0</v>
      </c>
      <c r="GV191" s="0" t="n">
        <v>0</v>
      </c>
      <c r="GW191" s="0" t="n">
        <v>0</v>
      </c>
      <c r="GX191" s="0" t="n">
        <v>0</v>
      </c>
      <c r="GY191" s="0" t="n">
        <v>0</v>
      </c>
      <c r="GZ191" s="0" t="n">
        <v>0</v>
      </c>
      <c r="HA191" s="0" t="n">
        <v>599</v>
      </c>
      <c r="HB191" s="0" t="n">
        <v>675</v>
      </c>
      <c r="HC191" s="0" t="n">
        <v>683</v>
      </c>
      <c r="HD191" s="0" t="n">
        <v>741</v>
      </c>
    </row>
    <row r="192" customFormat="false" ht="12.8" hidden="false" customHeight="false" outlineLevel="0" collapsed="false">
      <c r="A192" s="0" t="n">
        <v>235</v>
      </c>
      <c r="B192" s="0" t="n">
        <v>0</v>
      </c>
      <c r="C192" s="0" t="n">
        <v>0</v>
      </c>
      <c r="D192" s="0" t="n">
        <v>31</v>
      </c>
      <c r="E192" s="0" t="n">
        <v>6047487</v>
      </c>
      <c r="F192" s="0" t="n">
        <v>-77</v>
      </c>
      <c r="G192" s="0" t="n">
        <v>1022</v>
      </c>
      <c r="H192" s="0" t="n">
        <v>-77</v>
      </c>
      <c r="I192" s="0" t="n">
        <v>0.25</v>
      </c>
      <c r="J192" s="0" t="n">
        <v>4</v>
      </c>
      <c r="K192" s="0" t="s">
        <v>1172</v>
      </c>
      <c r="L192" s="0" t="n">
        <v>3</v>
      </c>
      <c r="M192" s="0" t="n">
        <v>63</v>
      </c>
      <c r="N192" s="0" t="n">
        <v>0</v>
      </c>
      <c r="O192" s="0" t="n">
        <v>9000</v>
      </c>
      <c r="P192" s="0" t="n">
        <v>2500</v>
      </c>
      <c r="Q192" s="0" t="n">
        <v>400</v>
      </c>
      <c r="R192" s="0" t="n">
        <v>1</v>
      </c>
      <c r="S192" s="0" t="n">
        <v>1</v>
      </c>
      <c r="T192" s="0" t="n">
        <v>3</v>
      </c>
      <c r="U192" s="0" t="n">
        <v>-77</v>
      </c>
      <c r="V192" s="0" t="n">
        <v>1</v>
      </c>
      <c r="W192" s="0" t="n">
        <v>-77</v>
      </c>
      <c r="X192" s="0" t="n">
        <v>-77</v>
      </c>
      <c r="Y192" s="0" t="n">
        <v>-77</v>
      </c>
      <c r="Z192" s="0" t="n">
        <v>-77</v>
      </c>
      <c r="AA192" s="0" t="n">
        <v>2</v>
      </c>
      <c r="AB192" s="0" t="n">
        <v>2</v>
      </c>
      <c r="AC192" s="0" t="n">
        <v>3</v>
      </c>
      <c r="AD192" s="0" t="n">
        <v>1</v>
      </c>
      <c r="AE192" s="0" t="n">
        <v>3</v>
      </c>
      <c r="AF192" s="0" t="n">
        <v>6</v>
      </c>
      <c r="AG192" s="0" t="n">
        <v>5</v>
      </c>
      <c r="AH192" s="0" t="n">
        <v>4</v>
      </c>
      <c r="AI192" s="0" t="n">
        <v>5</v>
      </c>
      <c r="AJ192" s="0" t="n">
        <v>5</v>
      </c>
      <c r="AK192" s="0" t="n">
        <v>5</v>
      </c>
      <c r="AL192" s="0" t="n">
        <v>5</v>
      </c>
      <c r="AM192" s="0" t="n">
        <v>6</v>
      </c>
      <c r="AN192" s="0" t="n">
        <v>6</v>
      </c>
      <c r="AO192" s="0" t="n">
        <v>6</v>
      </c>
      <c r="AP192" s="0" t="n">
        <v>6</v>
      </c>
      <c r="AQ192" s="0" t="n">
        <v>5</v>
      </c>
      <c r="AR192" s="0" t="n">
        <v>5</v>
      </c>
      <c r="AS192" s="0" t="n">
        <v>5</v>
      </c>
      <c r="AT192" s="0" t="n">
        <v>5</v>
      </c>
      <c r="AU192" s="0" t="n">
        <v>5</v>
      </c>
      <c r="AV192" s="0" t="n">
        <v>5</v>
      </c>
      <c r="AW192" s="0" t="n">
        <v>12</v>
      </c>
      <c r="AX192" s="0" t="n">
        <v>5</v>
      </c>
      <c r="AY192" s="0" t="n">
        <v>5</v>
      </c>
      <c r="AZ192" s="0" t="n">
        <v>5</v>
      </c>
      <c r="BA192" s="0" t="n">
        <v>4</v>
      </c>
      <c r="BB192" s="0" t="n">
        <v>5</v>
      </c>
      <c r="BC192" s="0" t="n">
        <v>4</v>
      </c>
      <c r="BD192" s="0" t="n">
        <v>4</v>
      </c>
      <c r="BE192" s="0" t="n">
        <v>4</v>
      </c>
      <c r="BF192" s="0" t="n">
        <v>50</v>
      </c>
      <c r="BG192" s="0" t="n">
        <v>5</v>
      </c>
      <c r="BH192" s="0" t="n">
        <v>5</v>
      </c>
      <c r="BI192" s="0" t="n">
        <v>4</v>
      </c>
      <c r="BJ192" s="0" t="n">
        <v>5</v>
      </c>
      <c r="BK192" s="0" t="n">
        <v>6</v>
      </c>
      <c r="BL192" s="0" t="n">
        <v>6</v>
      </c>
      <c r="BM192" s="0" t="n">
        <v>6</v>
      </c>
      <c r="BN192" s="0" t="n">
        <v>4</v>
      </c>
      <c r="BO192" s="0" t="n">
        <v>4</v>
      </c>
      <c r="BP192" s="0" t="n">
        <v>5</v>
      </c>
      <c r="BQ192" s="0" t="n">
        <v>5</v>
      </c>
      <c r="BR192" s="0" t="n">
        <v>7</v>
      </c>
      <c r="BS192" s="0" t="n">
        <v>3</v>
      </c>
      <c r="BT192" s="0" t="n">
        <v>7</v>
      </c>
      <c r="BU192" s="0" t="n">
        <v>6</v>
      </c>
      <c r="BV192" s="0" t="n">
        <v>2</v>
      </c>
      <c r="BW192" s="0" t="n">
        <v>4</v>
      </c>
      <c r="BX192" s="0" t="n">
        <v>5</v>
      </c>
      <c r="BY192" s="0" t="n">
        <v>2</v>
      </c>
      <c r="BZ192" s="0" t="n">
        <v>4</v>
      </c>
      <c r="CA192" s="0" t="n">
        <v>2</v>
      </c>
      <c r="CB192" s="0" t="n">
        <v>7</v>
      </c>
      <c r="CC192" s="0" t="n">
        <v>4</v>
      </c>
      <c r="CD192" s="0" t="n">
        <v>6</v>
      </c>
      <c r="CE192" s="0" t="n">
        <v>1</v>
      </c>
      <c r="CF192" s="0" t="n">
        <v>2</v>
      </c>
      <c r="CG192" s="0" t="n">
        <v>-77</v>
      </c>
      <c r="CH192" s="0" t="n">
        <v>-77</v>
      </c>
      <c r="CI192" s="0" t="n">
        <v>-77</v>
      </c>
      <c r="CJ192" s="0" t="n">
        <v>-77</v>
      </c>
      <c r="CK192" s="0" t="n">
        <v>-77</v>
      </c>
      <c r="CL192" s="0" t="n">
        <v>-77</v>
      </c>
      <c r="CM192" s="0" t="n">
        <v>-77</v>
      </c>
      <c r="CN192" s="0" t="n">
        <v>2</v>
      </c>
      <c r="CO192" s="0" t="n">
        <v>-77</v>
      </c>
      <c r="CP192" s="0" t="n">
        <v>-77</v>
      </c>
      <c r="CQ192" s="0" t="n">
        <v>-77</v>
      </c>
      <c r="CR192" s="0" t="n">
        <v>2</v>
      </c>
      <c r="CS192" s="0" t="n">
        <v>-77</v>
      </c>
      <c r="CT192" s="0" t="n">
        <v>2</v>
      </c>
      <c r="CU192" s="0" t="n">
        <v>-77</v>
      </c>
      <c r="CV192" s="0" t="n">
        <v>-77</v>
      </c>
      <c r="CW192" s="0" t="n">
        <v>-77</v>
      </c>
      <c r="CX192" s="0" t="n">
        <v>-77</v>
      </c>
      <c r="CY192" s="0" t="n">
        <v>-77</v>
      </c>
      <c r="CZ192" s="0" t="n">
        <v>-77</v>
      </c>
      <c r="DA192" s="0" t="n">
        <v>-77</v>
      </c>
      <c r="DB192" s="0" t="n">
        <v>-77</v>
      </c>
      <c r="DC192" s="0" t="n">
        <v>-77</v>
      </c>
      <c r="DD192" s="0" t="n">
        <v>-77</v>
      </c>
      <c r="DE192" s="0" t="n">
        <v>-77</v>
      </c>
      <c r="DF192" s="0" t="n">
        <v>-77</v>
      </c>
      <c r="DG192" s="0" t="n">
        <v>-77</v>
      </c>
      <c r="DH192" s="0" t="n">
        <v>-77</v>
      </c>
      <c r="DI192" s="0" t="n">
        <v>-77</v>
      </c>
      <c r="DJ192" s="0" t="n">
        <v>5</v>
      </c>
      <c r="DK192" s="0" t="n">
        <v>3</v>
      </c>
      <c r="DL192" s="0" t="n">
        <v>1</v>
      </c>
      <c r="DM192" s="0" t="n">
        <v>3</v>
      </c>
      <c r="DN192" s="0" t="n">
        <v>3</v>
      </c>
      <c r="DO192" s="0" t="n">
        <v>2</v>
      </c>
      <c r="DP192" s="0" t="n">
        <v>1</v>
      </c>
      <c r="DQ192" s="0" t="n">
        <v>1</v>
      </c>
      <c r="DR192" s="0" t="n">
        <v>1</v>
      </c>
      <c r="DS192" s="0" t="n">
        <v>1</v>
      </c>
      <c r="DT192" s="0" t="n">
        <v>2</v>
      </c>
      <c r="DU192" s="0" t="n">
        <v>2</v>
      </c>
      <c r="DV192" s="0" t="n">
        <v>1</v>
      </c>
      <c r="DW192" s="0" t="n">
        <v>1</v>
      </c>
      <c r="DX192" s="0" t="n">
        <v>5</v>
      </c>
      <c r="DY192" s="0" t="n">
        <v>72000</v>
      </c>
      <c r="DZ192" s="0" t="s">
        <v>241</v>
      </c>
      <c r="EA192" s="0" t="s">
        <v>214</v>
      </c>
      <c r="EB192" s="0" t="n">
        <v>0</v>
      </c>
      <c r="EC192" s="0" t="n">
        <v>0</v>
      </c>
      <c r="ED192" s="0" t="n">
        <v>-66</v>
      </c>
      <c r="EE192" s="0" t="n">
        <v>0</v>
      </c>
      <c r="EF192" s="0" t="s">
        <v>1173</v>
      </c>
      <c r="EG192" s="0" t="n">
        <v>0</v>
      </c>
      <c r="EH192" s="0" t="n">
        <v>1</v>
      </c>
      <c r="EI192" s="0" t="n">
        <v>0</v>
      </c>
      <c r="EJ192" s="0" t="n">
        <v>-77</v>
      </c>
      <c r="EK192" s="0" t="n">
        <v>-77</v>
      </c>
      <c r="EL192" s="0" t="s">
        <v>1174</v>
      </c>
      <c r="EM192" s="0" t="n">
        <v>1</v>
      </c>
      <c r="EN192" s="0" t="n">
        <v>0</v>
      </c>
      <c r="EO192" s="0" t="n">
        <v>1663032253</v>
      </c>
      <c r="EP192" s="2" t="s">
        <v>1175</v>
      </c>
      <c r="EQ192" s="2" t="s">
        <v>1176</v>
      </c>
      <c r="ER192" s="0" t="s">
        <v>219</v>
      </c>
      <c r="ES192" s="0" t="n">
        <v>19</v>
      </c>
      <c r="ET192" s="0" t="n">
        <v>26</v>
      </c>
      <c r="EU192" s="0" t="n">
        <v>0</v>
      </c>
      <c r="EV192" s="0" t="n">
        <v>69</v>
      </c>
      <c r="EW192" s="0" t="n">
        <v>95</v>
      </c>
      <c r="EX192" s="0" t="n">
        <v>104</v>
      </c>
      <c r="EY192" s="0" t="n">
        <v>117</v>
      </c>
      <c r="EZ192" s="0" t="n">
        <v>139</v>
      </c>
      <c r="FA192" s="0" t="n">
        <v>158</v>
      </c>
      <c r="FB192" s="0" t="n">
        <v>169</v>
      </c>
      <c r="FC192" s="0" t="n">
        <v>182</v>
      </c>
      <c r="FD192" s="0" t="n">
        <v>197</v>
      </c>
      <c r="FE192" s="0" t="n">
        <v>207</v>
      </c>
      <c r="FF192" s="0" t="n">
        <v>231</v>
      </c>
      <c r="FG192" s="0" t="n">
        <v>235</v>
      </c>
      <c r="FH192" s="0" t="n">
        <v>0</v>
      </c>
      <c r="FI192" s="0" t="n">
        <v>404</v>
      </c>
      <c r="FJ192" s="0" t="n">
        <v>0</v>
      </c>
      <c r="FK192" s="0" t="n">
        <v>0</v>
      </c>
      <c r="FL192" s="0" t="n">
        <v>0</v>
      </c>
      <c r="FM192" s="0" t="n">
        <v>0</v>
      </c>
      <c r="FN192" s="0" t="n">
        <v>412</v>
      </c>
      <c r="FO192" s="0" t="n">
        <v>419</v>
      </c>
      <c r="FP192" s="0" t="n">
        <v>455</v>
      </c>
      <c r="FQ192" s="0" t="n">
        <v>519</v>
      </c>
      <c r="FR192" s="0" t="n">
        <v>696</v>
      </c>
      <c r="FS192" s="0" t="n">
        <v>721</v>
      </c>
      <c r="FT192" s="0" t="n">
        <v>726</v>
      </c>
      <c r="FU192" s="0" t="n">
        <v>796</v>
      </c>
      <c r="FV192" s="0" t="n">
        <v>814</v>
      </c>
      <c r="FW192" s="0" t="n">
        <v>824</v>
      </c>
      <c r="FX192" s="0" t="n">
        <v>0</v>
      </c>
      <c r="FY192" s="0" t="n">
        <v>0</v>
      </c>
      <c r="FZ192" s="0" t="n">
        <v>0</v>
      </c>
      <c r="GA192" s="0" t="n">
        <v>0</v>
      </c>
      <c r="GB192" s="0" t="n">
        <v>0</v>
      </c>
      <c r="GC192" s="0" t="n">
        <v>0</v>
      </c>
      <c r="GD192" s="0" t="n">
        <v>0</v>
      </c>
      <c r="GE192" s="0" t="n">
        <v>835</v>
      </c>
      <c r="GF192" s="0" t="n">
        <v>0</v>
      </c>
      <c r="GG192" s="0" t="n">
        <v>0</v>
      </c>
      <c r="GH192" s="0" t="n">
        <v>0</v>
      </c>
      <c r="GI192" s="0" t="n">
        <v>843</v>
      </c>
      <c r="GJ192" s="0" t="n">
        <v>0</v>
      </c>
      <c r="GK192" s="0" t="n">
        <v>851</v>
      </c>
      <c r="GL192" s="0" t="n">
        <v>0</v>
      </c>
      <c r="GM192" s="0" t="n">
        <v>0</v>
      </c>
      <c r="GN192" s="0" t="n">
        <v>0</v>
      </c>
      <c r="GO192" s="0" t="n">
        <v>0</v>
      </c>
      <c r="GP192" s="0" t="n">
        <v>0</v>
      </c>
      <c r="GQ192" s="0" t="n">
        <v>0</v>
      </c>
      <c r="GR192" s="0" t="n">
        <v>0</v>
      </c>
      <c r="GS192" s="0" t="n">
        <v>0</v>
      </c>
      <c r="GT192" s="0" t="n">
        <v>0</v>
      </c>
      <c r="GU192" s="0" t="n">
        <v>0</v>
      </c>
      <c r="GV192" s="0" t="n">
        <v>0</v>
      </c>
      <c r="GW192" s="0" t="n">
        <v>0</v>
      </c>
      <c r="GX192" s="0" t="n">
        <v>0</v>
      </c>
      <c r="GY192" s="0" t="n">
        <v>0</v>
      </c>
      <c r="GZ192" s="0" t="n">
        <v>0</v>
      </c>
      <c r="HA192" s="0" t="n">
        <v>864</v>
      </c>
      <c r="HB192" s="0" t="n">
        <v>968</v>
      </c>
      <c r="HC192" s="0" t="n">
        <v>987</v>
      </c>
      <c r="HD192" s="0" t="n">
        <v>1022</v>
      </c>
    </row>
    <row r="193" customFormat="false" ht="12.8" hidden="false" customHeight="false" outlineLevel="0" collapsed="false">
      <c r="A193" s="0" t="n">
        <v>236</v>
      </c>
      <c r="B193" s="0" t="n">
        <v>0</v>
      </c>
      <c r="C193" s="0" t="n">
        <v>0</v>
      </c>
      <c r="D193" s="0" t="n">
        <v>31</v>
      </c>
      <c r="E193" s="0" t="n">
        <v>6047487</v>
      </c>
      <c r="F193" s="0" t="n">
        <v>-77</v>
      </c>
      <c r="G193" s="0" t="n">
        <v>1942</v>
      </c>
      <c r="H193" s="0" t="n">
        <v>-77</v>
      </c>
      <c r="I193" s="0" t="n">
        <v>0.75</v>
      </c>
      <c r="J193" s="0" t="n">
        <v>2</v>
      </c>
      <c r="K193" s="0" t="s">
        <v>1177</v>
      </c>
      <c r="L193" s="0" t="n">
        <v>1</v>
      </c>
      <c r="M193" s="0" t="n">
        <v>24</v>
      </c>
      <c r="N193" s="0" t="n">
        <v>0</v>
      </c>
      <c r="O193" s="0" t="n">
        <v>0</v>
      </c>
      <c r="P193" s="0" t="n">
        <v>100</v>
      </c>
      <c r="Q193" s="0" t="n">
        <v>50</v>
      </c>
      <c r="R193" s="0" t="n">
        <v>3</v>
      </c>
      <c r="S193" s="0" t="n">
        <v>4</v>
      </c>
      <c r="T193" s="0" t="n">
        <v>2</v>
      </c>
      <c r="U193" s="0" t="n">
        <v>-77</v>
      </c>
      <c r="V193" s="0" t="n">
        <v>-77</v>
      </c>
      <c r="W193" s="0" t="n">
        <v>-77</v>
      </c>
      <c r="X193" s="0" t="n">
        <v>-77</v>
      </c>
      <c r="Y193" s="0" t="n">
        <v>1</v>
      </c>
      <c r="Z193" s="0" t="n">
        <v>-77</v>
      </c>
      <c r="AA193" s="0" t="n">
        <v>2</v>
      </c>
      <c r="AB193" s="0" t="n">
        <v>6</v>
      </c>
      <c r="AC193" s="0" t="n">
        <v>5</v>
      </c>
      <c r="AD193" s="0" t="n">
        <v>7</v>
      </c>
      <c r="AE193" s="0" t="n">
        <v>5</v>
      </c>
      <c r="AF193" s="0" t="n">
        <v>5</v>
      </c>
      <c r="AG193" s="0" t="n">
        <v>5</v>
      </c>
      <c r="AH193" s="0" t="n">
        <v>4</v>
      </c>
      <c r="AI193" s="0" t="n">
        <v>3</v>
      </c>
      <c r="AJ193" s="0" t="n">
        <v>3</v>
      </c>
      <c r="AK193" s="0" t="n">
        <v>6</v>
      </c>
      <c r="AL193" s="0" t="n">
        <v>4</v>
      </c>
      <c r="AM193" s="0" t="n">
        <v>6</v>
      </c>
      <c r="AN193" s="0" t="n">
        <v>6</v>
      </c>
      <c r="AO193" s="0" t="n">
        <v>5</v>
      </c>
      <c r="AP193" s="0" t="n">
        <v>6</v>
      </c>
      <c r="AQ193" s="0" t="n">
        <v>5</v>
      </c>
      <c r="AR193" s="0" t="n">
        <v>4</v>
      </c>
      <c r="AS193" s="0" t="n">
        <v>6</v>
      </c>
      <c r="AT193" s="0" t="n">
        <v>5</v>
      </c>
      <c r="AU193" s="0" t="n">
        <v>5</v>
      </c>
      <c r="AV193" s="0" t="n">
        <v>5</v>
      </c>
      <c r="AW193" s="0" t="n">
        <v>50</v>
      </c>
      <c r="AX193" s="0" t="n">
        <v>5</v>
      </c>
      <c r="AY193" s="0" t="n">
        <v>5</v>
      </c>
      <c r="AZ193" s="0" t="n">
        <v>5</v>
      </c>
      <c r="BA193" s="0" t="n">
        <v>5</v>
      </c>
      <c r="BB193" s="0" t="n">
        <v>5</v>
      </c>
      <c r="BC193" s="0" t="n">
        <v>5</v>
      </c>
      <c r="BD193" s="0" t="n">
        <v>5</v>
      </c>
      <c r="BE193" s="0" t="n">
        <v>4</v>
      </c>
      <c r="BF193" s="0" t="n">
        <v>30</v>
      </c>
      <c r="BG193" s="0" t="n">
        <v>5</v>
      </c>
      <c r="BH193" s="0" t="n">
        <v>6</v>
      </c>
      <c r="BI193" s="0" t="n">
        <v>4</v>
      </c>
      <c r="BJ193" s="0" t="n">
        <v>40</v>
      </c>
      <c r="BK193" s="0" t="n">
        <v>5</v>
      </c>
      <c r="BL193" s="0" t="n">
        <v>6</v>
      </c>
      <c r="BM193" s="0" t="n">
        <v>6</v>
      </c>
      <c r="BN193" s="0" t="n">
        <v>5</v>
      </c>
      <c r="BO193" s="0" t="n">
        <v>4</v>
      </c>
      <c r="BP193" s="0" t="n">
        <v>5</v>
      </c>
      <c r="BQ193" s="0" t="n">
        <v>5</v>
      </c>
      <c r="BR193" s="0" t="n">
        <v>6</v>
      </c>
      <c r="BS193" s="0" t="n">
        <v>5</v>
      </c>
      <c r="BT193" s="0" t="n">
        <v>5</v>
      </c>
      <c r="BU193" s="0" t="n">
        <v>6</v>
      </c>
      <c r="BV193" s="0" t="n">
        <v>5</v>
      </c>
      <c r="BW193" s="0" t="n">
        <v>6</v>
      </c>
      <c r="BX193" s="0" t="n">
        <v>3</v>
      </c>
      <c r="BY193" s="0" t="n">
        <v>4</v>
      </c>
      <c r="BZ193" s="0" t="n">
        <v>3</v>
      </c>
      <c r="CA193" s="0" t="n">
        <v>6</v>
      </c>
      <c r="CB193" s="0" t="n">
        <v>3</v>
      </c>
      <c r="CC193" s="0" t="n">
        <v>5</v>
      </c>
      <c r="CD193" s="0" t="n">
        <v>7</v>
      </c>
      <c r="CE193" s="0" t="n">
        <v>1</v>
      </c>
      <c r="CF193" s="0" t="n">
        <v>1</v>
      </c>
      <c r="CG193" s="0" t="n">
        <v>2</v>
      </c>
      <c r="CH193" s="0" t="n">
        <v>-77</v>
      </c>
      <c r="CI193" s="0" t="n">
        <v>-77</v>
      </c>
      <c r="CJ193" s="0" t="n">
        <v>-77</v>
      </c>
      <c r="CK193" s="0" t="n">
        <v>2</v>
      </c>
      <c r="CL193" s="0" t="n">
        <v>-77</v>
      </c>
      <c r="CM193" s="0" t="n">
        <v>1</v>
      </c>
      <c r="CN193" s="0" t="n">
        <v>-77</v>
      </c>
      <c r="CO193" s="0" t="n">
        <v>-77</v>
      </c>
      <c r="CP193" s="0" t="n">
        <v>-77</v>
      </c>
      <c r="CQ193" s="0" t="n">
        <v>-77</v>
      </c>
      <c r="CR193" s="0" t="n">
        <v>-77</v>
      </c>
      <c r="CS193" s="0" t="n">
        <v>-77</v>
      </c>
      <c r="CT193" s="0" t="n">
        <v>-77</v>
      </c>
      <c r="CU193" s="0" t="n">
        <v>-77</v>
      </c>
      <c r="CV193" s="0" t="n">
        <v>-77</v>
      </c>
      <c r="CW193" s="0" t="n">
        <v>-77</v>
      </c>
      <c r="CX193" s="0" t="n">
        <v>-77</v>
      </c>
      <c r="CY193" s="0" t="n">
        <v>-77</v>
      </c>
      <c r="CZ193" s="0" t="n">
        <v>-77</v>
      </c>
      <c r="DA193" s="0" t="n">
        <v>-77</v>
      </c>
      <c r="DB193" s="0" t="n">
        <v>-77</v>
      </c>
      <c r="DC193" s="0" t="n">
        <v>-77</v>
      </c>
      <c r="DD193" s="0" t="n">
        <v>-77</v>
      </c>
      <c r="DE193" s="0" t="n">
        <v>-77</v>
      </c>
      <c r="DF193" s="0" t="n">
        <v>-77</v>
      </c>
      <c r="DG193" s="0" t="n">
        <v>-77</v>
      </c>
      <c r="DH193" s="0" t="n">
        <v>-77</v>
      </c>
      <c r="DI193" s="0" t="n">
        <v>-77</v>
      </c>
      <c r="DJ193" s="0" t="n">
        <v>4</v>
      </c>
      <c r="DK193" s="0" t="n">
        <v>3</v>
      </c>
      <c r="DL193" s="0" t="n">
        <v>1</v>
      </c>
      <c r="DM193" s="0" t="n">
        <v>3</v>
      </c>
      <c r="DN193" s="0" t="n">
        <v>3</v>
      </c>
      <c r="DO193" s="0" t="n">
        <v>3</v>
      </c>
      <c r="DP193" s="0" t="n">
        <v>3</v>
      </c>
      <c r="DQ193" s="0" t="n">
        <v>3</v>
      </c>
      <c r="DR193" s="0" t="n">
        <v>3</v>
      </c>
      <c r="DS193" s="0" t="n">
        <v>3</v>
      </c>
      <c r="DT193" s="0" t="n">
        <v>1</v>
      </c>
      <c r="DU193" s="0" t="n">
        <v>2</v>
      </c>
      <c r="DV193" s="0" t="n">
        <v>1</v>
      </c>
      <c r="DW193" s="0" t="n">
        <v>2</v>
      </c>
      <c r="DX193" s="0" t="n">
        <v>5</v>
      </c>
      <c r="DY193" s="0" t="n">
        <v>20000</v>
      </c>
      <c r="DZ193" s="0" t="s">
        <v>222</v>
      </c>
      <c r="EA193" s="0" t="s">
        <v>214</v>
      </c>
      <c r="EB193" s="0" t="n">
        <v>0</v>
      </c>
      <c r="EC193" s="0" t="n">
        <v>0</v>
      </c>
      <c r="ED193" s="0" t="n">
        <v>-66</v>
      </c>
      <c r="EE193" s="0" t="n">
        <v>0</v>
      </c>
      <c r="EF193" s="0" t="s">
        <v>1178</v>
      </c>
      <c r="EG193" s="0" t="n">
        <v>1</v>
      </c>
      <c r="EH193" s="0" t="n">
        <v>1</v>
      </c>
      <c r="EI193" s="0" t="n">
        <v>0</v>
      </c>
      <c r="EJ193" s="0" t="n">
        <v>-77</v>
      </c>
      <c r="EK193" s="0" t="n">
        <v>-77</v>
      </c>
      <c r="EL193" s="0" t="s">
        <v>1179</v>
      </c>
      <c r="EM193" s="0" t="n">
        <v>1</v>
      </c>
      <c r="EN193" s="0" t="n">
        <v>0</v>
      </c>
      <c r="EO193" s="0" t="n">
        <v>1663033244</v>
      </c>
      <c r="EP193" s="2" t="s">
        <v>1180</v>
      </c>
      <c r="EQ193" s="2" t="s">
        <v>1181</v>
      </c>
      <c r="ER193" s="0" t="s">
        <v>219</v>
      </c>
      <c r="ES193" s="0" t="n">
        <v>110</v>
      </c>
      <c r="ET193" s="0" t="n">
        <v>117</v>
      </c>
      <c r="EU193" s="0" t="n">
        <v>0</v>
      </c>
      <c r="EV193" s="0" t="n">
        <v>1085</v>
      </c>
      <c r="EW193" s="0" t="n">
        <v>1095</v>
      </c>
      <c r="EX193" s="0" t="n">
        <v>1101</v>
      </c>
      <c r="EY193" s="0" t="n">
        <v>1105</v>
      </c>
      <c r="EZ193" s="0" t="n">
        <v>1117</v>
      </c>
      <c r="FA193" s="0" t="n">
        <v>1124</v>
      </c>
      <c r="FB193" s="0" t="n">
        <v>1185</v>
      </c>
      <c r="FC193" s="0" t="n">
        <v>1192</v>
      </c>
      <c r="FD193" s="0" t="n">
        <v>1212</v>
      </c>
      <c r="FE193" s="0" t="n">
        <v>1219</v>
      </c>
      <c r="FF193" s="0" t="n">
        <v>1229</v>
      </c>
      <c r="FG193" s="0" t="n">
        <v>1232</v>
      </c>
      <c r="FH193" s="0" t="n">
        <v>0</v>
      </c>
      <c r="FI193" s="0" t="n">
        <v>0</v>
      </c>
      <c r="FJ193" s="0" t="n">
        <v>0</v>
      </c>
      <c r="FK193" s="0" t="n">
        <v>0</v>
      </c>
      <c r="FL193" s="0" t="n">
        <v>1352</v>
      </c>
      <c r="FM193" s="0" t="n">
        <v>0</v>
      </c>
      <c r="FN193" s="0" t="n">
        <v>1356</v>
      </c>
      <c r="FO193" s="0" t="n">
        <v>1484</v>
      </c>
      <c r="FP193" s="0" t="n">
        <v>1501</v>
      </c>
      <c r="FQ193" s="0" t="n">
        <v>1537</v>
      </c>
      <c r="FR193" s="0" t="n">
        <v>1689</v>
      </c>
      <c r="FS193" s="0" t="n">
        <v>1697</v>
      </c>
      <c r="FT193" s="0" t="n">
        <v>1699</v>
      </c>
      <c r="FU193" s="0" t="n">
        <v>1744</v>
      </c>
      <c r="FV193" s="0" t="n">
        <v>1761</v>
      </c>
      <c r="FW193" s="0" t="n">
        <v>1766</v>
      </c>
      <c r="FX193" s="0" t="n">
        <v>1770</v>
      </c>
      <c r="FY193" s="0" t="n">
        <v>0</v>
      </c>
      <c r="FZ193" s="0" t="n">
        <v>0</v>
      </c>
      <c r="GA193" s="0" t="n">
        <v>0</v>
      </c>
      <c r="GB193" s="0" t="n">
        <v>1775</v>
      </c>
      <c r="GC193" s="0" t="n">
        <v>0</v>
      </c>
      <c r="GD193" s="0" t="n">
        <v>1781</v>
      </c>
      <c r="GE193" s="0" t="n">
        <v>0</v>
      </c>
      <c r="GF193" s="0" t="n">
        <v>0</v>
      </c>
      <c r="GG193" s="0" t="n">
        <v>0</v>
      </c>
      <c r="GH193" s="0" t="n">
        <v>0</v>
      </c>
      <c r="GI193" s="0" t="n">
        <v>0</v>
      </c>
      <c r="GJ193" s="0" t="n">
        <v>0</v>
      </c>
      <c r="GK193" s="0" t="n">
        <v>0</v>
      </c>
      <c r="GL193" s="0" t="n">
        <v>0</v>
      </c>
      <c r="GM193" s="0" t="n">
        <v>0</v>
      </c>
      <c r="GN193" s="0" t="n">
        <v>0</v>
      </c>
      <c r="GO193" s="0" t="n">
        <v>0</v>
      </c>
      <c r="GP193" s="0" t="n">
        <v>0</v>
      </c>
      <c r="GQ193" s="0" t="n">
        <v>0</v>
      </c>
      <c r="GR193" s="0" t="n">
        <v>0</v>
      </c>
      <c r="GS193" s="0" t="n">
        <v>0</v>
      </c>
      <c r="GT193" s="0" t="n">
        <v>0</v>
      </c>
      <c r="GU193" s="0" t="n">
        <v>0</v>
      </c>
      <c r="GV193" s="0" t="n">
        <v>0</v>
      </c>
      <c r="GW193" s="0" t="n">
        <v>0</v>
      </c>
      <c r="GX193" s="0" t="n">
        <v>0</v>
      </c>
      <c r="GY193" s="0" t="n">
        <v>0</v>
      </c>
      <c r="GZ193" s="0" t="n">
        <v>0</v>
      </c>
      <c r="HA193" s="0" t="n">
        <v>1792</v>
      </c>
      <c r="HB193" s="0" t="n">
        <v>1908</v>
      </c>
      <c r="HC193" s="0" t="n">
        <v>1923</v>
      </c>
      <c r="HD193" s="0" t="n">
        <v>1942</v>
      </c>
    </row>
    <row r="194" customFormat="false" ht="12.8" hidden="false" customHeight="false" outlineLevel="0" collapsed="false">
      <c r="A194" s="0" t="n">
        <v>238</v>
      </c>
      <c r="B194" s="0" t="n">
        <v>0</v>
      </c>
      <c r="C194" s="0" t="n">
        <v>0</v>
      </c>
      <c r="D194" s="0" t="n">
        <v>31</v>
      </c>
      <c r="E194" s="0" t="n">
        <v>6047487</v>
      </c>
      <c r="F194" s="0" t="n">
        <v>-77</v>
      </c>
      <c r="G194" s="0" t="n">
        <v>1011</v>
      </c>
      <c r="H194" s="0" t="n">
        <v>-77</v>
      </c>
      <c r="I194" s="0" t="n">
        <v>0.5</v>
      </c>
      <c r="J194" s="0" t="n">
        <v>2</v>
      </c>
      <c r="K194" s="0" t="s">
        <v>1182</v>
      </c>
      <c r="L194" s="0" t="n">
        <v>3</v>
      </c>
      <c r="M194" s="0" t="n">
        <v>53</v>
      </c>
      <c r="N194" s="0" t="n">
        <v>240000</v>
      </c>
      <c r="O194" s="0" t="n">
        <v>190000</v>
      </c>
      <c r="P194" s="0" t="n">
        <v>2000</v>
      </c>
      <c r="Q194" s="0" t="n">
        <v>500</v>
      </c>
      <c r="R194" s="0" t="n">
        <v>2</v>
      </c>
      <c r="S194" s="0" t="n">
        <v>3</v>
      </c>
      <c r="T194" s="0" t="n">
        <v>2</v>
      </c>
      <c r="U194" s="0" t="n">
        <v>-77</v>
      </c>
      <c r="V194" s="0" t="n">
        <v>-77</v>
      </c>
      <c r="W194" s="0" t="n">
        <v>1</v>
      </c>
      <c r="X194" s="0" t="n">
        <v>-77</v>
      </c>
      <c r="Y194" s="0" t="n">
        <v>-77</v>
      </c>
      <c r="Z194" s="0" t="n">
        <v>-77</v>
      </c>
      <c r="AA194" s="0" t="n">
        <v>2</v>
      </c>
      <c r="AB194" s="0" t="n">
        <v>7</v>
      </c>
      <c r="AC194" s="0" t="n">
        <v>4</v>
      </c>
      <c r="AD194" s="0" t="n">
        <v>1</v>
      </c>
      <c r="AE194" s="0" t="n">
        <v>4</v>
      </c>
      <c r="AF194" s="0" t="n">
        <v>7</v>
      </c>
      <c r="AG194" s="0" t="n">
        <v>6</v>
      </c>
      <c r="AH194" s="0" t="n">
        <v>6</v>
      </c>
      <c r="AI194" s="0" t="n">
        <v>6</v>
      </c>
      <c r="AJ194" s="0" t="n">
        <v>4</v>
      </c>
      <c r="AK194" s="0" t="n">
        <v>4</v>
      </c>
      <c r="AL194" s="0" t="n">
        <v>4</v>
      </c>
      <c r="AM194" s="0" t="n">
        <v>5</v>
      </c>
      <c r="AN194" s="0" t="n">
        <v>5</v>
      </c>
      <c r="AO194" s="0" t="n">
        <v>5</v>
      </c>
      <c r="AP194" s="0" t="n">
        <v>5</v>
      </c>
      <c r="AQ194" s="0" t="n">
        <v>5</v>
      </c>
      <c r="AR194" s="0" t="n">
        <v>5</v>
      </c>
      <c r="AS194" s="0" t="n">
        <v>5</v>
      </c>
      <c r="AT194" s="0" t="n">
        <v>5</v>
      </c>
      <c r="AU194" s="0" t="n">
        <v>5</v>
      </c>
      <c r="AV194" s="0" t="n">
        <v>5</v>
      </c>
      <c r="AW194" s="0" t="n">
        <v>40</v>
      </c>
      <c r="AX194" s="0" t="n">
        <v>7</v>
      </c>
      <c r="AY194" s="0" t="n">
        <v>6</v>
      </c>
      <c r="AZ194" s="0" t="n">
        <v>7</v>
      </c>
      <c r="BA194" s="0" t="n">
        <v>6</v>
      </c>
      <c r="BB194" s="0" t="n">
        <v>6</v>
      </c>
      <c r="BC194" s="0" t="n">
        <v>6</v>
      </c>
      <c r="BD194" s="0" t="n">
        <v>5</v>
      </c>
      <c r="BE194" s="0" t="n">
        <v>5</v>
      </c>
      <c r="BF194" s="0" t="n">
        <v>72</v>
      </c>
      <c r="BG194" s="0" t="n">
        <v>5</v>
      </c>
      <c r="BH194" s="0" t="n">
        <v>5</v>
      </c>
      <c r="BI194" s="0" t="n">
        <v>4</v>
      </c>
      <c r="BJ194" s="0" t="n">
        <v>40</v>
      </c>
      <c r="BK194" s="0" t="n">
        <v>7</v>
      </c>
      <c r="BL194" s="0" t="n">
        <v>7</v>
      </c>
      <c r="BM194" s="0" t="n">
        <v>6</v>
      </c>
      <c r="BN194" s="0" t="n">
        <v>5</v>
      </c>
      <c r="BO194" s="0" t="n">
        <v>5</v>
      </c>
      <c r="BP194" s="0" t="n">
        <v>5</v>
      </c>
      <c r="BQ194" s="0" t="n">
        <v>5</v>
      </c>
      <c r="BR194" s="0" t="n">
        <v>5</v>
      </c>
      <c r="BS194" s="0" t="n">
        <v>5</v>
      </c>
      <c r="BT194" s="0" t="n">
        <v>5</v>
      </c>
      <c r="BU194" s="0" t="n">
        <v>7</v>
      </c>
      <c r="BV194" s="0" t="n">
        <v>6</v>
      </c>
      <c r="BW194" s="0" t="n">
        <v>2</v>
      </c>
      <c r="BX194" s="0" t="n">
        <v>4</v>
      </c>
      <c r="BY194" s="0" t="n">
        <v>4</v>
      </c>
      <c r="BZ194" s="0" t="n">
        <v>5</v>
      </c>
      <c r="CA194" s="0" t="n">
        <v>3</v>
      </c>
      <c r="CB194" s="0" t="n">
        <v>5</v>
      </c>
      <c r="CC194" s="0" t="n">
        <v>4</v>
      </c>
      <c r="CD194" s="0" t="n">
        <v>5</v>
      </c>
      <c r="CE194" s="0" t="n">
        <v>1</v>
      </c>
      <c r="CF194" s="0" t="n">
        <v>1</v>
      </c>
      <c r="CG194" s="0" t="n">
        <v>2</v>
      </c>
      <c r="CH194" s="0" t="n">
        <v>-77</v>
      </c>
      <c r="CI194" s="0" t="n">
        <v>-77</v>
      </c>
      <c r="CJ194" s="0" t="n">
        <v>-77</v>
      </c>
      <c r="CK194" s="0" t="n">
        <v>2</v>
      </c>
      <c r="CL194" s="0" t="n">
        <v>-77</v>
      </c>
      <c r="CM194" s="0" t="n">
        <v>1</v>
      </c>
      <c r="CN194" s="0" t="n">
        <v>-77</v>
      </c>
      <c r="CO194" s="0" t="n">
        <v>-77</v>
      </c>
      <c r="CP194" s="0" t="n">
        <v>-77</v>
      </c>
      <c r="CQ194" s="0" t="n">
        <v>-77</v>
      </c>
      <c r="CR194" s="0" t="n">
        <v>-77</v>
      </c>
      <c r="CS194" s="0" t="n">
        <v>-77</v>
      </c>
      <c r="CT194" s="0" t="n">
        <v>-77</v>
      </c>
      <c r="CU194" s="0" t="n">
        <v>-77</v>
      </c>
      <c r="CV194" s="0" t="n">
        <v>-77</v>
      </c>
      <c r="CW194" s="0" t="n">
        <v>-77</v>
      </c>
      <c r="CX194" s="0" t="n">
        <v>-77</v>
      </c>
      <c r="CY194" s="0" t="n">
        <v>-77</v>
      </c>
      <c r="CZ194" s="0" t="n">
        <v>-77</v>
      </c>
      <c r="DA194" s="0" t="n">
        <v>-77</v>
      </c>
      <c r="DB194" s="0" t="n">
        <v>-77</v>
      </c>
      <c r="DC194" s="0" t="n">
        <v>-77</v>
      </c>
      <c r="DD194" s="0" t="n">
        <v>-77</v>
      </c>
      <c r="DE194" s="0" t="n">
        <v>-77</v>
      </c>
      <c r="DF194" s="0" t="n">
        <v>-77</v>
      </c>
      <c r="DG194" s="0" t="n">
        <v>-77</v>
      </c>
      <c r="DH194" s="0" t="n">
        <v>-77</v>
      </c>
      <c r="DI194" s="0" t="n">
        <v>-77</v>
      </c>
      <c r="DJ194" s="0" t="n">
        <v>5</v>
      </c>
      <c r="DK194" s="0" t="n">
        <v>3</v>
      </c>
      <c r="DL194" s="0" t="n">
        <v>1</v>
      </c>
      <c r="DM194" s="0" t="n">
        <v>3</v>
      </c>
      <c r="DN194" s="0" t="n">
        <v>3</v>
      </c>
      <c r="DO194" s="0" t="n">
        <v>3</v>
      </c>
      <c r="DP194" s="0" t="n">
        <v>2</v>
      </c>
      <c r="DQ194" s="0" t="n">
        <v>3</v>
      </c>
      <c r="DR194" s="0" t="n">
        <v>2</v>
      </c>
      <c r="DS194" s="0" t="n">
        <v>1</v>
      </c>
      <c r="DT194" s="0" t="n">
        <v>2</v>
      </c>
      <c r="DU194" s="0" t="n">
        <v>2</v>
      </c>
      <c r="DV194" s="0" t="n">
        <v>1</v>
      </c>
      <c r="DW194" s="0" t="n">
        <v>2</v>
      </c>
      <c r="DX194" s="0" t="n">
        <v>5</v>
      </c>
      <c r="DY194" s="0" t="n">
        <v>72000</v>
      </c>
      <c r="DZ194" s="0" t="s">
        <v>241</v>
      </c>
      <c r="EA194" s="0" t="s">
        <v>214</v>
      </c>
      <c r="EB194" s="0" t="n">
        <v>0</v>
      </c>
      <c r="EC194" s="0" t="n">
        <v>0</v>
      </c>
      <c r="ED194" s="0" t="n">
        <v>-66</v>
      </c>
      <c r="EE194" s="0" t="n">
        <v>0</v>
      </c>
      <c r="EF194" s="0" t="s">
        <v>419</v>
      </c>
      <c r="EG194" s="0" t="n">
        <v>0</v>
      </c>
      <c r="EH194" s="0" t="n">
        <v>0</v>
      </c>
      <c r="EI194" s="0" t="n">
        <v>0</v>
      </c>
      <c r="EJ194" s="0" t="n">
        <v>-77</v>
      </c>
      <c r="EK194" s="0" t="n">
        <v>-77</v>
      </c>
      <c r="EL194" s="0" t="s">
        <v>1183</v>
      </c>
      <c r="EM194" s="0" t="n">
        <v>1</v>
      </c>
      <c r="EN194" s="0" t="n">
        <v>0</v>
      </c>
      <c r="EO194" s="0" t="n">
        <v>1663034467</v>
      </c>
      <c r="EP194" s="2" t="s">
        <v>1184</v>
      </c>
      <c r="EQ194" s="2" t="s">
        <v>1185</v>
      </c>
      <c r="ER194" s="0" t="s">
        <v>219</v>
      </c>
      <c r="ES194" s="0" t="n">
        <v>36</v>
      </c>
      <c r="ET194" s="0" t="n">
        <v>40</v>
      </c>
      <c r="EU194" s="0" t="n">
        <v>0</v>
      </c>
      <c r="EV194" s="0" t="n">
        <v>70</v>
      </c>
      <c r="EW194" s="0" t="n">
        <v>80</v>
      </c>
      <c r="EX194" s="0" t="n">
        <v>86</v>
      </c>
      <c r="EY194" s="0" t="n">
        <v>96</v>
      </c>
      <c r="EZ194" s="0" t="n">
        <v>126</v>
      </c>
      <c r="FA194" s="0" t="n">
        <v>138</v>
      </c>
      <c r="FB194" s="0" t="n">
        <v>158</v>
      </c>
      <c r="FC194" s="0" t="n">
        <v>165</v>
      </c>
      <c r="FD194" s="0" t="n">
        <v>171</v>
      </c>
      <c r="FE194" s="0" t="n">
        <v>184</v>
      </c>
      <c r="FF194" s="0" t="n">
        <v>199</v>
      </c>
      <c r="FG194" s="0" t="n">
        <v>201</v>
      </c>
      <c r="FH194" s="0" t="n">
        <v>0</v>
      </c>
      <c r="FI194" s="0" t="n">
        <v>0</v>
      </c>
      <c r="FJ194" s="0" t="n">
        <v>405</v>
      </c>
      <c r="FK194" s="0" t="n">
        <v>0</v>
      </c>
      <c r="FL194" s="0" t="n">
        <v>0</v>
      </c>
      <c r="FM194" s="0" t="n">
        <v>0</v>
      </c>
      <c r="FN194" s="0" t="n">
        <v>411</v>
      </c>
      <c r="FO194" s="0" t="n">
        <v>417</v>
      </c>
      <c r="FP194" s="0" t="n">
        <v>449</v>
      </c>
      <c r="FQ194" s="0" t="n">
        <v>493</v>
      </c>
      <c r="FR194" s="0" t="n">
        <v>597</v>
      </c>
      <c r="FS194" s="0" t="n">
        <v>610</v>
      </c>
      <c r="FT194" s="0" t="n">
        <v>613</v>
      </c>
      <c r="FU194" s="0" t="n">
        <v>679</v>
      </c>
      <c r="FV194" s="0" t="n">
        <v>712</v>
      </c>
      <c r="FW194" s="0" t="n">
        <v>726</v>
      </c>
      <c r="FX194" s="0" t="n">
        <v>741</v>
      </c>
      <c r="FY194" s="0" t="n">
        <v>0</v>
      </c>
      <c r="FZ194" s="0" t="n">
        <v>0</v>
      </c>
      <c r="GA194" s="0" t="n">
        <v>0</v>
      </c>
      <c r="GB194" s="0" t="n">
        <v>749</v>
      </c>
      <c r="GC194" s="0" t="n">
        <v>0</v>
      </c>
      <c r="GD194" s="0" t="n">
        <v>759</v>
      </c>
      <c r="GE194" s="0" t="n">
        <v>0</v>
      </c>
      <c r="GF194" s="0" t="n">
        <v>0</v>
      </c>
      <c r="GG194" s="0" t="n">
        <v>0</v>
      </c>
      <c r="GH194" s="0" t="n">
        <v>0</v>
      </c>
      <c r="GI194" s="0" t="n">
        <v>0</v>
      </c>
      <c r="GJ194" s="0" t="n">
        <v>0</v>
      </c>
      <c r="GK194" s="0" t="n">
        <v>0</v>
      </c>
      <c r="GL194" s="0" t="n">
        <v>0</v>
      </c>
      <c r="GM194" s="0" t="n">
        <v>0</v>
      </c>
      <c r="GN194" s="0" t="n">
        <v>0</v>
      </c>
      <c r="GO194" s="0" t="n">
        <v>0</v>
      </c>
      <c r="GP194" s="0" t="n">
        <v>0</v>
      </c>
      <c r="GQ194" s="0" t="n">
        <v>0</v>
      </c>
      <c r="GR194" s="0" t="n">
        <v>0</v>
      </c>
      <c r="GS194" s="0" t="n">
        <v>0</v>
      </c>
      <c r="GT194" s="0" t="n">
        <v>0</v>
      </c>
      <c r="GU194" s="0" t="n">
        <v>0</v>
      </c>
      <c r="GV194" s="0" t="n">
        <v>0</v>
      </c>
      <c r="GW194" s="0" t="n">
        <v>0</v>
      </c>
      <c r="GX194" s="0" t="n">
        <v>0</v>
      </c>
      <c r="GY194" s="0" t="n">
        <v>0</v>
      </c>
      <c r="GZ194" s="0" t="n">
        <v>0</v>
      </c>
      <c r="HA194" s="0" t="n">
        <v>767</v>
      </c>
      <c r="HB194" s="0" t="n">
        <v>963</v>
      </c>
      <c r="HC194" s="0" t="n">
        <v>978</v>
      </c>
      <c r="HD194" s="0" t="n">
        <v>1011</v>
      </c>
    </row>
    <row r="195" customFormat="false" ht="12.8" hidden="false" customHeight="false" outlineLevel="0" collapsed="false">
      <c r="A195" s="0" t="n">
        <v>239</v>
      </c>
      <c r="B195" s="0" t="n">
        <v>0</v>
      </c>
      <c r="C195" s="0" t="n">
        <v>0</v>
      </c>
      <c r="D195" s="0" t="n">
        <v>31</v>
      </c>
      <c r="E195" s="0" t="n">
        <v>6047487</v>
      </c>
      <c r="F195" s="0" t="n">
        <v>-77</v>
      </c>
      <c r="G195" s="0" t="n">
        <v>723</v>
      </c>
      <c r="H195" s="0" t="n">
        <v>-77</v>
      </c>
      <c r="I195" s="0" t="n">
        <v>0.5</v>
      </c>
      <c r="J195" s="0" t="n">
        <v>1</v>
      </c>
      <c r="K195" s="0" t="s">
        <v>1186</v>
      </c>
      <c r="L195" s="0" t="n">
        <v>1</v>
      </c>
      <c r="M195" s="0" t="n">
        <v>30</v>
      </c>
      <c r="N195" s="0" t="n">
        <v>0</v>
      </c>
      <c r="O195" s="0" t="n">
        <v>20000</v>
      </c>
      <c r="P195" s="0" t="n">
        <v>300</v>
      </c>
      <c r="Q195" s="0" t="n">
        <v>300</v>
      </c>
      <c r="R195" s="0" t="n">
        <v>3</v>
      </c>
      <c r="S195" s="0" t="n">
        <v>2</v>
      </c>
      <c r="T195" s="0" t="n">
        <v>2</v>
      </c>
      <c r="U195" s="0" t="n">
        <v>-77</v>
      </c>
      <c r="V195" s="0" t="n">
        <v>-77</v>
      </c>
      <c r="W195" s="0" t="n">
        <v>1</v>
      </c>
      <c r="X195" s="0" t="n">
        <v>-77</v>
      </c>
      <c r="Y195" s="0" t="n">
        <v>-77</v>
      </c>
      <c r="Z195" s="0" t="n">
        <v>-77</v>
      </c>
      <c r="AA195" s="0" t="n">
        <v>2</v>
      </c>
      <c r="AB195" s="0" t="n">
        <v>6</v>
      </c>
      <c r="AC195" s="0" t="n">
        <v>2</v>
      </c>
      <c r="AD195" s="0" t="n">
        <v>7</v>
      </c>
      <c r="AE195" s="0" t="n">
        <v>5</v>
      </c>
      <c r="AF195" s="0" t="n">
        <v>5</v>
      </c>
      <c r="AG195" s="0" t="n">
        <v>5</v>
      </c>
      <c r="AH195" s="0" t="n">
        <v>4</v>
      </c>
      <c r="AI195" s="0" t="n">
        <v>1</v>
      </c>
      <c r="AJ195" s="0" t="n">
        <v>4</v>
      </c>
      <c r="AK195" s="0" t="n">
        <v>4</v>
      </c>
      <c r="AL195" s="0" t="n">
        <v>4</v>
      </c>
      <c r="AM195" s="0" t="n">
        <v>6</v>
      </c>
      <c r="AN195" s="0" t="n">
        <v>6</v>
      </c>
      <c r="AO195" s="0" t="n">
        <v>6</v>
      </c>
      <c r="AP195" s="0" t="n">
        <v>6</v>
      </c>
      <c r="AQ195" s="0" t="n">
        <v>4</v>
      </c>
      <c r="AR195" s="0" t="n">
        <v>4</v>
      </c>
      <c r="AS195" s="0" t="n">
        <v>5</v>
      </c>
      <c r="AT195" s="0" t="n">
        <v>5</v>
      </c>
      <c r="AU195" s="0" t="n">
        <v>5</v>
      </c>
      <c r="AV195" s="0" t="n">
        <v>5</v>
      </c>
      <c r="AW195" s="0" t="n">
        <v>95</v>
      </c>
      <c r="AX195" s="0" t="n">
        <v>5</v>
      </c>
      <c r="AY195" s="0" t="n">
        <v>5</v>
      </c>
      <c r="AZ195" s="0" t="n">
        <v>5</v>
      </c>
      <c r="BA195" s="0" t="n">
        <v>6</v>
      </c>
      <c r="BB195" s="0" t="n">
        <v>5</v>
      </c>
      <c r="BC195" s="0" t="n">
        <v>4</v>
      </c>
      <c r="BD195" s="0" t="n">
        <v>4</v>
      </c>
      <c r="BE195" s="0" t="n">
        <v>4</v>
      </c>
      <c r="BF195" s="0" t="n">
        <v>0</v>
      </c>
      <c r="BG195" s="0" t="n">
        <v>4</v>
      </c>
      <c r="BH195" s="0" t="n">
        <v>4</v>
      </c>
      <c r="BI195" s="0" t="n">
        <v>1</v>
      </c>
      <c r="BJ195" s="0" t="n">
        <v>20</v>
      </c>
      <c r="BK195" s="0" t="n">
        <v>5</v>
      </c>
      <c r="BL195" s="0" t="n">
        <v>6</v>
      </c>
      <c r="BM195" s="0" t="n">
        <v>5</v>
      </c>
      <c r="BN195" s="0" t="n">
        <v>4</v>
      </c>
      <c r="BO195" s="0" t="n">
        <v>4</v>
      </c>
      <c r="BP195" s="0" t="n">
        <v>5</v>
      </c>
      <c r="BQ195" s="0" t="n">
        <v>6</v>
      </c>
      <c r="BR195" s="0" t="n">
        <v>6</v>
      </c>
      <c r="BS195" s="0" t="n">
        <v>5</v>
      </c>
      <c r="BT195" s="0" t="n">
        <v>4</v>
      </c>
      <c r="BU195" s="0" t="n">
        <v>7</v>
      </c>
      <c r="BV195" s="0" t="n">
        <v>1</v>
      </c>
      <c r="BW195" s="0" t="n">
        <v>4</v>
      </c>
      <c r="BX195" s="0" t="n">
        <v>4</v>
      </c>
      <c r="BY195" s="0" t="n">
        <v>4</v>
      </c>
      <c r="BZ195" s="0" t="n">
        <v>1</v>
      </c>
      <c r="CA195" s="0" t="n">
        <v>6</v>
      </c>
      <c r="CB195" s="0" t="n">
        <v>6</v>
      </c>
      <c r="CC195" s="0" t="n">
        <v>5</v>
      </c>
      <c r="CD195" s="0" t="n">
        <v>4</v>
      </c>
      <c r="CE195" s="0" t="n">
        <v>2</v>
      </c>
      <c r="CF195" s="0" t="n">
        <v>-77</v>
      </c>
      <c r="CG195" s="0" t="n">
        <v>-77</v>
      </c>
      <c r="CH195" s="0" t="n">
        <v>-77</v>
      </c>
      <c r="CI195" s="0" t="n">
        <v>-77</v>
      </c>
      <c r="CJ195" s="0" t="n">
        <v>-77</v>
      </c>
      <c r="CK195" s="0" t="n">
        <v>-77</v>
      </c>
      <c r="CL195" s="0" t="n">
        <v>-77</v>
      </c>
      <c r="CM195" s="0" t="n">
        <v>-77</v>
      </c>
      <c r="CN195" s="0" t="n">
        <v>-77</v>
      </c>
      <c r="CO195" s="0" t="n">
        <v>-77</v>
      </c>
      <c r="CP195" s="0" t="n">
        <v>-77</v>
      </c>
      <c r="CQ195" s="0" t="n">
        <v>-77</v>
      </c>
      <c r="CR195" s="0" t="n">
        <v>-77</v>
      </c>
      <c r="CS195" s="0" t="n">
        <v>-77</v>
      </c>
      <c r="CT195" s="0" t="n">
        <v>-77</v>
      </c>
      <c r="CU195" s="0" t="n">
        <v>1</v>
      </c>
      <c r="CV195" s="0" t="n">
        <v>2</v>
      </c>
      <c r="CW195" s="0" t="n">
        <v>-77</v>
      </c>
      <c r="CX195" s="0" t="n">
        <v>-77</v>
      </c>
      <c r="CY195" s="0" t="n">
        <v>-77</v>
      </c>
      <c r="CZ195" s="0" t="n">
        <v>2</v>
      </c>
      <c r="DA195" s="0" t="n">
        <v>-77</v>
      </c>
      <c r="DB195" s="0" t="n">
        <v>1</v>
      </c>
      <c r="DC195" s="0" t="n">
        <v>-77</v>
      </c>
      <c r="DD195" s="0" t="n">
        <v>-77</v>
      </c>
      <c r="DE195" s="0" t="n">
        <v>-77</v>
      </c>
      <c r="DF195" s="0" t="n">
        <v>-77</v>
      </c>
      <c r="DG195" s="0" t="n">
        <v>-77</v>
      </c>
      <c r="DH195" s="0" t="n">
        <v>-77</v>
      </c>
      <c r="DI195" s="0" t="n">
        <v>-77</v>
      </c>
      <c r="DJ195" s="0" t="n">
        <v>6</v>
      </c>
      <c r="DK195" s="0" t="n">
        <v>3</v>
      </c>
      <c r="DL195" s="0" t="n">
        <v>1</v>
      </c>
      <c r="DM195" s="0" t="n">
        <v>3</v>
      </c>
      <c r="DN195" s="0" t="n">
        <v>3</v>
      </c>
      <c r="DO195" s="0" t="n">
        <v>2</v>
      </c>
      <c r="DP195" s="0" t="n">
        <v>1</v>
      </c>
      <c r="DQ195" s="0" t="n">
        <v>1</v>
      </c>
      <c r="DR195" s="0" t="n">
        <v>2</v>
      </c>
      <c r="DS195" s="0" t="n">
        <v>1</v>
      </c>
      <c r="DT195" s="0" t="n">
        <v>1</v>
      </c>
      <c r="DU195" s="0" t="n">
        <v>2</v>
      </c>
      <c r="DV195" s="0" t="n">
        <v>1</v>
      </c>
      <c r="DW195" s="0" t="n">
        <v>2</v>
      </c>
      <c r="DX195" s="0" t="n">
        <v>4</v>
      </c>
      <c r="DY195" s="0" t="n">
        <v>26000</v>
      </c>
      <c r="DZ195" s="0" t="s">
        <v>283</v>
      </c>
      <c r="EA195" s="0" t="s">
        <v>214</v>
      </c>
      <c r="EB195" s="0" t="n">
        <v>0</v>
      </c>
      <c r="EC195" s="0" t="n">
        <v>0</v>
      </c>
      <c r="ED195" s="0" t="n">
        <v>-66</v>
      </c>
      <c r="EE195" s="0" t="n">
        <v>0</v>
      </c>
      <c r="EF195" s="0" t="s">
        <v>1187</v>
      </c>
      <c r="EG195" s="0" t="n">
        <v>1</v>
      </c>
      <c r="EH195" s="0" t="n">
        <v>0</v>
      </c>
      <c r="EI195" s="0" t="n">
        <v>0</v>
      </c>
      <c r="EJ195" s="0" t="n">
        <v>-77</v>
      </c>
      <c r="EK195" s="0" t="n">
        <v>-77</v>
      </c>
      <c r="EL195" s="0" t="s">
        <v>1188</v>
      </c>
      <c r="EM195" s="0" t="n">
        <v>1</v>
      </c>
      <c r="EN195" s="0" t="n">
        <v>0</v>
      </c>
      <c r="EO195" s="0" t="n">
        <v>1663034820</v>
      </c>
      <c r="EP195" s="2" t="s">
        <v>1189</v>
      </c>
      <c r="EQ195" s="2" t="s">
        <v>1190</v>
      </c>
      <c r="ER195" s="0" t="s">
        <v>219</v>
      </c>
      <c r="ES195" s="0" t="n">
        <v>7</v>
      </c>
      <c r="ET195" s="0" t="n">
        <v>12</v>
      </c>
      <c r="EU195" s="0" t="n">
        <v>44</v>
      </c>
      <c r="EV195" s="0" t="n">
        <v>0</v>
      </c>
      <c r="EW195" s="0" t="n">
        <v>56</v>
      </c>
      <c r="EX195" s="0" t="n">
        <v>67</v>
      </c>
      <c r="EY195" s="0" t="n">
        <v>73</v>
      </c>
      <c r="EZ195" s="0" t="n">
        <v>82</v>
      </c>
      <c r="FA195" s="0" t="n">
        <v>99</v>
      </c>
      <c r="FB195" s="0" t="n">
        <v>110</v>
      </c>
      <c r="FC195" s="0" t="n">
        <v>117</v>
      </c>
      <c r="FD195" s="0" t="n">
        <v>127</v>
      </c>
      <c r="FE195" s="0" t="n">
        <v>143</v>
      </c>
      <c r="FF195" s="0" t="n">
        <v>163</v>
      </c>
      <c r="FG195" s="0" t="n">
        <v>165</v>
      </c>
      <c r="FH195" s="0" t="n">
        <v>0</v>
      </c>
      <c r="FI195" s="0" t="n">
        <v>0</v>
      </c>
      <c r="FJ195" s="0" t="n">
        <v>247</v>
      </c>
      <c r="FK195" s="0" t="n">
        <v>0</v>
      </c>
      <c r="FL195" s="0" t="n">
        <v>0</v>
      </c>
      <c r="FM195" s="0" t="n">
        <v>0</v>
      </c>
      <c r="FN195" s="0" t="n">
        <v>253</v>
      </c>
      <c r="FO195" s="0" t="n">
        <v>261</v>
      </c>
      <c r="FP195" s="0" t="n">
        <v>291</v>
      </c>
      <c r="FQ195" s="0" t="n">
        <v>344</v>
      </c>
      <c r="FR195" s="0" t="n">
        <v>451</v>
      </c>
      <c r="FS195" s="0" t="n">
        <v>464</v>
      </c>
      <c r="FT195" s="0" t="n">
        <v>471</v>
      </c>
      <c r="FU195" s="0" t="n">
        <v>535</v>
      </c>
      <c r="FV195" s="0" t="n">
        <v>551</v>
      </c>
      <c r="FW195" s="0" t="n">
        <v>0</v>
      </c>
      <c r="FX195" s="0" t="n">
        <v>0</v>
      </c>
      <c r="FY195" s="0" t="n">
        <v>0</v>
      </c>
      <c r="FZ195" s="0" t="n">
        <v>0</v>
      </c>
      <c r="GA195" s="0" t="n">
        <v>0</v>
      </c>
      <c r="GB195" s="0" t="n">
        <v>0</v>
      </c>
      <c r="GC195" s="0" t="n">
        <v>0</v>
      </c>
      <c r="GD195" s="0" t="n">
        <v>0</v>
      </c>
      <c r="GE195" s="0" t="n">
        <v>0</v>
      </c>
      <c r="GF195" s="0" t="n">
        <v>0</v>
      </c>
      <c r="GG195" s="0" t="n">
        <v>0</v>
      </c>
      <c r="GH195" s="0" t="n">
        <v>0</v>
      </c>
      <c r="GI195" s="0" t="n">
        <v>0</v>
      </c>
      <c r="GJ195" s="0" t="n">
        <v>0</v>
      </c>
      <c r="GK195" s="0" t="n">
        <v>0</v>
      </c>
      <c r="GL195" s="0" t="n">
        <v>557</v>
      </c>
      <c r="GM195" s="0" t="n">
        <v>562</v>
      </c>
      <c r="GN195" s="0" t="n">
        <v>0</v>
      </c>
      <c r="GO195" s="0" t="n">
        <v>0</v>
      </c>
      <c r="GP195" s="0" t="n">
        <v>0</v>
      </c>
      <c r="GQ195" s="0" t="n">
        <v>566</v>
      </c>
      <c r="GR195" s="0" t="n">
        <v>0</v>
      </c>
      <c r="GS195" s="0" t="n">
        <v>571</v>
      </c>
      <c r="GT195" s="0" t="n">
        <v>0</v>
      </c>
      <c r="GU195" s="0" t="n">
        <v>0</v>
      </c>
      <c r="GV195" s="0" t="n">
        <v>0</v>
      </c>
      <c r="GW195" s="0" t="n">
        <v>0</v>
      </c>
      <c r="GX195" s="0" t="n">
        <v>0</v>
      </c>
      <c r="GY195" s="0" t="n">
        <v>0</v>
      </c>
      <c r="GZ195" s="0" t="n">
        <v>0</v>
      </c>
      <c r="HA195" s="0" t="n">
        <v>581</v>
      </c>
      <c r="HB195" s="0" t="n">
        <v>673</v>
      </c>
      <c r="HC195" s="0" t="n">
        <v>691</v>
      </c>
      <c r="HD195" s="0" t="n">
        <v>723</v>
      </c>
    </row>
    <row r="196" customFormat="false" ht="12.8" hidden="false" customHeight="false" outlineLevel="0" collapsed="false">
      <c r="A196" s="0" t="n">
        <v>240</v>
      </c>
      <c r="B196" s="0" t="n">
        <v>0</v>
      </c>
      <c r="C196" s="0" t="n">
        <v>0</v>
      </c>
      <c r="D196" s="0" t="n">
        <v>31</v>
      </c>
      <c r="E196" s="0" t="n">
        <v>6047487</v>
      </c>
      <c r="F196" s="0" t="n">
        <v>-77</v>
      </c>
      <c r="G196" s="0" t="n">
        <v>682</v>
      </c>
      <c r="H196" s="0" t="n">
        <v>-77</v>
      </c>
      <c r="I196" s="0" t="n">
        <v>0.875</v>
      </c>
      <c r="J196" s="0" t="n">
        <v>3</v>
      </c>
      <c r="K196" s="0" t="s">
        <v>1191</v>
      </c>
      <c r="L196" s="0" t="n">
        <v>3</v>
      </c>
      <c r="M196" s="0" t="n">
        <v>31</v>
      </c>
      <c r="N196" s="0" t="n">
        <v>0</v>
      </c>
      <c r="O196" s="0" t="n">
        <v>0</v>
      </c>
      <c r="P196" s="0" t="n">
        <v>10000</v>
      </c>
      <c r="Q196" s="0" t="n">
        <v>1000</v>
      </c>
      <c r="R196" s="0" t="n">
        <v>3</v>
      </c>
      <c r="S196" s="0" t="n">
        <v>4</v>
      </c>
      <c r="T196" s="0" t="n">
        <v>3</v>
      </c>
      <c r="U196" s="0" t="n">
        <v>-77</v>
      </c>
      <c r="V196" s="0" t="n">
        <v>-77</v>
      </c>
      <c r="W196" s="0" t="n">
        <v>-77</v>
      </c>
      <c r="X196" s="0" t="n">
        <v>-77</v>
      </c>
      <c r="Y196" s="0" t="n">
        <v>-77</v>
      </c>
      <c r="Z196" s="0" t="n">
        <v>1</v>
      </c>
      <c r="AA196" s="0" t="n">
        <v>2</v>
      </c>
      <c r="AB196" s="0" t="n">
        <v>6</v>
      </c>
      <c r="AC196" s="0" t="n">
        <v>6</v>
      </c>
      <c r="AD196" s="0" t="n">
        <v>6</v>
      </c>
      <c r="AE196" s="0" t="n">
        <v>4</v>
      </c>
      <c r="AF196" s="0" t="n">
        <v>6</v>
      </c>
      <c r="AG196" s="0" t="n">
        <v>5</v>
      </c>
      <c r="AH196" s="0" t="n">
        <v>5</v>
      </c>
      <c r="AI196" s="0" t="n">
        <v>5</v>
      </c>
      <c r="AJ196" s="0" t="n">
        <v>5</v>
      </c>
      <c r="AK196" s="0" t="n">
        <v>5</v>
      </c>
      <c r="AL196" s="0" t="n">
        <v>5</v>
      </c>
      <c r="AM196" s="0" t="n">
        <v>5</v>
      </c>
      <c r="AN196" s="0" t="n">
        <v>5</v>
      </c>
      <c r="AO196" s="0" t="n">
        <v>5</v>
      </c>
      <c r="AP196" s="0" t="n">
        <v>5</v>
      </c>
      <c r="AQ196" s="0" t="n">
        <v>5</v>
      </c>
      <c r="AR196" s="0" t="n">
        <v>5</v>
      </c>
      <c r="AS196" s="0" t="n">
        <v>5</v>
      </c>
      <c r="AT196" s="0" t="n">
        <v>5</v>
      </c>
      <c r="AU196" s="0" t="n">
        <v>5</v>
      </c>
      <c r="AV196" s="0" t="n">
        <v>5</v>
      </c>
      <c r="AW196" s="0" t="n">
        <v>85</v>
      </c>
      <c r="AX196" s="0" t="n">
        <v>5</v>
      </c>
      <c r="AY196" s="0" t="n">
        <v>5</v>
      </c>
      <c r="AZ196" s="0" t="n">
        <v>5</v>
      </c>
      <c r="BA196" s="0" t="n">
        <v>5</v>
      </c>
      <c r="BB196" s="0" t="n">
        <v>5</v>
      </c>
      <c r="BC196" s="0" t="n">
        <v>5</v>
      </c>
      <c r="BD196" s="0" t="n">
        <v>5</v>
      </c>
      <c r="BE196" s="0" t="n">
        <v>5</v>
      </c>
      <c r="BF196" s="0" t="n">
        <v>86</v>
      </c>
      <c r="BG196" s="0" t="n">
        <v>5</v>
      </c>
      <c r="BH196" s="0" t="n">
        <v>5</v>
      </c>
      <c r="BI196" s="0" t="n">
        <v>5</v>
      </c>
      <c r="BJ196" s="0" t="n">
        <v>68</v>
      </c>
      <c r="BK196" s="0" t="n">
        <v>6</v>
      </c>
      <c r="BL196" s="0" t="n">
        <v>6</v>
      </c>
      <c r="BM196" s="0" t="n">
        <v>6</v>
      </c>
      <c r="BN196" s="0" t="n">
        <v>5</v>
      </c>
      <c r="BO196" s="0" t="n">
        <v>5</v>
      </c>
      <c r="BP196" s="0" t="n">
        <v>5</v>
      </c>
      <c r="BQ196" s="0" t="n">
        <v>5</v>
      </c>
      <c r="BR196" s="0" t="n">
        <v>1</v>
      </c>
      <c r="BS196" s="0" t="n">
        <v>7</v>
      </c>
      <c r="BT196" s="0" t="n">
        <v>1</v>
      </c>
      <c r="BU196" s="0" t="n">
        <v>4</v>
      </c>
      <c r="BV196" s="0" t="n">
        <v>5</v>
      </c>
      <c r="BW196" s="0" t="n">
        <v>2</v>
      </c>
      <c r="BX196" s="0" t="n">
        <v>6</v>
      </c>
      <c r="BY196" s="0" t="n">
        <v>3</v>
      </c>
      <c r="BZ196" s="0" t="n">
        <v>5</v>
      </c>
      <c r="CA196" s="0" t="n">
        <v>2</v>
      </c>
      <c r="CB196" s="0" t="n">
        <v>6</v>
      </c>
      <c r="CC196" s="0" t="n">
        <v>2</v>
      </c>
      <c r="CD196" s="0" t="n">
        <v>6</v>
      </c>
      <c r="CE196" s="0" t="n">
        <v>1</v>
      </c>
      <c r="CF196" s="0" t="n">
        <v>1</v>
      </c>
      <c r="CG196" s="0" t="n">
        <v>1</v>
      </c>
      <c r="CH196" s="0" t="n">
        <v>1</v>
      </c>
      <c r="CI196" s="0" t="n">
        <v>2</v>
      </c>
      <c r="CJ196" s="0" t="n">
        <v>-77</v>
      </c>
      <c r="CK196" s="0" t="n">
        <v>-77</v>
      </c>
      <c r="CL196" s="0" t="n">
        <v>-77</v>
      </c>
      <c r="CM196" s="0" t="n">
        <v>-77</v>
      </c>
      <c r="CN196" s="0" t="n">
        <v>-77</v>
      </c>
      <c r="CO196" s="0" t="n">
        <v>-77</v>
      </c>
      <c r="CP196" s="0" t="n">
        <v>-77</v>
      </c>
      <c r="CQ196" s="0" t="n">
        <v>-77</v>
      </c>
      <c r="CR196" s="0" t="n">
        <v>-77</v>
      </c>
      <c r="CS196" s="0" t="n">
        <v>-77</v>
      </c>
      <c r="CT196" s="0" t="n">
        <v>-77</v>
      </c>
      <c r="CU196" s="0" t="n">
        <v>-77</v>
      </c>
      <c r="CV196" s="0" t="n">
        <v>-77</v>
      </c>
      <c r="CW196" s="0" t="n">
        <v>-77</v>
      </c>
      <c r="CX196" s="0" t="n">
        <v>-77</v>
      </c>
      <c r="CY196" s="0" t="n">
        <v>-77</v>
      </c>
      <c r="CZ196" s="0" t="n">
        <v>-77</v>
      </c>
      <c r="DA196" s="0" t="n">
        <v>-77</v>
      </c>
      <c r="DB196" s="0" t="n">
        <v>-77</v>
      </c>
      <c r="DC196" s="0" t="n">
        <v>-77</v>
      </c>
      <c r="DD196" s="0" t="n">
        <v>-77</v>
      </c>
      <c r="DE196" s="0" t="n">
        <v>-77</v>
      </c>
      <c r="DF196" s="0" t="n">
        <v>-77</v>
      </c>
      <c r="DG196" s="0" t="n">
        <v>-77</v>
      </c>
      <c r="DH196" s="0" t="n">
        <v>-77</v>
      </c>
      <c r="DI196" s="0" t="n">
        <v>-77</v>
      </c>
      <c r="DJ196" s="0" t="n">
        <v>7</v>
      </c>
      <c r="DK196" s="0" t="n">
        <v>3</v>
      </c>
      <c r="DL196" s="0" t="n">
        <v>1</v>
      </c>
      <c r="DM196" s="0" t="n">
        <v>3</v>
      </c>
      <c r="DN196" s="0" t="n">
        <v>3</v>
      </c>
      <c r="DO196" s="0" t="n">
        <v>2</v>
      </c>
      <c r="DP196" s="0" t="n">
        <v>1</v>
      </c>
      <c r="DQ196" s="0" t="n">
        <v>1</v>
      </c>
      <c r="DR196" s="0" t="n">
        <v>3</v>
      </c>
      <c r="DS196" s="0" t="n">
        <v>2</v>
      </c>
      <c r="DT196" s="0" t="n">
        <v>1</v>
      </c>
      <c r="DU196" s="0" t="n">
        <v>2</v>
      </c>
      <c r="DV196" s="0" t="n">
        <v>1</v>
      </c>
      <c r="DW196" s="0" t="n">
        <v>1</v>
      </c>
      <c r="DX196" s="0" t="n">
        <v>5</v>
      </c>
      <c r="DY196" s="0" t="n">
        <v>35000</v>
      </c>
      <c r="DZ196" s="0" t="s">
        <v>241</v>
      </c>
      <c r="EA196" s="0" t="s">
        <v>214</v>
      </c>
      <c r="EB196" s="0" t="n">
        <v>0</v>
      </c>
      <c r="EC196" s="0" t="n">
        <v>0</v>
      </c>
      <c r="ED196" s="0" t="n">
        <v>-66</v>
      </c>
      <c r="EE196" s="0" t="n">
        <v>0</v>
      </c>
      <c r="EF196" s="0" t="s">
        <v>760</v>
      </c>
      <c r="EG196" s="0" t="n">
        <v>1</v>
      </c>
      <c r="EH196" s="0" t="n">
        <v>1</v>
      </c>
      <c r="EI196" s="0" t="n">
        <v>0</v>
      </c>
      <c r="EJ196" s="0" t="n">
        <v>-77</v>
      </c>
      <c r="EK196" s="0" t="n">
        <v>-77</v>
      </c>
      <c r="EL196" s="0" t="s">
        <v>1192</v>
      </c>
      <c r="EM196" s="0" t="n">
        <v>1</v>
      </c>
      <c r="EN196" s="0" t="n">
        <v>0</v>
      </c>
      <c r="EO196" s="0" t="n">
        <v>1663035210</v>
      </c>
      <c r="EP196" s="2" t="s">
        <v>1193</v>
      </c>
      <c r="EQ196" s="2" t="s">
        <v>1194</v>
      </c>
      <c r="ER196" s="0" t="s">
        <v>219</v>
      </c>
      <c r="ES196" s="0" t="n">
        <v>27</v>
      </c>
      <c r="ET196" s="0" t="n">
        <v>40</v>
      </c>
      <c r="EU196" s="0" t="n">
        <v>61</v>
      </c>
      <c r="EV196" s="0" t="n">
        <v>0</v>
      </c>
      <c r="EW196" s="0" t="n">
        <v>67</v>
      </c>
      <c r="EX196" s="0" t="n">
        <v>75</v>
      </c>
      <c r="EY196" s="0" t="n">
        <v>85</v>
      </c>
      <c r="EZ196" s="0" t="n">
        <v>99</v>
      </c>
      <c r="FA196" s="0" t="n">
        <v>108</v>
      </c>
      <c r="FB196" s="0" t="n">
        <v>125</v>
      </c>
      <c r="FC196" s="0" t="n">
        <v>133</v>
      </c>
      <c r="FD196" s="0" t="n">
        <v>146</v>
      </c>
      <c r="FE196" s="0" t="n">
        <v>156</v>
      </c>
      <c r="FF196" s="0" t="n">
        <v>170</v>
      </c>
      <c r="FG196" s="0" t="n">
        <v>174</v>
      </c>
      <c r="FH196" s="0" t="n">
        <v>0</v>
      </c>
      <c r="FI196" s="0" t="n">
        <v>0</v>
      </c>
      <c r="FJ196" s="0" t="n">
        <v>0</v>
      </c>
      <c r="FK196" s="0" t="n">
        <v>0</v>
      </c>
      <c r="FL196" s="0" t="n">
        <v>0</v>
      </c>
      <c r="FM196" s="0" t="n">
        <v>353</v>
      </c>
      <c r="FN196" s="0" t="n">
        <v>358</v>
      </c>
      <c r="FO196" s="0" t="n">
        <v>363</v>
      </c>
      <c r="FP196" s="0" t="n">
        <v>379</v>
      </c>
      <c r="FQ196" s="0" t="n">
        <v>401</v>
      </c>
      <c r="FR196" s="0" t="n">
        <v>468</v>
      </c>
      <c r="FS196" s="0" t="n">
        <v>475</v>
      </c>
      <c r="FT196" s="0" t="n">
        <v>478</v>
      </c>
      <c r="FU196" s="0" t="n">
        <v>518</v>
      </c>
      <c r="FV196" s="0" t="n">
        <v>530</v>
      </c>
      <c r="FW196" s="0" t="n">
        <v>538</v>
      </c>
      <c r="FX196" s="0" t="n">
        <v>544</v>
      </c>
      <c r="FY196" s="0" t="n">
        <v>547</v>
      </c>
      <c r="FZ196" s="0" t="n">
        <v>553</v>
      </c>
      <c r="GA196" s="0" t="n">
        <v>0</v>
      </c>
      <c r="GB196" s="0" t="n">
        <v>0</v>
      </c>
      <c r="GC196" s="0" t="n">
        <v>0</v>
      </c>
      <c r="GD196" s="0" t="n">
        <v>0</v>
      </c>
      <c r="GE196" s="0" t="n">
        <v>0</v>
      </c>
      <c r="GF196" s="0" t="n">
        <v>0</v>
      </c>
      <c r="GG196" s="0" t="n">
        <v>0</v>
      </c>
      <c r="GH196" s="0" t="n">
        <v>0</v>
      </c>
      <c r="GI196" s="0" t="n">
        <v>0</v>
      </c>
      <c r="GJ196" s="0" t="n">
        <v>0</v>
      </c>
      <c r="GK196" s="0" t="n">
        <v>0</v>
      </c>
      <c r="GL196" s="0" t="n">
        <v>0</v>
      </c>
      <c r="GM196" s="0" t="n">
        <v>0</v>
      </c>
      <c r="GN196" s="0" t="n">
        <v>0</v>
      </c>
      <c r="GO196" s="0" t="n">
        <v>0</v>
      </c>
      <c r="GP196" s="0" t="n">
        <v>0</v>
      </c>
      <c r="GQ196" s="0" t="n">
        <v>0</v>
      </c>
      <c r="GR196" s="0" t="n">
        <v>0</v>
      </c>
      <c r="GS196" s="0" t="n">
        <v>0</v>
      </c>
      <c r="GT196" s="0" t="n">
        <v>0</v>
      </c>
      <c r="GU196" s="0" t="n">
        <v>0</v>
      </c>
      <c r="GV196" s="0" t="n">
        <v>0</v>
      </c>
      <c r="GW196" s="0" t="n">
        <v>0</v>
      </c>
      <c r="GX196" s="0" t="n">
        <v>0</v>
      </c>
      <c r="GY196" s="0" t="n">
        <v>0</v>
      </c>
      <c r="GZ196" s="0" t="n">
        <v>0</v>
      </c>
      <c r="HA196" s="0" t="n">
        <v>559</v>
      </c>
      <c r="HB196" s="0" t="n">
        <v>649</v>
      </c>
      <c r="HC196" s="0" t="n">
        <v>663</v>
      </c>
      <c r="HD196" s="0" t="n">
        <v>682</v>
      </c>
    </row>
    <row r="197" customFormat="false" ht="12.8" hidden="false" customHeight="false" outlineLevel="0" collapsed="false">
      <c r="A197" s="0" t="n">
        <v>241</v>
      </c>
      <c r="B197" s="0" t="n">
        <v>0</v>
      </c>
      <c r="C197" s="0" t="n">
        <v>0</v>
      </c>
      <c r="D197" s="0" t="n">
        <v>31</v>
      </c>
      <c r="E197" s="0" t="n">
        <v>6047487</v>
      </c>
      <c r="F197" s="0" t="n">
        <v>-77</v>
      </c>
      <c r="G197" s="0" t="n">
        <v>1873</v>
      </c>
      <c r="H197" s="0" t="n">
        <v>-77</v>
      </c>
      <c r="I197" s="0" t="n">
        <v>0.375</v>
      </c>
      <c r="J197" s="0" t="n">
        <v>3</v>
      </c>
      <c r="K197" s="0" t="s">
        <v>1195</v>
      </c>
      <c r="L197" s="0" t="n">
        <v>1</v>
      </c>
      <c r="M197" s="0" t="n">
        <v>37</v>
      </c>
      <c r="N197" s="0" t="n">
        <v>0</v>
      </c>
      <c r="O197" s="0" t="n">
        <v>0</v>
      </c>
      <c r="P197" s="0" t="n">
        <v>16000</v>
      </c>
      <c r="Q197" s="0" t="n">
        <v>300</v>
      </c>
      <c r="R197" s="0" t="n">
        <v>3</v>
      </c>
      <c r="S197" s="0" t="n">
        <v>1</v>
      </c>
      <c r="T197" s="0" t="n">
        <v>2</v>
      </c>
      <c r="U197" s="0" t="n">
        <v>-77</v>
      </c>
      <c r="V197" s="0" t="n">
        <v>-77</v>
      </c>
      <c r="W197" s="0" t="n">
        <v>-77</v>
      </c>
      <c r="X197" s="0" t="n">
        <v>-66</v>
      </c>
      <c r="Y197" s="0" t="n">
        <v>-77</v>
      </c>
      <c r="Z197" s="0" t="n">
        <v>-77</v>
      </c>
      <c r="AA197" s="0" t="n">
        <v>2</v>
      </c>
      <c r="AB197" s="0" t="n">
        <v>1</v>
      </c>
      <c r="AC197" s="0" t="n">
        <v>7</v>
      </c>
      <c r="AD197" s="0" t="n">
        <v>7</v>
      </c>
      <c r="AE197" s="0" t="n">
        <v>7</v>
      </c>
      <c r="AF197" s="0" t="n">
        <v>4</v>
      </c>
      <c r="AG197" s="0" t="n">
        <v>7</v>
      </c>
      <c r="AH197" s="0" t="n">
        <v>5</v>
      </c>
      <c r="AI197" s="0" t="n">
        <v>5</v>
      </c>
      <c r="AJ197" s="0" t="n">
        <v>7</v>
      </c>
      <c r="AK197" s="0" t="n">
        <v>7</v>
      </c>
      <c r="AL197" s="0" t="n">
        <v>5</v>
      </c>
      <c r="AM197" s="0" t="n">
        <v>1</v>
      </c>
      <c r="AN197" s="0" t="n">
        <v>7</v>
      </c>
      <c r="AO197" s="0" t="n">
        <v>7</v>
      </c>
      <c r="AP197" s="0" t="n">
        <v>7</v>
      </c>
      <c r="AQ197" s="0" t="n">
        <v>7</v>
      </c>
      <c r="AR197" s="0" t="n">
        <v>4</v>
      </c>
      <c r="AS197" s="0" t="n">
        <v>7</v>
      </c>
      <c r="AT197" s="0" t="n">
        <v>7</v>
      </c>
      <c r="AU197" s="0" t="n">
        <v>7</v>
      </c>
      <c r="AV197" s="0" t="n">
        <v>7</v>
      </c>
      <c r="AW197" s="0" t="n">
        <v>50</v>
      </c>
      <c r="AX197" s="0" t="n">
        <v>7</v>
      </c>
      <c r="AY197" s="0" t="n">
        <v>7</v>
      </c>
      <c r="AZ197" s="0" t="n">
        <v>7</v>
      </c>
      <c r="BA197" s="0" t="n">
        <v>7</v>
      </c>
      <c r="BB197" s="0" t="n">
        <v>7</v>
      </c>
      <c r="BC197" s="0" t="n">
        <v>7</v>
      </c>
      <c r="BD197" s="0" t="n">
        <v>7</v>
      </c>
      <c r="BE197" s="0" t="n">
        <v>7</v>
      </c>
      <c r="BF197" s="0" t="n">
        <v>100</v>
      </c>
      <c r="BG197" s="0" t="n">
        <v>7</v>
      </c>
      <c r="BH197" s="0" t="n">
        <v>7</v>
      </c>
      <c r="BI197" s="0" t="n">
        <v>7</v>
      </c>
      <c r="BJ197" s="0" t="n">
        <v>50</v>
      </c>
      <c r="BK197" s="0" t="n">
        <v>7</v>
      </c>
      <c r="BL197" s="0" t="n">
        <v>7</v>
      </c>
      <c r="BM197" s="0" t="n">
        <v>7</v>
      </c>
      <c r="BN197" s="0" t="n">
        <v>7</v>
      </c>
      <c r="BO197" s="0" t="n">
        <v>7</v>
      </c>
      <c r="BP197" s="0" t="n">
        <v>7</v>
      </c>
      <c r="BQ197" s="0" t="n">
        <v>7</v>
      </c>
      <c r="BR197" s="0" t="n">
        <v>7</v>
      </c>
      <c r="BS197" s="0" t="n">
        <v>1</v>
      </c>
      <c r="BT197" s="0" t="n">
        <v>7</v>
      </c>
      <c r="BU197" s="0" t="n">
        <v>7</v>
      </c>
      <c r="BV197" s="0" t="n">
        <v>7</v>
      </c>
      <c r="BW197" s="0" t="n">
        <v>1</v>
      </c>
      <c r="BX197" s="0" t="n">
        <v>7</v>
      </c>
      <c r="BY197" s="0" t="n">
        <v>7</v>
      </c>
      <c r="BZ197" s="0" t="n">
        <v>7</v>
      </c>
      <c r="CA197" s="0" t="n">
        <v>7</v>
      </c>
      <c r="CB197" s="0" t="n">
        <v>7</v>
      </c>
      <c r="CC197" s="0" t="n">
        <v>7</v>
      </c>
      <c r="CD197" s="0" t="n">
        <v>7</v>
      </c>
      <c r="CE197" s="0" t="n">
        <v>1</v>
      </c>
      <c r="CF197" s="0" t="n">
        <v>1</v>
      </c>
      <c r="CG197" s="0" t="n">
        <v>1</v>
      </c>
      <c r="CH197" s="0" t="n">
        <v>1</v>
      </c>
      <c r="CI197" s="0" t="n">
        <v>1</v>
      </c>
      <c r="CJ197" s="0" t="n">
        <v>-77</v>
      </c>
      <c r="CK197" s="0" t="n">
        <v>-77</v>
      </c>
      <c r="CL197" s="0" t="n">
        <v>-77</v>
      </c>
      <c r="CM197" s="0" t="n">
        <v>-77</v>
      </c>
      <c r="CN197" s="0" t="n">
        <v>-77</v>
      </c>
      <c r="CO197" s="0" t="n">
        <v>-77</v>
      </c>
      <c r="CP197" s="0" t="n">
        <v>-77</v>
      </c>
      <c r="CQ197" s="0" t="n">
        <v>-77</v>
      </c>
      <c r="CR197" s="0" t="n">
        <v>-77</v>
      </c>
      <c r="CS197" s="0" t="n">
        <v>-77</v>
      </c>
      <c r="CT197" s="0" t="n">
        <v>-77</v>
      </c>
      <c r="CU197" s="0" t="n">
        <v>-77</v>
      </c>
      <c r="CV197" s="0" t="n">
        <v>-77</v>
      </c>
      <c r="CW197" s="0" t="n">
        <v>-77</v>
      </c>
      <c r="CX197" s="0" t="n">
        <v>-77</v>
      </c>
      <c r="CY197" s="0" t="n">
        <v>-77</v>
      </c>
      <c r="CZ197" s="0" t="n">
        <v>-77</v>
      </c>
      <c r="DA197" s="0" t="n">
        <v>-77</v>
      </c>
      <c r="DB197" s="0" t="n">
        <v>-77</v>
      </c>
      <c r="DC197" s="0" t="n">
        <v>-77</v>
      </c>
      <c r="DD197" s="0" t="n">
        <v>-77</v>
      </c>
      <c r="DE197" s="0" t="n">
        <v>-77</v>
      </c>
      <c r="DF197" s="0" t="n">
        <v>-77</v>
      </c>
      <c r="DG197" s="0" t="n">
        <v>-77</v>
      </c>
      <c r="DH197" s="0" t="n">
        <v>-77</v>
      </c>
      <c r="DI197" s="0" t="n">
        <v>-77</v>
      </c>
      <c r="DJ197" s="0" t="n">
        <v>4</v>
      </c>
      <c r="DK197" s="0" t="n">
        <v>1</v>
      </c>
      <c r="DL197" s="0" t="n">
        <v>2</v>
      </c>
      <c r="DM197" s="0" t="n">
        <v>2</v>
      </c>
      <c r="DN197" s="0" t="n">
        <v>3</v>
      </c>
      <c r="DO197" s="0" t="n">
        <v>3</v>
      </c>
      <c r="DP197" s="0" t="n">
        <v>3</v>
      </c>
      <c r="DQ197" s="0" t="n">
        <v>3</v>
      </c>
      <c r="DR197" s="0" t="n">
        <v>3</v>
      </c>
      <c r="DS197" s="0" t="n">
        <v>2</v>
      </c>
      <c r="DT197" s="0" t="n">
        <v>2</v>
      </c>
      <c r="DU197" s="0" t="n">
        <v>2</v>
      </c>
      <c r="DV197" s="0" t="n">
        <v>1</v>
      </c>
      <c r="DW197" s="0" t="n">
        <v>2</v>
      </c>
      <c r="DX197" s="0" t="n">
        <v>5</v>
      </c>
      <c r="DY197" s="0" t="n">
        <v>31000</v>
      </c>
      <c r="DZ197" s="0" t="s">
        <v>241</v>
      </c>
      <c r="EA197" s="0" t="s">
        <v>214</v>
      </c>
      <c r="EB197" s="0" t="n">
        <v>0</v>
      </c>
      <c r="EC197" s="0" t="n">
        <v>0</v>
      </c>
      <c r="ED197" s="0" t="n">
        <v>-66</v>
      </c>
      <c r="EE197" s="0" t="n">
        <v>0</v>
      </c>
      <c r="EF197" s="0" t="s">
        <v>1196</v>
      </c>
      <c r="EG197" s="0" t="n">
        <v>1</v>
      </c>
      <c r="EH197" s="0" t="n">
        <v>1</v>
      </c>
      <c r="EI197" s="0" t="n">
        <v>0</v>
      </c>
      <c r="EJ197" s="0" t="n">
        <v>-77</v>
      </c>
      <c r="EK197" s="0" t="n">
        <v>-77</v>
      </c>
      <c r="EL197" s="0" t="s">
        <v>1197</v>
      </c>
      <c r="EM197" s="0" t="n">
        <v>1</v>
      </c>
      <c r="EN197" s="0" t="n">
        <v>0</v>
      </c>
      <c r="EO197" s="0" t="n">
        <v>1663036920</v>
      </c>
      <c r="EP197" s="2" t="s">
        <v>1198</v>
      </c>
      <c r="EQ197" s="2" t="s">
        <v>1199</v>
      </c>
      <c r="ER197" s="0" t="s">
        <v>219</v>
      </c>
      <c r="ES197" s="0" t="n">
        <v>18</v>
      </c>
      <c r="ET197" s="0" t="n">
        <v>37</v>
      </c>
      <c r="EU197" s="0" t="n">
        <v>335</v>
      </c>
      <c r="EV197" s="0" t="n">
        <v>0</v>
      </c>
      <c r="EW197" s="0" t="n">
        <v>351</v>
      </c>
      <c r="EX197" s="0" t="n">
        <v>363</v>
      </c>
      <c r="EY197" s="0" t="n">
        <v>371</v>
      </c>
      <c r="EZ197" s="0" t="n">
        <v>379</v>
      </c>
      <c r="FA197" s="0" t="n">
        <v>391</v>
      </c>
      <c r="FB197" s="0" t="n">
        <v>404</v>
      </c>
      <c r="FC197" s="0" t="n">
        <v>425</v>
      </c>
      <c r="FD197" s="0" t="n">
        <v>479</v>
      </c>
      <c r="FE197" s="0" t="n">
        <v>511</v>
      </c>
      <c r="FF197" s="0" t="n">
        <v>666</v>
      </c>
      <c r="FG197" s="0" t="n">
        <v>669</v>
      </c>
      <c r="FH197" s="0" t="n">
        <v>0</v>
      </c>
      <c r="FI197" s="0" t="n">
        <v>0</v>
      </c>
      <c r="FJ197" s="0" t="n">
        <v>0</v>
      </c>
      <c r="FK197" s="0" t="n">
        <v>738</v>
      </c>
      <c r="FL197" s="0" t="n">
        <v>0</v>
      </c>
      <c r="FM197" s="0" t="n">
        <v>0</v>
      </c>
      <c r="FN197" s="0" t="n">
        <v>744</v>
      </c>
      <c r="FO197" s="0" t="n">
        <v>867</v>
      </c>
      <c r="FP197" s="0" t="n">
        <v>896</v>
      </c>
      <c r="FQ197" s="0" t="n">
        <v>1065</v>
      </c>
      <c r="FR197" s="0" t="n">
        <v>1575</v>
      </c>
      <c r="FS197" s="0" t="n">
        <v>1584</v>
      </c>
      <c r="FT197" s="0" t="n">
        <v>1589</v>
      </c>
      <c r="FU197" s="0" t="n">
        <v>1633</v>
      </c>
      <c r="FV197" s="0" t="n">
        <v>1656</v>
      </c>
      <c r="FW197" s="0" t="n">
        <v>1664</v>
      </c>
      <c r="FX197" s="0" t="n">
        <v>1669</v>
      </c>
      <c r="FY197" s="0" t="n">
        <v>1672</v>
      </c>
      <c r="FZ197" s="0" t="n">
        <v>1677</v>
      </c>
      <c r="GA197" s="0" t="n">
        <v>0</v>
      </c>
      <c r="GB197" s="0" t="n">
        <v>0</v>
      </c>
      <c r="GC197" s="0" t="n">
        <v>0</v>
      </c>
      <c r="GD197" s="0" t="n">
        <v>0</v>
      </c>
      <c r="GE197" s="0" t="n">
        <v>0</v>
      </c>
      <c r="GF197" s="0" t="n">
        <v>0</v>
      </c>
      <c r="GG197" s="0" t="n">
        <v>0</v>
      </c>
      <c r="GH197" s="0" t="n">
        <v>0</v>
      </c>
      <c r="GI197" s="0" t="n">
        <v>0</v>
      </c>
      <c r="GJ197" s="0" t="n">
        <v>0</v>
      </c>
      <c r="GK197" s="0" t="n">
        <v>0</v>
      </c>
      <c r="GL197" s="0" t="n">
        <v>0</v>
      </c>
      <c r="GM197" s="0" t="n">
        <v>0</v>
      </c>
      <c r="GN197" s="0" t="n">
        <v>0</v>
      </c>
      <c r="GO197" s="0" t="n">
        <v>0</v>
      </c>
      <c r="GP197" s="0" t="n">
        <v>0</v>
      </c>
      <c r="GQ197" s="0" t="n">
        <v>0</v>
      </c>
      <c r="GR197" s="0" t="n">
        <v>0</v>
      </c>
      <c r="GS197" s="0" t="n">
        <v>0</v>
      </c>
      <c r="GT197" s="0" t="n">
        <v>0</v>
      </c>
      <c r="GU197" s="0" t="n">
        <v>0</v>
      </c>
      <c r="GV197" s="0" t="n">
        <v>0</v>
      </c>
      <c r="GW197" s="0" t="n">
        <v>0</v>
      </c>
      <c r="GX197" s="0" t="n">
        <v>0</v>
      </c>
      <c r="GY197" s="0" t="n">
        <v>0</v>
      </c>
      <c r="GZ197" s="0" t="n">
        <v>0</v>
      </c>
      <c r="HA197" s="0" t="n">
        <v>1693</v>
      </c>
      <c r="HB197" s="0" t="n">
        <v>1797</v>
      </c>
      <c r="HC197" s="0" t="n">
        <v>1854</v>
      </c>
      <c r="HD197" s="0" t="n">
        <v>1873</v>
      </c>
    </row>
    <row r="198" customFormat="false" ht="12.8" hidden="false" customHeight="false" outlineLevel="0" collapsed="false">
      <c r="A198" s="0" t="n">
        <v>242</v>
      </c>
      <c r="B198" s="0" t="n">
        <v>0</v>
      </c>
      <c r="C198" s="0" t="n">
        <v>0</v>
      </c>
      <c r="D198" s="0" t="n">
        <v>31</v>
      </c>
      <c r="E198" s="0" t="n">
        <v>6047487</v>
      </c>
      <c r="F198" s="0" t="n">
        <v>-77</v>
      </c>
      <c r="G198" s="0" t="n">
        <v>775</v>
      </c>
      <c r="H198" s="0" t="n">
        <v>-77</v>
      </c>
      <c r="I198" s="0" t="n">
        <v>0.5</v>
      </c>
      <c r="J198" s="0" t="n">
        <v>4</v>
      </c>
      <c r="K198" s="0" t="s">
        <v>1200</v>
      </c>
      <c r="L198" s="0" t="n">
        <v>3</v>
      </c>
      <c r="M198" s="0" t="n">
        <v>45</v>
      </c>
      <c r="N198" s="0" t="n">
        <v>0</v>
      </c>
      <c r="O198" s="0" t="n">
        <v>5000</v>
      </c>
      <c r="P198" s="0" t="n">
        <v>25000</v>
      </c>
      <c r="Q198" s="0" t="n">
        <v>500</v>
      </c>
      <c r="R198" s="0" t="n">
        <v>2</v>
      </c>
      <c r="S198" s="0" t="n">
        <v>3</v>
      </c>
      <c r="T198" s="0" t="n">
        <v>2</v>
      </c>
      <c r="U198" s="0" t="n">
        <v>-77</v>
      </c>
      <c r="V198" s="0" t="n">
        <v>-77</v>
      </c>
      <c r="W198" s="0" t="n">
        <v>-77</v>
      </c>
      <c r="X198" s="0" t="n">
        <v>-66</v>
      </c>
      <c r="Y198" s="0" t="n">
        <v>-77</v>
      </c>
      <c r="Z198" s="0" t="n">
        <v>-77</v>
      </c>
      <c r="AA198" s="0" t="n">
        <v>2</v>
      </c>
      <c r="AB198" s="0" t="n">
        <v>3</v>
      </c>
      <c r="AC198" s="0" t="n">
        <v>5</v>
      </c>
      <c r="AD198" s="0" t="n">
        <v>5</v>
      </c>
      <c r="AE198" s="0" t="n">
        <v>5</v>
      </c>
      <c r="AF198" s="0" t="n">
        <v>5</v>
      </c>
      <c r="AG198" s="0" t="n">
        <v>5</v>
      </c>
      <c r="AH198" s="0" t="n">
        <v>5</v>
      </c>
      <c r="AI198" s="0" t="n">
        <v>5</v>
      </c>
      <c r="AJ198" s="0" t="n">
        <v>5</v>
      </c>
      <c r="AK198" s="0" t="n">
        <v>5</v>
      </c>
      <c r="AL198" s="0" t="n">
        <v>5</v>
      </c>
      <c r="AM198" s="0" t="n">
        <v>6</v>
      </c>
      <c r="AN198" s="0" t="n">
        <v>6</v>
      </c>
      <c r="AO198" s="0" t="n">
        <v>6</v>
      </c>
      <c r="AP198" s="0" t="n">
        <v>6</v>
      </c>
      <c r="AQ198" s="0" t="n">
        <v>6</v>
      </c>
      <c r="AR198" s="0" t="n">
        <v>6</v>
      </c>
      <c r="AS198" s="0" t="n">
        <v>6</v>
      </c>
      <c r="AT198" s="0" t="n">
        <v>5</v>
      </c>
      <c r="AU198" s="0" t="n">
        <v>5</v>
      </c>
      <c r="AV198" s="0" t="n">
        <v>5</v>
      </c>
      <c r="AW198" s="0" t="n">
        <v>25</v>
      </c>
      <c r="AX198" s="0" t="n">
        <v>6</v>
      </c>
      <c r="AY198" s="0" t="n">
        <v>6</v>
      </c>
      <c r="AZ198" s="0" t="n">
        <v>6</v>
      </c>
      <c r="BA198" s="0" t="n">
        <v>6</v>
      </c>
      <c r="BB198" s="0" t="n">
        <v>6</v>
      </c>
      <c r="BC198" s="0" t="n">
        <v>6</v>
      </c>
      <c r="BD198" s="0" t="n">
        <v>6</v>
      </c>
      <c r="BE198" s="0" t="n">
        <v>6</v>
      </c>
      <c r="BF198" s="0" t="n">
        <v>80</v>
      </c>
      <c r="BG198" s="0" t="n">
        <v>6</v>
      </c>
      <c r="BH198" s="0" t="n">
        <v>6</v>
      </c>
      <c r="BI198" s="0" t="n">
        <v>6</v>
      </c>
      <c r="BJ198" s="0" t="n">
        <v>20</v>
      </c>
      <c r="BK198" s="0" t="n">
        <v>6</v>
      </c>
      <c r="BL198" s="0" t="n">
        <v>6</v>
      </c>
      <c r="BM198" s="0" t="n">
        <v>6</v>
      </c>
      <c r="BN198" s="0" t="n">
        <v>6</v>
      </c>
      <c r="BO198" s="0" t="n">
        <v>6</v>
      </c>
      <c r="BP198" s="0" t="n">
        <v>3</v>
      </c>
      <c r="BQ198" s="0" t="n">
        <v>3</v>
      </c>
      <c r="BR198" s="0" t="n">
        <v>3</v>
      </c>
      <c r="BS198" s="0" t="n">
        <v>5</v>
      </c>
      <c r="BT198" s="0" t="n">
        <v>3</v>
      </c>
      <c r="BU198" s="0" t="n">
        <v>3</v>
      </c>
      <c r="BV198" s="0" t="n">
        <v>5</v>
      </c>
      <c r="BW198" s="0" t="n">
        <v>2</v>
      </c>
      <c r="BX198" s="0" t="n">
        <v>4</v>
      </c>
      <c r="BY198" s="0" t="n">
        <v>3</v>
      </c>
      <c r="BZ198" s="0" t="n">
        <v>5</v>
      </c>
      <c r="CA198" s="0" t="n">
        <v>3</v>
      </c>
      <c r="CB198" s="0" t="n">
        <v>6</v>
      </c>
      <c r="CC198" s="0" t="n">
        <v>4</v>
      </c>
      <c r="CD198" s="0" t="n">
        <v>4</v>
      </c>
      <c r="CE198" s="0" t="n">
        <v>2</v>
      </c>
      <c r="CF198" s="0" t="n">
        <v>-77</v>
      </c>
      <c r="CG198" s="0" t="n">
        <v>-77</v>
      </c>
      <c r="CH198" s="0" t="n">
        <v>-77</v>
      </c>
      <c r="CI198" s="0" t="n">
        <v>-77</v>
      </c>
      <c r="CJ198" s="0" t="n">
        <v>-77</v>
      </c>
      <c r="CK198" s="0" t="n">
        <v>-77</v>
      </c>
      <c r="CL198" s="0" t="n">
        <v>-77</v>
      </c>
      <c r="CM198" s="0" t="n">
        <v>-77</v>
      </c>
      <c r="CN198" s="0" t="n">
        <v>-77</v>
      </c>
      <c r="CO198" s="0" t="n">
        <v>-77</v>
      </c>
      <c r="CP198" s="0" t="n">
        <v>-77</v>
      </c>
      <c r="CQ198" s="0" t="n">
        <v>-77</v>
      </c>
      <c r="CR198" s="0" t="n">
        <v>-77</v>
      </c>
      <c r="CS198" s="0" t="n">
        <v>-77</v>
      </c>
      <c r="CT198" s="0" t="n">
        <v>-77</v>
      </c>
      <c r="CU198" s="0" t="n">
        <v>2</v>
      </c>
      <c r="CV198" s="0" t="n">
        <v>-77</v>
      </c>
      <c r="CW198" s="0" t="n">
        <v>-77</v>
      </c>
      <c r="CX198" s="0" t="n">
        <v>-77</v>
      </c>
      <c r="CY198" s="0" t="n">
        <v>-77</v>
      </c>
      <c r="CZ198" s="0" t="n">
        <v>-77</v>
      </c>
      <c r="DA198" s="0" t="n">
        <v>-77</v>
      </c>
      <c r="DB198" s="0" t="n">
        <v>-77</v>
      </c>
      <c r="DC198" s="0" t="n">
        <v>2</v>
      </c>
      <c r="DD198" s="0" t="n">
        <v>-77</v>
      </c>
      <c r="DE198" s="0" t="n">
        <v>-77</v>
      </c>
      <c r="DF198" s="0" t="n">
        <v>-77</v>
      </c>
      <c r="DG198" s="0" t="n">
        <v>1</v>
      </c>
      <c r="DH198" s="0" t="n">
        <v>1</v>
      </c>
      <c r="DI198" s="0" t="n">
        <v>-77</v>
      </c>
      <c r="DJ198" s="0" t="n">
        <v>5</v>
      </c>
      <c r="DK198" s="0" t="n">
        <v>3</v>
      </c>
      <c r="DL198" s="0" t="n">
        <v>1</v>
      </c>
      <c r="DM198" s="0" t="n">
        <v>3</v>
      </c>
      <c r="DN198" s="0" t="n">
        <v>3</v>
      </c>
      <c r="DO198" s="0" t="n">
        <v>2</v>
      </c>
      <c r="DP198" s="0" t="n">
        <v>2</v>
      </c>
      <c r="DQ198" s="0" t="n">
        <v>1</v>
      </c>
      <c r="DR198" s="0" t="n">
        <v>2</v>
      </c>
      <c r="DS198" s="0" t="n">
        <v>2</v>
      </c>
      <c r="DT198" s="0" t="n">
        <v>1</v>
      </c>
      <c r="DU198" s="0" t="n">
        <v>2</v>
      </c>
      <c r="DV198" s="0" t="n">
        <v>1</v>
      </c>
      <c r="DW198" s="0" t="n">
        <v>2</v>
      </c>
      <c r="DX198" s="0" t="n">
        <v>5</v>
      </c>
      <c r="DY198" s="0" t="n">
        <v>42500</v>
      </c>
      <c r="DZ198" s="0" t="s">
        <v>241</v>
      </c>
      <c r="EA198" s="0" t="s">
        <v>214</v>
      </c>
      <c r="EB198" s="0" t="n">
        <v>0</v>
      </c>
      <c r="EC198" s="0" t="n">
        <v>0</v>
      </c>
      <c r="ED198" s="0" t="n">
        <v>-66</v>
      </c>
      <c r="EE198" s="0" t="n">
        <v>0</v>
      </c>
      <c r="EF198" s="0" t="s">
        <v>1201</v>
      </c>
      <c r="EG198" s="0" t="n">
        <v>0</v>
      </c>
      <c r="EH198" s="0" t="n">
        <v>0</v>
      </c>
      <c r="EI198" s="0" t="n">
        <v>0</v>
      </c>
      <c r="EJ198" s="0" t="n">
        <v>-77</v>
      </c>
      <c r="EK198" s="0" t="n">
        <v>-77</v>
      </c>
      <c r="EL198" s="0" t="s">
        <v>1202</v>
      </c>
      <c r="EM198" s="0" t="n">
        <v>1</v>
      </c>
      <c r="EN198" s="0" t="n">
        <v>0</v>
      </c>
      <c r="EO198" s="0" t="n">
        <v>1663037426</v>
      </c>
      <c r="EP198" s="2" t="s">
        <v>1203</v>
      </c>
      <c r="EQ198" s="2" t="s">
        <v>1204</v>
      </c>
      <c r="ER198" s="0" t="s">
        <v>219</v>
      </c>
      <c r="ES198" s="0" t="n">
        <v>20</v>
      </c>
      <c r="ET198" s="0" t="n">
        <v>29</v>
      </c>
      <c r="EU198" s="0" t="n">
        <v>0</v>
      </c>
      <c r="EV198" s="0" t="n">
        <v>59</v>
      </c>
      <c r="EW198" s="0" t="n">
        <v>71</v>
      </c>
      <c r="EX198" s="0" t="n">
        <v>82</v>
      </c>
      <c r="EY198" s="0" t="n">
        <v>92</v>
      </c>
      <c r="EZ198" s="0" t="n">
        <v>101</v>
      </c>
      <c r="FA198" s="0" t="n">
        <v>112</v>
      </c>
      <c r="FB198" s="0" t="n">
        <v>123</v>
      </c>
      <c r="FC198" s="0" t="n">
        <v>134</v>
      </c>
      <c r="FD198" s="0" t="n">
        <v>145</v>
      </c>
      <c r="FE198" s="0" t="n">
        <v>168</v>
      </c>
      <c r="FF198" s="0" t="n">
        <v>193</v>
      </c>
      <c r="FG198" s="0" t="n">
        <v>196</v>
      </c>
      <c r="FH198" s="0" t="n">
        <v>0</v>
      </c>
      <c r="FI198" s="0" t="n">
        <v>0</v>
      </c>
      <c r="FJ198" s="0" t="n">
        <v>0</v>
      </c>
      <c r="FK198" s="0" t="n">
        <v>290</v>
      </c>
      <c r="FL198" s="0" t="n">
        <v>0</v>
      </c>
      <c r="FM198" s="0" t="n">
        <v>0</v>
      </c>
      <c r="FN198" s="0" t="n">
        <v>296</v>
      </c>
      <c r="FO198" s="0" t="n">
        <v>305</v>
      </c>
      <c r="FP198" s="0" t="n">
        <v>361</v>
      </c>
      <c r="FQ198" s="0" t="n">
        <v>395</v>
      </c>
      <c r="FR198" s="0" t="n">
        <v>468</v>
      </c>
      <c r="FS198" s="0" t="n">
        <v>475</v>
      </c>
      <c r="FT198" s="0" t="n">
        <v>480</v>
      </c>
      <c r="FU198" s="0" t="n">
        <v>537</v>
      </c>
      <c r="FV198" s="0" t="n">
        <v>555</v>
      </c>
      <c r="FW198" s="0" t="n">
        <v>0</v>
      </c>
      <c r="FX198" s="0" t="n">
        <v>0</v>
      </c>
      <c r="FY198" s="0" t="n">
        <v>0</v>
      </c>
      <c r="FZ198" s="0" t="n">
        <v>0</v>
      </c>
      <c r="GA198" s="0" t="n">
        <v>0</v>
      </c>
      <c r="GB198" s="0" t="n">
        <v>0</v>
      </c>
      <c r="GC198" s="0" t="n">
        <v>0</v>
      </c>
      <c r="GD198" s="0" t="n">
        <v>0</v>
      </c>
      <c r="GE198" s="0" t="n">
        <v>0</v>
      </c>
      <c r="GF198" s="0" t="n">
        <v>0</v>
      </c>
      <c r="GG198" s="0" t="n">
        <v>0</v>
      </c>
      <c r="GH198" s="0" t="n">
        <v>0</v>
      </c>
      <c r="GI198" s="0" t="n">
        <v>0</v>
      </c>
      <c r="GJ198" s="0" t="n">
        <v>0</v>
      </c>
      <c r="GK198" s="0" t="n">
        <v>0</v>
      </c>
      <c r="GL198" s="0" t="n">
        <v>561</v>
      </c>
      <c r="GM198" s="0" t="n">
        <v>0</v>
      </c>
      <c r="GN198" s="0" t="n">
        <v>0</v>
      </c>
      <c r="GO198" s="0" t="n">
        <v>0</v>
      </c>
      <c r="GP198" s="0" t="n">
        <v>0</v>
      </c>
      <c r="GQ198" s="0" t="n">
        <v>0</v>
      </c>
      <c r="GR198" s="0" t="n">
        <v>0</v>
      </c>
      <c r="GS198" s="0" t="n">
        <v>0</v>
      </c>
      <c r="GT198" s="0" t="n">
        <v>565</v>
      </c>
      <c r="GU198" s="0" t="n">
        <v>0</v>
      </c>
      <c r="GV198" s="0" t="n">
        <v>0</v>
      </c>
      <c r="GW198" s="0" t="n">
        <v>0</v>
      </c>
      <c r="GX198" s="0" t="n">
        <v>571</v>
      </c>
      <c r="GY198" s="0" t="n">
        <v>575</v>
      </c>
      <c r="GZ198" s="0" t="n">
        <v>0</v>
      </c>
      <c r="HA198" s="0" t="n">
        <v>582</v>
      </c>
      <c r="HB198" s="0" t="n">
        <v>704</v>
      </c>
      <c r="HC198" s="0" t="n">
        <v>746</v>
      </c>
      <c r="HD198" s="0" t="n">
        <v>775</v>
      </c>
    </row>
    <row r="199" customFormat="false" ht="12.8" hidden="false" customHeight="false" outlineLevel="0" collapsed="false">
      <c r="A199" s="0" t="n">
        <v>243</v>
      </c>
      <c r="B199" s="0" t="n">
        <v>0</v>
      </c>
      <c r="C199" s="0" t="n">
        <v>0</v>
      </c>
      <c r="D199" s="0" t="n">
        <v>31</v>
      </c>
      <c r="E199" s="0" t="n">
        <v>6047487</v>
      </c>
      <c r="F199" s="0" t="n">
        <v>-77</v>
      </c>
      <c r="G199" s="0" t="n">
        <v>1827</v>
      </c>
      <c r="H199" s="0" t="n">
        <v>-77</v>
      </c>
      <c r="I199" s="0" t="n">
        <v>0.75</v>
      </c>
      <c r="J199" s="0" t="n">
        <v>1</v>
      </c>
      <c r="K199" s="0" t="s">
        <v>1205</v>
      </c>
      <c r="L199" s="0" t="n">
        <v>3</v>
      </c>
      <c r="M199" s="0" t="n">
        <v>36</v>
      </c>
      <c r="N199" s="0" t="n">
        <v>497000</v>
      </c>
      <c r="O199" s="0" t="n">
        <v>205000</v>
      </c>
      <c r="P199" s="0" t="n">
        <v>1000</v>
      </c>
      <c r="Q199" s="0" t="n">
        <v>100</v>
      </c>
      <c r="R199" s="0" t="n">
        <v>3</v>
      </c>
      <c r="S199" s="0" t="n">
        <v>4</v>
      </c>
      <c r="T199" s="0" t="n">
        <v>2</v>
      </c>
      <c r="U199" s="0" t="n">
        <v>-77</v>
      </c>
      <c r="V199" s="0" t="n">
        <v>-77</v>
      </c>
      <c r="W199" s="0" t="n">
        <v>-77</v>
      </c>
      <c r="X199" s="0" t="n">
        <v>-77</v>
      </c>
      <c r="Y199" s="0" t="n">
        <v>1</v>
      </c>
      <c r="Z199" s="0" t="n">
        <v>-77</v>
      </c>
      <c r="AA199" s="0" t="s">
        <v>1206</v>
      </c>
      <c r="AB199" s="0" t="n">
        <v>7</v>
      </c>
      <c r="AC199" s="0" t="n">
        <v>4</v>
      </c>
      <c r="AD199" s="0" t="n">
        <v>1</v>
      </c>
      <c r="AE199" s="0" t="n">
        <v>5</v>
      </c>
      <c r="AF199" s="0" t="n">
        <v>1</v>
      </c>
      <c r="AG199" s="0" t="n">
        <v>7</v>
      </c>
      <c r="AH199" s="0" t="n">
        <v>5</v>
      </c>
      <c r="AI199" s="0" t="n">
        <v>2</v>
      </c>
      <c r="AJ199" s="0" t="n">
        <v>5</v>
      </c>
      <c r="AK199" s="0" t="n">
        <v>5</v>
      </c>
      <c r="AL199" s="0" t="n">
        <v>5</v>
      </c>
      <c r="AM199" s="0" t="n">
        <v>5</v>
      </c>
      <c r="AN199" s="0" t="n">
        <v>6</v>
      </c>
      <c r="AO199" s="0" t="n">
        <v>5</v>
      </c>
      <c r="AP199" s="0" t="n">
        <v>4</v>
      </c>
      <c r="AQ199" s="0" t="n">
        <v>5</v>
      </c>
      <c r="AR199" s="0" t="n">
        <v>5</v>
      </c>
      <c r="AS199" s="0" t="n">
        <v>5</v>
      </c>
      <c r="AT199" s="0" t="n">
        <v>6</v>
      </c>
      <c r="AU199" s="0" t="n">
        <v>5</v>
      </c>
      <c r="AV199" s="0" t="n">
        <v>4</v>
      </c>
      <c r="AW199" s="0" t="n">
        <v>100</v>
      </c>
      <c r="AX199" s="0" t="n">
        <v>4</v>
      </c>
      <c r="AY199" s="0" t="n">
        <v>4</v>
      </c>
      <c r="AZ199" s="0" t="n">
        <v>5</v>
      </c>
      <c r="BA199" s="0" t="n">
        <v>5</v>
      </c>
      <c r="BB199" s="0" t="n">
        <v>5</v>
      </c>
      <c r="BC199" s="0" t="n">
        <v>2</v>
      </c>
      <c r="BD199" s="0" t="n">
        <v>5</v>
      </c>
      <c r="BE199" s="0" t="n">
        <v>5</v>
      </c>
      <c r="BF199" s="0" t="n">
        <v>75</v>
      </c>
      <c r="BG199" s="0" t="n">
        <v>3</v>
      </c>
      <c r="BH199" s="0" t="n">
        <v>2</v>
      </c>
      <c r="BI199" s="0" t="n">
        <v>2</v>
      </c>
      <c r="BJ199" s="0" t="n">
        <v>100</v>
      </c>
      <c r="BK199" s="0" t="n">
        <v>5</v>
      </c>
      <c r="BL199" s="0" t="n">
        <v>6</v>
      </c>
      <c r="BM199" s="0" t="n">
        <v>6</v>
      </c>
      <c r="BN199" s="0" t="n">
        <v>4</v>
      </c>
      <c r="BO199" s="0" t="n">
        <v>4</v>
      </c>
      <c r="BP199" s="0" t="n">
        <v>5</v>
      </c>
      <c r="BQ199" s="0" t="n">
        <v>7</v>
      </c>
      <c r="BR199" s="0" t="n">
        <v>3</v>
      </c>
      <c r="BS199" s="0" t="n">
        <v>6</v>
      </c>
      <c r="BT199" s="0" t="n">
        <v>3</v>
      </c>
      <c r="BU199" s="0" t="n">
        <v>6</v>
      </c>
      <c r="BV199" s="0" t="n">
        <v>6</v>
      </c>
      <c r="BW199" s="0" t="n">
        <v>2</v>
      </c>
      <c r="BX199" s="0" t="n">
        <v>5</v>
      </c>
      <c r="BY199" s="0" t="n">
        <v>2</v>
      </c>
      <c r="BZ199" s="0" t="n">
        <v>2</v>
      </c>
      <c r="CA199" s="0" t="n">
        <v>2</v>
      </c>
      <c r="CB199" s="0" t="n">
        <v>6</v>
      </c>
      <c r="CC199" s="0" t="n">
        <v>6</v>
      </c>
      <c r="CD199" s="0" t="n">
        <v>5</v>
      </c>
      <c r="CE199" s="0" t="n">
        <v>2</v>
      </c>
      <c r="CF199" s="0" t="n">
        <v>-77</v>
      </c>
      <c r="CG199" s="0" t="n">
        <v>-77</v>
      </c>
      <c r="CH199" s="0" t="n">
        <v>-77</v>
      </c>
      <c r="CI199" s="0" t="n">
        <v>-77</v>
      </c>
      <c r="CJ199" s="0" t="n">
        <v>-77</v>
      </c>
      <c r="CK199" s="0" t="n">
        <v>-77</v>
      </c>
      <c r="CL199" s="0" t="n">
        <v>-77</v>
      </c>
      <c r="CM199" s="0" t="n">
        <v>-77</v>
      </c>
      <c r="CN199" s="0" t="n">
        <v>-77</v>
      </c>
      <c r="CO199" s="0" t="n">
        <v>-77</v>
      </c>
      <c r="CP199" s="0" t="n">
        <v>-77</v>
      </c>
      <c r="CQ199" s="0" t="n">
        <v>-77</v>
      </c>
      <c r="CR199" s="0" t="n">
        <v>-77</v>
      </c>
      <c r="CS199" s="0" t="n">
        <v>-77</v>
      </c>
      <c r="CT199" s="0" t="n">
        <v>-77</v>
      </c>
      <c r="CU199" s="0" t="n">
        <v>2</v>
      </c>
      <c r="CV199" s="0" t="n">
        <v>-77</v>
      </c>
      <c r="CW199" s="0" t="n">
        <v>-77</v>
      </c>
      <c r="CX199" s="0" t="n">
        <v>-77</v>
      </c>
      <c r="CY199" s="0" t="n">
        <v>-77</v>
      </c>
      <c r="CZ199" s="0" t="n">
        <v>-77</v>
      </c>
      <c r="DA199" s="0" t="n">
        <v>-77</v>
      </c>
      <c r="DB199" s="0" t="n">
        <v>-77</v>
      </c>
      <c r="DC199" s="0" t="n">
        <v>1</v>
      </c>
      <c r="DD199" s="0" t="n">
        <v>2</v>
      </c>
      <c r="DE199" s="0" t="n">
        <v>-77</v>
      </c>
      <c r="DF199" s="0" t="n">
        <v>2</v>
      </c>
      <c r="DG199" s="0" t="n">
        <v>-77</v>
      </c>
      <c r="DH199" s="0" t="n">
        <v>-77</v>
      </c>
      <c r="DI199" s="0" t="n">
        <v>-77</v>
      </c>
      <c r="DJ199" s="0" t="n">
        <v>7</v>
      </c>
      <c r="DK199" s="0" t="n">
        <v>3</v>
      </c>
      <c r="DL199" s="0" t="n">
        <v>1</v>
      </c>
      <c r="DM199" s="0" t="n">
        <v>3</v>
      </c>
      <c r="DN199" s="0" t="n">
        <v>3</v>
      </c>
      <c r="DO199" s="0" t="n">
        <v>2</v>
      </c>
      <c r="DP199" s="0" t="n">
        <v>2</v>
      </c>
      <c r="DQ199" s="0" t="n">
        <v>1</v>
      </c>
      <c r="DR199" s="0" t="n">
        <v>3</v>
      </c>
      <c r="DS199" s="0" t="n">
        <v>1</v>
      </c>
      <c r="DT199" s="0" t="n">
        <v>2</v>
      </c>
      <c r="DU199" s="0" t="n">
        <v>2</v>
      </c>
      <c r="DV199" s="0" t="n">
        <v>1</v>
      </c>
      <c r="DW199" s="0" t="n">
        <v>1</v>
      </c>
      <c r="DX199" s="0" t="n">
        <v>5</v>
      </c>
      <c r="DY199" s="0" t="n">
        <v>80000</v>
      </c>
      <c r="DZ199" s="0" t="s">
        <v>277</v>
      </c>
      <c r="EA199" s="0" t="s">
        <v>214</v>
      </c>
      <c r="EB199" s="0" t="n">
        <v>0</v>
      </c>
      <c r="EC199" s="0" t="n">
        <v>0</v>
      </c>
      <c r="ED199" s="0" t="n">
        <v>-66</v>
      </c>
      <c r="EE199" s="0" t="n">
        <v>0</v>
      </c>
      <c r="EF199" s="0" t="s">
        <v>1207</v>
      </c>
      <c r="EG199" s="0" t="n">
        <v>1</v>
      </c>
      <c r="EH199" s="0" t="n">
        <v>0</v>
      </c>
      <c r="EI199" s="0" t="n">
        <v>0</v>
      </c>
      <c r="EJ199" s="0" t="n">
        <v>-77</v>
      </c>
      <c r="EK199" s="0" t="n">
        <v>-77</v>
      </c>
      <c r="EL199" s="0" t="s">
        <v>1208</v>
      </c>
      <c r="EM199" s="0" t="n">
        <v>1</v>
      </c>
      <c r="EN199" s="0" t="n">
        <v>0</v>
      </c>
      <c r="EO199" s="0" t="n">
        <v>1663037737</v>
      </c>
      <c r="EP199" s="2" t="s">
        <v>1209</v>
      </c>
      <c r="EQ199" s="2" t="s">
        <v>1210</v>
      </c>
      <c r="ER199" s="0" t="s">
        <v>219</v>
      </c>
      <c r="ES199" s="0" t="n">
        <v>10</v>
      </c>
      <c r="ET199" s="0" t="n">
        <v>31</v>
      </c>
      <c r="EU199" s="0" t="n">
        <v>55</v>
      </c>
      <c r="EV199" s="0" t="n">
        <v>0</v>
      </c>
      <c r="EW199" s="0" t="n">
        <v>130</v>
      </c>
      <c r="EX199" s="0" t="n">
        <v>139</v>
      </c>
      <c r="EY199" s="0" t="n">
        <v>209</v>
      </c>
      <c r="EZ199" s="0" t="n">
        <v>253</v>
      </c>
      <c r="FA199" s="0" t="n">
        <v>279</v>
      </c>
      <c r="FB199" s="0" t="n">
        <v>317</v>
      </c>
      <c r="FC199" s="0" t="n">
        <v>329</v>
      </c>
      <c r="FD199" s="0" t="n">
        <v>343</v>
      </c>
      <c r="FE199" s="0" t="n">
        <v>390</v>
      </c>
      <c r="FF199" s="0" t="n">
        <v>406</v>
      </c>
      <c r="FG199" s="0" t="n">
        <v>408</v>
      </c>
      <c r="FH199" s="0" t="n">
        <v>0</v>
      </c>
      <c r="FI199" s="0" t="n">
        <v>0</v>
      </c>
      <c r="FJ199" s="0" t="n">
        <v>0</v>
      </c>
      <c r="FK199" s="0" t="n">
        <v>0</v>
      </c>
      <c r="FL199" s="0" t="n">
        <v>485</v>
      </c>
      <c r="FM199" s="0" t="n">
        <v>0</v>
      </c>
      <c r="FN199" s="0" t="n">
        <v>509</v>
      </c>
      <c r="FO199" s="0" t="n">
        <v>516</v>
      </c>
      <c r="FP199" s="0" t="n">
        <v>551</v>
      </c>
      <c r="FQ199" s="0" t="n">
        <v>679</v>
      </c>
      <c r="FR199" s="0" t="n">
        <v>1221</v>
      </c>
      <c r="FS199" s="0" t="n">
        <v>1317</v>
      </c>
      <c r="FT199" s="0" t="n">
        <v>1320</v>
      </c>
      <c r="FU199" s="0" t="n">
        <v>1576</v>
      </c>
      <c r="FV199" s="0" t="n">
        <v>1606</v>
      </c>
      <c r="FW199" s="0" t="n">
        <v>0</v>
      </c>
      <c r="FX199" s="0" t="n">
        <v>0</v>
      </c>
      <c r="FY199" s="0" t="n">
        <v>0</v>
      </c>
      <c r="FZ199" s="0" t="n">
        <v>0</v>
      </c>
      <c r="GA199" s="0" t="n">
        <v>0</v>
      </c>
      <c r="GB199" s="0" t="n">
        <v>0</v>
      </c>
      <c r="GC199" s="0" t="n">
        <v>0</v>
      </c>
      <c r="GD199" s="0" t="n">
        <v>0</v>
      </c>
      <c r="GE199" s="0" t="n">
        <v>0</v>
      </c>
      <c r="GF199" s="0" t="n">
        <v>0</v>
      </c>
      <c r="GG199" s="0" t="n">
        <v>0</v>
      </c>
      <c r="GH199" s="0" t="n">
        <v>0</v>
      </c>
      <c r="GI199" s="0" t="n">
        <v>0</v>
      </c>
      <c r="GJ199" s="0" t="n">
        <v>0</v>
      </c>
      <c r="GK199" s="0" t="n">
        <v>0</v>
      </c>
      <c r="GL199" s="0" t="n">
        <v>1611</v>
      </c>
      <c r="GM199" s="0" t="n">
        <v>0</v>
      </c>
      <c r="GN199" s="0" t="n">
        <v>0</v>
      </c>
      <c r="GO199" s="0" t="n">
        <v>0</v>
      </c>
      <c r="GP199" s="0" t="n">
        <v>0</v>
      </c>
      <c r="GQ199" s="0" t="n">
        <v>0</v>
      </c>
      <c r="GR199" s="0" t="n">
        <v>0</v>
      </c>
      <c r="GS199" s="0" t="n">
        <v>0</v>
      </c>
      <c r="GT199" s="0" t="n">
        <v>1615</v>
      </c>
      <c r="GU199" s="0" t="n">
        <v>1619</v>
      </c>
      <c r="GV199" s="0" t="n">
        <v>0</v>
      </c>
      <c r="GW199" s="0" t="n">
        <v>1626</v>
      </c>
      <c r="GX199" s="0" t="n">
        <v>0</v>
      </c>
      <c r="GY199" s="0" t="n">
        <v>0</v>
      </c>
      <c r="GZ199" s="0" t="n">
        <v>0</v>
      </c>
      <c r="HA199" s="0" t="n">
        <v>1631</v>
      </c>
      <c r="HB199" s="0" t="n">
        <v>1787</v>
      </c>
      <c r="HC199" s="0" t="n">
        <v>1805</v>
      </c>
      <c r="HD199" s="0" t="n">
        <v>1827</v>
      </c>
    </row>
    <row r="200" customFormat="false" ht="12.8" hidden="false" customHeight="false" outlineLevel="0" collapsed="false">
      <c r="A200" s="0" t="n">
        <v>244</v>
      </c>
      <c r="B200" s="0" t="n">
        <v>0</v>
      </c>
      <c r="C200" s="0" t="n">
        <v>0</v>
      </c>
      <c r="D200" s="0" t="n">
        <v>31</v>
      </c>
      <c r="E200" s="0" t="n">
        <v>6047487</v>
      </c>
      <c r="F200" s="0" t="n">
        <v>-77</v>
      </c>
      <c r="G200" s="0" t="n">
        <v>946</v>
      </c>
      <c r="H200" s="0" t="n">
        <v>-77</v>
      </c>
      <c r="I200" s="0" t="n">
        <v>0.625</v>
      </c>
      <c r="J200" s="0" t="n">
        <v>2</v>
      </c>
      <c r="K200" s="0" t="s">
        <v>1211</v>
      </c>
      <c r="L200" s="0" t="n">
        <v>2</v>
      </c>
      <c r="M200" s="0" t="n">
        <v>44</v>
      </c>
      <c r="N200" s="0" t="n">
        <v>0</v>
      </c>
      <c r="O200" s="0" t="n">
        <v>0</v>
      </c>
      <c r="P200" s="0" t="n">
        <v>10000</v>
      </c>
      <c r="Q200" s="0" t="n">
        <v>500</v>
      </c>
      <c r="R200" s="0" t="n">
        <v>3</v>
      </c>
      <c r="S200" s="0" t="n">
        <v>3</v>
      </c>
      <c r="T200" s="0" t="n">
        <v>2</v>
      </c>
      <c r="U200" s="0" t="n">
        <v>-77</v>
      </c>
      <c r="V200" s="0" t="n">
        <v>-77</v>
      </c>
      <c r="W200" s="0" t="n">
        <v>1</v>
      </c>
      <c r="X200" s="0" t="n">
        <v>-77</v>
      </c>
      <c r="Y200" s="0" t="n">
        <v>-77</v>
      </c>
      <c r="Z200" s="0" t="n">
        <v>-77</v>
      </c>
      <c r="AA200" s="0" t="s">
        <v>1212</v>
      </c>
      <c r="AB200" s="0" t="n">
        <v>7</v>
      </c>
      <c r="AC200" s="0" t="n">
        <v>5</v>
      </c>
      <c r="AD200" s="0" t="n">
        <v>1</v>
      </c>
      <c r="AE200" s="0" t="n">
        <v>4</v>
      </c>
      <c r="AF200" s="0" t="n">
        <v>7</v>
      </c>
      <c r="AG200" s="0" t="n">
        <v>7</v>
      </c>
      <c r="AH200" s="0" t="n">
        <v>7</v>
      </c>
      <c r="AI200" s="0" t="n">
        <v>5</v>
      </c>
      <c r="AJ200" s="0" t="n">
        <v>6</v>
      </c>
      <c r="AK200" s="0" t="n">
        <v>7</v>
      </c>
      <c r="AL200" s="0" t="n">
        <v>4</v>
      </c>
      <c r="AM200" s="0" t="n">
        <v>6</v>
      </c>
      <c r="AN200" s="0" t="n">
        <v>7</v>
      </c>
      <c r="AO200" s="0" t="n">
        <v>7</v>
      </c>
      <c r="AP200" s="0" t="n">
        <v>7</v>
      </c>
      <c r="AQ200" s="0" t="n">
        <v>4</v>
      </c>
      <c r="AR200" s="0" t="n">
        <v>5</v>
      </c>
      <c r="AS200" s="0" t="n">
        <v>7</v>
      </c>
      <c r="AT200" s="0" t="n">
        <v>7</v>
      </c>
      <c r="AU200" s="0" t="n">
        <v>7</v>
      </c>
      <c r="AV200" s="0" t="n">
        <v>7</v>
      </c>
      <c r="AW200" s="0" t="n">
        <v>30</v>
      </c>
      <c r="AX200" s="0" t="n">
        <v>6</v>
      </c>
      <c r="AY200" s="0" t="n">
        <v>6</v>
      </c>
      <c r="AZ200" s="0" t="n">
        <v>7</v>
      </c>
      <c r="BA200" s="0" t="n">
        <v>6</v>
      </c>
      <c r="BB200" s="0" t="n">
        <v>6</v>
      </c>
      <c r="BC200" s="0" t="n">
        <v>3</v>
      </c>
      <c r="BD200" s="0" t="n">
        <v>4</v>
      </c>
      <c r="BE200" s="0" t="n">
        <v>2</v>
      </c>
      <c r="BF200" s="0" t="n">
        <v>50</v>
      </c>
      <c r="BG200" s="0" t="n">
        <v>5</v>
      </c>
      <c r="BH200" s="0" t="n">
        <v>4</v>
      </c>
      <c r="BI200" s="0" t="n">
        <v>3</v>
      </c>
      <c r="BJ200" s="0" t="n">
        <v>25</v>
      </c>
      <c r="BK200" s="0" t="n">
        <v>7</v>
      </c>
      <c r="BL200" s="0" t="n">
        <v>7</v>
      </c>
      <c r="BM200" s="0" t="n">
        <v>7</v>
      </c>
      <c r="BN200" s="0" t="n">
        <v>6</v>
      </c>
      <c r="BO200" s="0" t="n">
        <v>6</v>
      </c>
      <c r="BP200" s="0" t="n">
        <v>5</v>
      </c>
      <c r="BQ200" s="0" t="n">
        <v>6</v>
      </c>
      <c r="BR200" s="0" t="n">
        <v>6</v>
      </c>
      <c r="BS200" s="0" t="n">
        <v>1</v>
      </c>
      <c r="BT200" s="0" t="n">
        <v>7</v>
      </c>
      <c r="BU200" s="0" t="n">
        <v>3</v>
      </c>
      <c r="BV200" s="0" t="n">
        <v>6</v>
      </c>
      <c r="BW200" s="0" t="n">
        <v>2</v>
      </c>
      <c r="BX200" s="0" t="n">
        <v>5</v>
      </c>
      <c r="BY200" s="0" t="n">
        <v>1</v>
      </c>
      <c r="BZ200" s="0" t="n">
        <v>6</v>
      </c>
      <c r="CA200" s="0" t="n">
        <v>3</v>
      </c>
      <c r="CB200" s="0" t="n">
        <v>6</v>
      </c>
      <c r="CC200" s="0" t="n">
        <v>4</v>
      </c>
      <c r="CD200" s="0" t="n">
        <v>6</v>
      </c>
      <c r="CE200" s="0" t="n">
        <v>1</v>
      </c>
      <c r="CF200" s="0" t="n">
        <v>2</v>
      </c>
      <c r="CG200" s="0" t="n">
        <v>-77</v>
      </c>
      <c r="CH200" s="0" t="n">
        <v>-77</v>
      </c>
      <c r="CI200" s="0" t="n">
        <v>-77</v>
      </c>
      <c r="CJ200" s="0" t="n">
        <v>-77</v>
      </c>
      <c r="CK200" s="0" t="n">
        <v>-77</v>
      </c>
      <c r="CL200" s="0" t="n">
        <v>-77</v>
      </c>
      <c r="CM200" s="0" t="n">
        <v>-77</v>
      </c>
      <c r="CN200" s="0" t="n">
        <v>1</v>
      </c>
      <c r="CO200" s="0" t="n">
        <v>2</v>
      </c>
      <c r="CP200" s="0" t="n">
        <v>-77</v>
      </c>
      <c r="CQ200" s="0" t="n">
        <v>2</v>
      </c>
      <c r="CR200" s="0" t="n">
        <v>-77</v>
      </c>
      <c r="CS200" s="0" t="n">
        <v>-77</v>
      </c>
      <c r="CT200" s="0" t="n">
        <v>-77</v>
      </c>
      <c r="CU200" s="0" t="n">
        <v>-77</v>
      </c>
      <c r="CV200" s="0" t="n">
        <v>-77</v>
      </c>
      <c r="CW200" s="0" t="n">
        <v>-77</v>
      </c>
      <c r="CX200" s="0" t="n">
        <v>-77</v>
      </c>
      <c r="CY200" s="0" t="n">
        <v>-77</v>
      </c>
      <c r="CZ200" s="0" t="n">
        <v>-77</v>
      </c>
      <c r="DA200" s="0" t="n">
        <v>-77</v>
      </c>
      <c r="DB200" s="0" t="n">
        <v>-77</v>
      </c>
      <c r="DC200" s="0" t="n">
        <v>-77</v>
      </c>
      <c r="DD200" s="0" t="n">
        <v>-77</v>
      </c>
      <c r="DE200" s="0" t="n">
        <v>-77</v>
      </c>
      <c r="DF200" s="0" t="n">
        <v>-77</v>
      </c>
      <c r="DG200" s="0" t="n">
        <v>-77</v>
      </c>
      <c r="DH200" s="0" t="n">
        <v>-77</v>
      </c>
      <c r="DI200" s="0" t="n">
        <v>-77</v>
      </c>
      <c r="DJ200" s="0" t="n">
        <v>5</v>
      </c>
      <c r="DK200" s="0" t="n">
        <v>3</v>
      </c>
      <c r="DL200" s="0" t="n">
        <v>1</v>
      </c>
      <c r="DM200" s="0" t="n">
        <v>3</v>
      </c>
      <c r="DN200" s="0" t="n">
        <v>2</v>
      </c>
      <c r="DO200" s="0" t="n">
        <v>2</v>
      </c>
      <c r="DP200" s="0" t="n">
        <v>3</v>
      </c>
      <c r="DQ200" s="0" t="n">
        <v>1</v>
      </c>
      <c r="DR200" s="0" t="n">
        <v>2</v>
      </c>
      <c r="DS200" s="0" t="n">
        <v>2</v>
      </c>
      <c r="DT200" s="0" t="n">
        <v>2</v>
      </c>
      <c r="DU200" s="0" t="n">
        <v>2</v>
      </c>
      <c r="DV200" s="0" t="n">
        <v>1</v>
      </c>
      <c r="DW200" s="0" t="n">
        <v>1</v>
      </c>
      <c r="DX200" s="0" t="n">
        <v>5</v>
      </c>
      <c r="DY200" s="0" t="n">
        <v>40000</v>
      </c>
      <c r="DZ200" s="0" t="s">
        <v>241</v>
      </c>
      <c r="EA200" s="0" t="s">
        <v>214</v>
      </c>
      <c r="EB200" s="0" t="n">
        <v>0</v>
      </c>
      <c r="EC200" s="0" t="n">
        <v>0</v>
      </c>
      <c r="ED200" s="0" t="n">
        <v>-66</v>
      </c>
      <c r="EE200" s="0" t="n">
        <v>0</v>
      </c>
      <c r="EF200" s="0" t="s">
        <v>1213</v>
      </c>
      <c r="EG200" s="0" t="n">
        <v>1</v>
      </c>
      <c r="EH200" s="0" t="n">
        <v>0</v>
      </c>
      <c r="EI200" s="0" t="n">
        <v>0</v>
      </c>
      <c r="EJ200" s="0" t="n">
        <v>-77</v>
      </c>
      <c r="EK200" s="0" t="n">
        <v>-77</v>
      </c>
      <c r="EL200" s="0" t="s">
        <v>1214</v>
      </c>
      <c r="EM200" s="0" t="n">
        <v>1</v>
      </c>
      <c r="EN200" s="0" t="n">
        <v>0</v>
      </c>
      <c r="EO200" s="0" t="n">
        <v>1663038104</v>
      </c>
      <c r="EP200" s="2" t="s">
        <v>1215</v>
      </c>
      <c r="EQ200" s="2" t="s">
        <v>1216</v>
      </c>
      <c r="ER200" s="0" t="s">
        <v>219</v>
      </c>
      <c r="ES200" s="0" t="n">
        <v>9</v>
      </c>
      <c r="ET200" s="0" t="n">
        <v>21</v>
      </c>
      <c r="EU200" s="0" t="n">
        <v>0</v>
      </c>
      <c r="EV200" s="0" t="n">
        <v>88</v>
      </c>
      <c r="EW200" s="0" t="n">
        <v>96</v>
      </c>
      <c r="EX200" s="0" t="n">
        <v>109</v>
      </c>
      <c r="EY200" s="0" t="n">
        <v>115</v>
      </c>
      <c r="EZ200" s="0" t="n">
        <v>121</v>
      </c>
      <c r="FA200" s="0" t="n">
        <v>126</v>
      </c>
      <c r="FB200" s="0" t="n">
        <v>152</v>
      </c>
      <c r="FC200" s="0" t="n">
        <v>182</v>
      </c>
      <c r="FD200" s="0" t="n">
        <v>190</v>
      </c>
      <c r="FE200" s="0" t="n">
        <v>209</v>
      </c>
      <c r="FF200" s="0" t="n">
        <v>218</v>
      </c>
      <c r="FG200" s="0" t="n">
        <v>221</v>
      </c>
      <c r="FH200" s="0" t="n">
        <v>0</v>
      </c>
      <c r="FI200" s="0" t="n">
        <v>0</v>
      </c>
      <c r="FJ200" s="0" t="n">
        <v>363</v>
      </c>
      <c r="FK200" s="0" t="n">
        <v>0</v>
      </c>
      <c r="FL200" s="0" t="n">
        <v>0</v>
      </c>
      <c r="FM200" s="0" t="n">
        <v>0</v>
      </c>
      <c r="FN200" s="0" t="n">
        <v>463</v>
      </c>
      <c r="FO200" s="0" t="n">
        <v>468</v>
      </c>
      <c r="FP200" s="0" t="n">
        <v>491</v>
      </c>
      <c r="FQ200" s="0" t="n">
        <v>528</v>
      </c>
      <c r="FR200" s="0" t="n">
        <v>612</v>
      </c>
      <c r="FS200" s="0" t="n">
        <v>620</v>
      </c>
      <c r="FT200" s="0" t="n">
        <v>623</v>
      </c>
      <c r="FU200" s="0" t="n">
        <v>674</v>
      </c>
      <c r="FV200" s="0" t="n">
        <v>692</v>
      </c>
      <c r="FW200" s="0" t="n">
        <v>702</v>
      </c>
      <c r="FX200" s="0" t="n">
        <v>0</v>
      </c>
      <c r="FY200" s="0" t="n">
        <v>0</v>
      </c>
      <c r="FZ200" s="0" t="n">
        <v>0</v>
      </c>
      <c r="GA200" s="0" t="n">
        <v>0</v>
      </c>
      <c r="GB200" s="0" t="n">
        <v>0</v>
      </c>
      <c r="GC200" s="0" t="n">
        <v>0</v>
      </c>
      <c r="GD200" s="0" t="n">
        <v>0</v>
      </c>
      <c r="GE200" s="0" t="n">
        <v>706</v>
      </c>
      <c r="GF200" s="0" t="n">
        <v>710</v>
      </c>
      <c r="GG200" s="0" t="n">
        <v>0</v>
      </c>
      <c r="GH200" s="0" t="n">
        <v>713</v>
      </c>
      <c r="GI200" s="0" t="n">
        <v>0</v>
      </c>
      <c r="GJ200" s="0" t="n">
        <v>0</v>
      </c>
      <c r="GK200" s="0" t="n">
        <v>0</v>
      </c>
      <c r="GL200" s="0" t="n">
        <v>0</v>
      </c>
      <c r="GM200" s="0" t="n">
        <v>0</v>
      </c>
      <c r="GN200" s="0" t="n">
        <v>0</v>
      </c>
      <c r="GO200" s="0" t="n">
        <v>0</v>
      </c>
      <c r="GP200" s="0" t="n">
        <v>0</v>
      </c>
      <c r="GQ200" s="0" t="n">
        <v>0</v>
      </c>
      <c r="GR200" s="0" t="n">
        <v>0</v>
      </c>
      <c r="GS200" s="0" t="n">
        <v>0</v>
      </c>
      <c r="GT200" s="0" t="n">
        <v>0</v>
      </c>
      <c r="GU200" s="0" t="n">
        <v>0</v>
      </c>
      <c r="GV200" s="0" t="n">
        <v>0</v>
      </c>
      <c r="GW200" s="0" t="n">
        <v>0</v>
      </c>
      <c r="GX200" s="0" t="n">
        <v>0</v>
      </c>
      <c r="GY200" s="0" t="n">
        <v>0</v>
      </c>
      <c r="GZ200" s="0" t="n">
        <v>0</v>
      </c>
      <c r="HA200" s="0" t="n">
        <v>727</v>
      </c>
      <c r="HB200" s="0" t="n">
        <v>910</v>
      </c>
      <c r="HC200" s="0" t="n">
        <v>927</v>
      </c>
      <c r="HD200" s="0" t="n">
        <v>946</v>
      </c>
    </row>
    <row r="201" customFormat="false" ht="12.8" hidden="false" customHeight="false" outlineLevel="0" collapsed="false">
      <c r="A201" s="0" t="n">
        <v>247</v>
      </c>
      <c r="B201" s="0" t="n">
        <v>0</v>
      </c>
      <c r="C201" s="0" t="n">
        <v>0</v>
      </c>
      <c r="D201" s="0" t="n">
        <v>31</v>
      </c>
      <c r="E201" s="0" t="n">
        <v>6047487</v>
      </c>
      <c r="F201" s="0" t="n">
        <v>-77</v>
      </c>
      <c r="G201" s="0" t="n">
        <v>1878</v>
      </c>
      <c r="H201" s="0" t="n">
        <v>-77</v>
      </c>
      <c r="I201" s="0" t="n">
        <v>0.75</v>
      </c>
      <c r="J201" s="0" t="n">
        <v>4</v>
      </c>
      <c r="K201" s="0" t="s">
        <v>1217</v>
      </c>
      <c r="L201" s="0" t="n">
        <v>3</v>
      </c>
      <c r="M201" s="0" t="n">
        <v>35</v>
      </c>
      <c r="N201" s="0" t="n">
        <v>0</v>
      </c>
      <c r="O201" s="0" t="n">
        <v>0</v>
      </c>
      <c r="P201" s="0" t="n">
        <v>1000</v>
      </c>
      <c r="Q201" s="0" t="n">
        <v>50</v>
      </c>
      <c r="R201" s="0" t="n">
        <v>3</v>
      </c>
      <c r="S201" s="0" t="n">
        <v>4</v>
      </c>
      <c r="T201" s="0" t="n">
        <v>2</v>
      </c>
      <c r="U201" s="0" t="n">
        <v>-77</v>
      </c>
      <c r="V201" s="0" t="n">
        <v>-77</v>
      </c>
      <c r="W201" s="0" t="n">
        <v>-77</v>
      </c>
      <c r="X201" s="0" t="n">
        <v>-77</v>
      </c>
      <c r="Y201" s="0" t="n">
        <v>-77</v>
      </c>
      <c r="Z201" s="0" t="n">
        <v>1</v>
      </c>
      <c r="AA201" s="0" t="n">
        <v>2</v>
      </c>
      <c r="AB201" s="0" t="n">
        <v>1</v>
      </c>
      <c r="AC201" s="0" t="n">
        <v>4</v>
      </c>
      <c r="AD201" s="0" t="n">
        <v>7</v>
      </c>
      <c r="AE201" s="0" t="n">
        <v>5</v>
      </c>
      <c r="AF201" s="0" t="n">
        <v>7</v>
      </c>
      <c r="AG201" s="0" t="n">
        <v>6</v>
      </c>
      <c r="AH201" s="0" t="n">
        <v>6</v>
      </c>
      <c r="AI201" s="0" t="n">
        <v>5</v>
      </c>
      <c r="AJ201" s="0" t="n">
        <v>5</v>
      </c>
      <c r="AK201" s="0" t="n">
        <v>4</v>
      </c>
      <c r="AL201" s="0" t="n">
        <v>5</v>
      </c>
      <c r="AM201" s="0" t="n">
        <v>6</v>
      </c>
      <c r="AN201" s="0" t="n">
        <v>6</v>
      </c>
      <c r="AO201" s="0" t="n">
        <v>6</v>
      </c>
      <c r="AP201" s="0" t="n">
        <v>6</v>
      </c>
      <c r="AQ201" s="0" t="n">
        <v>4</v>
      </c>
      <c r="AR201" s="0" t="n">
        <v>5</v>
      </c>
      <c r="AS201" s="0" t="n">
        <v>5</v>
      </c>
      <c r="AT201" s="0" t="n">
        <v>6</v>
      </c>
      <c r="AU201" s="0" t="n">
        <v>6</v>
      </c>
      <c r="AV201" s="0" t="n">
        <v>6</v>
      </c>
      <c r="AW201" s="0" t="n">
        <v>40</v>
      </c>
      <c r="AX201" s="0" t="n">
        <v>6</v>
      </c>
      <c r="AY201" s="0" t="n">
        <v>6</v>
      </c>
      <c r="AZ201" s="0" t="n">
        <v>6</v>
      </c>
      <c r="BA201" s="0" t="n">
        <v>6</v>
      </c>
      <c r="BB201" s="0" t="n">
        <v>7</v>
      </c>
      <c r="BC201" s="0" t="n">
        <v>6</v>
      </c>
      <c r="BD201" s="0" t="n">
        <v>5</v>
      </c>
      <c r="BE201" s="0" t="n">
        <v>5</v>
      </c>
      <c r="BF201" s="0" t="n">
        <v>80</v>
      </c>
      <c r="BG201" s="0" t="n">
        <v>5</v>
      </c>
      <c r="BH201" s="0" t="n">
        <v>5</v>
      </c>
      <c r="BI201" s="0" t="n">
        <v>5</v>
      </c>
      <c r="BJ201" s="0" t="n">
        <v>45</v>
      </c>
      <c r="BK201" s="0" t="n">
        <v>6</v>
      </c>
      <c r="BL201" s="0" t="n">
        <v>6</v>
      </c>
      <c r="BM201" s="0" t="n">
        <v>6</v>
      </c>
      <c r="BN201" s="0" t="n">
        <v>5</v>
      </c>
      <c r="BO201" s="0" t="n">
        <v>4</v>
      </c>
      <c r="BP201" s="0" t="n">
        <v>3</v>
      </c>
      <c r="BQ201" s="0" t="n">
        <v>4</v>
      </c>
      <c r="BR201" s="0" t="n">
        <v>1</v>
      </c>
      <c r="BS201" s="0" t="n">
        <v>4</v>
      </c>
      <c r="BT201" s="0" t="n">
        <v>4</v>
      </c>
      <c r="BU201" s="0" t="n">
        <v>5</v>
      </c>
      <c r="BV201" s="0" t="n">
        <v>4</v>
      </c>
      <c r="BW201" s="0" t="n">
        <v>2</v>
      </c>
      <c r="BX201" s="0" t="n">
        <v>4</v>
      </c>
      <c r="BY201" s="0" t="n">
        <v>6</v>
      </c>
      <c r="BZ201" s="0" t="n">
        <v>5</v>
      </c>
      <c r="CA201" s="0" t="n">
        <v>3</v>
      </c>
      <c r="CB201" s="0" t="n">
        <v>6</v>
      </c>
      <c r="CC201" s="0" t="n">
        <v>3</v>
      </c>
      <c r="CD201" s="0" t="n">
        <v>5</v>
      </c>
      <c r="CE201" s="0" t="n">
        <v>1</v>
      </c>
      <c r="CF201" s="0" t="n">
        <v>1</v>
      </c>
      <c r="CG201" s="0" t="n">
        <v>1</v>
      </c>
      <c r="CH201" s="0" t="n">
        <v>1</v>
      </c>
      <c r="CI201" s="0" t="n">
        <v>2</v>
      </c>
      <c r="CJ201" s="0" t="n">
        <v>-77</v>
      </c>
      <c r="CK201" s="0" t="n">
        <v>-77</v>
      </c>
      <c r="CL201" s="0" t="n">
        <v>-77</v>
      </c>
      <c r="CM201" s="0" t="n">
        <v>-77</v>
      </c>
      <c r="CN201" s="0" t="n">
        <v>-77</v>
      </c>
      <c r="CO201" s="0" t="n">
        <v>-77</v>
      </c>
      <c r="CP201" s="0" t="n">
        <v>-77</v>
      </c>
      <c r="CQ201" s="0" t="n">
        <v>-77</v>
      </c>
      <c r="CR201" s="0" t="n">
        <v>-77</v>
      </c>
      <c r="CS201" s="0" t="n">
        <v>-77</v>
      </c>
      <c r="CT201" s="0" t="n">
        <v>-77</v>
      </c>
      <c r="CU201" s="0" t="n">
        <v>-77</v>
      </c>
      <c r="CV201" s="0" t="n">
        <v>-77</v>
      </c>
      <c r="CW201" s="0" t="n">
        <v>-77</v>
      </c>
      <c r="CX201" s="0" t="n">
        <v>-77</v>
      </c>
      <c r="CY201" s="0" t="n">
        <v>-77</v>
      </c>
      <c r="CZ201" s="0" t="n">
        <v>-77</v>
      </c>
      <c r="DA201" s="0" t="n">
        <v>-77</v>
      </c>
      <c r="DB201" s="0" t="n">
        <v>-77</v>
      </c>
      <c r="DC201" s="0" t="n">
        <v>-77</v>
      </c>
      <c r="DD201" s="0" t="n">
        <v>-77</v>
      </c>
      <c r="DE201" s="0" t="n">
        <v>-77</v>
      </c>
      <c r="DF201" s="0" t="n">
        <v>-77</v>
      </c>
      <c r="DG201" s="0" t="n">
        <v>-77</v>
      </c>
      <c r="DH201" s="0" t="n">
        <v>-77</v>
      </c>
      <c r="DI201" s="0" t="n">
        <v>-77</v>
      </c>
      <c r="DJ201" s="0" t="n">
        <v>4</v>
      </c>
      <c r="DK201" s="0" t="n">
        <v>3</v>
      </c>
      <c r="DL201" s="0" t="n">
        <v>1</v>
      </c>
      <c r="DM201" s="0" t="n">
        <v>2</v>
      </c>
      <c r="DN201" s="0" t="n">
        <v>2</v>
      </c>
      <c r="DO201" s="0" t="n">
        <v>3</v>
      </c>
      <c r="DP201" s="0" t="n">
        <v>1</v>
      </c>
      <c r="DQ201" s="0" t="n">
        <v>1</v>
      </c>
      <c r="DR201" s="0" t="n">
        <v>3</v>
      </c>
      <c r="DS201" s="0" t="n">
        <v>1</v>
      </c>
      <c r="DT201" s="0" t="n">
        <v>1</v>
      </c>
      <c r="DU201" s="0" t="n">
        <v>2</v>
      </c>
      <c r="DV201" s="0" t="n">
        <v>1</v>
      </c>
      <c r="DW201" s="0" t="n">
        <v>2</v>
      </c>
      <c r="DX201" s="0" t="n">
        <v>4</v>
      </c>
      <c r="DY201" s="0" t="n">
        <v>34550</v>
      </c>
      <c r="DZ201" s="0" t="s">
        <v>1218</v>
      </c>
      <c r="EA201" s="0" t="s">
        <v>214</v>
      </c>
      <c r="EB201" s="0" t="n">
        <v>0</v>
      </c>
      <c r="EC201" s="0" t="n">
        <v>0</v>
      </c>
      <c r="ED201" s="0" t="n">
        <v>-66</v>
      </c>
      <c r="EE201" s="0" t="n">
        <v>0</v>
      </c>
      <c r="EF201" s="0" t="s">
        <v>1219</v>
      </c>
      <c r="EG201" s="0" t="n">
        <v>1</v>
      </c>
      <c r="EH201" s="0" t="n">
        <v>0</v>
      </c>
      <c r="EI201" s="0" t="n">
        <v>0</v>
      </c>
      <c r="EJ201" s="0" t="n">
        <v>-77</v>
      </c>
      <c r="EK201" s="0" t="n">
        <v>-77</v>
      </c>
      <c r="EL201" s="0" t="s">
        <v>1220</v>
      </c>
      <c r="EM201" s="0" t="n">
        <v>1</v>
      </c>
      <c r="EN201" s="0" t="n">
        <v>0</v>
      </c>
      <c r="EO201" s="0" t="n">
        <v>1663039657</v>
      </c>
      <c r="EP201" s="2" t="s">
        <v>1221</v>
      </c>
      <c r="EQ201" s="2" t="s">
        <v>1222</v>
      </c>
      <c r="ER201" s="0" t="s">
        <v>219</v>
      </c>
      <c r="ES201" s="0" t="n">
        <v>15</v>
      </c>
      <c r="ET201" s="0" t="n">
        <v>18</v>
      </c>
      <c r="EU201" s="0" t="n">
        <v>0</v>
      </c>
      <c r="EV201" s="0" t="n">
        <v>194</v>
      </c>
      <c r="EW201" s="0" t="n">
        <v>338</v>
      </c>
      <c r="EX201" s="0" t="n">
        <v>354</v>
      </c>
      <c r="EY201" s="0" t="n">
        <v>361</v>
      </c>
      <c r="EZ201" s="0" t="n">
        <v>380</v>
      </c>
      <c r="FA201" s="0" t="n">
        <v>385</v>
      </c>
      <c r="FB201" s="0" t="n">
        <v>394</v>
      </c>
      <c r="FC201" s="0" t="n">
        <v>408</v>
      </c>
      <c r="FD201" s="0" t="n">
        <v>419</v>
      </c>
      <c r="FE201" s="0" t="n">
        <v>478</v>
      </c>
      <c r="FF201" s="0" t="n">
        <v>492</v>
      </c>
      <c r="FG201" s="0" t="n">
        <v>494</v>
      </c>
      <c r="FH201" s="0" t="n">
        <v>0</v>
      </c>
      <c r="FI201" s="0" t="n">
        <v>0</v>
      </c>
      <c r="FJ201" s="0" t="n">
        <v>0</v>
      </c>
      <c r="FK201" s="0" t="n">
        <v>0</v>
      </c>
      <c r="FL201" s="0" t="n">
        <v>0</v>
      </c>
      <c r="FM201" s="0" t="n">
        <v>675</v>
      </c>
      <c r="FN201" s="0" t="n">
        <v>679</v>
      </c>
      <c r="FO201" s="0" t="n">
        <v>686</v>
      </c>
      <c r="FP201" s="0" t="n">
        <v>716</v>
      </c>
      <c r="FQ201" s="0" t="n">
        <v>798</v>
      </c>
      <c r="FR201" s="0" t="n">
        <v>1011</v>
      </c>
      <c r="FS201" s="0" t="n">
        <v>1026</v>
      </c>
      <c r="FT201" s="0" t="n">
        <v>1029</v>
      </c>
      <c r="FU201" s="0" t="n">
        <v>1182</v>
      </c>
      <c r="FV201" s="0" t="n">
        <v>1306</v>
      </c>
      <c r="FW201" s="0" t="n">
        <v>1314</v>
      </c>
      <c r="FX201" s="0" t="n">
        <v>1322</v>
      </c>
      <c r="FY201" s="0" t="n">
        <v>1325</v>
      </c>
      <c r="FZ201" s="0" t="n">
        <v>1327</v>
      </c>
      <c r="GA201" s="0" t="n">
        <v>0</v>
      </c>
      <c r="GB201" s="0" t="n">
        <v>0</v>
      </c>
      <c r="GC201" s="0" t="n">
        <v>0</v>
      </c>
      <c r="GD201" s="0" t="n">
        <v>0</v>
      </c>
      <c r="GE201" s="0" t="n">
        <v>0</v>
      </c>
      <c r="GF201" s="0" t="n">
        <v>0</v>
      </c>
      <c r="GG201" s="0" t="n">
        <v>0</v>
      </c>
      <c r="GH201" s="0" t="n">
        <v>0</v>
      </c>
      <c r="GI201" s="0" t="n">
        <v>0</v>
      </c>
      <c r="GJ201" s="0" t="n">
        <v>0</v>
      </c>
      <c r="GK201" s="0" t="n">
        <v>0</v>
      </c>
      <c r="GL201" s="0" t="n">
        <v>0</v>
      </c>
      <c r="GM201" s="0" t="n">
        <v>0</v>
      </c>
      <c r="GN201" s="0" t="n">
        <v>0</v>
      </c>
      <c r="GO201" s="0" t="n">
        <v>0</v>
      </c>
      <c r="GP201" s="0" t="n">
        <v>0</v>
      </c>
      <c r="GQ201" s="0" t="n">
        <v>0</v>
      </c>
      <c r="GR201" s="0" t="n">
        <v>0</v>
      </c>
      <c r="GS201" s="0" t="n">
        <v>0</v>
      </c>
      <c r="GT201" s="0" t="n">
        <v>0</v>
      </c>
      <c r="GU201" s="0" t="n">
        <v>0</v>
      </c>
      <c r="GV201" s="0" t="n">
        <v>0</v>
      </c>
      <c r="GW201" s="0" t="n">
        <v>0</v>
      </c>
      <c r="GX201" s="0" t="n">
        <v>0</v>
      </c>
      <c r="GY201" s="0" t="n">
        <v>0</v>
      </c>
      <c r="GZ201" s="0" t="n">
        <v>0</v>
      </c>
      <c r="HA201" s="0" t="n">
        <v>1337</v>
      </c>
      <c r="HB201" s="0" t="n">
        <v>1841</v>
      </c>
      <c r="HC201" s="0" t="n">
        <v>1851</v>
      </c>
      <c r="HD201" s="0" t="n">
        <v>1878</v>
      </c>
    </row>
    <row r="202" customFormat="false" ht="12.8" hidden="false" customHeight="false" outlineLevel="0" collapsed="false">
      <c r="A202" s="0" t="n">
        <v>248</v>
      </c>
      <c r="B202" s="0" t="n">
        <v>0</v>
      </c>
      <c r="C202" s="0" t="n">
        <v>0</v>
      </c>
      <c r="D202" s="0" t="n">
        <v>31</v>
      </c>
      <c r="E202" s="0" t="n">
        <v>6047487</v>
      </c>
      <c r="F202" s="0" t="n">
        <v>-77</v>
      </c>
      <c r="G202" s="0" t="n">
        <v>404</v>
      </c>
      <c r="H202" s="0" t="n">
        <v>-77</v>
      </c>
      <c r="I202" s="0" t="n">
        <v>0</v>
      </c>
      <c r="J202" s="0" t="n">
        <v>3</v>
      </c>
      <c r="K202" s="0" t="s">
        <v>1223</v>
      </c>
      <c r="L202" s="0" t="n">
        <v>2</v>
      </c>
      <c r="M202" s="0" t="n">
        <v>25</v>
      </c>
      <c r="N202" s="0" t="n">
        <v>0</v>
      </c>
      <c r="O202" s="0" t="n">
        <v>2000</v>
      </c>
      <c r="P202" s="0" t="n">
        <v>300</v>
      </c>
      <c r="Q202" s="0" t="n">
        <v>150</v>
      </c>
      <c r="R202" s="0" t="n">
        <v>1</v>
      </c>
      <c r="S202" s="0" t="n">
        <v>1</v>
      </c>
      <c r="T202" s="0" t="n">
        <v>1</v>
      </c>
      <c r="U202" s="0" t="n">
        <v>-77</v>
      </c>
      <c r="V202" s="0" t="n">
        <v>1</v>
      </c>
      <c r="W202" s="0" t="n">
        <v>-77</v>
      </c>
      <c r="X202" s="0" t="n">
        <v>-77</v>
      </c>
      <c r="Y202" s="0" t="n">
        <v>-77</v>
      </c>
      <c r="Z202" s="0" t="n">
        <v>-77</v>
      </c>
      <c r="AA202" s="0" t="n">
        <v>2</v>
      </c>
      <c r="AB202" s="0" t="n">
        <v>1</v>
      </c>
      <c r="AC202" s="0" t="n">
        <v>1</v>
      </c>
      <c r="AD202" s="0" t="n">
        <v>7</v>
      </c>
      <c r="AE202" s="0" t="n">
        <v>4</v>
      </c>
      <c r="AF202" s="0" t="n">
        <v>7</v>
      </c>
      <c r="AG202" s="0" t="n">
        <v>6</v>
      </c>
      <c r="AH202" s="0" t="n">
        <v>6</v>
      </c>
      <c r="AI202" s="0" t="n">
        <v>4</v>
      </c>
      <c r="AJ202" s="0" t="n">
        <v>6</v>
      </c>
      <c r="AK202" s="0" t="n">
        <v>6</v>
      </c>
      <c r="AL202" s="0" t="n">
        <v>6</v>
      </c>
      <c r="AM202" s="0" t="n">
        <v>7</v>
      </c>
      <c r="AN202" s="0" t="n">
        <v>7</v>
      </c>
      <c r="AO202" s="0" t="n">
        <v>6</v>
      </c>
      <c r="AP202" s="0" t="n">
        <v>6</v>
      </c>
      <c r="AQ202" s="0" t="n">
        <v>5</v>
      </c>
      <c r="AR202" s="0" t="n">
        <v>6</v>
      </c>
      <c r="AS202" s="0" t="n">
        <v>6</v>
      </c>
      <c r="AT202" s="0" t="n">
        <v>7</v>
      </c>
      <c r="AU202" s="0" t="n">
        <v>7</v>
      </c>
      <c r="AV202" s="0" t="n">
        <v>7</v>
      </c>
      <c r="AW202" s="0" t="n">
        <v>20</v>
      </c>
      <c r="AX202" s="0" t="n">
        <v>6</v>
      </c>
      <c r="AY202" s="0" t="n">
        <v>6</v>
      </c>
      <c r="AZ202" s="0" t="n">
        <v>6</v>
      </c>
      <c r="BA202" s="0" t="n">
        <v>6</v>
      </c>
      <c r="BB202" s="0" t="n">
        <v>7</v>
      </c>
      <c r="BC202" s="0" t="n">
        <v>7</v>
      </c>
      <c r="BD202" s="0" t="n">
        <v>7</v>
      </c>
      <c r="BE202" s="0" t="n">
        <v>7</v>
      </c>
      <c r="BF202" s="0" t="n">
        <v>0</v>
      </c>
      <c r="BG202" s="0" t="n">
        <v>7</v>
      </c>
      <c r="BH202" s="0" t="n">
        <v>7</v>
      </c>
      <c r="BI202" s="0" t="n">
        <v>7</v>
      </c>
      <c r="BJ202" s="0" t="n">
        <v>25</v>
      </c>
      <c r="BK202" s="0" t="n">
        <v>6</v>
      </c>
      <c r="BL202" s="0" t="n">
        <v>7</v>
      </c>
      <c r="BM202" s="0" t="n">
        <v>7</v>
      </c>
      <c r="BN202" s="0" t="n">
        <v>7</v>
      </c>
      <c r="BO202" s="0" t="n">
        <v>7</v>
      </c>
      <c r="BP202" s="0" t="n">
        <v>2</v>
      </c>
      <c r="BQ202" s="0" t="n">
        <v>2</v>
      </c>
      <c r="BR202" s="0" t="n">
        <v>1</v>
      </c>
      <c r="BS202" s="0" t="n">
        <v>5</v>
      </c>
      <c r="BT202" s="0" t="n">
        <v>3</v>
      </c>
      <c r="BU202" s="0" t="n">
        <v>6</v>
      </c>
      <c r="BV202" s="0" t="n">
        <v>6</v>
      </c>
      <c r="BW202" s="0" t="n">
        <v>1</v>
      </c>
      <c r="BX202" s="0" t="n">
        <v>5</v>
      </c>
      <c r="BY202" s="0" t="n">
        <v>5</v>
      </c>
      <c r="BZ202" s="0" t="n">
        <v>5</v>
      </c>
      <c r="CA202" s="0" t="n">
        <v>3</v>
      </c>
      <c r="CB202" s="0" t="n">
        <v>5</v>
      </c>
      <c r="CC202" s="0" t="n">
        <v>3</v>
      </c>
      <c r="CD202" s="0" t="n">
        <v>5</v>
      </c>
      <c r="CE202" s="0" t="n">
        <v>1</v>
      </c>
      <c r="CF202" s="0" t="n">
        <v>1</v>
      </c>
      <c r="CG202" s="0" t="n">
        <v>2</v>
      </c>
      <c r="CH202" s="0" t="n">
        <v>-77</v>
      </c>
      <c r="CI202" s="0" t="n">
        <v>-77</v>
      </c>
      <c r="CJ202" s="0" t="n">
        <v>-77</v>
      </c>
      <c r="CK202" s="0" t="n">
        <v>1</v>
      </c>
      <c r="CL202" s="0" t="n">
        <v>1</v>
      </c>
      <c r="CM202" s="0" t="n">
        <v>-77</v>
      </c>
      <c r="CN202" s="0" t="n">
        <v>-77</v>
      </c>
      <c r="CO202" s="0" t="n">
        <v>-77</v>
      </c>
      <c r="CP202" s="0" t="n">
        <v>-77</v>
      </c>
      <c r="CQ202" s="0" t="n">
        <v>-77</v>
      </c>
      <c r="CR202" s="0" t="n">
        <v>-77</v>
      </c>
      <c r="CS202" s="0" t="n">
        <v>-77</v>
      </c>
      <c r="CT202" s="0" t="n">
        <v>-77</v>
      </c>
      <c r="CU202" s="0" t="n">
        <v>-77</v>
      </c>
      <c r="CV202" s="0" t="n">
        <v>-77</v>
      </c>
      <c r="CW202" s="0" t="n">
        <v>-77</v>
      </c>
      <c r="CX202" s="0" t="n">
        <v>-77</v>
      </c>
      <c r="CY202" s="0" t="n">
        <v>-77</v>
      </c>
      <c r="CZ202" s="0" t="n">
        <v>-77</v>
      </c>
      <c r="DA202" s="0" t="n">
        <v>-77</v>
      </c>
      <c r="DB202" s="0" t="n">
        <v>-77</v>
      </c>
      <c r="DC202" s="0" t="n">
        <v>-77</v>
      </c>
      <c r="DD202" s="0" t="n">
        <v>-77</v>
      </c>
      <c r="DE202" s="0" t="n">
        <v>-77</v>
      </c>
      <c r="DF202" s="0" t="n">
        <v>-77</v>
      </c>
      <c r="DG202" s="0" t="n">
        <v>-77</v>
      </c>
      <c r="DH202" s="0" t="n">
        <v>-77</v>
      </c>
      <c r="DI202" s="0" t="n">
        <v>-77</v>
      </c>
      <c r="DJ202" s="0" t="n">
        <v>4</v>
      </c>
      <c r="DK202" s="0" t="n">
        <v>3</v>
      </c>
      <c r="DL202" s="0" t="n">
        <v>1</v>
      </c>
      <c r="DM202" s="0" t="n">
        <v>2</v>
      </c>
      <c r="DN202" s="0" t="n">
        <v>1</v>
      </c>
      <c r="DO202" s="0" t="n">
        <v>2</v>
      </c>
      <c r="DP202" s="0" t="n">
        <v>3</v>
      </c>
      <c r="DQ202" s="0" t="n">
        <v>3</v>
      </c>
      <c r="DR202" s="0" t="n">
        <v>1</v>
      </c>
      <c r="DS202" s="0" t="n">
        <v>3</v>
      </c>
      <c r="DT202" s="0" t="n">
        <v>1</v>
      </c>
      <c r="DU202" s="0" t="n">
        <v>2</v>
      </c>
      <c r="DV202" s="0" t="n">
        <v>1</v>
      </c>
      <c r="DW202" s="0" t="n">
        <v>2</v>
      </c>
      <c r="DX202" s="0" t="n">
        <v>3</v>
      </c>
      <c r="DY202" s="0" t="n">
        <v>35000</v>
      </c>
      <c r="DZ202" s="0" t="s">
        <v>222</v>
      </c>
      <c r="EA202" s="0" t="s">
        <v>214</v>
      </c>
      <c r="EB202" s="0" t="n">
        <v>0</v>
      </c>
      <c r="EC202" s="0" t="n">
        <v>0</v>
      </c>
      <c r="ED202" s="0" t="n">
        <v>-66</v>
      </c>
      <c r="EE202" s="0" t="n">
        <v>0</v>
      </c>
      <c r="EF202" s="0" t="s">
        <v>844</v>
      </c>
      <c r="EG202" s="0" t="n">
        <v>1</v>
      </c>
      <c r="EH202" s="0" t="n">
        <v>0</v>
      </c>
      <c r="EI202" s="0" t="n">
        <v>0</v>
      </c>
      <c r="EJ202" s="0" t="n">
        <v>-77</v>
      </c>
      <c r="EK202" s="0" t="n">
        <v>-77</v>
      </c>
      <c r="EL202" s="0" t="s">
        <v>1224</v>
      </c>
      <c r="EM202" s="0" t="n">
        <v>1</v>
      </c>
      <c r="EN202" s="0" t="n">
        <v>0</v>
      </c>
      <c r="EO202" s="0" t="n">
        <v>1663039707</v>
      </c>
      <c r="EP202" s="2" t="s">
        <v>1225</v>
      </c>
      <c r="EQ202" s="2" t="s">
        <v>1226</v>
      </c>
      <c r="ER202" s="0" t="s">
        <v>219</v>
      </c>
      <c r="ES202" s="0" t="n">
        <v>14</v>
      </c>
      <c r="ET202" s="0" t="n">
        <v>19</v>
      </c>
      <c r="EU202" s="0" t="n">
        <v>24</v>
      </c>
      <c r="EV202" s="0" t="n">
        <v>0</v>
      </c>
      <c r="EW202" s="0" t="n">
        <v>29</v>
      </c>
      <c r="EX202" s="0" t="n">
        <v>51</v>
      </c>
      <c r="EY202" s="0" t="n">
        <v>56</v>
      </c>
      <c r="EZ202" s="0" t="n">
        <v>62</v>
      </c>
      <c r="FA202" s="0" t="n">
        <v>68</v>
      </c>
      <c r="FB202" s="0" t="n">
        <v>75</v>
      </c>
      <c r="FC202" s="0" t="n">
        <v>80</v>
      </c>
      <c r="FD202" s="0" t="n">
        <v>88</v>
      </c>
      <c r="FE202" s="0" t="n">
        <v>96</v>
      </c>
      <c r="FF202" s="0" t="n">
        <v>103</v>
      </c>
      <c r="FG202" s="0" t="n">
        <v>105</v>
      </c>
      <c r="FH202" s="0" t="n">
        <v>0</v>
      </c>
      <c r="FI202" s="0" t="n">
        <v>186</v>
      </c>
      <c r="FJ202" s="0" t="n">
        <v>0</v>
      </c>
      <c r="FK202" s="0" t="n">
        <v>0</v>
      </c>
      <c r="FL202" s="0" t="n">
        <v>0</v>
      </c>
      <c r="FM202" s="0" t="n">
        <v>0</v>
      </c>
      <c r="FN202" s="0" t="n">
        <v>190</v>
      </c>
      <c r="FO202" s="0" t="n">
        <v>193</v>
      </c>
      <c r="FP202" s="0" t="n">
        <v>202</v>
      </c>
      <c r="FQ202" s="0" t="n">
        <v>235</v>
      </c>
      <c r="FR202" s="0" t="n">
        <v>290</v>
      </c>
      <c r="FS202" s="0" t="n">
        <v>294</v>
      </c>
      <c r="FT202" s="0" t="n">
        <v>297</v>
      </c>
      <c r="FU202" s="0" t="n">
        <v>322</v>
      </c>
      <c r="FV202" s="0" t="n">
        <v>329</v>
      </c>
      <c r="FW202" s="0" t="n">
        <v>331</v>
      </c>
      <c r="FX202" s="0" t="n">
        <v>333</v>
      </c>
      <c r="FY202" s="0" t="n">
        <v>0</v>
      </c>
      <c r="FZ202" s="0" t="n">
        <v>0</v>
      </c>
      <c r="GA202" s="0" t="n">
        <v>0</v>
      </c>
      <c r="GB202" s="0" t="n">
        <v>335</v>
      </c>
      <c r="GC202" s="0" t="n">
        <v>338</v>
      </c>
      <c r="GD202" s="0" t="n">
        <v>0</v>
      </c>
      <c r="GE202" s="0" t="n">
        <v>0</v>
      </c>
      <c r="GF202" s="0" t="n">
        <v>0</v>
      </c>
      <c r="GG202" s="0" t="n">
        <v>0</v>
      </c>
      <c r="GH202" s="0" t="n">
        <v>0</v>
      </c>
      <c r="GI202" s="0" t="n">
        <v>0</v>
      </c>
      <c r="GJ202" s="0" t="n">
        <v>0</v>
      </c>
      <c r="GK202" s="0" t="n">
        <v>0</v>
      </c>
      <c r="GL202" s="0" t="n">
        <v>0</v>
      </c>
      <c r="GM202" s="0" t="n">
        <v>0</v>
      </c>
      <c r="GN202" s="0" t="n">
        <v>0</v>
      </c>
      <c r="GO202" s="0" t="n">
        <v>0</v>
      </c>
      <c r="GP202" s="0" t="n">
        <v>0</v>
      </c>
      <c r="GQ202" s="0" t="n">
        <v>0</v>
      </c>
      <c r="GR202" s="0" t="n">
        <v>0</v>
      </c>
      <c r="GS202" s="0" t="n">
        <v>0</v>
      </c>
      <c r="GT202" s="0" t="n">
        <v>0</v>
      </c>
      <c r="GU202" s="0" t="n">
        <v>0</v>
      </c>
      <c r="GV202" s="0" t="n">
        <v>0</v>
      </c>
      <c r="GW202" s="0" t="n">
        <v>0</v>
      </c>
      <c r="GX202" s="0" t="n">
        <v>0</v>
      </c>
      <c r="GY202" s="0" t="n">
        <v>0</v>
      </c>
      <c r="GZ202" s="0" t="n">
        <v>0</v>
      </c>
      <c r="HA202" s="0" t="n">
        <v>341</v>
      </c>
      <c r="HB202" s="0" t="n">
        <v>369</v>
      </c>
      <c r="HC202" s="0" t="n">
        <v>382</v>
      </c>
      <c r="HD202" s="0" t="n">
        <v>404</v>
      </c>
    </row>
    <row r="203" customFormat="false" ht="12.8" hidden="false" customHeight="false" outlineLevel="0" collapsed="false">
      <c r="A203" s="0" t="n">
        <v>249</v>
      </c>
      <c r="B203" s="0" t="n">
        <v>0</v>
      </c>
      <c r="C203" s="0" t="n">
        <v>0</v>
      </c>
      <c r="D203" s="0" t="n">
        <v>31</v>
      </c>
      <c r="E203" s="0" t="n">
        <v>6047487</v>
      </c>
      <c r="F203" s="0" t="n">
        <v>-77</v>
      </c>
      <c r="G203" s="0" t="n">
        <v>1573</v>
      </c>
      <c r="H203" s="0" t="n">
        <v>-77</v>
      </c>
      <c r="I203" s="0" t="n">
        <v>0.5</v>
      </c>
      <c r="J203" s="0" t="n">
        <v>4</v>
      </c>
      <c r="K203" s="0" t="s">
        <v>1227</v>
      </c>
      <c r="L203" s="0" t="n">
        <v>1</v>
      </c>
      <c r="M203" s="0" t="n">
        <v>28</v>
      </c>
      <c r="N203" s="0" t="n">
        <v>0</v>
      </c>
      <c r="O203" s="0" t="n">
        <v>3791</v>
      </c>
      <c r="P203" s="0" t="n">
        <v>100</v>
      </c>
      <c r="Q203" s="0" t="n">
        <v>500</v>
      </c>
      <c r="R203" s="0" t="n">
        <v>3</v>
      </c>
      <c r="S203" s="0" t="n">
        <v>2</v>
      </c>
      <c r="T203" s="0" t="n">
        <v>2</v>
      </c>
      <c r="U203" s="0" t="n">
        <v>-77</v>
      </c>
      <c r="V203" s="0" t="n">
        <v>-77</v>
      </c>
      <c r="W203" s="0" t="n">
        <v>-77</v>
      </c>
      <c r="X203" s="0" t="n">
        <v>1</v>
      </c>
      <c r="Y203" s="0" t="n">
        <v>-77</v>
      </c>
      <c r="Z203" s="0" t="n">
        <v>-77</v>
      </c>
      <c r="AA203" s="0" t="n">
        <v>2</v>
      </c>
      <c r="AB203" s="0" t="n">
        <v>1</v>
      </c>
      <c r="AC203" s="0" t="n">
        <v>1</v>
      </c>
      <c r="AD203" s="0" t="n">
        <v>1</v>
      </c>
      <c r="AE203" s="0" t="n">
        <v>5</v>
      </c>
      <c r="AF203" s="0" t="n">
        <v>7</v>
      </c>
      <c r="AG203" s="0" t="n">
        <v>6</v>
      </c>
      <c r="AH203" s="0" t="n">
        <v>5</v>
      </c>
      <c r="AI203" s="0" t="n">
        <v>6</v>
      </c>
      <c r="AJ203" s="0" t="n">
        <v>7</v>
      </c>
      <c r="AK203" s="0" t="n">
        <v>7</v>
      </c>
      <c r="AL203" s="0" t="n">
        <v>6</v>
      </c>
      <c r="AM203" s="0" t="n">
        <v>7</v>
      </c>
      <c r="AN203" s="0" t="n">
        <v>7</v>
      </c>
      <c r="AO203" s="0" t="n">
        <v>6</v>
      </c>
      <c r="AP203" s="0" t="n">
        <v>6</v>
      </c>
      <c r="AQ203" s="0" t="n">
        <v>7</v>
      </c>
      <c r="AR203" s="0" t="n">
        <v>7</v>
      </c>
      <c r="AS203" s="0" t="n">
        <v>7</v>
      </c>
      <c r="AT203" s="0" t="n">
        <v>6</v>
      </c>
      <c r="AU203" s="0" t="n">
        <v>7</v>
      </c>
      <c r="AV203" s="0" t="n">
        <v>7</v>
      </c>
      <c r="AW203" s="0" t="n">
        <v>40</v>
      </c>
      <c r="AX203" s="0" t="n">
        <v>7</v>
      </c>
      <c r="AY203" s="0" t="n">
        <v>7</v>
      </c>
      <c r="AZ203" s="0" t="n">
        <v>7</v>
      </c>
      <c r="BA203" s="0" t="n">
        <v>7</v>
      </c>
      <c r="BB203" s="0" t="n">
        <v>7</v>
      </c>
      <c r="BC203" s="0" t="n">
        <v>7</v>
      </c>
      <c r="BD203" s="0" t="n">
        <v>7</v>
      </c>
      <c r="BE203" s="0" t="n">
        <v>6</v>
      </c>
      <c r="BF203" s="0" t="n">
        <v>80</v>
      </c>
      <c r="BG203" s="0" t="n">
        <v>6</v>
      </c>
      <c r="BH203" s="0" t="n">
        <v>6</v>
      </c>
      <c r="BI203" s="0" t="n">
        <v>6</v>
      </c>
      <c r="BJ203" s="0" t="n">
        <v>40</v>
      </c>
      <c r="BK203" s="0" t="n">
        <v>7</v>
      </c>
      <c r="BL203" s="0" t="n">
        <v>7</v>
      </c>
      <c r="BM203" s="0" t="n">
        <v>7</v>
      </c>
      <c r="BN203" s="0" t="n">
        <v>6</v>
      </c>
      <c r="BO203" s="0" t="n">
        <v>5</v>
      </c>
      <c r="BP203" s="0" t="n">
        <v>3</v>
      </c>
      <c r="BQ203" s="0" t="n">
        <v>5</v>
      </c>
      <c r="BR203" s="0" t="n">
        <v>7</v>
      </c>
      <c r="BS203" s="0" t="n">
        <v>1</v>
      </c>
      <c r="BT203" s="0" t="n">
        <v>6</v>
      </c>
      <c r="BU203" s="0" t="n">
        <v>5</v>
      </c>
      <c r="BV203" s="0" t="n">
        <v>1</v>
      </c>
      <c r="BW203" s="0" t="n">
        <v>5</v>
      </c>
      <c r="BX203" s="0" t="n">
        <v>1</v>
      </c>
      <c r="BY203" s="0" t="n">
        <v>6</v>
      </c>
      <c r="BZ203" s="0" t="n">
        <v>1</v>
      </c>
      <c r="CA203" s="0" t="n">
        <v>2</v>
      </c>
      <c r="CB203" s="0" t="n">
        <v>6</v>
      </c>
      <c r="CC203" s="0" t="n">
        <v>7</v>
      </c>
      <c r="CD203" s="0" t="n">
        <v>7</v>
      </c>
      <c r="CE203" s="0" t="n">
        <v>1</v>
      </c>
      <c r="CF203" s="0" t="n">
        <v>1</v>
      </c>
      <c r="CG203" s="0" t="n">
        <v>1</v>
      </c>
      <c r="CH203" s="0" t="n">
        <v>1</v>
      </c>
      <c r="CI203" s="0" t="n">
        <v>1</v>
      </c>
      <c r="CJ203" s="0" t="n">
        <v>-77</v>
      </c>
      <c r="CK203" s="0" t="n">
        <v>-77</v>
      </c>
      <c r="CL203" s="0" t="n">
        <v>-77</v>
      </c>
      <c r="CM203" s="0" t="n">
        <v>-77</v>
      </c>
      <c r="CN203" s="0" t="n">
        <v>-77</v>
      </c>
      <c r="CO203" s="0" t="n">
        <v>-77</v>
      </c>
      <c r="CP203" s="0" t="n">
        <v>-77</v>
      </c>
      <c r="CQ203" s="0" t="n">
        <v>-77</v>
      </c>
      <c r="CR203" s="0" t="n">
        <v>-77</v>
      </c>
      <c r="CS203" s="0" t="n">
        <v>-77</v>
      </c>
      <c r="CT203" s="0" t="n">
        <v>-77</v>
      </c>
      <c r="CU203" s="0" t="n">
        <v>-77</v>
      </c>
      <c r="CV203" s="0" t="n">
        <v>-77</v>
      </c>
      <c r="CW203" s="0" t="n">
        <v>-77</v>
      </c>
      <c r="CX203" s="0" t="n">
        <v>-77</v>
      </c>
      <c r="CY203" s="0" t="n">
        <v>-77</v>
      </c>
      <c r="CZ203" s="0" t="n">
        <v>-77</v>
      </c>
      <c r="DA203" s="0" t="n">
        <v>-77</v>
      </c>
      <c r="DB203" s="0" t="n">
        <v>-77</v>
      </c>
      <c r="DC203" s="0" t="n">
        <v>-77</v>
      </c>
      <c r="DD203" s="0" t="n">
        <v>-77</v>
      </c>
      <c r="DE203" s="0" t="n">
        <v>-77</v>
      </c>
      <c r="DF203" s="0" t="n">
        <v>-77</v>
      </c>
      <c r="DG203" s="0" t="n">
        <v>-77</v>
      </c>
      <c r="DH203" s="0" t="n">
        <v>-77</v>
      </c>
      <c r="DI203" s="0" t="n">
        <v>-77</v>
      </c>
      <c r="DJ203" s="0" t="n">
        <v>4</v>
      </c>
      <c r="DK203" s="0" t="n">
        <v>3</v>
      </c>
      <c r="DL203" s="0" t="n">
        <v>3</v>
      </c>
      <c r="DM203" s="0" t="n">
        <v>1</v>
      </c>
      <c r="DN203" s="0" t="n">
        <v>2</v>
      </c>
      <c r="DO203" s="0" t="n">
        <v>3</v>
      </c>
      <c r="DP203" s="0" t="n">
        <v>2</v>
      </c>
      <c r="DQ203" s="0" t="n">
        <v>3</v>
      </c>
      <c r="DR203" s="0" t="n">
        <v>1</v>
      </c>
      <c r="DS203" s="0" t="n">
        <v>1</v>
      </c>
      <c r="DT203" s="0" t="n">
        <v>1</v>
      </c>
      <c r="DU203" s="0" t="n">
        <v>4</v>
      </c>
      <c r="DV203" s="0" t="n">
        <v>1</v>
      </c>
      <c r="DW203" s="0" t="n">
        <v>2</v>
      </c>
      <c r="DX203" s="0" t="n">
        <v>3</v>
      </c>
      <c r="DY203" s="0" t="n">
        <v>30000</v>
      </c>
      <c r="DZ203" s="0" t="s">
        <v>1228</v>
      </c>
      <c r="EA203" s="0" t="s">
        <v>214</v>
      </c>
      <c r="EB203" s="0" t="n">
        <v>0</v>
      </c>
      <c r="EC203" s="0" t="n">
        <v>0</v>
      </c>
      <c r="ED203" s="0" t="n">
        <v>-66</v>
      </c>
      <c r="EE203" s="0" t="n">
        <v>0</v>
      </c>
      <c r="EF203" s="0" t="s">
        <v>376</v>
      </c>
      <c r="EG203" s="0" t="n">
        <v>1</v>
      </c>
      <c r="EH203" s="0" t="n">
        <v>0</v>
      </c>
      <c r="EI203" s="0" t="n">
        <v>0</v>
      </c>
      <c r="EJ203" s="0" t="n">
        <v>-77</v>
      </c>
      <c r="EK203" s="0" t="n">
        <v>-77</v>
      </c>
      <c r="EL203" s="0" t="s">
        <v>1229</v>
      </c>
      <c r="EM203" s="0" t="n">
        <v>1</v>
      </c>
      <c r="EN203" s="0" t="n">
        <v>0</v>
      </c>
      <c r="EO203" s="0" t="n">
        <v>1663040732</v>
      </c>
      <c r="EP203" s="2" t="s">
        <v>1230</v>
      </c>
      <c r="EQ203" s="2" t="s">
        <v>1231</v>
      </c>
      <c r="ER203" s="0" t="s">
        <v>219</v>
      </c>
      <c r="ES203" s="0" t="n">
        <v>6</v>
      </c>
      <c r="ET203" s="0" t="n">
        <v>12</v>
      </c>
      <c r="EU203" s="0" t="n">
        <v>0</v>
      </c>
      <c r="EV203" s="0" t="n">
        <v>16</v>
      </c>
      <c r="EW203" s="0" t="n">
        <v>59</v>
      </c>
      <c r="EX203" s="0" t="n">
        <v>72</v>
      </c>
      <c r="EY203" s="0" t="n">
        <v>76</v>
      </c>
      <c r="EZ203" s="0" t="n">
        <v>89</v>
      </c>
      <c r="FA203" s="0" t="n">
        <v>148</v>
      </c>
      <c r="FB203" s="0" t="n">
        <v>163</v>
      </c>
      <c r="FC203" s="0" t="n">
        <v>178</v>
      </c>
      <c r="FD203" s="0" t="n">
        <v>187</v>
      </c>
      <c r="FE203" s="0" t="n">
        <v>207</v>
      </c>
      <c r="FF203" s="0" t="n">
        <v>219</v>
      </c>
      <c r="FG203" s="0" t="n">
        <v>221</v>
      </c>
      <c r="FH203" s="0" t="n">
        <v>0</v>
      </c>
      <c r="FI203" s="0" t="n">
        <v>0</v>
      </c>
      <c r="FJ203" s="0" t="n">
        <v>0</v>
      </c>
      <c r="FK203" s="0" t="n">
        <v>466</v>
      </c>
      <c r="FL203" s="0" t="n">
        <v>0</v>
      </c>
      <c r="FM203" s="0" t="n">
        <v>0</v>
      </c>
      <c r="FN203" s="0" t="n">
        <v>470</v>
      </c>
      <c r="FO203" s="0" t="n">
        <v>486</v>
      </c>
      <c r="FP203" s="0" t="n">
        <v>538</v>
      </c>
      <c r="FQ203" s="0" t="n">
        <v>652</v>
      </c>
      <c r="FR203" s="0" t="n">
        <v>859</v>
      </c>
      <c r="FS203" s="0" t="n">
        <v>883</v>
      </c>
      <c r="FT203" s="0" t="n">
        <v>891</v>
      </c>
      <c r="FU203" s="0" t="n">
        <v>1161</v>
      </c>
      <c r="FV203" s="0" t="n">
        <v>1199</v>
      </c>
      <c r="FW203" s="0" t="n">
        <v>1205</v>
      </c>
      <c r="FX203" s="0" t="n">
        <v>1211</v>
      </c>
      <c r="FY203" s="0" t="n">
        <v>1215</v>
      </c>
      <c r="FZ203" s="0" t="n">
        <v>1217</v>
      </c>
      <c r="GA203" s="0" t="n">
        <v>0</v>
      </c>
      <c r="GB203" s="0" t="n">
        <v>0</v>
      </c>
      <c r="GC203" s="0" t="n">
        <v>0</v>
      </c>
      <c r="GD203" s="0" t="n">
        <v>0</v>
      </c>
      <c r="GE203" s="0" t="n">
        <v>0</v>
      </c>
      <c r="GF203" s="0" t="n">
        <v>0</v>
      </c>
      <c r="GG203" s="0" t="n">
        <v>0</v>
      </c>
      <c r="GH203" s="0" t="n">
        <v>0</v>
      </c>
      <c r="GI203" s="0" t="n">
        <v>0</v>
      </c>
      <c r="GJ203" s="0" t="n">
        <v>0</v>
      </c>
      <c r="GK203" s="0" t="n">
        <v>0</v>
      </c>
      <c r="GL203" s="0" t="n">
        <v>0</v>
      </c>
      <c r="GM203" s="0" t="n">
        <v>0</v>
      </c>
      <c r="GN203" s="0" t="n">
        <v>0</v>
      </c>
      <c r="GO203" s="0" t="n">
        <v>0</v>
      </c>
      <c r="GP203" s="0" t="n">
        <v>0</v>
      </c>
      <c r="GQ203" s="0" t="n">
        <v>0</v>
      </c>
      <c r="GR203" s="0" t="n">
        <v>0</v>
      </c>
      <c r="GS203" s="0" t="n">
        <v>0</v>
      </c>
      <c r="GT203" s="0" t="n">
        <v>0</v>
      </c>
      <c r="GU203" s="0" t="n">
        <v>0</v>
      </c>
      <c r="GV203" s="0" t="n">
        <v>0</v>
      </c>
      <c r="GW203" s="0" t="n">
        <v>0</v>
      </c>
      <c r="GX203" s="0" t="n">
        <v>0</v>
      </c>
      <c r="GY203" s="0" t="n">
        <v>0</v>
      </c>
      <c r="GZ203" s="0" t="n">
        <v>0</v>
      </c>
      <c r="HA203" s="0" t="n">
        <v>1236</v>
      </c>
      <c r="HB203" s="0" t="n">
        <v>1446</v>
      </c>
      <c r="HC203" s="0" t="n">
        <v>1465</v>
      </c>
      <c r="HD203" s="0" t="n">
        <v>1573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2:A3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6.7"/>
  </cols>
  <sheetData>
    <row r="1" customFormat="false" ht="12.8" hidden="false" customHeight="false" outlineLevel="0" collapsed="false">
      <c r="A1" s="3" t="s">
        <v>1232</v>
      </c>
      <c r="B1" s="3" t="s">
        <v>1233</v>
      </c>
      <c r="C1" s="3" t="s">
        <v>1234</v>
      </c>
      <c r="D1" s="3" t="s">
        <v>1235</v>
      </c>
      <c r="E1" s="3" t="s">
        <v>1236</v>
      </c>
    </row>
    <row r="2" customFormat="false" ht="13.25" hidden="false" customHeight="false" outlineLevel="0" collapsed="false">
      <c r="A2" s="4" t="s">
        <v>1237</v>
      </c>
      <c r="B2" s="4" t="s">
        <v>1238</v>
      </c>
      <c r="C2" s="4" t="s">
        <v>1239</v>
      </c>
      <c r="D2" s="4" t="s">
        <v>1240</v>
      </c>
    </row>
    <row r="3" customFormat="false" ht="13.25" hidden="false" customHeight="false" outlineLevel="0" collapsed="false">
      <c r="A3" s="4" t="s">
        <v>1211</v>
      </c>
      <c r="B3" s="4" t="s">
        <v>1238</v>
      </c>
      <c r="C3" s="4" t="s">
        <v>1241</v>
      </c>
      <c r="D3" s="4" t="s">
        <v>1242</v>
      </c>
    </row>
    <row r="4" customFormat="false" ht="13.25" hidden="false" customHeight="false" outlineLevel="0" collapsed="false">
      <c r="A4" s="4" t="s">
        <v>1102</v>
      </c>
      <c r="B4" s="4" t="s">
        <v>1238</v>
      </c>
      <c r="C4" s="4" t="s">
        <v>1239</v>
      </c>
      <c r="D4" s="5" t="s">
        <v>1242</v>
      </c>
    </row>
    <row r="5" customFormat="false" ht="13.25" hidden="false" customHeight="false" outlineLevel="0" collapsed="false">
      <c r="A5" s="4" t="s">
        <v>1243</v>
      </c>
      <c r="B5" s="4" t="s">
        <v>1244</v>
      </c>
      <c r="C5" s="4" t="s">
        <v>1239</v>
      </c>
      <c r="D5" s="4" t="s">
        <v>1240</v>
      </c>
    </row>
    <row r="6" customFormat="false" ht="13.25" hidden="false" customHeight="false" outlineLevel="0" collapsed="false">
      <c r="A6" s="4" t="s">
        <v>1245</v>
      </c>
      <c r="B6" s="4" t="s">
        <v>1238</v>
      </c>
      <c r="C6" s="4" t="s">
        <v>1246</v>
      </c>
      <c r="D6" s="4" t="s">
        <v>1242</v>
      </c>
    </row>
    <row r="7" customFormat="false" ht="13.25" hidden="false" customHeight="false" outlineLevel="0" collapsed="false">
      <c r="A7" s="4" t="s">
        <v>1247</v>
      </c>
      <c r="B7" s="4" t="s">
        <v>1238</v>
      </c>
      <c r="C7" s="4" t="s">
        <v>1239</v>
      </c>
      <c r="D7" s="4" t="s">
        <v>1240</v>
      </c>
    </row>
    <row r="8" customFormat="false" ht="13.25" hidden="false" customHeight="false" outlineLevel="0" collapsed="false">
      <c r="A8" s="4" t="s">
        <v>730</v>
      </c>
      <c r="B8" s="4" t="s">
        <v>1238</v>
      </c>
      <c r="C8" s="4" t="s">
        <v>1239</v>
      </c>
      <c r="D8" s="5" t="s">
        <v>1242</v>
      </c>
    </row>
    <row r="9" customFormat="false" ht="13.25" hidden="false" customHeight="false" outlineLevel="0" collapsed="false">
      <c r="A9" s="4" t="s">
        <v>588</v>
      </c>
      <c r="B9" s="4" t="s">
        <v>1238</v>
      </c>
      <c r="C9" s="4" t="s">
        <v>1239</v>
      </c>
      <c r="D9" s="5" t="s">
        <v>1242</v>
      </c>
    </row>
    <row r="10" customFormat="false" ht="13.25" hidden="false" customHeight="false" outlineLevel="0" collapsed="false">
      <c r="A10" s="4" t="s">
        <v>1248</v>
      </c>
      <c r="B10" s="4" t="s">
        <v>1249</v>
      </c>
      <c r="C10" s="4" t="s">
        <v>1241</v>
      </c>
      <c r="D10" s="4" t="s">
        <v>1240</v>
      </c>
    </row>
    <row r="11" customFormat="false" ht="13.25" hidden="false" customHeight="false" outlineLevel="0" collapsed="false">
      <c r="A11" s="4" t="s">
        <v>1250</v>
      </c>
      <c r="B11" s="4" t="s">
        <v>1249</v>
      </c>
      <c r="C11" s="4" t="s">
        <v>1241</v>
      </c>
      <c r="D11" s="4" t="s">
        <v>1242</v>
      </c>
    </row>
    <row r="12" customFormat="false" ht="13.25" hidden="false" customHeight="false" outlineLevel="0" collapsed="false">
      <c r="A12" s="4" t="s">
        <v>1251</v>
      </c>
      <c r="B12" s="4" t="s">
        <v>1249</v>
      </c>
      <c r="C12" s="4" t="s">
        <v>1252</v>
      </c>
      <c r="D12" s="4" t="s">
        <v>1240</v>
      </c>
    </row>
    <row r="13" customFormat="false" ht="13.25" hidden="false" customHeight="false" outlineLevel="0" collapsed="false">
      <c r="A13" s="4" t="s">
        <v>1253</v>
      </c>
      <c r="B13" s="4" t="s">
        <v>1249</v>
      </c>
      <c r="C13" s="4" t="s">
        <v>1241</v>
      </c>
      <c r="D13" s="4" t="s">
        <v>1242</v>
      </c>
    </row>
    <row r="14" customFormat="false" ht="13.25" hidden="false" customHeight="false" outlineLevel="0" collapsed="false">
      <c r="A14" s="4" t="s">
        <v>1254</v>
      </c>
      <c r="B14" s="4" t="s">
        <v>1249</v>
      </c>
      <c r="C14" s="4" t="s">
        <v>1241</v>
      </c>
      <c r="D14" s="4" t="s">
        <v>1240</v>
      </c>
    </row>
    <row r="15" customFormat="false" ht="13.25" hidden="false" customHeight="false" outlineLevel="0" collapsed="false">
      <c r="A15" s="4" t="s">
        <v>1255</v>
      </c>
      <c r="B15" s="4" t="s">
        <v>1249</v>
      </c>
      <c r="C15" s="4" t="s">
        <v>1256</v>
      </c>
      <c r="D15" s="4" t="s">
        <v>1240</v>
      </c>
    </row>
    <row r="16" customFormat="false" ht="13.25" hidden="false" customHeight="false" outlineLevel="0" collapsed="false">
      <c r="A16" s="4" t="s">
        <v>1257</v>
      </c>
      <c r="B16" s="4" t="s">
        <v>1249</v>
      </c>
      <c r="C16" s="4" t="s">
        <v>1241</v>
      </c>
      <c r="D16" s="4" t="s">
        <v>1240</v>
      </c>
    </row>
    <row r="17" customFormat="false" ht="13.25" hidden="false" customHeight="false" outlineLevel="0" collapsed="false">
      <c r="A17" s="4" t="s">
        <v>1258</v>
      </c>
      <c r="B17" s="4" t="s">
        <v>1249</v>
      </c>
      <c r="C17" s="4" t="s">
        <v>1239</v>
      </c>
      <c r="D17" s="4" t="s">
        <v>1240</v>
      </c>
    </row>
    <row r="18" customFormat="false" ht="13.25" hidden="false" customHeight="false" outlineLevel="0" collapsed="false">
      <c r="A18" s="4" t="s">
        <v>1259</v>
      </c>
      <c r="B18" s="4" t="s">
        <v>1249</v>
      </c>
      <c r="C18" s="4" t="s">
        <v>1241</v>
      </c>
      <c r="D18" s="4" t="s">
        <v>1242</v>
      </c>
    </row>
    <row r="19" customFormat="false" ht="13.25" hidden="false" customHeight="false" outlineLevel="0" collapsed="false">
      <c r="A19" s="4" t="s">
        <v>1260</v>
      </c>
      <c r="B19" s="4" t="s">
        <v>1238</v>
      </c>
      <c r="C19" s="4" t="s">
        <v>1239</v>
      </c>
      <c r="D19" s="4" t="s">
        <v>1240</v>
      </c>
    </row>
  </sheetData>
  <conditionalFormatting sqref="A2:A19">
    <cfRule type="expression" priority="2" aboveAverage="0" equalAverage="0" bottom="0" percent="0" rank="0" text="" dxfId="0">
      <formula>COUNTIF(financialAdvisor_black_complete!$K$2:$K$199, A2)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" activeCellId="1" sqref="A2:A31 L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1.87"/>
    <col collapsed="false" customWidth="true" hidden="false" outlineLevel="0" max="8" min="8" style="0" width="15.42"/>
    <col collapsed="false" customWidth="true" hidden="false" outlineLevel="0" max="9" min="9" style="0" width="20.22"/>
    <col collapsed="false" customWidth="true" hidden="false" outlineLevel="0" max="10" min="10" style="0" width="15.88"/>
  </cols>
  <sheetData>
    <row r="1" s="3" customFormat="true" ht="12.8" hidden="false" customHeight="false" outlineLevel="0" collapsed="false">
      <c r="A1" s="3" t="str">
        <f aca="false">financialAdvisor_black_complete!K1</f>
        <v>v_149</v>
      </c>
      <c r="B1" s="3" t="str">
        <f aca="false">financialAdvisor_black_complete!FH1</f>
        <v>rts6047401</v>
      </c>
      <c r="C1" s="3" t="str">
        <f aca="false">financialAdvisor_black_complete!FI1</f>
        <v>rts6047403</v>
      </c>
      <c r="D1" s="3" t="str">
        <f aca="false">financialAdvisor_black_complete!FJ1</f>
        <v>rts6047406</v>
      </c>
      <c r="E1" s="3" t="str">
        <f aca="false">financialAdvisor_black_complete!FK1</f>
        <v>rts6047408</v>
      </c>
      <c r="F1" s="3" t="str">
        <f aca="false">financialAdvisor_black_complete!FL1</f>
        <v>rts6047411</v>
      </c>
      <c r="G1" s="3" t="str">
        <f aca="false">financialAdvisor_black_complete!FM1</f>
        <v>rts6047413</v>
      </c>
      <c r="H1" s="3" t="s">
        <v>1261</v>
      </c>
      <c r="I1" s="3" t="s">
        <v>1262</v>
      </c>
      <c r="J1" s="3" t="s">
        <v>1263</v>
      </c>
    </row>
    <row r="2" customFormat="false" ht="12.8" hidden="false" customHeight="false" outlineLevel="0" collapsed="false">
      <c r="A2" s="6" t="str">
        <f aca="false">financialAdvisor_black_complete!K2</f>
        <v>62d59f882a1a29cea439e113</v>
      </c>
      <c r="B2" s="4" t="n">
        <f aca="false">financialAdvisor_black_complete!FH2</f>
        <v>0</v>
      </c>
      <c r="C2" s="4" t="n">
        <f aca="false">financialAdvisor_black_complete!FI2</f>
        <v>0</v>
      </c>
      <c r="D2" s="4" t="n">
        <f aca="false">financialAdvisor_black_complete!FJ2</f>
        <v>513</v>
      </c>
      <c r="E2" s="4" t="n">
        <f aca="false">financialAdvisor_black_complete!FK2</f>
        <v>0</v>
      </c>
      <c r="F2" s="4" t="n">
        <f aca="false">financialAdvisor_black_complete!FL2</f>
        <v>0</v>
      </c>
      <c r="G2" s="4" t="n">
        <f aca="false">financialAdvisor_black_complete!FM2</f>
        <v>0</v>
      </c>
      <c r="H2" s="4" t="n">
        <f aca="false">SUM(B2:G2)</f>
        <v>513</v>
      </c>
      <c r="I2" s="4" t="n">
        <f aca="false">financialAdvisor_black_complete!FG2</f>
        <v>397</v>
      </c>
      <c r="J2" s="4" t="n">
        <f aca="false">H2-I2</f>
        <v>116</v>
      </c>
    </row>
    <row r="3" customFormat="false" ht="12.8" hidden="false" customHeight="false" outlineLevel="0" collapsed="false">
      <c r="A3" s="6" t="str">
        <f aca="false">financialAdvisor_black_complete!K3</f>
        <v>631c96dfb4cb08a8f94410c5</v>
      </c>
      <c r="B3" s="4" t="n">
        <f aca="false">financialAdvisor_black_complete!FH3</f>
        <v>0</v>
      </c>
      <c r="C3" s="4" t="n">
        <f aca="false">financialAdvisor_black_complete!FI3</f>
        <v>0</v>
      </c>
      <c r="D3" s="4" t="n">
        <f aca="false">financialAdvisor_black_complete!FJ3</f>
        <v>0</v>
      </c>
      <c r="E3" s="4" t="n">
        <f aca="false">financialAdvisor_black_complete!FK3</f>
        <v>308</v>
      </c>
      <c r="F3" s="4" t="n">
        <f aca="false">financialAdvisor_black_complete!FL3</f>
        <v>0</v>
      </c>
      <c r="G3" s="4" t="n">
        <f aca="false">financialAdvisor_black_complete!FM3</f>
        <v>0</v>
      </c>
      <c r="H3" s="4" t="n">
        <f aca="false">SUM(B3:G3)</f>
        <v>308</v>
      </c>
      <c r="I3" s="4" t="n">
        <f aca="false">financialAdvisor_black_complete!FG3</f>
        <v>239</v>
      </c>
      <c r="J3" s="4" t="n">
        <f aca="false">H3-I3</f>
        <v>69</v>
      </c>
    </row>
    <row r="4" customFormat="false" ht="12.8" hidden="false" customHeight="false" outlineLevel="0" collapsed="false">
      <c r="A4" s="6" t="str">
        <f aca="false">financialAdvisor_black_complete!K4</f>
        <v>62dc1f9aed524ca6f84bc71d</v>
      </c>
      <c r="B4" s="4" t="n">
        <f aca="false">financialAdvisor_black_complete!FH4</f>
        <v>0</v>
      </c>
      <c r="C4" s="4" t="n">
        <f aca="false">financialAdvisor_black_complete!FI4</f>
        <v>0</v>
      </c>
      <c r="D4" s="4" t="n">
        <f aca="false">financialAdvisor_black_complete!FJ4</f>
        <v>0</v>
      </c>
      <c r="E4" s="4" t="n">
        <f aca="false">financialAdvisor_black_complete!FK4</f>
        <v>449</v>
      </c>
      <c r="F4" s="4" t="n">
        <f aca="false">financialAdvisor_black_complete!FL4</f>
        <v>0</v>
      </c>
      <c r="G4" s="4" t="n">
        <f aca="false">financialAdvisor_black_complete!FM4</f>
        <v>0</v>
      </c>
      <c r="H4" s="4" t="n">
        <f aca="false">SUM(B4:G4)</f>
        <v>449</v>
      </c>
      <c r="I4" s="4" t="n">
        <f aca="false">financialAdvisor_black_complete!FG4</f>
        <v>354</v>
      </c>
      <c r="J4" s="4" t="n">
        <f aca="false">H4-I4</f>
        <v>95</v>
      </c>
    </row>
    <row r="5" customFormat="false" ht="12.8" hidden="false" customHeight="false" outlineLevel="0" collapsed="false">
      <c r="A5" s="6" t="str">
        <f aca="false">financialAdvisor_black_complete!K5</f>
        <v>5e6b034bffc1a90c3fe8c234</v>
      </c>
      <c r="B5" s="4" t="n">
        <f aca="false">financialAdvisor_black_complete!FH5</f>
        <v>0</v>
      </c>
      <c r="C5" s="4" t="n">
        <f aca="false">financialAdvisor_black_complete!FI5</f>
        <v>0</v>
      </c>
      <c r="D5" s="4" t="n">
        <f aca="false">financialAdvisor_black_complete!FJ5</f>
        <v>414</v>
      </c>
      <c r="E5" s="4" t="n">
        <f aca="false">financialAdvisor_black_complete!FK5</f>
        <v>0</v>
      </c>
      <c r="F5" s="4" t="n">
        <f aca="false">financialAdvisor_black_complete!FL5</f>
        <v>0</v>
      </c>
      <c r="G5" s="4" t="n">
        <f aca="false">financialAdvisor_black_complete!FM5</f>
        <v>0</v>
      </c>
      <c r="H5" s="4" t="n">
        <f aca="false">SUM(B5:G5)</f>
        <v>414</v>
      </c>
      <c r="I5" s="4" t="n">
        <f aca="false">financialAdvisor_black_complete!FG5</f>
        <v>348</v>
      </c>
      <c r="J5" s="4" t="n">
        <f aca="false">H5-I5</f>
        <v>66</v>
      </c>
    </row>
    <row r="6" customFormat="false" ht="12.8" hidden="false" customHeight="false" outlineLevel="0" collapsed="false">
      <c r="A6" s="6" t="str">
        <f aca="false">financialAdvisor_black_complete!K6</f>
        <v>5d57062817ee8d0001cda0f6</v>
      </c>
      <c r="B6" s="4" t="n">
        <f aca="false">financialAdvisor_black_complete!FH6</f>
        <v>0</v>
      </c>
      <c r="C6" s="4" t="n">
        <f aca="false">financialAdvisor_black_complete!FI6</f>
        <v>1401</v>
      </c>
      <c r="D6" s="4" t="n">
        <f aca="false">financialAdvisor_black_complete!FJ6</f>
        <v>0</v>
      </c>
      <c r="E6" s="4" t="n">
        <f aca="false">financialAdvisor_black_complete!FK6</f>
        <v>0</v>
      </c>
      <c r="F6" s="4" t="n">
        <f aca="false">financialAdvisor_black_complete!FL6</f>
        <v>0</v>
      </c>
      <c r="G6" s="4" t="n">
        <f aca="false">financialAdvisor_black_complete!FM6</f>
        <v>0</v>
      </c>
      <c r="H6" s="4" t="n">
        <f aca="false">SUM(B6:G6)</f>
        <v>1401</v>
      </c>
      <c r="I6" s="4" t="n">
        <f aca="false">financialAdvisor_black_complete!FG6</f>
        <v>1338</v>
      </c>
      <c r="J6" s="4" t="n">
        <f aca="false">H6-I6</f>
        <v>63</v>
      </c>
    </row>
    <row r="7" customFormat="false" ht="12.8" hidden="false" customHeight="false" outlineLevel="0" collapsed="false">
      <c r="A7" s="6" t="str">
        <f aca="false">financialAdvisor_black_complete!K7</f>
        <v>5816176700b325000184dba6</v>
      </c>
      <c r="B7" s="4" t="n">
        <f aca="false">financialAdvisor_black_complete!FH7</f>
        <v>0</v>
      </c>
      <c r="C7" s="4" t="n">
        <f aca="false">financialAdvisor_black_complete!FI7</f>
        <v>0</v>
      </c>
      <c r="D7" s="4" t="n">
        <f aca="false">financialAdvisor_black_complete!FJ7</f>
        <v>0</v>
      </c>
      <c r="E7" s="4" t="n">
        <f aca="false">financialAdvisor_black_complete!FK7</f>
        <v>0</v>
      </c>
      <c r="F7" s="4" t="n">
        <f aca="false">financialAdvisor_black_complete!FL7</f>
        <v>0</v>
      </c>
      <c r="G7" s="4" t="n">
        <f aca="false">financialAdvisor_black_complete!FM7</f>
        <v>249</v>
      </c>
      <c r="H7" s="4" t="n">
        <f aca="false">SUM(B7:G7)</f>
        <v>249</v>
      </c>
      <c r="I7" s="4" t="n">
        <f aca="false">financialAdvisor_black_complete!FG7</f>
        <v>85</v>
      </c>
      <c r="J7" s="4" t="n">
        <f aca="false">H7-I7</f>
        <v>164</v>
      </c>
    </row>
    <row r="8" customFormat="false" ht="12.8" hidden="false" customHeight="false" outlineLevel="0" collapsed="false">
      <c r="A8" s="6" t="str">
        <f aca="false">financialAdvisor_black_complete!K8</f>
        <v>55b1add5fdf99b6731f04c5a</v>
      </c>
      <c r="B8" s="4" t="n">
        <f aca="false">financialAdvisor_black_complete!FH8</f>
        <v>206</v>
      </c>
      <c r="C8" s="4" t="n">
        <f aca="false">financialAdvisor_black_complete!FI8</f>
        <v>0</v>
      </c>
      <c r="D8" s="4" t="n">
        <f aca="false">financialAdvisor_black_complete!FJ8</f>
        <v>0</v>
      </c>
      <c r="E8" s="4" t="n">
        <f aca="false">financialAdvisor_black_complete!FK8</f>
        <v>0</v>
      </c>
      <c r="F8" s="4" t="n">
        <f aca="false">financialAdvisor_black_complete!FL8</f>
        <v>0</v>
      </c>
      <c r="G8" s="4" t="n">
        <f aca="false">financialAdvisor_black_complete!FM8</f>
        <v>0</v>
      </c>
      <c r="H8" s="4" t="n">
        <f aca="false">SUM(B8:G8)</f>
        <v>206</v>
      </c>
      <c r="I8" s="4" t="n">
        <f aca="false">financialAdvisor_black_complete!FG8</f>
        <v>136</v>
      </c>
      <c r="J8" s="4" t="n">
        <f aca="false">H8-I8</f>
        <v>70</v>
      </c>
    </row>
    <row r="9" customFormat="false" ht="12.8" hidden="false" customHeight="false" outlineLevel="0" collapsed="false">
      <c r="A9" s="6" t="str">
        <f aca="false">financialAdvisor_black_complete!K9</f>
        <v>62fe62f86ed9b1bb5d3e89a8</v>
      </c>
      <c r="B9" s="4" t="n">
        <f aca="false">financialAdvisor_black_complete!FH9</f>
        <v>0</v>
      </c>
      <c r="C9" s="4" t="n">
        <f aca="false">financialAdvisor_black_complete!FI9</f>
        <v>0</v>
      </c>
      <c r="D9" s="4" t="n">
        <f aca="false">financialAdvisor_black_complete!FJ9</f>
        <v>0</v>
      </c>
      <c r="E9" s="4" t="n">
        <f aca="false">financialAdvisor_black_complete!FK9</f>
        <v>822</v>
      </c>
      <c r="F9" s="4" t="n">
        <f aca="false">financialAdvisor_black_complete!FL9</f>
        <v>0</v>
      </c>
      <c r="G9" s="4" t="n">
        <f aca="false">financialAdvisor_black_complete!FM9</f>
        <v>0</v>
      </c>
      <c r="H9" s="4" t="n">
        <f aca="false">SUM(B9:G9)</f>
        <v>822</v>
      </c>
      <c r="I9" s="4" t="n">
        <f aca="false">financialAdvisor_black_complete!FG9</f>
        <v>636</v>
      </c>
      <c r="J9" s="4" t="n">
        <f aca="false">H9-I9</f>
        <v>186</v>
      </c>
    </row>
    <row r="10" customFormat="false" ht="12.8" hidden="false" customHeight="false" outlineLevel="0" collapsed="false">
      <c r="A10" s="6" t="str">
        <f aca="false">financialAdvisor_black_complete!K10</f>
        <v>5e2c7806bb1a6e000cf7f2e8</v>
      </c>
      <c r="B10" s="4" t="n">
        <f aca="false">financialAdvisor_black_complete!FH10</f>
        <v>0</v>
      </c>
      <c r="C10" s="4" t="n">
        <f aca="false">financialAdvisor_black_complete!FI10</f>
        <v>0</v>
      </c>
      <c r="D10" s="4" t="n">
        <f aca="false">financialAdvisor_black_complete!FJ10</f>
        <v>720</v>
      </c>
      <c r="E10" s="4" t="n">
        <f aca="false">financialAdvisor_black_complete!FK10</f>
        <v>0</v>
      </c>
      <c r="F10" s="4" t="n">
        <f aca="false">financialAdvisor_black_complete!FL10</f>
        <v>0</v>
      </c>
      <c r="G10" s="4" t="n">
        <f aca="false">financialAdvisor_black_complete!FM10</f>
        <v>0</v>
      </c>
      <c r="H10" s="4" t="n">
        <f aca="false">SUM(B10:G10)</f>
        <v>720</v>
      </c>
      <c r="I10" s="4" t="n">
        <f aca="false">financialAdvisor_black_complete!FG10</f>
        <v>426</v>
      </c>
      <c r="J10" s="4" t="n">
        <f aca="false">H10-I10</f>
        <v>294</v>
      </c>
    </row>
    <row r="11" customFormat="false" ht="12.8" hidden="false" customHeight="false" outlineLevel="0" collapsed="false">
      <c r="A11" s="6" t="str">
        <f aca="false">financialAdvisor_black_complete!K11</f>
        <v>55bd8669fdf99b5bfc7d4cfc</v>
      </c>
      <c r="B11" s="4" t="n">
        <f aca="false">financialAdvisor_black_complete!FH11</f>
        <v>0</v>
      </c>
      <c r="C11" s="4" t="n">
        <f aca="false">financialAdvisor_black_complete!FI11</f>
        <v>0</v>
      </c>
      <c r="D11" s="4" t="n">
        <f aca="false">financialAdvisor_black_complete!FJ11</f>
        <v>0</v>
      </c>
      <c r="E11" s="4" t="n">
        <f aca="false">financialAdvisor_black_complete!FK11</f>
        <v>0</v>
      </c>
      <c r="F11" s="4" t="n">
        <f aca="false">financialAdvisor_black_complete!FL11</f>
        <v>1012</v>
      </c>
      <c r="G11" s="4" t="n">
        <f aca="false">financialAdvisor_black_complete!FM11</f>
        <v>0</v>
      </c>
      <c r="H11" s="4" t="n">
        <f aca="false">SUM(B11:G11)</f>
        <v>1012</v>
      </c>
      <c r="I11" s="4" t="n">
        <f aca="false">financialAdvisor_black_complete!FG11</f>
        <v>898</v>
      </c>
      <c r="J11" s="4" t="n">
        <f aca="false">H11-I11</f>
        <v>114</v>
      </c>
    </row>
    <row r="12" customFormat="false" ht="12.8" hidden="false" customHeight="false" outlineLevel="0" collapsed="false">
      <c r="A12" s="6" t="str">
        <f aca="false">financialAdvisor_black_complete!K12</f>
        <v>62e1f3f870894e12168113c5</v>
      </c>
      <c r="B12" s="4" t="n">
        <f aca="false">financialAdvisor_black_complete!FH12</f>
        <v>0</v>
      </c>
      <c r="C12" s="4" t="n">
        <f aca="false">financialAdvisor_black_complete!FI12</f>
        <v>690</v>
      </c>
      <c r="D12" s="4" t="n">
        <f aca="false">financialAdvisor_black_complete!FJ12</f>
        <v>0</v>
      </c>
      <c r="E12" s="4" t="n">
        <f aca="false">financialAdvisor_black_complete!FK12</f>
        <v>0</v>
      </c>
      <c r="F12" s="4" t="n">
        <f aca="false">financialAdvisor_black_complete!FL12</f>
        <v>0</v>
      </c>
      <c r="G12" s="4" t="n">
        <f aca="false">financialAdvisor_black_complete!FM12</f>
        <v>0</v>
      </c>
      <c r="H12" s="4" t="n">
        <f aca="false">SUM(B12:G12)</f>
        <v>690</v>
      </c>
      <c r="I12" s="4" t="n">
        <f aca="false">financialAdvisor_black_complete!FG12</f>
        <v>485</v>
      </c>
      <c r="J12" s="4" t="n">
        <f aca="false">H12-I12</f>
        <v>205</v>
      </c>
    </row>
    <row r="13" customFormat="false" ht="12.8" hidden="false" customHeight="false" outlineLevel="0" collapsed="false">
      <c r="A13" s="6" t="str">
        <f aca="false">financialAdvisor_black_complete!K13</f>
        <v>62f55b431a8434d459748de2</v>
      </c>
      <c r="B13" s="4" t="n">
        <f aca="false">financialAdvisor_black_complete!FH13</f>
        <v>0</v>
      </c>
      <c r="C13" s="4" t="n">
        <f aca="false">financialAdvisor_black_complete!FI13</f>
        <v>312</v>
      </c>
      <c r="D13" s="4" t="n">
        <f aca="false">financialAdvisor_black_complete!FJ13</f>
        <v>0</v>
      </c>
      <c r="E13" s="4" t="n">
        <f aca="false">financialAdvisor_black_complete!FK13</f>
        <v>0</v>
      </c>
      <c r="F13" s="4" t="n">
        <f aca="false">financialAdvisor_black_complete!FL13</f>
        <v>0</v>
      </c>
      <c r="G13" s="4" t="n">
        <f aca="false">financialAdvisor_black_complete!FM13</f>
        <v>0</v>
      </c>
      <c r="H13" s="4" t="n">
        <f aca="false">SUM(B13:G13)</f>
        <v>312</v>
      </c>
      <c r="I13" s="4" t="n">
        <f aca="false">financialAdvisor_black_complete!FG13</f>
        <v>179</v>
      </c>
      <c r="J13" s="4" t="n">
        <f aca="false">H13-I13</f>
        <v>133</v>
      </c>
    </row>
    <row r="14" customFormat="false" ht="12.8" hidden="false" customHeight="false" outlineLevel="0" collapsed="false">
      <c r="A14" s="6" t="str">
        <f aca="false">financialAdvisor_black_complete!K14</f>
        <v>5d1e2045a37a4d001a1fc2cb</v>
      </c>
      <c r="B14" s="4" t="n">
        <f aca="false">financialAdvisor_black_complete!FH14</f>
        <v>0</v>
      </c>
      <c r="C14" s="4" t="n">
        <f aca="false">financialAdvisor_black_complete!FI14</f>
        <v>0</v>
      </c>
      <c r="D14" s="4" t="n">
        <f aca="false">financialAdvisor_black_complete!FJ14</f>
        <v>0</v>
      </c>
      <c r="E14" s="4" t="n">
        <f aca="false">financialAdvisor_black_complete!FK14</f>
        <v>0</v>
      </c>
      <c r="F14" s="4" t="n">
        <f aca="false">financialAdvisor_black_complete!FL14</f>
        <v>422</v>
      </c>
      <c r="G14" s="4" t="n">
        <f aca="false">financialAdvisor_black_complete!FM14</f>
        <v>0</v>
      </c>
      <c r="H14" s="4" t="n">
        <f aca="false">SUM(B14:G14)</f>
        <v>422</v>
      </c>
      <c r="I14" s="4" t="n">
        <f aca="false">financialAdvisor_black_complete!FG14</f>
        <v>336</v>
      </c>
      <c r="J14" s="4" t="n">
        <f aca="false">H14-I14</f>
        <v>86</v>
      </c>
    </row>
    <row r="15" customFormat="false" ht="12.8" hidden="false" customHeight="false" outlineLevel="0" collapsed="false">
      <c r="A15" s="6" t="str">
        <f aca="false">financialAdvisor_black_complete!K15</f>
        <v>https://ww2.unipark.de/uc/seeking_financial_advice_b/</v>
      </c>
      <c r="B15" s="4" t="n">
        <f aca="false">financialAdvisor_black_complete!FH15</f>
        <v>0</v>
      </c>
      <c r="C15" s="4" t="n">
        <f aca="false">financialAdvisor_black_complete!FI15</f>
        <v>0</v>
      </c>
      <c r="D15" s="4" t="n">
        <f aca="false">financialAdvisor_black_complete!FJ15</f>
        <v>0</v>
      </c>
      <c r="E15" s="4" t="n">
        <f aca="false">financialAdvisor_black_complete!FK15</f>
        <v>1266</v>
      </c>
      <c r="F15" s="4" t="n">
        <f aca="false">financialAdvisor_black_complete!FL15</f>
        <v>0</v>
      </c>
      <c r="G15" s="4" t="n">
        <f aca="false">financialAdvisor_black_complete!FM15</f>
        <v>0</v>
      </c>
      <c r="H15" s="4" t="n">
        <f aca="false">SUM(B15:G15)</f>
        <v>1266</v>
      </c>
      <c r="I15" s="4" t="n">
        <f aca="false">financialAdvisor_black_complete!FG15</f>
        <v>1089</v>
      </c>
      <c r="J15" s="4" t="n">
        <f aca="false">H15-I15</f>
        <v>177</v>
      </c>
    </row>
    <row r="16" customFormat="false" ht="12.8" hidden="false" customHeight="false" outlineLevel="0" collapsed="false">
      <c r="A16" s="6" t="str">
        <f aca="false">financialAdvisor_black_complete!K16</f>
        <v>5e1f938b06121f2be0d1ead4</v>
      </c>
      <c r="B16" s="4" t="n">
        <f aca="false">financialAdvisor_black_complete!FH16</f>
        <v>0</v>
      </c>
      <c r="C16" s="4" t="n">
        <f aca="false">financialAdvisor_black_complete!FI16</f>
        <v>0</v>
      </c>
      <c r="D16" s="4" t="n">
        <f aca="false">financialAdvisor_black_complete!FJ16</f>
        <v>0</v>
      </c>
      <c r="E16" s="4" t="n">
        <f aca="false">financialAdvisor_black_complete!FK16</f>
        <v>291</v>
      </c>
      <c r="F16" s="4" t="n">
        <f aca="false">financialAdvisor_black_complete!FL16</f>
        <v>0</v>
      </c>
      <c r="G16" s="4" t="n">
        <f aca="false">financialAdvisor_black_complete!FM16</f>
        <v>0</v>
      </c>
      <c r="H16" s="4" t="n">
        <f aca="false">SUM(B16:G16)</f>
        <v>291</v>
      </c>
      <c r="I16" s="4" t="n">
        <f aca="false">financialAdvisor_black_complete!FG16</f>
        <v>142</v>
      </c>
      <c r="J16" s="4" t="n">
        <f aca="false">H16-I16</f>
        <v>149</v>
      </c>
    </row>
    <row r="17" customFormat="false" ht="12.8" hidden="false" customHeight="false" outlineLevel="0" collapsed="false">
      <c r="A17" s="6" t="str">
        <f aca="false">financialAdvisor_black_complete!K17</f>
        <v>611291090e626fdfde536f38</v>
      </c>
      <c r="B17" s="4" t="n">
        <f aca="false">financialAdvisor_black_complete!FH17</f>
        <v>0</v>
      </c>
      <c r="C17" s="4" t="n">
        <f aca="false">financialAdvisor_black_complete!FI17</f>
        <v>0</v>
      </c>
      <c r="D17" s="4" t="n">
        <f aca="false">financialAdvisor_black_complete!FJ17</f>
        <v>483</v>
      </c>
      <c r="E17" s="4" t="n">
        <f aca="false">financialAdvisor_black_complete!FK17</f>
        <v>0</v>
      </c>
      <c r="F17" s="4" t="n">
        <f aca="false">financialAdvisor_black_complete!FL17</f>
        <v>0</v>
      </c>
      <c r="G17" s="4" t="n">
        <f aca="false">financialAdvisor_black_complete!FM17</f>
        <v>0</v>
      </c>
      <c r="H17" s="4" t="n">
        <f aca="false">SUM(B17:G17)</f>
        <v>483</v>
      </c>
      <c r="I17" s="4" t="n">
        <f aca="false">financialAdvisor_black_complete!FG17</f>
        <v>312</v>
      </c>
      <c r="J17" s="4" t="n">
        <f aca="false">H17-I17</f>
        <v>171</v>
      </c>
    </row>
    <row r="18" customFormat="false" ht="12.8" hidden="false" customHeight="false" outlineLevel="0" collapsed="false">
      <c r="A18" s="6" t="str">
        <f aca="false">financialAdvisor_black_complete!K18</f>
        <v>5d93ee94eaf36200134a1d87</v>
      </c>
      <c r="B18" s="4" t="n">
        <f aca="false">financialAdvisor_black_complete!FH18</f>
        <v>0</v>
      </c>
      <c r="C18" s="4" t="n">
        <f aca="false">financialAdvisor_black_complete!FI18</f>
        <v>0</v>
      </c>
      <c r="D18" s="4" t="n">
        <f aca="false">financialAdvisor_black_complete!FJ18</f>
        <v>0</v>
      </c>
      <c r="E18" s="4" t="n">
        <f aca="false">financialAdvisor_black_complete!FK18</f>
        <v>255</v>
      </c>
      <c r="F18" s="4" t="n">
        <f aca="false">financialAdvisor_black_complete!FL18</f>
        <v>0</v>
      </c>
      <c r="G18" s="4" t="n">
        <f aca="false">financialAdvisor_black_complete!FM18</f>
        <v>0</v>
      </c>
      <c r="H18" s="4" t="n">
        <f aca="false">SUM(B18:G18)</f>
        <v>255</v>
      </c>
      <c r="I18" s="4" t="n">
        <f aca="false">financialAdvisor_black_complete!FG18</f>
        <v>120</v>
      </c>
      <c r="J18" s="4" t="n">
        <f aca="false">H18-I18</f>
        <v>135</v>
      </c>
    </row>
    <row r="19" customFormat="false" ht="12.8" hidden="false" customHeight="false" outlineLevel="0" collapsed="false">
      <c r="A19" s="6" t="str">
        <f aca="false">financialAdvisor_black_complete!K19</f>
        <v>5fbd371dc57ae80a38ba00c2</v>
      </c>
      <c r="B19" s="4" t="n">
        <f aca="false">financialAdvisor_black_complete!FH19</f>
        <v>0</v>
      </c>
      <c r="C19" s="4" t="n">
        <f aca="false">financialAdvisor_black_complete!FI19</f>
        <v>0</v>
      </c>
      <c r="D19" s="4" t="n">
        <f aca="false">financialAdvisor_black_complete!FJ19</f>
        <v>0</v>
      </c>
      <c r="E19" s="4" t="n">
        <f aca="false">financialAdvisor_black_complete!FK19</f>
        <v>0</v>
      </c>
      <c r="F19" s="4" t="n">
        <f aca="false">financialAdvisor_black_complete!FL19</f>
        <v>0</v>
      </c>
      <c r="G19" s="4" t="n">
        <f aca="false">financialAdvisor_black_complete!FM19</f>
        <v>478</v>
      </c>
      <c r="H19" s="4" t="n">
        <f aca="false">SUM(B19:G19)</f>
        <v>478</v>
      </c>
      <c r="I19" s="4" t="n">
        <f aca="false">financialAdvisor_black_complete!FG19</f>
        <v>366</v>
      </c>
      <c r="J19" s="4" t="n">
        <f aca="false">H19-I19</f>
        <v>112</v>
      </c>
    </row>
    <row r="20" customFormat="false" ht="12.8" hidden="false" customHeight="false" outlineLevel="0" collapsed="false">
      <c r="A20" s="6" t="str">
        <f aca="false">financialAdvisor_black_complete!K20</f>
        <v>61731c0ef27028acbfbbf972</v>
      </c>
      <c r="B20" s="4" t="n">
        <f aca="false">financialAdvisor_black_complete!FH20</f>
        <v>0</v>
      </c>
      <c r="C20" s="4" t="n">
        <f aca="false">financialAdvisor_black_complete!FI20</f>
        <v>0</v>
      </c>
      <c r="D20" s="4" t="n">
        <f aca="false">financialAdvisor_black_complete!FJ20</f>
        <v>732</v>
      </c>
      <c r="E20" s="4" t="n">
        <f aca="false">financialAdvisor_black_complete!FK20</f>
        <v>0</v>
      </c>
      <c r="F20" s="4" t="n">
        <f aca="false">financialAdvisor_black_complete!FL20</f>
        <v>0</v>
      </c>
      <c r="G20" s="4" t="n">
        <f aca="false">financialAdvisor_black_complete!FM20</f>
        <v>0</v>
      </c>
      <c r="H20" s="4" t="n">
        <f aca="false">SUM(B20:G20)</f>
        <v>732</v>
      </c>
      <c r="I20" s="4" t="n">
        <f aca="false">financialAdvisor_black_complete!FG20</f>
        <v>592</v>
      </c>
      <c r="J20" s="4" t="n">
        <f aca="false">H20-I20</f>
        <v>140</v>
      </c>
    </row>
    <row r="21" customFormat="false" ht="12.8" hidden="false" customHeight="false" outlineLevel="0" collapsed="false">
      <c r="A21" s="6" t="str">
        <f aca="false">financialAdvisor_black_complete!K21</f>
        <v>612682ec747ac2d5df40f7df</v>
      </c>
      <c r="B21" s="4" t="n">
        <f aca="false">financialAdvisor_black_complete!FH21</f>
        <v>0</v>
      </c>
      <c r="C21" s="4" t="n">
        <f aca="false">financialAdvisor_black_complete!FI21</f>
        <v>0</v>
      </c>
      <c r="D21" s="4" t="n">
        <f aca="false">financialAdvisor_black_complete!FJ21</f>
        <v>0</v>
      </c>
      <c r="E21" s="4" t="n">
        <f aca="false">financialAdvisor_black_complete!FK21</f>
        <v>263</v>
      </c>
      <c r="F21" s="4" t="n">
        <f aca="false">financialAdvisor_black_complete!FL21</f>
        <v>0</v>
      </c>
      <c r="G21" s="4" t="n">
        <f aca="false">financialAdvisor_black_complete!FM21</f>
        <v>0</v>
      </c>
      <c r="H21" s="4" t="n">
        <f aca="false">SUM(B21:G21)</f>
        <v>263</v>
      </c>
      <c r="I21" s="4" t="n">
        <f aca="false">financialAdvisor_black_complete!FG21</f>
        <v>195</v>
      </c>
      <c r="J21" s="4" t="n">
        <f aca="false">H21-I21</f>
        <v>68</v>
      </c>
    </row>
    <row r="22" customFormat="false" ht="12.8" hidden="false" customHeight="false" outlineLevel="0" collapsed="false">
      <c r="A22" s="6" t="str">
        <f aca="false">financialAdvisor_black_complete!K22</f>
        <v>63133ea72702295da02ddae1</v>
      </c>
      <c r="B22" s="4" t="n">
        <f aca="false">financialAdvisor_black_complete!FH22</f>
        <v>0</v>
      </c>
      <c r="C22" s="4" t="n">
        <f aca="false">financialAdvisor_black_complete!FI22</f>
        <v>0</v>
      </c>
      <c r="D22" s="4" t="n">
        <f aca="false">financialAdvisor_black_complete!FJ22</f>
        <v>1528</v>
      </c>
      <c r="E22" s="4" t="n">
        <f aca="false">financialAdvisor_black_complete!FK22</f>
        <v>0</v>
      </c>
      <c r="F22" s="4" t="n">
        <f aca="false">financialAdvisor_black_complete!FL22</f>
        <v>0</v>
      </c>
      <c r="G22" s="4" t="n">
        <f aca="false">financialAdvisor_black_complete!FM22</f>
        <v>0</v>
      </c>
      <c r="H22" s="4" t="n">
        <f aca="false">SUM(B22:G22)</f>
        <v>1528</v>
      </c>
      <c r="I22" s="4" t="n">
        <f aca="false">financialAdvisor_black_complete!FG22</f>
        <v>1075</v>
      </c>
      <c r="J22" s="4" t="n">
        <f aca="false">H22-I22</f>
        <v>453</v>
      </c>
    </row>
    <row r="23" customFormat="false" ht="12.8" hidden="false" customHeight="false" outlineLevel="0" collapsed="false">
      <c r="A23" s="6" t="str">
        <f aca="false">financialAdvisor_black_complete!K23</f>
        <v>54847f1cfdf99b07b28f22f9</v>
      </c>
      <c r="B23" s="4" t="n">
        <f aca="false">financialAdvisor_black_complete!FH23</f>
        <v>0</v>
      </c>
      <c r="C23" s="4" t="n">
        <f aca="false">financialAdvisor_black_complete!FI23</f>
        <v>0</v>
      </c>
      <c r="D23" s="4" t="n">
        <f aca="false">financialAdvisor_black_complete!FJ23</f>
        <v>0</v>
      </c>
      <c r="E23" s="4" t="n">
        <f aca="false">financialAdvisor_black_complete!FK23</f>
        <v>497</v>
      </c>
      <c r="F23" s="4" t="n">
        <f aca="false">financialAdvisor_black_complete!FL23</f>
        <v>0</v>
      </c>
      <c r="G23" s="4" t="n">
        <f aca="false">financialAdvisor_black_complete!FM23</f>
        <v>0</v>
      </c>
      <c r="H23" s="4" t="n">
        <f aca="false">SUM(B23:G23)</f>
        <v>497</v>
      </c>
      <c r="I23" s="4" t="n">
        <f aca="false">financialAdvisor_black_complete!FG23</f>
        <v>318</v>
      </c>
      <c r="J23" s="4" t="n">
        <f aca="false">H23-I23</f>
        <v>179</v>
      </c>
    </row>
    <row r="24" customFormat="false" ht="12.8" hidden="false" customHeight="false" outlineLevel="0" collapsed="false">
      <c r="A24" s="6" t="str">
        <f aca="false">financialAdvisor_black_complete!K24</f>
        <v>61fa94565719bc09cb834f00</v>
      </c>
      <c r="B24" s="4" t="n">
        <f aca="false">financialAdvisor_black_complete!FH24</f>
        <v>0</v>
      </c>
      <c r="C24" s="4" t="n">
        <f aca="false">financialAdvisor_black_complete!FI24</f>
        <v>277</v>
      </c>
      <c r="D24" s="4" t="n">
        <f aca="false">financialAdvisor_black_complete!FJ24</f>
        <v>0</v>
      </c>
      <c r="E24" s="4" t="n">
        <f aca="false">financialAdvisor_black_complete!FK24</f>
        <v>0</v>
      </c>
      <c r="F24" s="4" t="n">
        <f aca="false">financialAdvisor_black_complete!FL24</f>
        <v>0</v>
      </c>
      <c r="G24" s="4" t="n">
        <f aca="false">financialAdvisor_black_complete!FM24</f>
        <v>0</v>
      </c>
      <c r="H24" s="4" t="n">
        <f aca="false">SUM(B24:G24)</f>
        <v>277</v>
      </c>
      <c r="I24" s="4" t="n">
        <f aca="false">financialAdvisor_black_complete!FG24</f>
        <v>118</v>
      </c>
      <c r="J24" s="4" t="n">
        <f aca="false">H24-I24</f>
        <v>159</v>
      </c>
    </row>
    <row r="25" customFormat="false" ht="12.8" hidden="false" customHeight="false" outlineLevel="0" collapsed="false">
      <c r="A25" s="6" t="str">
        <f aca="false">financialAdvisor_black_complete!K25</f>
        <v>62d0101ee44b8fefcf9986f6</v>
      </c>
      <c r="B25" s="4" t="n">
        <f aca="false">financialAdvisor_black_complete!FH25</f>
        <v>0</v>
      </c>
      <c r="C25" s="4" t="n">
        <f aca="false">financialAdvisor_black_complete!FI25</f>
        <v>0</v>
      </c>
      <c r="D25" s="4" t="n">
        <f aca="false">financialAdvisor_black_complete!FJ25</f>
        <v>0</v>
      </c>
      <c r="E25" s="4" t="n">
        <f aca="false">financialAdvisor_black_complete!FK25</f>
        <v>0</v>
      </c>
      <c r="F25" s="4" t="n">
        <f aca="false">financialAdvisor_black_complete!FL25</f>
        <v>0</v>
      </c>
      <c r="G25" s="4" t="n">
        <f aca="false">financialAdvisor_black_complete!FM25</f>
        <v>533</v>
      </c>
      <c r="H25" s="4" t="n">
        <f aca="false">SUM(B25:G25)</f>
        <v>533</v>
      </c>
      <c r="I25" s="4" t="n">
        <f aca="false">financialAdvisor_black_complete!FG25</f>
        <v>451</v>
      </c>
      <c r="J25" s="4" t="n">
        <f aca="false">H25-I25</f>
        <v>82</v>
      </c>
    </row>
    <row r="26" customFormat="false" ht="12.8" hidden="false" customHeight="false" outlineLevel="0" collapsed="false">
      <c r="A26" s="6" t="str">
        <f aca="false">financialAdvisor_black_complete!K26</f>
        <v>5d6376ec7e447f001c971315</v>
      </c>
      <c r="B26" s="4" t="n">
        <f aca="false">financialAdvisor_black_complete!FH26</f>
        <v>411</v>
      </c>
      <c r="C26" s="4" t="n">
        <f aca="false">financialAdvisor_black_complete!FI26</f>
        <v>0</v>
      </c>
      <c r="D26" s="4" t="n">
        <f aca="false">financialAdvisor_black_complete!FJ26</f>
        <v>0</v>
      </c>
      <c r="E26" s="4" t="n">
        <f aca="false">financialAdvisor_black_complete!FK26</f>
        <v>0</v>
      </c>
      <c r="F26" s="4" t="n">
        <f aca="false">financialAdvisor_black_complete!FL26</f>
        <v>0</v>
      </c>
      <c r="G26" s="4" t="n">
        <f aca="false">financialAdvisor_black_complete!FM26</f>
        <v>0</v>
      </c>
      <c r="H26" s="4" t="n">
        <f aca="false">SUM(B26:G26)</f>
        <v>411</v>
      </c>
      <c r="I26" s="4" t="n">
        <f aca="false">financialAdvisor_black_complete!FG26</f>
        <v>244</v>
      </c>
      <c r="J26" s="4" t="n">
        <f aca="false">H26-I26</f>
        <v>167</v>
      </c>
    </row>
    <row r="27" customFormat="false" ht="12.8" hidden="false" customHeight="false" outlineLevel="0" collapsed="false">
      <c r="A27" s="6" t="str">
        <f aca="false">financialAdvisor_black_complete!K27</f>
        <v>6138f7e0ad42e592ca5f2024</v>
      </c>
      <c r="B27" s="4" t="n">
        <f aca="false">financialAdvisor_black_complete!FH27</f>
        <v>0</v>
      </c>
      <c r="C27" s="4" t="n">
        <f aca="false">financialAdvisor_black_complete!FI27</f>
        <v>0</v>
      </c>
      <c r="D27" s="4" t="n">
        <f aca="false">financialAdvisor_black_complete!FJ27</f>
        <v>0</v>
      </c>
      <c r="E27" s="4" t="n">
        <f aca="false">financialAdvisor_black_complete!FK27</f>
        <v>411</v>
      </c>
      <c r="F27" s="4" t="n">
        <f aca="false">financialAdvisor_black_complete!FL27</f>
        <v>0</v>
      </c>
      <c r="G27" s="4" t="n">
        <f aca="false">financialAdvisor_black_complete!FM27</f>
        <v>0</v>
      </c>
      <c r="H27" s="4" t="n">
        <f aca="false">SUM(B27:G27)</f>
        <v>411</v>
      </c>
      <c r="I27" s="4" t="n">
        <f aca="false">financialAdvisor_black_complete!FG27</f>
        <v>296</v>
      </c>
      <c r="J27" s="4" t="n">
        <f aca="false">H27-I27</f>
        <v>115</v>
      </c>
    </row>
    <row r="28" customFormat="false" ht="12.8" hidden="false" customHeight="false" outlineLevel="0" collapsed="false">
      <c r="A28" s="6" t="str">
        <f aca="false">financialAdvisor_black_complete!K28</f>
        <v>5bddd64b48428800013061a6</v>
      </c>
      <c r="B28" s="4" t="n">
        <f aca="false">financialAdvisor_black_complete!FH28</f>
        <v>0</v>
      </c>
      <c r="C28" s="4" t="n">
        <f aca="false">financialAdvisor_black_complete!FI28</f>
        <v>0</v>
      </c>
      <c r="D28" s="4" t="n">
        <f aca="false">financialAdvisor_black_complete!FJ28</f>
        <v>346</v>
      </c>
      <c r="E28" s="4" t="n">
        <f aca="false">financialAdvisor_black_complete!FK28</f>
        <v>0</v>
      </c>
      <c r="F28" s="4" t="n">
        <f aca="false">financialAdvisor_black_complete!FL28</f>
        <v>0</v>
      </c>
      <c r="G28" s="4" t="n">
        <f aca="false">financialAdvisor_black_complete!FM28</f>
        <v>0</v>
      </c>
      <c r="H28" s="4" t="n">
        <f aca="false">SUM(B28:G28)</f>
        <v>346</v>
      </c>
      <c r="I28" s="4" t="n">
        <f aca="false">financialAdvisor_black_complete!FG28</f>
        <v>222</v>
      </c>
      <c r="J28" s="4" t="n">
        <f aca="false">H28-I28</f>
        <v>124</v>
      </c>
    </row>
    <row r="29" customFormat="false" ht="12.8" hidden="false" customHeight="false" outlineLevel="0" collapsed="false">
      <c r="A29" s="6" t="str">
        <f aca="false">financialAdvisor_black_complete!K29</f>
        <v>5eb3629472398915cb013c43</v>
      </c>
      <c r="B29" s="4" t="n">
        <f aca="false">financialAdvisor_black_complete!FH29</f>
        <v>0</v>
      </c>
      <c r="C29" s="4" t="n">
        <f aca="false">financialAdvisor_black_complete!FI29</f>
        <v>512</v>
      </c>
      <c r="D29" s="4" t="n">
        <f aca="false">financialAdvisor_black_complete!FJ29</f>
        <v>0</v>
      </c>
      <c r="E29" s="4" t="n">
        <f aca="false">financialAdvisor_black_complete!FK29</f>
        <v>0</v>
      </c>
      <c r="F29" s="4" t="n">
        <f aca="false">financialAdvisor_black_complete!FL29</f>
        <v>0</v>
      </c>
      <c r="G29" s="4" t="n">
        <f aca="false">financialAdvisor_black_complete!FM29</f>
        <v>0</v>
      </c>
      <c r="H29" s="4" t="n">
        <f aca="false">SUM(B29:G29)</f>
        <v>512</v>
      </c>
      <c r="I29" s="4" t="n">
        <f aca="false">financialAdvisor_black_complete!FG29</f>
        <v>385</v>
      </c>
      <c r="J29" s="4" t="n">
        <f aca="false">H29-I29</f>
        <v>127</v>
      </c>
    </row>
    <row r="30" customFormat="false" ht="12.8" hidden="false" customHeight="false" outlineLevel="0" collapsed="false">
      <c r="A30" s="6" t="str">
        <f aca="false">financialAdvisor_black_complete!K30</f>
        <v>5d863f244d401800016ece02</v>
      </c>
      <c r="B30" s="4" t="n">
        <f aca="false">financialAdvisor_black_complete!FH30</f>
        <v>0</v>
      </c>
      <c r="C30" s="4" t="n">
        <f aca="false">financialAdvisor_black_complete!FI30</f>
        <v>0</v>
      </c>
      <c r="D30" s="4" t="n">
        <f aca="false">financialAdvisor_black_complete!FJ30</f>
        <v>0</v>
      </c>
      <c r="E30" s="4" t="n">
        <f aca="false">financialAdvisor_black_complete!FK30</f>
        <v>366</v>
      </c>
      <c r="F30" s="4" t="n">
        <f aca="false">financialAdvisor_black_complete!FL30</f>
        <v>0</v>
      </c>
      <c r="G30" s="4" t="n">
        <f aca="false">financialAdvisor_black_complete!FM30</f>
        <v>0</v>
      </c>
      <c r="H30" s="4" t="n">
        <f aca="false">SUM(B30:G30)</f>
        <v>366</v>
      </c>
      <c r="I30" s="4" t="n">
        <f aca="false">financialAdvisor_black_complete!FG30</f>
        <v>213</v>
      </c>
      <c r="J30" s="4" t="n">
        <f aca="false">H30-I30</f>
        <v>153</v>
      </c>
    </row>
    <row r="31" customFormat="false" ht="12.8" hidden="false" customHeight="false" outlineLevel="0" collapsed="false">
      <c r="A31" s="6" t="str">
        <f aca="false">financialAdvisor_black_complete!K31</f>
        <v>5f98ab718920801c578363ab</v>
      </c>
      <c r="B31" s="4" t="n">
        <f aca="false">financialAdvisor_black_complete!FH31</f>
        <v>0</v>
      </c>
      <c r="C31" s="4" t="n">
        <f aca="false">financialAdvisor_black_complete!FI31</f>
        <v>0</v>
      </c>
      <c r="D31" s="4" t="n">
        <f aca="false">financialAdvisor_black_complete!FJ31</f>
        <v>0</v>
      </c>
      <c r="E31" s="4" t="n">
        <f aca="false">financialAdvisor_black_complete!FK31</f>
        <v>803</v>
      </c>
      <c r="F31" s="4" t="n">
        <f aca="false">financialAdvisor_black_complete!FL31</f>
        <v>0</v>
      </c>
      <c r="G31" s="4" t="n">
        <f aca="false">financialAdvisor_black_complete!FM31</f>
        <v>0</v>
      </c>
      <c r="H31" s="4" t="n">
        <f aca="false">SUM(B31:G31)</f>
        <v>803</v>
      </c>
      <c r="I31" s="4" t="n">
        <f aca="false">financialAdvisor_black_complete!FG31</f>
        <v>633</v>
      </c>
      <c r="J31" s="4" t="n">
        <f aca="false">H31-I31</f>
        <v>170</v>
      </c>
    </row>
    <row r="32" customFormat="false" ht="12.8" hidden="false" customHeight="false" outlineLevel="0" collapsed="false">
      <c r="A32" s="6" t="str">
        <f aca="false">financialAdvisor_black_complete!K32</f>
        <v>6080506f48d21d24010d64aa</v>
      </c>
      <c r="B32" s="4" t="n">
        <f aca="false">financialAdvisor_black_complete!FH32</f>
        <v>590</v>
      </c>
      <c r="C32" s="4" t="n">
        <f aca="false">financialAdvisor_black_complete!FI32</f>
        <v>0</v>
      </c>
      <c r="D32" s="4" t="n">
        <f aca="false">financialAdvisor_black_complete!FJ32</f>
        <v>0</v>
      </c>
      <c r="E32" s="4" t="n">
        <f aca="false">financialAdvisor_black_complete!FK32</f>
        <v>0</v>
      </c>
      <c r="F32" s="4" t="n">
        <f aca="false">financialAdvisor_black_complete!FL32</f>
        <v>0</v>
      </c>
      <c r="G32" s="4" t="n">
        <f aca="false">financialAdvisor_black_complete!FM32</f>
        <v>0</v>
      </c>
      <c r="H32" s="4" t="n">
        <f aca="false">SUM(B32:G32)</f>
        <v>590</v>
      </c>
      <c r="I32" s="4" t="n">
        <f aca="false">financialAdvisor_black_complete!FG32</f>
        <v>521</v>
      </c>
      <c r="J32" s="4" t="n">
        <f aca="false">H32-I32</f>
        <v>69</v>
      </c>
    </row>
    <row r="33" customFormat="false" ht="12.8" hidden="false" customHeight="false" outlineLevel="0" collapsed="false">
      <c r="A33" s="6" t="str">
        <f aca="false">financialAdvisor_black_complete!K33</f>
        <v>5e21e741f814784d3180f004</v>
      </c>
      <c r="B33" s="4" t="n">
        <f aca="false">financialAdvisor_black_complete!FH33</f>
        <v>278</v>
      </c>
      <c r="C33" s="4" t="n">
        <f aca="false">financialAdvisor_black_complete!FI33</f>
        <v>0</v>
      </c>
      <c r="D33" s="4" t="n">
        <f aca="false">financialAdvisor_black_complete!FJ33</f>
        <v>0</v>
      </c>
      <c r="E33" s="4" t="n">
        <f aca="false">financialAdvisor_black_complete!FK33</f>
        <v>0</v>
      </c>
      <c r="F33" s="4" t="n">
        <f aca="false">financialAdvisor_black_complete!FL33</f>
        <v>0</v>
      </c>
      <c r="G33" s="4" t="n">
        <f aca="false">financialAdvisor_black_complete!FM33</f>
        <v>0</v>
      </c>
      <c r="H33" s="4" t="n">
        <f aca="false">SUM(B33:G33)</f>
        <v>278</v>
      </c>
      <c r="I33" s="4" t="n">
        <f aca="false">financialAdvisor_black_complete!FG33</f>
        <v>138</v>
      </c>
      <c r="J33" s="4" t="n">
        <f aca="false">H33-I33</f>
        <v>140</v>
      </c>
    </row>
    <row r="34" customFormat="false" ht="12.8" hidden="false" customHeight="false" outlineLevel="0" collapsed="false">
      <c r="A34" s="6" t="str">
        <f aca="false">financialAdvisor_black_complete!K34</f>
        <v>5d7ff4aa50fda7001a863736</v>
      </c>
      <c r="B34" s="4" t="n">
        <f aca="false">financialAdvisor_black_complete!FH34</f>
        <v>809</v>
      </c>
      <c r="C34" s="4" t="n">
        <f aca="false">financialAdvisor_black_complete!FI34</f>
        <v>0</v>
      </c>
      <c r="D34" s="4" t="n">
        <f aca="false">financialAdvisor_black_complete!FJ34</f>
        <v>0</v>
      </c>
      <c r="E34" s="4" t="n">
        <f aca="false">financialAdvisor_black_complete!FK34</f>
        <v>0</v>
      </c>
      <c r="F34" s="4" t="n">
        <f aca="false">financialAdvisor_black_complete!FL34</f>
        <v>0</v>
      </c>
      <c r="G34" s="4" t="n">
        <f aca="false">financialAdvisor_black_complete!FM34</f>
        <v>0</v>
      </c>
      <c r="H34" s="4" t="n">
        <f aca="false">SUM(B34:G34)</f>
        <v>809</v>
      </c>
      <c r="I34" s="4" t="n">
        <f aca="false">financialAdvisor_black_complete!FG34</f>
        <v>732</v>
      </c>
      <c r="J34" s="4" t="n">
        <f aca="false">H34-I34</f>
        <v>77</v>
      </c>
    </row>
    <row r="35" customFormat="false" ht="12.8" hidden="false" customHeight="false" outlineLevel="0" collapsed="false">
      <c r="A35" s="6" t="str">
        <f aca="false">financialAdvisor_black_complete!K35</f>
        <v>615fad239fd8b6f7c048057a</v>
      </c>
      <c r="B35" s="4" t="n">
        <f aca="false">financialAdvisor_black_complete!FH35</f>
        <v>0</v>
      </c>
      <c r="C35" s="4" t="n">
        <f aca="false">financialAdvisor_black_complete!FI35</f>
        <v>0</v>
      </c>
      <c r="D35" s="4" t="n">
        <f aca="false">financialAdvisor_black_complete!FJ35</f>
        <v>0</v>
      </c>
      <c r="E35" s="4" t="n">
        <f aca="false">financialAdvisor_black_complete!FK35</f>
        <v>426</v>
      </c>
      <c r="F35" s="4" t="n">
        <f aca="false">financialAdvisor_black_complete!FL35</f>
        <v>0</v>
      </c>
      <c r="G35" s="4" t="n">
        <f aca="false">financialAdvisor_black_complete!FM35</f>
        <v>0</v>
      </c>
      <c r="H35" s="4" t="n">
        <f aca="false">SUM(B35:G35)</f>
        <v>426</v>
      </c>
      <c r="I35" s="4" t="n">
        <f aca="false">financialAdvisor_black_complete!FG35</f>
        <v>360</v>
      </c>
      <c r="J35" s="4" t="n">
        <f aca="false">H35-I35</f>
        <v>66</v>
      </c>
    </row>
    <row r="36" customFormat="false" ht="12.8" hidden="false" customHeight="false" outlineLevel="0" collapsed="false">
      <c r="A36" s="6" t="str">
        <f aca="false">financialAdvisor_black_complete!K36</f>
        <v>5b15d20c444cef0001cb1153</v>
      </c>
      <c r="B36" s="4" t="n">
        <f aca="false">financialAdvisor_black_complete!FH36</f>
        <v>0</v>
      </c>
      <c r="C36" s="4" t="n">
        <f aca="false">financialAdvisor_black_complete!FI36</f>
        <v>286</v>
      </c>
      <c r="D36" s="4" t="n">
        <f aca="false">financialAdvisor_black_complete!FJ36</f>
        <v>0</v>
      </c>
      <c r="E36" s="4" t="n">
        <f aca="false">financialAdvisor_black_complete!FK36</f>
        <v>0</v>
      </c>
      <c r="F36" s="4" t="n">
        <f aca="false">financialAdvisor_black_complete!FL36</f>
        <v>0</v>
      </c>
      <c r="G36" s="4" t="n">
        <f aca="false">financialAdvisor_black_complete!FM36</f>
        <v>0</v>
      </c>
      <c r="H36" s="4" t="n">
        <f aca="false">SUM(B36:G36)</f>
        <v>286</v>
      </c>
      <c r="I36" s="4" t="n">
        <f aca="false">financialAdvisor_black_complete!FG36</f>
        <v>125</v>
      </c>
      <c r="J36" s="4" t="n">
        <f aca="false">H36-I36</f>
        <v>161</v>
      </c>
    </row>
    <row r="37" customFormat="false" ht="12.8" hidden="false" customHeight="false" outlineLevel="0" collapsed="false">
      <c r="A37" s="6" t="str">
        <f aca="false">financialAdvisor_black_complete!K37</f>
        <v>58fe1c529dc84a000134e24e</v>
      </c>
      <c r="B37" s="4" t="n">
        <f aca="false">financialAdvisor_black_complete!FH37</f>
        <v>180</v>
      </c>
      <c r="C37" s="4" t="n">
        <f aca="false">financialAdvisor_black_complete!FI37</f>
        <v>0</v>
      </c>
      <c r="D37" s="4" t="n">
        <f aca="false">financialAdvisor_black_complete!FJ37</f>
        <v>0</v>
      </c>
      <c r="E37" s="4" t="n">
        <f aca="false">financialAdvisor_black_complete!FK37</f>
        <v>0</v>
      </c>
      <c r="F37" s="4" t="n">
        <f aca="false">financialAdvisor_black_complete!FL37</f>
        <v>0</v>
      </c>
      <c r="G37" s="4" t="n">
        <f aca="false">financialAdvisor_black_complete!FM37</f>
        <v>0</v>
      </c>
      <c r="H37" s="4" t="n">
        <f aca="false">SUM(B37:G37)</f>
        <v>180</v>
      </c>
      <c r="I37" s="4" t="n">
        <f aca="false">financialAdvisor_black_complete!FG37</f>
        <v>117</v>
      </c>
      <c r="J37" s="4" t="n">
        <f aca="false">H37-I37</f>
        <v>63</v>
      </c>
    </row>
    <row r="38" customFormat="false" ht="12.8" hidden="false" customHeight="false" outlineLevel="0" collapsed="false">
      <c r="A38" s="6" t="str">
        <f aca="false">financialAdvisor_black_complete!K38</f>
        <v>622a0d9a4f5132ad78e5f1b6</v>
      </c>
      <c r="B38" s="4" t="n">
        <f aca="false">financialAdvisor_black_complete!FH38</f>
        <v>0</v>
      </c>
      <c r="C38" s="4" t="n">
        <f aca="false">financialAdvisor_black_complete!FI38</f>
        <v>0</v>
      </c>
      <c r="D38" s="4" t="n">
        <f aca="false">financialAdvisor_black_complete!FJ38</f>
        <v>461</v>
      </c>
      <c r="E38" s="4" t="n">
        <f aca="false">financialAdvisor_black_complete!FK38</f>
        <v>0</v>
      </c>
      <c r="F38" s="4" t="n">
        <f aca="false">financialAdvisor_black_complete!FL38</f>
        <v>0</v>
      </c>
      <c r="G38" s="4" t="n">
        <f aca="false">financialAdvisor_black_complete!FM38</f>
        <v>0</v>
      </c>
      <c r="H38" s="4" t="n">
        <f aca="false">SUM(B38:G38)</f>
        <v>461</v>
      </c>
      <c r="I38" s="4" t="n">
        <f aca="false">financialAdvisor_black_complete!FG38</f>
        <v>233</v>
      </c>
      <c r="J38" s="4" t="n">
        <f aca="false">H38-I38</f>
        <v>228</v>
      </c>
    </row>
    <row r="39" customFormat="false" ht="12.8" hidden="false" customHeight="false" outlineLevel="0" collapsed="false">
      <c r="A39" s="6" t="str">
        <f aca="false">financialAdvisor_black_complete!K39</f>
        <v>5fa0a2400f2ecd114f39f738</v>
      </c>
      <c r="B39" s="4" t="n">
        <f aca="false">financialAdvisor_black_complete!FH39</f>
        <v>0</v>
      </c>
      <c r="C39" s="4" t="n">
        <f aca="false">financialAdvisor_black_complete!FI39</f>
        <v>0</v>
      </c>
      <c r="D39" s="4" t="n">
        <f aca="false">financialAdvisor_black_complete!FJ39</f>
        <v>0</v>
      </c>
      <c r="E39" s="4" t="n">
        <f aca="false">financialAdvisor_black_complete!FK39</f>
        <v>0</v>
      </c>
      <c r="F39" s="4" t="n">
        <f aca="false">financialAdvisor_black_complete!FL39</f>
        <v>392</v>
      </c>
      <c r="G39" s="4" t="n">
        <f aca="false">financialAdvisor_black_complete!FM39</f>
        <v>0</v>
      </c>
      <c r="H39" s="4" t="n">
        <f aca="false">SUM(B39:G39)</f>
        <v>392</v>
      </c>
      <c r="I39" s="4" t="n">
        <f aca="false">financialAdvisor_black_complete!FG39</f>
        <v>308</v>
      </c>
      <c r="J39" s="4" t="n">
        <f aca="false">H39-I39</f>
        <v>84</v>
      </c>
    </row>
    <row r="40" customFormat="false" ht="12.8" hidden="false" customHeight="false" outlineLevel="0" collapsed="false">
      <c r="A40" s="6" t="str">
        <f aca="false">financialAdvisor_black_complete!K40</f>
        <v>63083895a3f1d1ab02832605</v>
      </c>
      <c r="B40" s="4" t="n">
        <f aca="false">financialAdvisor_black_complete!FH40</f>
        <v>0</v>
      </c>
      <c r="C40" s="4" t="n">
        <f aca="false">financialAdvisor_black_complete!FI40</f>
        <v>0</v>
      </c>
      <c r="D40" s="4" t="n">
        <f aca="false">financialAdvisor_black_complete!FJ40</f>
        <v>0</v>
      </c>
      <c r="E40" s="4" t="n">
        <f aca="false">financialAdvisor_black_complete!FK40</f>
        <v>550</v>
      </c>
      <c r="F40" s="4" t="n">
        <f aca="false">financialAdvisor_black_complete!FL40</f>
        <v>0</v>
      </c>
      <c r="G40" s="4" t="n">
        <f aca="false">financialAdvisor_black_complete!FM40</f>
        <v>0</v>
      </c>
      <c r="H40" s="4" t="n">
        <f aca="false">SUM(B40:G40)</f>
        <v>550</v>
      </c>
      <c r="I40" s="4" t="n">
        <f aca="false">financialAdvisor_black_complete!FG40</f>
        <v>473</v>
      </c>
      <c r="J40" s="4" t="n">
        <f aca="false">H40-I40</f>
        <v>77</v>
      </c>
    </row>
    <row r="41" customFormat="false" ht="12.8" hidden="false" customHeight="false" outlineLevel="0" collapsed="false">
      <c r="A41" s="6" t="str">
        <f aca="false">financialAdvisor_black_complete!K41</f>
        <v>609575d520c766131375aabe</v>
      </c>
      <c r="B41" s="4" t="n">
        <f aca="false">financialAdvisor_black_complete!FH41</f>
        <v>0</v>
      </c>
      <c r="C41" s="4" t="n">
        <f aca="false">financialAdvisor_black_complete!FI41</f>
        <v>0</v>
      </c>
      <c r="D41" s="4" t="n">
        <f aca="false">financialAdvisor_black_complete!FJ41</f>
        <v>0</v>
      </c>
      <c r="E41" s="4" t="n">
        <f aca="false">financialAdvisor_black_complete!FK41</f>
        <v>168</v>
      </c>
      <c r="F41" s="4" t="n">
        <f aca="false">financialAdvisor_black_complete!FL41</f>
        <v>0</v>
      </c>
      <c r="G41" s="4" t="n">
        <f aca="false">financialAdvisor_black_complete!FM41</f>
        <v>0</v>
      </c>
      <c r="H41" s="4" t="n">
        <f aca="false">SUM(B41:G41)</f>
        <v>168</v>
      </c>
      <c r="I41" s="4" t="n">
        <f aca="false">financialAdvisor_black_complete!FG41</f>
        <v>105</v>
      </c>
      <c r="J41" s="4" t="n">
        <f aca="false">H41-I41</f>
        <v>63</v>
      </c>
    </row>
    <row r="42" customFormat="false" ht="12.8" hidden="false" customHeight="false" outlineLevel="0" collapsed="false">
      <c r="A42" s="6" t="str">
        <f aca="false">financialAdvisor_black_complete!K42</f>
        <v>5b72d3f8afce7600019fe275</v>
      </c>
      <c r="B42" s="4" t="n">
        <f aca="false">financialAdvisor_black_complete!FH42</f>
        <v>0</v>
      </c>
      <c r="C42" s="4" t="n">
        <f aca="false">financialAdvisor_black_complete!FI42</f>
        <v>0</v>
      </c>
      <c r="D42" s="4" t="n">
        <f aca="false">financialAdvisor_black_complete!FJ42</f>
        <v>362</v>
      </c>
      <c r="E42" s="4" t="n">
        <f aca="false">financialAdvisor_black_complete!FK42</f>
        <v>0</v>
      </c>
      <c r="F42" s="4" t="n">
        <f aca="false">financialAdvisor_black_complete!FL42</f>
        <v>0</v>
      </c>
      <c r="G42" s="4" t="n">
        <f aca="false">financialAdvisor_black_complete!FM42</f>
        <v>0</v>
      </c>
      <c r="H42" s="4" t="n">
        <f aca="false">SUM(B42:G42)</f>
        <v>362</v>
      </c>
      <c r="I42" s="4" t="n">
        <f aca="false">financialAdvisor_black_complete!FG42</f>
        <v>162</v>
      </c>
      <c r="J42" s="4" t="n">
        <f aca="false">H42-I42</f>
        <v>200</v>
      </c>
    </row>
    <row r="43" customFormat="false" ht="12.8" hidden="false" customHeight="false" outlineLevel="0" collapsed="false">
      <c r="A43" s="6" t="str">
        <f aca="false">financialAdvisor_black_complete!K43</f>
        <v>5f8f0ae15fe9e60fbbbaead9</v>
      </c>
      <c r="B43" s="4" t="n">
        <f aca="false">financialAdvisor_black_complete!FH43</f>
        <v>0</v>
      </c>
      <c r="C43" s="4" t="n">
        <f aca="false">financialAdvisor_black_complete!FI43</f>
        <v>0</v>
      </c>
      <c r="D43" s="4" t="n">
        <f aca="false">financialAdvisor_black_complete!FJ43</f>
        <v>0</v>
      </c>
      <c r="E43" s="4" t="n">
        <f aca="false">financialAdvisor_black_complete!FK43</f>
        <v>0</v>
      </c>
      <c r="F43" s="4" t="n">
        <f aca="false">financialAdvisor_black_complete!FL43</f>
        <v>0</v>
      </c>
      <c r="G43" s="4" t="n">
        <f aca="false">financialAdvisor_black_complete!FM43</f>
        <v>381</v>
      </c>
      <c r="H43" s="4" t="n">
        <f aca="false">SUM(B43:G43)</f>
        <v>381</v>
      </c>
      <c r="I43" s="4" t="n">
        <f aca="false">financialAdvisor_black_complete!FG43</f>
        <v>287</v>
      </c>
      <c r="J43" s="4" t="n">
        <f aca="false">H43-I43</f>
        <v>94</v>
      </c>
    </row>
    <row r="44" customFormat="false" ht="12.8" hidden="false" customHeight="false" outlineLevel="0" collapsed="false">
      <c r="A44" s="6" t="str">
        <f aca="false">financialAdvisor_black_complete!K44</f>
        <v>5de7ca192294f172c699b7dc</v>
      </c>
      <c r="B44" s="4" t="n">
        <f aca="false">financialAdvisor_black_complete!FH44</f>
        <v>0</v>
      </c>
      <c r="C44" s="4" t="n">
        <f aca="false">financialAdvisor_black_complete!FI44</f>
        <v>399</v>
      </c>
      <c r="D44" s="4" t="n">
        <f aca="false">financialAdvisor_black_complete!FJ44</f>
        <v>0</v>
      </c>
      <c r="E44" s="4" t="n">
        <f aca="false">financialAdvisor_black_complete!FK44</f>
        <v>0</v>
      </c>
      <c r="F44" s="4" t="n">
        <f aca="false">financialAdvisor_black_complete!FL44</f>
        <v>0</v>
      </c>
      <c r="G44" s="4" t="n">
        <f aca="false">financialAdvisor_black_complete!FM44</f>
        <v>0</v>
      </c>
      <c r="H44" s="4" t="n">
        <f aca="false">SUM(B44:G44)</f>
        <v>399</v>
      </c>
      <c r="I44" s="4" t="n">
        <f aca="false">financialAdvisor_black_complete!FG44</f>
        <v>327</v>
      </c>
      <c r="J44" s="4" t="n">
        <f aca="false">H44-I44</f>
        <v>72</v>
      </c>
    </row>
    <row r="45" customFormat="false" ht="12.8" hidden="false" customHeight="false" outlineLevel="0" collapsed="false">
      <c r="A45" s="6" t="str">
        <f aca="false">financialAdvisor_black_complete!K45</f>
        <v>5c573f18d3cc6b0001d9dbc3</v>
      </c>
      <c r="B45" s="4" t="n">
        <f aca="false">financialAdvisor_black_complete!FH45</f>
        <v>0</v>
      </c>
      <c r="C45" s="4" t="n">
        <f aca="false">financialAdvisor_black_complete!FI45</f>
        <v>0</v>
      </c>
      <c r="D45" s="4" t="n">
        <f aca="false">financialAdvisor_black_complete!FJ45</f>
        <v>0</v>
      </c>
      <c r="E45" s="4" t="n">
        <f aca="false">financialAdvisor_black_complete!FK45</f>
        <v>2040</v>
      </c>
      <c r="F45" s="4" t="n">
        <f aca="false">financialAdvisor_black_complete!FL45</f>
        <v>0</v>
      </c>
      <c r="G45" s="4" t="n">
        <f aca="false">financialAdvisor_black_complete!FM45</f>
        <v>0</v>
      </c>
      <c r="H45" s="4" t="n">
        <f aca="false">SUM(B45:G45)</f>
        <v>2040</v>
      </c>
      <c r="I45" s="4" t="n">
        <f aca="false">financialAdvisor_black_complete!FG45</f>
        <v>1857</v>
      </c>
      <c r="J45" s="4" t="n">
        <f aca="false">H45-I45</f>
        <v>183</v>
      </c>
    </row>
    <row r="46" customFormat="false" ht="12.8" hidden="false" customHeight="false" outlineLevel="0" collapsed="false">
      <c r="A46" s="6" t="str">
        <f aca="false">financialAdvisor_black_complete!K46</f>
        <v>5d697ea28572fc000126b779</v>
      </c>
      <c r="B46" s="4" t="n">
        <f aca="false">financialAdvisor_black_complete!FH46</f>
        <v>0</v>
      </c>
      <c r="C46" s="4" t="n">
        <f aca="false">financialAdvisor_black_complete!FI46</f>
        <v>0</v>
      </c>
      <c r="D46" s="4" t="n">
        <f aca="false">financialAdvisor_black_complete!FJ46</f>
        <v>0</v>
      </c>
      <c r="E46" s="4" t="n">
        <f aca="false">financialAdvisor_black_complete!FK46</f>
        <v>0</v>
      </c>
      <c r="F46" s="4" t="n">
        <f aca="false">financialAdvisor_black_complete!FL46</f>
        <v>0</v>
      </c>
      <c r="G46" s="4" t="n">
        <f aca="false">financialAdvisor_black_complete!FM46</f>
        <v>396</v>
      </c>
      <c r="H46" s="4" t="n">
        <f aca="false">SUM(B46:G46)</f>
        <v>396</v>
      </c>
      <c r="I46" s="4" t="n">
        <f aca="false">financialAdvisor_black_complete!FG46</f>
        <v>271</v>
      </c>
      <c r="J46" s="4" t="n">
        <f aca="false">H46-I46</f>
        <v>125</v>
      </c>
    </row>
    <row r="47" customFormat="false" ht="12.8" hidden="false" customHeight="false" outlineLevel="0" collapsed="false">
      <c r="A47" s="6" t="str">
        <f aca="false">financialAdvisor_black_complete!K47</f>
        <v>62cf3efe6b75b1e4ee3c372f</v>
      </c>
      <c r="B47" s="4" t="n">
        <f aca="false">financialAdvisor_black_complete!FH47</f>
        <v>0</v>
      </c>
      <c r="C47" s="4" t="n">
        <f aca="false">financialAdvisor_black_complete!FI47</f>
        <v>0</v>
      </c>
      <c r="D47" s="4" t="n">
        <f aca="false">financialAdvisor_black_complete!FJ47</f>
        <v>533</v>
      </c>
      <c r="E47" s="4" t="n">
        <f aca="false">financialAdvisor_black_complete!FK47</f>
        <v>0</v>
      </c>
      <c r="F47" s="4" t="n">
        <f aca="false">financialAdvisor_black_complete!FL47</f>
        <v>0</v>
      </c>
      <c r="G47" s="4" t="n">
        <f aca="false">financialAdvisor_black_complete!FM47</f>
        <v>0</v>
      </c>
      <c r="H47" s="4" t="n">
        <f aca="false">SUM(B47:G47)</f>
        <v>533</v>
      </c>
      <c r="I47" s="4" t="n">
        <f aca="false">financialAdvisor_black_complete!FG47</f>
        <v>439</v>
      </c>
      <c r="J47" s="4" t="n">
        <f aca="false">H47-I47</f>
        <v>94</v>
      </c>
    </row>
    <row r="48" customFormat="false" ht="12.8" hidden="false" customHeight="false" outlineLevel="0" collapsed="false">
      <c r="A48" s="6" t="str">
        <f aca="false">financialAdvisor_black_complete!K48</f>
        <v>5e1ded90e47974143a8d81da</v>
      </c>
      <c r="B48" s="4" t="n">
        <f aca="false">financialAdvisor_black_complete!FH48</f>
        <v>398</v>
      </c>
      <c r="C48" s="4" t="n">
        <f aca="false">financialAdvisor_black_complete!FI48</f>
        <v>0</v>
      </c>
      <c r="D48" s="4" t="n">
        <f aca="false">financialAdvisor_black_complete!FJ48</f>
        <v>0</v>
      </c>
      <c r="E48" s="4" t="n">
        <f aca="false">financialAdvisor_black_complete!FK48</f>
        <v>0</v>
      </c>
      <c r="F48" s="4" t="n">
        <f aca="false">financialAdvisor_black_complete!FL48</f>
        <v>0</v>
      </c>
      <c r="G48" s="4" t="n">
        <f aca="false">financialAdvisor_black_complete!FM48</f>
        <v>0</v>
      </c>
      <c r="H48" s="4" t="n">
        <f aca="false">SUM(B48:G48)</f>
        <v>398</v>
      </c>
      <c r="I48" s="4" t="n">
        <f aca="false">financialAdvisor_black_complete!FG48</f>
        <v>271</v>
      </c>
      <c r="J48" s="4" t="n">
        <f aca="false">H48-I48</f>
        <v>127</v>
      </c>
    </row>
    <row r="49" customFormat="false" ht="12.8" hidden="false" customHeight="false" outlineLevel="0" collapsed="false">
      <c r="A49" s="6" t="str">
        <f aca="false">financialAdvisor_black_complete!K49</f>
        <v>62c31e3d37522ffaa26aadc2</v>
      </c>
      <c r="B49" s="4" t="n">
        <f aca="false">financialAdvisor_black_complete!FH49</f>
        <v>0</v>
      </c>
      <c r="C49" s="4" t="n">
        <f aca="false">financialAdvisor_black_complete!FI49</f>
        <v>237</v>
      </c>
      <c r="D49" s="4" t="n">
        <f aca="false">financialAdvisor_black_complete!FJ49</f>
        <v>0</v>
      </c>
      <c r="E49" s="4" t="n">
        <f aca="false">financialAdvisor_black_complete!FK49</f>
        <v>0</v>
      </c>
      <c r="F49" s="4" t="n">
        <f aca="false">financialAdvisor_black_complete!FL49</f>
        <v>0</v>
      </c>
      <c r="G49" s="4" t="n">
        <f aca="false">financialAdvisor_black_complete!FM49</f>
        <v>0</v>
      </c>
      <c r="H49" s="4" t="n">
        <f aca="false">SUM(B49:G49)</f>
        <v>237</v>
      </c>
      <c r="I49" s="4" t="n">
        <f aca="false">financialAdvisor_black_complete!FG49</f>
        <v>175</v>
      </c>
      <c r="J49" s="4" t="n">
        <f aca="false">H49-I49</f>
        <v>62</v>
      </c>
    </row>
    <row r="50" customFormat="false" ht="12.8" hidden="false" customHeight="false" outlineLevel="0" collapsed="false">
      <c r="A50" s="6" t="str">
        <f aca="false">financialAdvisor_black_complete!K50</f>
        <v>5e29dc4721a5f20481c70274</v>
      </c>
      <c r="B50" s="4" t="n">
        <f aca="false">financialAdvisor_black_complete!FH50</f>
        <v>0</v>
      </c>
      <c r="C50" s="4" t="n">
        <f aca="false">financialAdvisor_black_complete!FI50</f>
        <v>0</v>
      </c>
      <c r="D50" s="4" t="n">
        <f aca="false">financialAdvisor_black_complete!FJ50</f>
        <v>0</v>
      </c>
      <c r="E50" s="4" t="n">
        <f aca="false">financialAdvisor_black_complete!FK50</f>
        <v>511</v>
      </c>
      <c r="F50" s="4" t="n">
        <f aca="false">financialAdvisor_black_complete!FL50</f>
        <v>0</v>
      </c>
      <c r="G50" s="4" t="n">
        <f aca="false">financialAdvisor_black_complete!FM50</f>
        <v>0</v>
      </c>
      <c r="H50" s="4" t="n">
        <f aca="false">SUM(B50:G50)</f>
        <v>511</v>
      </c>
      <c r="I50" s="4" t="n">
        <f aca="false">financialAdvisor_black_complete!FG50</f>
        <v>433</v>
      </c>
      <c r="J50" s="4" t="n">
        <f aca="false">H50-I50</f>
        <v>78</v>
      </c>
    </row>
    <row r="51" customFormat="false" ht="12.8" hidden="false" customHeight="false" outlineLevel="0" collapsed="false">
      <c r="A51" s="6" t="str">
        <f aca="false">financialAdvisor_black_complete!K51</f>
        <v>631d06ac668c8309586433a0</v>
      </c>
      <c r="B51" s="4" t="n">
        <f aca="false">financialAdvisor_black_complete!FH51</f>
        <v>0</v>
      </c>
      <c r="C51" s="4" t="n">
        <f aca="false">financialAdvisor_black_complete!FI51</f>
        <v>0</v>
      </c>
      <c r="D51" s="4" t="n">
        <f aca="false">financialAdvisor_black_complete!FJ51</f>
        <v>353</v>
      </c>
      <c r="E51" s="4" t="n">
        <f aca="false">financialAdvisor_black_complete!FK51</f>
        <v>0</v>
      </c>
      <c r="F51" s="4" t="n">
        <f aca="false">financialAdvisor_black_complete!FL51</f>
        <v>0</v>
      </c>
      <c r="G51" s="4" t="n">
        <f aca="false">financialAdvisor_black_complete!FM51</f>
        <v>0</v>
      </c>
      <c r="H51" s="4" t="n">
        <f aca="false">SUM(B51:G51)</f>
        <v>353</v>
      </c>
      <c r="I51" s="4" t="n">
        <f aca="false">financialAdvisor_black_complete!FG51</f>
        <v>172</v>
      </c>
      <c r="J51" s="4" t="n">
        <f aca="false">H51-I51</f>
        <v>181</v>
      </c>
    </row>
    <row r="52" customFormat="false" ht="12.8" hidden="false" customHeight="false" outlineLevel="0" collapsed="false">
      <c r="A52" s="6" t="str">
        <f aca="false">financialAdvisor_black_complete!K52</f>
        <v>62b9c2f1e55fe9f17dfedc5d</v>
      </c>
      <c r="B52" s="4" t="n">
        <f aca="false">financialAdvisor_black_complete!FH52</f>
        <v>0</v>
      </c>
      <c r="C52" s="4" t="n">
        <f aca="false">financialAdvisor_black_complete!FI52</f>
        <v>0</v>
      </c>
      <c r="D52" s="4" t="n">
        <f aca="false">financialAdvisor_black_complete!FJ52</f>
        <v>263</v>
      </c>
      <c r="E52" s="4" t="n">
        <f aca="false">financialAdvisor_black_complete!FK52</f>
        <v>0</v>
      </c>
      <c r="F52" s="4" t="n">
        <f aca="false">financialAdvisor_black_complete!FL52</f>
        <v>0</v>
      </c>
      <c r="G52" s="4" t="n">
        <f aca="false">financialAdvisor_black_complete!FM52</f>
        <v>0</v>
      </c>
      <c r="H52" s="4" t="n">
        <f aca="false">SUM(B52:G52)</f>
        <v>263</v>
      </c>
      <c r="I52" s="4" t="n">
        <f aca="false">financialAdvisor_black_complete!FG52</f>
        <v>189</v>
      </c>
      <c r="J52" s="4" t="n">
        <f aca="false">H52-I52</f>
        <v>74</v>
      </c>
    </row>
    <row r="53" customFormat="false" ht="12.8" hidden="false" customHeight="false" outlineLevel="0" collapsed="false">
      <c r="A53" s="6" t="str">
        <f aca="false">financialAdvisor_black_complete!K53</f>
        <v>62e05742fafd80b3f0c2e20b</v>
      </c>
      <c r="B53" s="4" t="n">
        <f aca="false">financialAdvisor_black_complete!FH53</f>
        <v>0</v>
      </c>
      <c r="C53" s="4" t="n">
        <f aca="false">financialAdvisor_black_complete!FI53</f>
        <v>0</v>
      </c>
      <c r="D53" s="4" t="n">
        <f aca="false">financialAdvisor_black_complete!FJ53</f>
        <v>0</v>
      </c>
      <c r="E53" s="4" t="n">
        <f aca="false">financialAdvisor_black_complete!FK53</f>
        <v>0</v>
      </c>
      <c r="F53" s="4" t="n">
        <f aca="false">financialAdvisor_black_complete!FL53</f>
        <v>0</v>
      </c>
      <c r="G53" s="4" t="n">
        <f aca="false">financialAdvisor_black_complete!FM53</f>
        <v>483</v>
      </c>
      <c r="H53" s="4" t="n">
        <f aca="false">SUM(B53:G53)</f>
        <v>483</v>
      </c>
      <c r="I53" s="4" t="n">
        <f aca="false">financialAdvisor_black_complete!FG53</f>
        <v>295</v>
      </c>
      <c r="J53" s="4" t="n">
        <f aca="false">H53-I53</f>
        <v>188</v>
      </c>
    </row>
    <row r="54" customFormat="false" ht="12.8" hidden="false" customHeight="false" outlineLevel="0" collapsed="false">
      <c r="A54" s="6" t="str">
        <f aca="false">financialAdvisor_black_complete!K54</f>
        <v>5ec4a156bc5aac3819ac52f2</v>
      </c>
      <c r="B54" s="4" t="n">
        <f aca="false">financialAdvisor_black_complete!FH54</f>
        <v>0</v>
      </c>
      <c r="C54" s="4" t="n">
        <f aca="false">financialAdvisor_black_complete!FI54</f>
        <v>0</v>
      </c>
      <c r="D54" s="4" t="n">
        <f aca="false">financialAdvisor_black_complete!FJ54</f>
        <v>0</v>
      </c>
      <c r="E54" s="4" t="n">
        <f aca="false">financialAdvisor_black_complete!FK54</f>
        <v>169</v>
      </c>
      <c r="F54" s="4" t="n">
        <f aca="false">financialAdvisor_black_complete!FL54</f>
        <v>0</v>
      </c>
      <c r="G54" s="4" t="n">
        <f aca="false">financialAdvisor_black_complete!FM54</f>
        <v>0</v>
      </c>
      <c r="H54" s="4" t="n">
        <f aca="false">SUM(B54:G54)</f>
        <v>169</v>
      </c>
      <c r="I54" s="4" t="n">
        <f aca="false">financialAdvisor_black_complete!FG54</f>
        <v>93</v>
      </c>
      <c r="J54" s="4" t="n">
        <f aca="false">H54-I54</f>
        <v>76</v>
      </c>
    </row>
    <row r="55" customFormat="false" ht="12.8" hidden="false" customHeight="false" outlineLevel="0" collapsed="false">
      <c r="A55" s="6" t="str">
        <f aca="false">financialAdvisor_black_complete!K55</f>
        <v>63181564d0bdca1c2de14ec3</v>
      </c>
      <c r="B55" s="4" t="n">
        <f aca="false">financialAdvisor_black_complete!FH55</f>
        <v>0</v>
      </c>
      <c r="C55" s="4" t="n">
        <f aca="false">financialAdvisor_black_complete!FI55</f>
        <v>0</v>
      </c>
      <c r="D55" s="4" t="n">
        <f aca="false">financialAdvisor_black_complete!FJ55</f>
        <v>517</v>
      </c>
      <c r="E55" s="4" t="n">
        <f aca="false">financialAdvisor_black_complete!FK55</f>
        <v>0</v>
      </c>
      <c r="F55" s="4" t="n">
        <f aca="false">financialAdvisor_black_complete!FL55</f>
        <v>0</v>
      </c>
      <c r="G55" s="4" t="n">
        <f aca="false">financialAdvisor_black_complete!FM55</f>
        <v>0</v>
      </c>
      <c r="H55" s="4" t="n">
        <f aca="false">SUM(B55:G55)</f>
        <v>517</v>
      </c>
      <c r="I55" s="4" t="n">
        <f aca="false">financialAdvisor_black_complete!FG55</f>
        <v>389</v>
      </c>
      <c r="J55" s="4" t="n">
        <f aca="false">H55-I55</f>
        <v>128</v>
      </c>
    </row>
    <row r="56" customFormat="false" ht="12.8" hidden="false" customHeight="false" outlineLevel="0" collapsed="false">
      <c r="A56" s="6" t="str">
        <f aca="false">financialAdvisor_black_complete!K56</f>
        <v>5d17227bab610c00170fd98d</v>
      </c>
      <c r="B56" s="4" t="n">
        <f aca="false">financialAdvisor_black_complete!FH56</f>
        <v>0</v>
      </c>
      <c r="C56" s="4" t="n">
        <f aca="false">financialAdvisor_black_complete!FI56</f>
        <v>0</v>
      </c>
      <c r="D56" s="4" t="n">
        <f aca="false">financialAdvisor_black_complete!FJ56</f>
        <v>0</v>
      </c>
      <c r="E56" s="4" t="n">
        <f aca="false">financialAdvisor_black_complete!FK56</f>
        <v>0</v>
      </c>
      <c r="F56" s="4" t="n">
        <f aca="false">financialAdvisor_black_complete!FL56</f>
        <v>0</v>
      </c>
      <c r="G56" s="4" t="n">
        <f aca="false">financialAdvisor_black_complete!FM56</f>
        <v>464</v>
      </c>
      <c r="H56" s="4" t="n">
        <f aca="false">SUM(B56:G56)</f>
        <v>464</v>
      </c>
      <c r="I56" s="4" t="n">
        <f aca="false">financialAdvisor_black_complete!FG56</f>
        <v>340</v>
      </c>
      <c r="J56" s="4" t="n">
        <f aca="false">H56-I56</f>
        <v>124</v>
      </c>
    </row>
    <row r="57" customFormat="false" ht="12.8" hidden="false" customHeight="false" outlineLevel="0" collapsed="false">
      <c r="A57" s="6" t="str">
        <f aca="false">financialAdvisor_black_complete!K57</f>
        <v>62f9fdb2d7c8c306879c5b81</v>
      </c>
      <c r="B57" s="4" t="n">
        <f aca="false">financialAdvisor_black_complete!FH57</f>
        <v>0</v>
      </c>
      <c r="C57" s="4" t="n">
        <f aca="false">financialAdvisor_black_complete!FI57</f>
        <v>0</v>
      </c>
      <c r="D57" s="4" t="n">
        <f aca="false">financialAdvisor_black_complete!FJ57</f>
        <v>0</v>
      </c>
      <c r="E57" s="4" t="n">
        <f aca="false">financialAdvisor_black_complete!FK57</f>
        <v>0</v>
      </c>
      <c r="F57" s="4" t="n">
        <f aca="false">financialAdvisor_black_complete!FL57</f>
        <v>453</v>
      </c>
      <c r="G57" s="4" t="n">
        <f aca="false">financialAdvisor_black_complete!FM57</f>
        <v>0</v>
      </c>
      <c r="H57" s="4" t="n">
        <f aca="false">SUM(B57:G57)</f>
        <v>453</v>
      </c>
      <c r="I57" s="4" t="n">
        <f aca="false">financialAdvisor_black_complete!FG57</f>
        <v>346</v>
      </c>
      <c r="J57" s="4" t="n">
        <f aca="false">H57-I57</f>
        <v>107</v>
      </c>
    </row>
    <row r="58" customFormat="false" ht="12.8" hidden="false" customHeight="false" outlineLevel="0" collapsed="false">
      <c r="A58" s="6" t="str">
        <f aca="false">financialAdvisor_black_complete!K58</f>
        <v>5c4fa169ee5ae100010a2057</v>
      </c>
      <c r="B58" s="4" t="n">
        <f aca="false">financialAdvisor_black_complete!FH58</f>
        <v>0</v>
      </c>
      <c r="C58" s="4" t="n">
        <f aca="false">financialAdvisor_black_complete!FI58</f>
        <v>0</v>
      </c>
      <c r="D58" s="4" t="n">
        <f aca="false">financialAdvisor_black_complete!FJ58</f>
        <v>0</v>
      </c>
      <c r="E58" s="4" t="n">
        <f aca="false">financialAdvisor_black_complete!FK58</f>
        <v>281</v>
      </c>
      <c r="F58" s="4" t="n">
        <f aca="false">financialAdvisor_black_complete!FL58</f>
        <v>0</v>
      </c>
      <c r="G58" s="4" t="n">
        <f aca="false">financialAdvisor_black_complete!FM58</f>
        <v>0</v>
      </c>
      <c r="H58" s="4" t="n">
        <f aca="false">SUM(B58:G58)</f>
        <v>281</v>
      </c>
      <c r="I58" s="4" t="n">
        <f aca="false">financialAdvisor_black_complete!FG58</f>
        <v>214</v>
      </c>
      <c r="J58" s="4" t="n">
        <f aca="false">H58-I58</f>
        <v>67</v>
      </c>
    </row>
    <row r="59" customFormat="false" ht="12.8" hidden="false" customHeight="false" outlineLevel="0" collapsed="false">
      <c r="A59" s="6" t="str">
        <f aca="false">financialAdvisor_black_complete!K59</f>
        <v>5d16badb7b0154001a282fdb</v>
      </c>
      <c r="B59" s="4" t="n">
        <f aca="false">financialAdvisor_black_complete!FH59</f>
        <v>0</v>
      </c>
      <c r="C59" s="4" t="n">
        <f aca="false">financialAdvisor_black_complete!FI59</f>
        <v>0</v>
      </c>
      <c r="D59" s="4" t="n">
        <f aca="false">financialAdvisor_black_complete!FJ59</f>
        <v>259</v>
      </c>
      <c r="E59" s="4" t="n">
        <f aca="false">financialAdvisor_black_complete!FK59</f>
        <v>0</v>
      </c>
      <c r="F59" s="4" t="n">
        <f aca="false">financialAdvisor_black_complete!FL59</f>
        <v>0</v>
      </c>
      <c r="G59" s="4" t="n">
        <f aca="false">financialAdvisor_black_complete!FM59</f>
        <v>0</v>
      </c>
      <c r="H59" s="4" t="n">
        <f aca="false">SUM(B59:G59)</f>
        <v>259</v>
      </c>
      <c r="I59" s="4" t="n">
        <f aca="false">financialAdvisor_black_complete!FG59</f>
        <v>187</v>
      </c>
      <c r="J59" s="4" t="n">
        <f aca="false">H59-I59</f>
        <v>72</v>
      </c>
    </row>
    <row r="60" customFormat="false" ht="12.8" hidden="false" customHeight="false" outlineLevel="0" collapsed="false">
      <c r="A60" s="6" t="str">
        <f aca="false">financialAdvisor_black_complete!K60</f>
        <v>5974561734b844000168d1e0</v>
      </c>
      <c r="B60" s="4" t="n">
        <f aca="false">financialAdvisor_black_complete!FH60</f>
        <v>0</v>
      </c>
      <c r="C60" s="4" t="n">
        <f aca="false">financialAdvisor_black_complete!FI60</f>
        <v>0</v>
      </c>
      <c r="D60" s="4" t="n">
        <f aca="false">financialAdvisor_black_complete!FJ60</f>
        <v>0</v>
      </c>
      <c r="E60" s="4" t="n">
        <f aca="false">financialAdvisor_black_complete!FK60</f>
        <v>0</v>
      </c>
      <c r="F60" s="4" t="n">
        <f aca="false">financialAdvisor_black_complete!FL60</f>
        <v>168</v>
      </c>
      <c r="G60" s="4" t="n">
        <f aca="false">financialAdvisor_black_complete!FM60</f>
        <v>0</v>
      </c>
      <c r="H60" s="4" t="n">
        <f aca="false">SUM(B60:G60)</f>
        <v>168</v>
      </c>
      <c r="I60" s="4" t="n">
        <f aca="false">financialAdvisor_black_complete!FG60</f>
        <v>101</v>
      </c>
      <c r="J60" s="4" t="n">
        <f aca="false">H60-I60</f>
        <v>67</v>
      </c>
    </row>
    <row r="61" customFormat="false" ht="12.8" hidden="false" customHeight="false" outlineLevel="0" collapsed="false">
      <c r="A61" s="6" t="str">
        <f aca="false">financialAdvisor_black_complete!K61</f>
        <v>62e02b1ed5b0fbc1b1dc09e7</v>
      </c>
      <c r="B61" s="4" t="n">
        <f aca="false">financialAdvisor_black_complete!FH61</f>
        <v>0</v>
      </c>
      <c r="C61" s="4" t="n">
        <f aca="false">financialAdvisor_black_complete!FI61</f>
        <v>1551</v>
      </c>
      <c r="D61" s="4" t="n">
        <f aca="false">financialAdvisor_black_complete!FJ61</f>
        <v>0</v>
      </c>
      <c r="E61" s="4" t="n">
        <f aca="false">financialAdvisor_black_complete!FK61</f>
        <v>0</v>
      </c>
      <c r="F61" s="4" t="n">
        <f aca="false">financialAdvisor_black_complete!FL61</f>
        <v>0</v>
      </c>
      <c r="G61" s="4" t="n">
        <f aca="false">financialAdvisor_black_complete!FM61</f>
        <v>0</v>
      </c>
      <c r="H61" s="4" t="n">
        <f aca="false">SUM(B61:G61)</f>
        <v>1551</v>
      </c>
      <c r="I61" s="4" t="n">
        <f aca="false">financialAdvisor_black_complete!FG61</f>
        <v>1484</v>
      </c>
      <c r="J61" s="4" t="n">
        <f aca="false">H61-I61</f>
        <v>67</v>
      </c>
    </row>
    <row r="62" customFormat="false" ht="12.8" hidden="false" customHeight="false" outlineLevel="0" collapsed="false">
      <c r="A62" s="6" t="str">
        <f aca="false">financialAdvisor_black_complete!K62</f>
        <v>601d69a993d94008fb2b25dc</v>
      </c>
      <c r="B62" s="4" t="n">
        <f aca="false">financialAdvisor_black_complete!FH62</f>
        <v>0</v>
      </c>
      <c r="C62" s="4" t="n">
        <f aca="false">financialAdvisor_black_complete!FI62</f>
        <v>592</v>
      </c>
      <c r="D62" s="4" t="n">
        <f aca="false">financialAdvisor_black_complete!FJ62</f>
        <v>0</v>
      </c>
      <c r="E62" s="4" t="n">
        <f aca="false">financialAdvisor_black_complete!FK62</f>
        <v>0</v>
      </c>
      <c r="F62" s="4" t="n">
        <f aca="false">financialAdvisor_black_complete!FL62</f>
        <v>0</v>
      </c>
      <c r="G62" s="4" t="n">
        <f aca="false">financialAdvisor_black_complete!FM62</f>
        <v>0</v>
      </c>
      <c r="H62" s="4" t="n">
        <f aca="false">SUM(B62:G62)</f>
        <v>592</v>
      </c>
      <c r="I62" s="4" t="n">
        <f aca="false">financialAdvisor_black_complete!FG62</f>
        <v>495</v>
      </c>
      <c r="J62" s="4" t="n">
        <f aca="false">H62-I62</f>
        <v>97</v>
      </c>
    </row>
    <row r="63" customFormat="false" ht="12.8" hidden="false" customHeight="false" outlineLevel="0" collapsed="false">
      <c r="A63" s="6" t="str">
        <f aca="false">financialAdvisor_black_complete!K63</f>
        <v>5c330cefca23620001b262b1</v>
      </c>
      <c r="B63" s="4" t="n">
        <f aca="false">financialAdvisor_black_complete!FH63</f>
        <v>0</v>
      </c>
      <c r="C63" s="4" t="n">
        <f aca="false">financialAdvisor_black_complete!FI63</f>
        <v>1010</v>
      </c>
      <c r="D63" s="4" t="n">
        <f aca="false">financialAdvisor_black_complete!FJ63</f>
        <v>0</v>
      </c>
      <c r="E63" s="4" t="n">
        <f aca="false">financialAdvisor_black_complete!FK63</f>
        <v>0</v>
      </c>
      <c r="F63" s="4" t="n">
        <f aca="false">financialAdvisor_black_complete!FL63</f>
        <v>0</v>
      </c>
      <c r="G63" s="4" t="n">
        <f aca="false">financialAdvisor_black_complete!FM63</f>
        <v>0</v>
      </c>
      <c r="H63" s="4" t="n">
        <f aca="false">SUM(B63:G63)</f>
        <v>1010</v>
      </c>
      <c r="I63" s="4" t="n">
        <f aca="false">financialAdvisor_black_complete!FG63</f>
        <v>794</v>
      </c>
      <c r="J63" s="4" t="n">
        <f aca="false">H63-I63</f>
        <v>216</v>
      </c>
    </row>
    <row r="64" customFormat="false" ht="12.8" hidden="false" customHeight="false" outlineLevel="0" collapsed="false">
      <c r="A64" s="6" t="str">
        <f aca="false">financialAdvisor_black_complete!K64</f>
        <v>62e92d95cf6c8f424060db1a</v>
      </c>
      <c r="B64" s="4" t="n">
        <f aca="false">financialAdvisor_black_complete!FH64</f>
        <v>0</v>
      </c>
      <c r="C64" s="4" t="n">
        <f aca="false">financialAdvisor_black_complete!FI64</f>
        <v>0</v>
      </c>
      <c r="D64" s="4" t="n">
        <f aca="false">financialAdvisor_black_complete!FJ64</f>
        <v>0</v>
      </c>
      <c r="E64" s="4" t="n">
        <f aca="false">financialAdvisor_black_complete!FK64</f>
        <v>0</v>
      </c>
      <c r="F64" s="4" t="n">
        <f aca="false">financialAdvisor_black_complete!FL64</f>
        <v>0</v>
      </c>
      <c r="G64" s="4" t="n">
        <f aca="false">financialAdvisor_black_complete!FM64</f>
        <v>654</v>
      </c>
      <c r="H64" s="4" t="n">
        <f aca="false">SUM(B64:G64)</f>
        <v>654</v>
      </c>
      <c r="I64" s="4" t="n">
        <f aca="false">financialAdvisor_black_complete!FG64</f>
        <v>486</v>
      </c>
      <c r="J64" s="4" t="n">
        <f aca="false">H64-I64</f>
        <v>168</v>
      </c>
    </row>
    <row r="65" customFormat="false" ht="12.8" hidden="false" customHeight="false" outlineLevel="0" collapsed="false">
      <c r="A65" s="6" t="str">
        <f aca="false">financialAdvisor_black_complete!K65</f>
        <v>59a2f6d14d25e800012fcbde</v>
      </c>
      <c r="B65" s="4" t="n">
        <f aca="false">financialAdvisor_black_complete!FH65</f>
        <v>0</v>
      </c>
      <c r="C65" s="4" t="n">
        <f aca="false">financialAdvisor_black_complete!FI65</f>
        <v>0</v>
      </c>
      <c r="D65" s="4" t="n">
        <f aca="false">financialAdvisor_black_complete!FJ65</f>
        <v>693</v>
      </c>
      <c r="E65" s="4" t="n">
        <f aca="false">financialAdvisor_black_complete!FK65</f>
        <v>0</v>
      </c>
      <c r="F65" s="4" t="n">
        <f aca="false">financialAdvisor_black_complete!FL65</f>
        <v>0</v>
      </c>
      <c r="G65" s="4" t="n">
        <f aca="false">financialAdvisor_black_complete!FM65</f>
        <v>0</v>
      </c>
      <c r="H65" s="4" t="n">
        <f aca="false">SUM(B65:G65)</f>
        <v>693</v>
      </c>
      <c r="I65" s="4" t="n">
        <f aca="false">financialAdvisor_black_complete!FG65</f>
        <v>633</v>
      </c>
      <c r="J65" s="4" t="n">
        <f aca="false">H65-I65</f>
        <v>60</v>
      </c>
    </row>
    <row r="66" customFormat="false" ht="12.8" hidden="false" customHeight="false" outlineLevel="0" collapsed="false">
      <c r="A66" s="6" t="str">
        <f aca="false">financialAdvisor_black_complete!K66</f>
        <v>63069f585b35a5ec752fcd30</v>
      </c>
      <c r="B66" s="4" t="n">
        <f aca="false">financialAdvisor_black_complete!FH66</f>
        <v>0</v>
      </c>
      <c r="C66" s="4" t="n">
        <f aca="false">financialAdvisor_black_complete!FI66</f>
        <v>0</v>
      </c>
      <c r="D66" s="4" t="n">
        <f aca="false">financialAdvisor_black_complete!FJ66</f>
        <v>0</v>
      </c>
      <c r="E66" s="4" t="n">
        <f aca="false">financialAdvisor_black_complete!FK66</f>
        <v>0</v>
      </c>
      <c r="F66" s="4" t="n">
        <f aca="false">financialAdvisor_black_complete!FL66</f>
        <v>0</v>
      </c>
      <c r="G66" s="4" t="n">
        <f aca="false">financialAdvisor_black_complete!FM66</f>
        <v>287</v>
      </c>
      <c r="H66" s="4" t="n">
        <f aca="false">SUM(B66:G66)</f>
        <v>287</v>
      </c>
      <c r="I66" s="4" t="n">
        <f aca="false">financialAdvisor_black_complete!FG66</f>
        <v>159</v>
      </c>
      <c r="J66" s="4" t="n">
        <f aca="false">H66-I66</f>
        <v>128</v>
      </c>
    </row>
    <row r="67" customFormat="false" ht="12.8" hidden="false" customHeight="false" outlineLevel="0" collapsed="false">
      <c r="A67" s="6" t="str">
        <f aca="false">financialAdvisor_black_complete!K67</f>
        <v>610ef9a5cdec3fa83ceaf938</v>
      </c>
      <c r="B67" s="4" t="n">
        <f aca="false">financialAdvisor_black_complete!FH67</f>
        <v>0</v>
      </c>
      <c r="C67" s="4" t="n">
        <f aca="false">financialAdvisor_black_complete!FI67</f>
        <v>0</v>
      </c>
      <c r="D67" s="4" t="n">
        <f aca="false">financialAdvisor_black_complete!FJ67</f>
        <v>353</v>
      </c>
      <c r="E67" s="4" t="n">
        <f aca="false">financialAdvisor_black_complete!FK67</f>
        <v>0</v>
      </c>
      <c r="F67" s="4" t="n">
        <f aca="false">financialAdvisor_black_complete!FL67</f>
        <v>0</v>
      </c>
      <c r="G67" s="4" t="n">
        <f aca="false">financialAdvisor_black_complete!FM67</f>
        <v>0</v>
      </c>
      <c r="H67" s="4" t="n">
        <f aca="false">SUM(B67:G67)</f>
        <v>353</v>
      </c>
      <c r="I67" s="4" t="n">
        <f aca="false">financialAdvisor_black_complete!FG67</f>
        <v>295</v>
      </c>
      <c r="J67" s="4" t="n">
        <f aca="false">H67-I67</f>
        <v>58</v>
      </c>
    </row>
    <row r="68" customFormat="false" ht="12.8" hidden="false" customHeight="false" outlineLevel="0" collapsed="false">
      <c r="A68" s="6" t="str">
        <f aca="false">financialAdvisor_black_complete!K68</f>
        <v>629b4d940b984723e59c13ce</v>
      </c>
      <c r="B68" s="4" t="n">
        <f aca="false">financialAdvisor_black_complete!FH68</f>
        <v>0</v>
      </c>
      <c r="C68" s="4" t="n">
        <f aca="false">financialAdvisor_black_complete!FI68</f>
        <v>0</v>
      </c>
      <c r="D68" s="4" t="n">
        <f aca="false">financialAdvisor_black_complete!FJ68</f>
        <v>0</v>
      </c>
      <c r="E68" s="4" t="n">
        <f aca="false">financialAdvisor_black_complete!FK68</f>
        <v>0</v>
      </c>
      <c r="F68" s="4" t="n">
        <f aca="false">financialAdvisor_black_complete!FL68</f>
        <v>955</v>
      </c>
      <c r="G68" s="4" t="n">
        <f aca="false">financialAdvisor_black_complete!FM68</f>
        <v>0</v>
      </c>
      <c r="H68" s="4" t="n">
        <f aca="false">SUM(B68:G68)</f>
        <v>955</v>
      </c>
      <c r="I68" s="4" t="n">
        <f aca="false">financialAdvisor_black_complete!FG68</f>
        <v>852</v>
      </c>
      <c r="J68" s="4" t="n">
        <f aca="false">H68-I68</f>
        <v>103</v>
      </c>
    </row>
    <row r="69" customFormat="false" ht="12.8" hidden="false" customHeight="false" outlineLevel="0" collapsed="false">
      <c r="A69" s="6" t="str">
        <f aca="false">financialAdvisor_black_complete!K69</f>
        <v>62c5e6468dd7b941f69aa604</v>
      </c>
      <c r="B69" s="4" t="n">
        <f aca="false">financialAdvisor_black_complete!FH69</f>
        <v>0</v>
      </c>
      <c r="C69" s="4" t="n">
        <f aca="false">financialAdvisor_black_complete!FI69</f>
        <v>0</v>
      </c>
      <c r="D69" s="4" t="n">
        <f aca="false">financialAdvisor_black_complete!FJ69</f>
        <v>549</v>
      </c>
      <c r="E69" s="4" t="n">
        <f aca="false">financialAdvisor_black_complete!FK69</f>
        <v>0</v>
      </c>
      <c r="F69" s="4" t="n">
        <f aca="false">financialAdvisor_black_complete!FL69</f>
        <v>0</v>
      </c>
      <c r="G69" s="4" t="n">
        <f aca="false">financialAdvisor_black_complete!FM69</f>
        <v>0</v>
      </c>
      <c r="H69" s="4" t="n">
        <f aca="false">SUM(B69:G69)</f>
        <v>549</v>
      </c>
      <c r="I69" s="4" t="n">
        <f aca="false">financialAdvisor_black_complete!FG69</f>
        <v>470</v>
      </c>
      <c r="J69" s="4" t="n">
        <f aca="false">H69-I69</f>
        <v>79</v>
      </c>
    </row>
    <row r="70" customFormat="false" ht="12.8" hidden="false" customHeight="false" outlineLevel="0" collapsed="false">
      <c r="A70" s="6" t="str">
        <f aca="false">financialAdvisor_black_complete!K70</f>
        <v>59c843b646f72100019067ce</v>
      </c>
      <c r="B70" s="4" t="n">
        <f aca="false">financialAdvisor_black_complete!FH70</f>
        <v>0</v>
      </c>
      <c r="C70" s="4" t="n">
        <f aca="false">financialAdvisor_black_complete!FI70</f>
        <v>0</v>
      </c>
      <c r="D70" s="4" t="n">
        <f aca="false">financialAdvisor_black_complete!FJ70</f>
        <v>414</v>
      </c>
      <c r="E70" s="4" t="n">
        <f aca="false">financialAdvisor_black_complete!FK70</f>
        <v>0</v>
      </c>
      <c r="F70" s="4" t="n">
        <f aca="false">financialAdvisor_black_complete!FL70</f>
        <v>0</v>
      </c>
      <c r="G70" s="4" t="n">
        <f aca="false">financialAdvisor_black_complete!FM70</f>
        <v>0</v>
      </c>
      <c r="H70" s="4" t="n">
        <f aca="false">SUM(B70:G70)</f>
        <v>414</v>
      </c>
      <c r="I70" s="4" t="n">
        <f aca="false">financialAdvisor_black_complete!FG70</f>
        <v>260</v>
      </c>
      <c r="J70" s="4" t="n">
        <f aca="false">H70-I70</f>
        <v>154</v>
      </c>
    </row>
    <row r="71" customFormat="false" ht="12.8" hidden="false" customHeight="false" outlineLevel="0" collapsed="false">
      <c r="A71" s="6" t="str">
        <f aca="false">financialAdvisor_black_complete!K71</f>
        <v>60f4e3ab507bbb123f866e88</v>
      </c>
      <c r="B71" s="4" t="n">
        <f aca="false">financialAdvisor_black_complete!FH71</f>
        <v>216</v>
      </c>
      <c r="C71" s="4" t="n">
        <f aca="false">financialAdvisor_black_complete!FI71</f>
        <v>0</v>
      </c>
      <c r="D71" s="4" t="n">
        <f aca="false">financialAdvisor_black_complete!FJ71</f>
        <v>0</v>
      </c>
      <c r="E71" s="4" t="n">
        <f aca="false">financialAdvisor_black_complete!FK71</f>
        <v>0</v>
      </c>
      <c r="F71" s="4" t="n">
        <f aca="false">financialAdvisor_black_complete!FL71</f>
        <v>0</v>
      </c>
      <c r="G71" s="4" t="n">
        <f aca="false">financialAdvisor_black_complete!FM71</f>
        <v>0</v>
      </c>
      <c r="H71" s="4" t="n">
        <f aca="false">SUM(B71:G71)</f>
        <v>216</v>
      </c>
      <c r="I71" s="4" t="n">
        <f aca="false">financialAdvisor_black_complete!FG71</f>
        <v>150</v>
      </c>
      <c r="J71" s="4" t="n">
        <f aca="false">H71-I71</f>
        <v>66</v>
      </c>
    </row>
    <row r="72" customFormat="false" ht="12.8" hidden="false" customHeight="false" outlineLevel="0" collapsed="false">
      <c r="A72" s="6" t="str">
        <f aca="false">financialAdvisor_black_complete!K72</f>
        <v>63125587d95c603422415c13</v>
      </c>
      <c r="B72" s="4" t="n">
        <f aca="false">financialAdvisor_black_complete!FH72</f>
        <v>0</v>
      </c>
      <c r="C72" s="4" t="n">
        <f aca="false">financialAdvisor_black_complete!FI72</f>
        <v>0</v>
      </c>
      <c r="D72" s="4" t="n">
        <f aca="false">financialAdvisor_black_complete!FJ72</f>
        <v>0</v>
      </c>
      <c r="E72" s="4" t="n">
        <f aca="false">financialAdvisor_black_complete!FK72</f>
        <v>638</v>
      </c>
      <c r="F72" s="4" t="n">
        <f aca="false">financialAdvisor_black_complete!FL72</f>
        <v>0</v>
      </c>
      <c r="G72" s="4" t="n">
        <f aca="false">financialAdvisor_black_complete!FM72</f>
        <v>0</v>
      </c>
      <c r="H72" s="4" t="n">
        <f aca="false">SUM(B72:G72)</f>
        <v>638</v>
      </c>
      <c r="I72" s="4" t="n">
        <f aca="false">financialAdvisor_black_complete!FG72</f>
        <v>344</v>
      </c>
      <c r="J72" s="4" t="n">
        <f aca="false">H72-I72</f>
        <v>294</v>
      </c>
    </row>
    <row r="73" customFormat="false" ht="12.8" hidden="false" customHeight="false" outlineLevel="0" collapsed="false">
      <c r="A73" s="6" t="str">
        <f aca="false">financialAdvisor_black_complete!K73</f>
        <v>6312e777c1ffe91e8f4b2e6b</v>
      </c>
      <c r="B73" s="4" t="n">
        <f aca="false">financialAdvisor_black_complete!FH73</f>
        <v>0</v>
      </c>
      <c r="C73" s="4" t="n">
        <f aca="false">financialAdvisor_black_complete!FI73</f>
        <v>0</v>
      </c>
      <c r="D73" s="4" t="n">
        <f aca="false">financialAdvisor_black_complete!FJ73</f>
        <v>0</v>
      </c>
      <c r="E73" s="4" t="n">
        <f aca="false">financialAdvisor_black_complete!FK73</f>
        <v>1551</v>
      </c>
      <c r="F73" s="4" t="n">
        <f aca="false">financialAdvisor_black_complete!FL73</f>
        <v>0</v>
      </c>
      <c r="G73" s="4" t="n">
        <f aca="false">financialAdvisor_black_complete!FM73</f>
        <v>0</v>
      </c>
      <c r="H73" s="4" t="n">
        <f aca="false">SUM(B73:G73)</f>
        <v>1551</v>
      </c>
      <c r="I73" s="4" t="n">
        <f aca="false">financialAdvisor_black_complete!FG73</f>
        <v>602</v>
      </c>
      <c r="J73" s="4" t="n">
        <f aca="false">H73-I73</f>
        <v>949</v>
      </c>
    </row>
    <row r="74" customFormat="false" ht="12.8" hidden="false" customHeight="false" outlineLevel="0" collapsed="false">
      <c r="A74" s="6" t="str">
        <f aca="false">financialAdvisor_black_complete!K74</f>
        <v>631366af0bd27ea8d5ffa7e7</v>
      </c>
      <c r="B74" s="4" t="n">
        <f aca="false">financialAdvisor_black_complete!FH74</f>
        <v>0</v>
      </c>
      <c r="C74" s="4" t="n">
        <f aca="false">financialAdvisor_black_complete!FI74</f>
        <v>0</v>
      </c>
      <c r="D74" s="4" t="n">
        <f aca="false">financialAdvisor_black_complete!FJ74</f>
        <v>180</v>
      </c>
      <c r="E74" s="4" t="n">
        <f aca="false">financialAdvisor_black_complete!FK74</f>
        <v>0</v>
      </c>
      <c r="F74" s="4" t="n">
        <f aca="false">financialAdvisor_black_complete!FL74</f>
        <v>0</v>
      </c>
      <c r="G74" s="4" t="n">
        <f aca="false">financialAdvisor_black_complete!FM74</f>
        <v>0</v>
      </c>
      <c r="H74" s="4" t="n">
        <f aca="false">SUM(B74:G74)</f>
        <v>180</v>
      </c>
      <c r="I74" s="4" t="n">
        <f aca="false">financialAdvisor_black_complete!FG74</f>
        <v>101</v>
      </c>
      <c r="J74" s="4" t="n">
        <f aca="false">H74-I74</f>
        <v>79</v>
      </c>
    </row>
    <row r="75" customFormat="false" ht="12.8" hidden="false" customHeight="false" outlineLevel="0" collapsed="false">
      <c r="A75" s="6" t="str">
        <f aca="false">financialAdvisor_black_complete!K75</f>
        <v>62adcf439ff48317ff72e773</v>
      </c>
      <c r="B75" s="4" t="n">
        <f aca="false">financialAdvisor_black_complete!FH75</f>
        <v>0</v>
      </c>
      <c r="C75" s="4" t="n">
        <f aca="false">financialAdvisor_black_complete!FI75</f>
        <v>0</v>
      </c>
      <c r="D75" s="4" t="n">
        <f aca="false">financialAdvisor_black_complete!FJ75</f>
        <v>596</v>
      </c>
      <c r="E75" s="4" t="n">
        <f aca="false">financialAdvisor_black_complete!FK75</f>
        <v>0</v>
      </c>
      <c r="F75" s="4" t="n">
        <f aca="false">financialAdvisor_black_complete!FL75</f>
        <v>0</v>
      </c>
      <c r="G75" s="4" t="n">
        <f aca="false">financialAdvisor_black_complete!FM75</f>
        <v>0</v>
      </c>
      <c r="H75" s="4" t="n">
        <f aca="false">SUM(B75:G75)</f>
        <v>596</v>
      </c>
      <c r="I75" s="4" t="n">
        <f aca="false">financialAdvisor_black_complete!FG75</f>
        <v>405</v>
      </c>
      <c r="J75" s="4" t="n">
        <f aca="false">H75-I75</f>
        <v>191</v>
      </c>
    </row>
    <row r="76" customFormat="false" ht="12.8" hidden="false" customHeight="false" outlineLevel="0" collapsed="false">
      <c r="A76" s="6" t="str">
        <f aca="false">financialAdvisor_black_complete!K76</f>
        <v>5f500418133110165a1539a9</v>
      </c>
      <c r="B76" s="4" t="n">
        <f aca="false">financialAdvisor_black_complete!FH76</f>
        <v>0</v>
      </c>
      <c r="C76" s="4" t="n">
        <f aca="false">financialAdvisor_black_complete!FI76</f>
        <v>0</v>
      </c>
      <c r="D76" s="4" t="n">
        <f aca="false">financialAdvisor_black_complete!FJ76</f>
        <v>265</v>
      </c>
      <c r="E76" s="4" t="n">
        <f aca="false">financialAdvisor_black_complete!FK76</f>
        <v>0</v>
      </c>
      <c r="F76" s="4" t="n">
        <f aca="false">financialAdvisor_black_complete!FL76</f>
        <v>0</v>
      </c>
      <c r="G76" s="4" t="n">
        <f aca="false">financialAdvisor_black_complete!FM76</f>
        <v>0</v>
      </c>
      <c r="H76" s="4" t="n">
        <f aca="false">SUM(B76:G76)</f>
        <v>265</v>
      </c>
      <c r="I76" s="4" t="n">
        <f aca="false">financialAdvisor_black_complete!FG76</f>
        <v>181</v>
      </c>
      <c r="J76" s="4" t="n">
        <f aca="false">H76-I76</f>
        <v>84</v>
      </c>
    </row>
    <row r="77" customFormat="false" ht="12.8" hidden="false" customHeight="false" outlineLevel="0" collapsed="false">
      <c r="A77" s="6" t="str">
        <f aca="false">financialAdvisor_black_complete!K77</f>
        <v>62e55138d721a70c399a57ff</v>
      </c>
      <c r="B77" s="4" t="n">
        <f aca="false">financialAdvisor_black_complete!FH77</f>
        <v>0</v>
      </c>
      <c r="C77" s="4" t="n">
        <f aca="false">financialAdvisor_black_complete!FI77</f>
        <v>0</v>
      </c>
      <c r="D77" s="4" t="n">
        <f aca="false">financialAdvisor_black_complete!FJ77</f>
        <v>0</v>
      </c>
      <c r="E77" s="4" t="n">
        <f aca="false">financialAdvisor_black_complete!FK77</f>
        <v>0</v>
      </c>
      <c r="F77" s="4" t="n">
        <f aca="false">financialAdvisor_black_complete!FL77</f>
        <v>0</v>
      </c>
      <c r="G77" s="4" t="n">
        <f aca="false">financialAdvisor_black_complete!FM77</f>
        <v>581</v>
      </c>
      <c r="H77" s="4" t="n">
        <f aca="false">SUM(B77:G77)</f>
        <v>581</v>
      </c>
      <c r="I77" s="4" t="n">
        <f aca="false">financialAdvisor_black_complete!FG77</f>
        <v>452</v>
      </c>
      <c r="J77" s="4" t="n">
        <f aca="false">H77-I77</f>
        <v>129</v>
      </c>
    </row>
    <row r="78" customFormat="false" ht="12.8" hidden="false" customHeight="false" outlineLevel="0" collapsed="false">
      <c r="A78" s="6" t="str">
        <f aca="false">financialAdvisor_black_complete!K78</f>
        <v>5e4e844553bc702cdf68404d</v>
      </c>
      <c r="B78" s="4" t="n">
        <f aca="false">financialAdvisor_black_complete!FH78</f>
        <v>0</v>
      </c>
      <c r="C78" s="4" t="n">
        <f aca="false">financialAdvisor_black_complete!FI78</f>
        <v>2609</v>
      </c>
      <c r="D78" s="4" t="n">
        <f aca="false">financialAdvisor_black_complete!FJ78</f>
        <v>0</v>
      </c>
      <c r="E78" s="4" t="n">
        <f aca="false">financialAdvisor_black_complete!FK78</f>
        <v>0</v>
      </c>
      <c r="F78" s="4" t="n">
        <f aca="false">financialAdvisor_black_complete!FL78</f>
        <v>0</v>
      </c>
      <c r="G78" s="4" t="n">
        <f aca="false">financialAdvisor_black_complete!FM78</f>
        <v>0</v>
      </c>
      <c r="H78" s="4" t="n">
        <f aca="false">SUM(B78:G78)</f>
        <v>2609</v>
      </c>
      <c r="I78" s="4" t="n">
        <f aca="false">financialAdvisor_black_complete!FG78</f>
        <v>2453</v>
      </c>
      <c r="J78" s="4" t="n">
        <f aca="false">H78-I78</f>
        <v>156</v>
      </c>
    </row>
    <row r="79" customFormat="false" ht="12.8" hidden="false" customHeight="false" outlineLevel="0" collapsed="false">
      <c r="A79" s="6" t="str">
        <f aca="false">financialAdvisor_black_complete!K79</f>
        <v>62e120bf4d1adef728ddf97a</v>
      </c>
      <c r="B79" s="4" t="n">
        <f aca="false">financialAdvisor_black_complete!FH79</f>
        <v>0</v>
      </c>
      <c r="C79" s="4" t="n">
        <f aca="false">financialAdvisor_black_complete!FI79</f>
        <v>0</v>
      </c>
      <c r="D79" s="4" t="n">
        <f aca="false">financialAdvisor_black_complete!FJ79</f>
        <v>0</v>
      </c>
      <c r="E79" s="4" t="n">
        <f aca="false">financialAdvisor_black_complete!FK79</f>
        <v>0</v>
      </c>
      <c r="F79" s="4" t="n">
        <f aca="false">financialAdvisor_black_complete!FL79</f>
        <v>0</v>
      </c>
      <c r="G79" s="4" t="n">
        <f aca="false">financialAdvisor_black_complete!FM79</f>
        <v>274</v>
      </c>
      <c r="H79" s="4" t="n">
        <f aca="false">SUM(B79:G79)</f>
        <v>274</v>
      </c>
      <c r="I79" s="4" t="n">
        <f aca="false">financialAdvisor_black_complete!FG79</f>
        <v>193</v>
      </c>
      <c r="J79" s="4" t="n">
        <f aca="false">H79-I79</f>
        <v>81</v>
      </c>
    </row>
    <row r="80" customFormat="false" ht="12.8" hidden="false" customHeight="false" outlineLevel="0" collapsed="false">
      <c r="A80" s="6" t="str">
        <f aca="false">financialAdvisor_black_complete!K80</f>
        <v>6304efe17392a374e12d4caf</v>
      </c>
      <c r="B80" s="4" t="n">
        <f aca="false">financialAdvisor_black_complete!FH80</f>
        <v>0</v>
      </c>
      <c r="C80" s="4" t="n">
        <f aca="false">financialAdvisor_black_complete!FI80</f>
        <v>1285</v>
      </c>
      <c r="D80" s="4" t="n">
        <f aca="false">financialAdvisor_black_complete!FJ80</f>
        <v>0</v>
      </c>
      <c r="E80" s="4" t="n">
        <f aca="false">financialAdvisor_black_complete!FK80</f>
        <v>0</v>
      </c>
      <c r="F80" s="4" t="n">
        <f aca="false">financialAdvisor_black_complete!FL80</f>
        <v>0</v>
      </c>
      <c r="G80" s="4" t="n">
        <f aca="false">financialAdvisor_black_complete!FM80</f>
        <v>0</v>
      </c>
      <c r="H80" s="4" t="n">
        <f aca="false">SUM(B80:G80)</f>
        <v>1285</v>
      </c>
      <c r="I80" s="4" t="n">
        <f aca="false">financialAdvisor_black_complete!FG80</f>
        <v>622</v>
      </c>
      <c r="J80" s="4" t="n">
        <f aca="false">H80-I80</f>
        <v>663</v>
      </c>
    </row>
    <row r="81" customFormat="false" ht="12.8" hidden="false" customHeight="false" outlineLevel="0" collapsed="false">
      <c r="A81" s="6" t="str">
        <f aca="false">financialAdvisor_black_complete!K81</f>
        <v>6102efc4b15dcadb22d8d1d4</v>
      </c>
      <c r="B81" s="4" t="n">
        <f aca="false">financialAdvisor_black_complete!FH81</f>
        <v>0</v>
      </c>
      <c r="C81" s="4" t="n">
        <f aca="false">financialAdvisor_black_complete!FI81</f>
        <v>0</v>
      </c>
      <c r="D81" s="4" t="n">
        <f aca="false">financialAdvisor_black_complete!FJ81</f>
        <v>195</v>
      </c>
      <c r="E81" s="4" t="n">
        <f aca="false">financialAdvisor_black_complete!FK81</f>
        <v>0</v>
      </c>
      <c r="F81" s="4" t="n">
        <f aca="false">financialAdvisor_black_complete!FL81</f>
        <v>0</v>
      </c>
      <c r="G81" s="4" t="n">
        <f aca="false">financialAdvisor_black_complete!FM81</f>
        <v>0</v>
      </c>
      <c r="H81" s="4" t="n">
        <f aca="false">SUM(B81:G81)</f>
        <v>195</v>
      </c>
      <c r="I81" s="4" t="n">
        <f aca="false">financialAdvisor_black_complete!FG81</f>
        <v>118</v>
      </c>
      <c r="J81" s="4" t="n">
        <f aca="false">H81-I81</f>
        <v>77</v>
      </c>
    </row>
    <row r="82" customFormat="false" ht="12.8" hidden="false" customHeight="false" outlineLevel="0" collapsed="false">
      <c r="A82" s="6" t="str">
        <f aca="false">financialAdvisor_black_complete!K82</f>
        <v>6317a7e62d46bbbbd4b808ea</v>
      </c>
      <c r="B82" s="4" t="n">
        <f aca="false">financialAdvisor_black_complete!FH82</f>
        <v>0</v>
      </c>
      <c r="C82" s="4" t="n">
        <f aca="false">financialAdvisor_black_complete!FI82</f>
        <v>279</v>
      </c>
      <c r="D82" s="4" t="n">
        <f aca="false">financialAdvisor_black_complete!FJ82</f>
        <v>0</v>
      </c>
      <c r="E82" s="4" t="n">
        <f aca="false">financialAdvisor_black_complete!FK82</f>
        <v>0</v>
      </c>
      <c r="F82" s="4" t="n">
        <f aca="false">financialAdvisor_black_complete!FL82</f>
        <v>0</v>
      </c>
      <c r="G82" s="4" t="n">
        <f aca="false">financialAdvisor_black_complete!FM82</f>
        <v>0</v>
      </c>
      <c r="H82" s="4" t="n">
        <f aca="false">SUM(B82:G82)</f>
        <v>279</v>
      </c>
      <c r="I82" s="4" t="n">
        <f aca="false">financialAdvisor_black_complete!FG82</f>
        <v>141</v>
      </c>
      <c r="J82" s="4" t="n">
        <f aca="false">H82-I82</f>
        <v>138</v>
      </c>
    </row>
    <row r="83" customFormat="false" ht="12.8" hidden="false" customHeight="false" outlineLevel="0" collapsed="false">
      <c r="A83" s="6" t="str">
        <f aca="false">financialAdvisor_black_complete!K83</f>
        <v>617078fb6641a57cb762a401</v>
      </c>
      <c r="B83" s="4" t="n">
        <f aca="false">financialAdvisor_black_complete!FH83</f>
        <v>0</v>
      </c>
      <c r="C83" s="4" t="n">
        <f aca="false">financialAdvisor_black_complete!FI83</f>
        <v>0</v>
      </c>
      <c r="D83" s="4" t="n">
        <f aca="false">financialAdvisor_black_complete!FJ83</f>
        <v>0</v>
      </c>
      <c r="E83" s="4" t="n">
        <f aca="false">financialAdvisor_black_complete!FK83</f>
        <v>0</v>
      </c>
      <c r="F83" s="4" t="n">
        <f aca="false">financialAdvisor_black_complete!FL83</f>
        <v>478</v>
      </c>
      <c r="G83" s="4" t="n">
        <f aca="false">financialAdvisor_black_complete!FM83</f>
        <v>0</v>
      </c>
      <c r="H83" s="4" t="n">
        <f aca="false">SUM(B83:G83)</f>
        <v>478</v>
      </c>
      <c r="I83" s="4" t="n">
        <f aca="false">financialAdvisor_black_complete!FG83</f>
        <v>409</v>
      </c>
      <c r="J83" s="4" t="n">
        <f aca="false">H83-I83</f>
        <v>69</v>
      </c>
    </row>
    <row r="84" customFormat="false" ht="12.8" hidden="false" customHeight="false" outlineLevel="0" collapsed="false">
      <c r="A84" s="6" t="str">
        <f aca="false">financialAdvisor_black_complete!K84</f>
        <v>58cc6e1293dac30001d4abc6</v>
      </c>
      <c r="B84" s="4" t="n">
        <f aca="false">financialAdvisor_black_complete!FH84</f>
        <v>0</v>
      </c>
      <c r="C84" s="4" t="n">
        <f aca="false">financialAdvisor_black_complete!FI84</f>
        <v>935</v>
      </c>
      <c r="D84" s="4" t="n">
        <f aca="false">financialAdvisor_black_complete!FJ84</f>
        <v>0</v>
      </c>
      <c r="E84" s="4" t="n">
        <f aca="false">financialAdvisor_black_complete!FK84</f>
        <v>0</v>
      </c>
      <c r="F84" s="4" t="n">
        <f aca="false">financialAdvisor_black_complete!FL84</f>
        <v>0</v>
      </c>
      <c r="G84" s="4" t="n">
        <f aca="false">financialAdvisor_black_complete!FM84</f>
        <v>0</v>
      </c>
      <c r="H84" s="4" t="n">
        <f aca="false">SUM(B84:G84)</f>
        <v>935</v>
      </c>
      <c r="I84" s="4" t="n">
        <f aca="false">financialAdvisor_black_complete!FG84</f>
        <v>815</v>
      </c>
      <c r="J84" s="4" t="n">
        <f aca="false">H84-I84</f>
        <v>120</v>
      </c>
    </row>
    <row r="85" customFormat="false" ht="12.8" hidden="false" customHeight="false" outlineLevel="0" collapsed="false">
      <c r="A85" s="6" t="str">
        <f aca="false">financialAdvisor_black_complete!K85</f>
        <v>5ba064c10d4416000157a224</v>
      </c>
      <c r="B85" s="4" t="n">
        <f aca="false">financialAdvisor_black_complete!FH85</f>
        <v>0</v>
      </c>
      <c r="C85" s="4" t="n">
        <f aca="false">financialAdvisor_black_complete!FI85</f>
        <v>0</v>
      </c>
      <c r="D85" s="4" t="n">
        <f aca="false">financialAdvisor_black_complete!FJ85</f>
        <v>269</v>
      </c>
      <c r="E85" s="4" t="n">
        <f aca="false">financialAdvisor_black_complete!FK85</f>
        <v>0</v>
      </c>
      <c r="F85" s="4" t="n">
        <f aca="false">financialAdvisor_black_complete!FL85</f>
        <v>0</v>
      </c>
      <c r="G85" s="4" t="n">
        <f aca="false">financialAdvisor_black_complete!FM85</f>
        <v>0</v>
      </c>
      <c r="H85" s="4" t="n">
        <f aca="false">SUM(B85:G85)</f>
        <v>269</v>
      </c>
      <c r="I85" s="4" t="n">
        <f aca="false">financialAdvisor_black_complete!FG85</f>
        <v>195</v>
      </c>
      <c r="J85" s="4" t="n">
        <f aca="false">H85-I85</f>
        <v>74</v>
      </c>
    </row>
    <row r="86" customFormat="false" ht="12.8" hidden="false" customHeight="false" outlineLevel="0" collapsed="false">
      <c r="A86" s="6" t="str">
        <f aca="false">financialAdvisor_black_complete!K86</f>
        <v>579f1d3bc9abeb0001af52d8</v>
      </c>
      <c r="B86" s="4" t="n">
        <f aca="false">financialAdvisor_black_complete!FH86</f>
        <v>0</v>
      </c>
      <c r="C86" s="4" t="n">
        <f aca="false">financialAdvisor_black_complete!FI86</f>
        <v>0</v>
      </c>
      <c r="D86" s="4" t="n">
        <f aca="false">financialAdvisor_black_complete!FJ86</f>
        <v>324</v>
      </c>
      <c r="E86" s="4" t="n">
        <f aca="false">financialAdvisor_black_complete!FK86</f>
        <v>0</v>
      </c>
      <c r="F86" s="4" t="n">
        <f aca="false">financialAdvisor_black_complete!FL86</f>
        <v>0</v>
      </c>
      <c r="G86" s="4" t="n">
        <f aca="false">financialAdvisor_black_complete!FM86</f>
        <v>0</v>
      </c>
      <c r="H86" s="4" t="n">
        <f aca="false">SUM(B86:G86)</f>
        <v>324</v>
      </c>
      <c r="I86" s="4" t="n">
        <f aca="false">financialAdvisor_black_complete!FG86</f>
        <v>168</v>
      </c>
      <c r="J86" s="4" t="n">
        <f aca="false">H86-I86</f>
        <v>156</v>
      </c>
    </row>
    <row r="87" customFormat="false" ht="12.8" hidden="false" customHeight="false" outlineLevel="0" collapsed="false">
      <c r="A87" s="6" t="str">
        <f aca="false">financialAdvisor_black_complete!K87</f>
        <v>62b21265a3b5b67b0f8ae791</v>
      </c>
      <c r="B87" s="4" t="n">
        <f aca="false">financialAdvisor_black_complete!FH87</f>
        <v>0</v>
      </c>
      <c r="C87" s="4" t="n">
        <f aca="false">financialAdvisor_black_complete!FI87</f>
        <v>0</v>
      </c>
      <c r="D87" s="4" t="n">
        <f aca="false">financialAdvisor_black_complete!FJ87</f>
        <v>889</v>
      </c>
      <c r="E87" s="4" t="n">
        <f aca="false">financialAdvisor_black_complete!FK87</f>
        <v>0</v>
      </c>
      <c r="F87" s="4" t="n">
        <f aca="false">financialAdvisor_black_complete!FL87</f>
        <v>0</v>
      </c>
      <c r="G87" s="4" t="n">
        <f aca="false">financialAdvisor_black_complete!FM87</f>
        <v>0</v>
      </c>
      <c r="H87" s="4" t="n">
        <f aca="false">SUM(B87:G87)</f>
        <v>889</v>
      </c>
      <c r="I87" s="4" t="n">
        <f aca="false">financialAdvisor_black_complete!FG87</f>
        <v>743</v>
      </c>
      <c r="J87" s="4" t="n">
        <f aca="false">H87-I87</f>
        <v>146</v>
      </c>
    </row>
    <row r="88" customFormat="false" ht="12.8" hidden="false" customHeight="false" outlineLevel="0" collapsed="false">
      <c r="A88" s="6" t="str">
        <f aca="false">financialAdvisor_black_complete!K88</f>
        <v>631ba5ff920f70c2de57f441</v>
      </c>
      <c r="B88" s="4" t="n">
        <f aca="false">financialAdvisor_black_complete!FH88</f>
        <v>0</v>
      </c>
      <c r="C88" s="4" t="n">
        <f aca="false">financialAdvisor_black_complete!FI88</f>
        <v>0</v>
      </c>
      <c r="D88" s="4" t="n">
        <f aca="false">financialAdvisor_black_complete!FJ88</f>
        <v>0</v>
      </c>
      <c r="E88" s="4" t="n">
        <f aca="false">financialAdvisor_black_complete!FK88</f>
        <v>0</v>
      </c>
      <c r="F88" s="4" t="n">
        <f aca="false">financialAdvisor_black_complete!FL88</f>
        <v>0</v>
      </c>
      <c r="G88" s="4" t="n">
        <f aca="false">financialAdvisor_black_complete!FM88</f>
        <v>211</v>
      </c>
      <c r="H88" s="4" t="n">
        <f aca="false">SUM(B88:G88)</f>
        <v>211</v>
      </c>
      <c r="I88" s="4" t="n">
        <f aca="false">financialAdvisor_black_complete!FG88</f>
        <v>118</v>
      </c>
      <c r="J88" s="4" t="n">
        <f aca="false">H88-I88</f>
        <v>93</v>
      </c>
    </row>
    <row r="89" customFormat="false" ht="12.8" hidden="false" customHeight="false" outlineLevel="0" collapsed="false">
      <c r="A89" s="6" t="str">
        <f aca="false">financialAdvisor_black_complete!K89</f>
        <v>5c6fb7c3c114eb00018b3154</v>
      </c>
      <c r="B89" s="4" t="n">
        <f aca="false">financialAdvisor_black_complete!FH89</f>
        <v>0</v>
      </c>
      <c r="C89" s="4" t="n">
        <f aca="false">financialAdvisor_black_complete!FI89</f>
        <v>0</v>
      </c>
      <c r="D89" s="4" t="n">
        <f aca="false">financialAdvisor_black_complete!FJ89</f>
        <v>1017</v>
      </c>
      <c r="E89" s="4" t="n">
        <f aca="false">financialAdvisor_black_complete!FK89</f>
        <v>0</v>
      </c>
      <c r="F89" s="4" t="n">
        <f aca="false">financialAdvisor_black_complete!FL89</f>
        <v>0</v>
      </c>
      <c r="G89" s="4" t="n">
        <f aca="false">financialAdvisor_black_complete!FM89</f>
        <v>0</v>
      </c>
      <c r="H89" s="4" t="n">
        <f aca="false">SUM(B89:G89)</f>
        <v>1017</v>
      </c>
      <c r="I89" s="4" t="n">
        <f aca="false">financialAdvisor_black_complete!FG89</f>
        <v>649</v>
      </c>
      <c r="J89" s="4" t="n">
        <f aca="false">H89-I89</f>
        <v>368</v>
      </c>
    </row>
    <row r="90" customFormat="false" ht="12.8" hidden="false" customHeight="false" outlineLevel="0" collapsed="false">
      <c r="A90" s="6" t="str">
        <f aca="false">financialAdvisor_black_complete!K90</f>
        <v>5f58d7941af44708223b94da</v>
      </c>
      <c r="B90" s="4" t="n">
        <f aca="false">financialAdvisor_black_complete!FH90</f>
        <v>0</v>
      </c>
      <c r="C90" s="4" t="n">
        <f aca="false">financialAdvisor_black_complete!FI90</f>
        <v>0</v>
      </c>
      <c r="D90" s="4" t="n">
        <f aca="false">financialAdvisor_black_complete!FJ90</f>
        <v>0</v>
      </c>
      <c r="E90" s="4" t="n">
        <f aca="false">financialAdvisor_black_complete!FK90</f>
        <v>322</v>
      </c>
      <c r="F90" s="4" t="n">
        <f aca="false">financialAdvisor_black_complete!FL90</f>
        <v>0</v>
      </c>
      <c r="G90" s="4" t="n">
        <f aca="false">financialAdvisor_black_complete!FM90</f>
        <v>0</v>
      </c>
      <c r="H90" s="4" t="n">
        <f aca="false">SUM(B90:G90)</f>
        <v>322</v>
      </c>
      <c r="I90" s="4" t="n">
        <f aca="false">financialAdvisor_black_complete!FG90</f>
        <v>252</v>
      </c>
      <c r="J90" s="4" t="n">
        <f aca="false">H90-I90</f>
        <v>70</v>
      </c>
    </row>
    <row r="91" customFormat="false" ht="12.8" hidden="false" customHeight="false" outlineLevel="0" collapsed="false">
      <c r="A91" s="6" t="str">
        <f aca="false">financialAdvisor_black_complete!K91</f>
        <v>6315a102cb675027354ef5d8</v>
      </c>
      <c r="B91" s="4" t="n">
        <f aca="false">financialAdvisor_black_complete!FH91</f>
        <v>0</v>
      </c>
      <c r="C91" s="4" t="n">
        <f aca="false">financialAdvisor_black_complete!FI91</f>
        <v>0</v>
      </c>
      <c r="D91" s="4" t="n">
        <f aca="false">financialAdvisor_black_complete!FJ91</f>
        <v>0</v>
      </c>
      <c r="E91" s="4" t="n">
        <f aca="false">financialAdvisor_black_complete!FK91</f>
        <v>0</v>
      </c>
      <c r="F91" s="4" t="n">
        <f aca="false">financialAdvisor_black_complete!FL91</f>
        <v>0</v>
      </c>
      <c r="G91" s="4" t="n">
        <f aca="false">financialAdvisor_black_complete!FM91</f>
        <v>245</v>
      </c>
      <c r="H91" s="4" t="n">
        <f aca="false">SUM(B91:G91)</f>
        <v>245</v>
      </c>
      <c r="I91" s="4" t="n">
        <f aca="false">financialAdvisor_black_complete!FG91</f>
        <v>172</v>
      </c>
      <c r="J91" s="4" t="n">
        <f aca="false">H91-I91</f>
        <v>73</v>
      </c>
    </row>
    <row r="92" customFormat="false" ht="12.8" hidden="false" customHeight="false" outlineLevel="0" collapsed="false">
      <c r="A92" s="6" t="str">
        <f aca="false">financialAdvisor_black_complete!K92</f>
        <v>6299225c1dafef4e3554dbbd</v>
      </c>
      <c r="B92" s="4" t="n">
        <f aca="false">financialAdvisor_black_complete!FH92</f>
        <v>0</v>
      </c>
      <c r="C92" s="4" t="n">
        <f aca="false">financialAdvisor_black_complete!FI92</f>
        <v>0</v>
      </c>
      <c r="D92" s="4" t="n">
        <f aca="false">financialAdvisor_black_complete!FJ92</f>
        <v>452</v>
      </c>
      <c r="E92" s="4" t="n">
        <f aca="false">financialAdvisor_black_complete!FK92</f>
        <v>0</v>
      </c>
      <c r="F92" s="4" t="n">
        <f aca="false">financialAdvisor_black_complete!FL92</f>
        <v>0</v>
      </c>
      <c r="G92" s="4" t="n">
        <f aca="false">financialAdvisor_black_complete!FM92</f>
        <v>0</v>
      </c>
      <c r="H92" s="4" t="n">
        <f aca="false">SUM(B92:G92)</f>
        <v>452</v>
      </c>
      <c r="I92" s="4" t="n">
        <f aca="false">financialAdvisor_black_complete!FG92</f>
        <v>374</v>
      </c>
      <c r="J92" s="4" t="n">
        <f aca="false">H92-I92</f>
        <v>78</v>
      </c>
    </row>
    <row r="93" customFormat="false" ht="12.8" hidden="false" customHeight="false" outlineLevel="0" collapsed="false">
      <c r="A93" s="6" t="str">
        <f aca="false">financialAdvisor_black_complete!K93</f>
        <v>615f2b3f0eafbabe579b889a</v>
      </c>
      <c r="B93" s="4" t="n">
        <f aca="false">financialAdvisor_black_complete!FH93</f>
        <v>0</v>
      </c>
      <c r="C93" s="4" t="n">
        <f aca="false">financialAdvisor_black_complete!FI93</f>
        <v>0</v>
      </c>
      <c r="D93" s="4" t="n">
        <f aca="false">financialAdvisor_black_complete!FJ93</f>
        <v>0</v>
      </c>
      <c r="E93" s="4" t="n">
        <f aca="false">financialAdvisor_black_complete!FK93</f>
        <v>0</v>
      </c>
      <c r="F93" s="4" t="n">
        <f aca="false">financialAdvisor_black_complete!FL93</f>
        <v>0</v>
      </c>
      <c r="G93" s="4" t="n">
        <f aca="false">financialAdvisor_black_complete!FM93</f>
        <v>721</v>
      </c>
      <c r="H93" s="4" t="n">
        <f aca="false">SUM(B93:G93)</f>
        <v>721</v>
      </c>
      <c r="I93" s="4" t="n">
        <f aca="false">financialAdvisor_black_complete!FG93</f>
        <v>658</v>
      </c>
      <c r="J93" s="4" t="n">
        <f aca="false">H93-I93</f>
        <v>63</v>
      </c>
    </row>
    <row r="94" customFormat="false" ht="12.8" hidden="false" customHeight="false" outlineLevel="0" collapsed="false">
      <c r="A94" s="6" t="str">
        <f aca="false">financialAdvisor_black_complete!K94</f>
        <v>60e8b06bfb1c78d450ae9f79</v>
      </c>
      <c r="B94" s="4" t="n">
        <f aca="false">financialAdvisor_black_complete!FH94</f>
        <v>0</v>
      </c>
      <c r="C94" s="4" t="n">
        <f aca="false">financialAdvisor_black_complete!FI94</f>
        <v>0</v>
      </c>
      <c r="D94" s="4" t="n">
        <f aca="false">financialAdvisor_black_complete!FJ94</f>
        <v>0</v>
      </c>
      <c r="E94" s="4" t="n">
        <f aca="false">financialAdvisor_black_complete!FK94</f>
        <v>509</v>
      </c>
      <c r="F94" s="4" t="n">
        <f aca="false">financialAdvisor_black_complete!FL94</f>
        <v>0</v>
      </c>
      <c r="G94" s="4" t="n">
        <f aca="false">financialAdvisor_black_complete!FM94</f>
        <v>0</v>
      </c>
      <c r="H94" s="4" t="n">
        <f aca="false">SUM(B94:G94)</f>
        <v>509</v>
      </c>
      <c r="I94" s="4" t="n">
        <f aca="false">financialAdvisor_black_complete!FG94</f>
        <v>440</v>
      </c>
      <c r="J94" s="4" t="n">
        <f aca="false">H94-I94</f>
        <v>69</v>
      </c>
    </row>
    <row r="95" customFormat="false" ht="12.8" hidden="false" customHeight="false" outlineLevel="0" collapsed="false">
      <c r="A95" s="6" t="str">
        <f aca="false">financialAdvisor_black_complete!K95</f>
        <v>6308ff465d70c60ec0196df7</v>
      </c>
      <c r="B95" s="4" t="n">
        <f aca="false">financialAdvisor_black_complete!FH95</f>
        <v>0</v>
      </c>
      <c r="C95" s="4" t="n">
        <f aca="false">financialAdvisor_black_complete!FI95</f>
        <v>0</v>
      </c>
      <c r="D95" s="4" t="n">
        <f aca="false">financialAdvisor_black_complete!FJ95</f>
        <v>0</v>
      </c>
      <c r="E95" s="4" t="n">
        <f aca="false">financialAdvisor_black_complete!FK95</f>
        <v>0</v>
      </c>
      <c r="F95" s="4" t="n">
        <f aca="false">financialAdvisor_black_complete!FL95</f>
        <v>0</v>
      </c>
      <c r="G95" s="4" t="n">
        <f aca="false">financialAdvisor_black_complete!FM95</f>
        <v>481</v>
      </c>
      <c r="H95" s="4" t="n">
        <f aca="false">SUM(B95:G95)</f>
        <v>481</v>
      </c>
      <c r="I95" s="4" t="n">
        <f aca="false">financialAdvisor_black_complete!FG95</f>
        <v>293</v>
      </c>
      <c r="J95" s="4" t="n">
        <f aca="false">H95-I95</f>
        <v>188</v>
      </c>
    </row>
    <row r="96" customFormat="false" ht="12.8" hidden="false" customHeight="false" outlineLevel="0" collapsed="false">
      <c r="A96" s="6" t="str">
        <f aca="false">financialAdvisor_black_complete!K96</f>
        <v>60a0f0a3304a7c10be7332d2</v>
      </c>
      <c r="B96" s="4" t="n">
        <f aca="false">financialAdvisor_black_complete!FH96</f>
        <v>0</v>
      </c>
      <c r="C96" s="4" t="n">
        <f aca="false">financialAdvisor_black_complete!FI96</f>
        <v>0</v>
      </c>
      <c r="D96" s="4" t="n">
        <f aca="false">financialAdvisor_black_complete!FJ96</f>
        <v>0</v>
      </c>
      <c r="E96" s="4" t="n">
        <f aca="false">financialAdvisor_black_complete!FK96</f>
        <v>0</v>
      </c>
      <c r="F96" s="4" t="n">
        <f aca="false">financialAdvisor_black_complete!FL96</f>
        <v>0</v>
      </c>
      <c r="G96" s="4" t="n">
        <f aca="false">financialAdvisor_black_complete!FM96</f>
        <v>253</v>
      </c>
      <c r="H96" s="4" t="n">
        <f aca="false">SUM(B96:G96)</f>
        <v>253</v>
      </c>
      <c r="I96" s="4" t="n">
        <f aca="false">financialAdvisor_black_complete!FG96</f>
        <v>186</v>
      </c>
      <c r="J96" s="4" t="n">
        <f aca="false">H96-I96</f>
        <v>67</v>
      </c>
    </row>
    <row r="97" customFormat="false" ht="12.8" hidden="false" customHeight="false" outlineLevel="0" collapsed="false">
      <c r="A97" s="6" t="str">
        <f aca="false">financialAdvisor_black_complete!K97</f>
        <v>62c79dafb9222348d5e5a90c</v>
      </c>
      <c r="B97" s="4" t="n">
        <f aca="false">financialAdvisor_black_complete!FH97</f>
        <v>0</v>
      </c>
      <c r="C97" s="4" t="n">
        <f aca="false">financialAdvisor_black_complete!FI97</f>
        <v>0</v>
      </c>
      <c r="D97" s="4" t="n">
        <f aca="false">financialAdvisor_black_complete!FJ97</f>
        <v>0</v>
      </c>
      <c r="E97" s="4" t="n">
        <f aca="false">financialAdvisor_black_complete!FK97</f>
        <v>0</v>
      </c>
      <c r="F97" s="4" t="n">
        <f aca="false">financialAdvisor_black_complete!FL97</f>
        <v>220</v>
      </c>
      <c r="G97" s="4" t="n">
        <f aca="false">financialAdvisor_black_complete!FM97</f>
        <v>0</v>
      </c>
      <c r="H97" s="4" t="n">
        <f aca="false">SUM(B97:G97)</f>
        <v>220</v>
      </c>
      <c r="I97" s="4" t="n">
        <f aca="false">financialAdvisor_black_complete!FG97</f>
        <v>159</v>
      </c>
      <c r="J97" s="4" t="n">
        <f aca="false">H97-I97</f>
        <v>61</v>
      </c>
    </row>
    <row r="98" customFormat="false" ht="12.8" hidden="false" customHeight="false" outlineLevel="0" collapsed="false">
      <c r="A98" s="6" t="str">
        <f aca="false">financialAdvisor_black_complete!K98</f>
        <v>611feee3fbf3a45d9af39eeb</v>
      </c>
      <c r="B98" s="4" t="n">
        <f aca="false">financialAdvisor_black_complete!FH98</f>
        <v>0</v>
      </c>
      <c r="C98" s="4" t="n">
        <f aca="false">financialAdvisor_black_complete!FI98</f>
        <v>0</v>
      </c>
      <c r="D98" s="4" t="n">
        <f aca="false">financialAdvisor_black_complete!FJ98</f>
        <v>0</v>
      </c>
      <c r="E98" s="4" t="n">
        <f aca="false">financialAdvisor_black_complete!FK98</f>
        <v>0</v>
      </c>
      <c r="F98" s="4" t="n">
        <f aca="false">financialAdvisor_black_complete!FL98</f>
        <v>733</v>
      </c>
      <c r="G98" s="4" t="n">
        <f aca="false">financialAdvisor_black_complete!FM98</f>
        <v>0</v>
      </c>
      <c r="H98" s="4" t="n">
        <f aca="false">SUM(B98:G98)</f>
        <v>733</v>
      </c>
      <c r="I98" s="4" t="n">
        <f aca="false">financialAdvisor_black_complete!FG98</f>
        <v>665</v>
      </c>
      <c r="J98" s="4" t="n">
        <f aca="false">H98-I98</f>
        <v>68</v>
      </c>
    </row>
    <row r="99" customFormat="false" ht="12.8" hidden="false" customHeight="false" outlineLevel="0" collapsed="false">
      <c r="A99" s="6" t="str">
        <f aca="false">financialAdvisor_black_complete!K99</f>
        <v>603d6ae665fbaacb5621ede2</v>
      </c>
      <c r="B99" s="4" t="n">
        <f aca="false">financialAdvisor_black_complete!FH99</f>
        <v>0</v>
      </c>
      <c r="C99" s="4" t="n">
        <f aca="false">financialAdvisor_black_complete!FI99</f>
        <v>0</v>
      </c>
      <c r="D99" s="4" t="n">
        <f aca="false">financialAdvisor_black_complete!FJ99</f>
        <v>282</v>
      </c>
      <c r="E99" s="4" t="n">
        <f aca="false">financialAdvisor_black_complete!FK99</f>
        <v>0</v>
      </c>
      <c r="F99" s="4" t="n">
        <f aca="false">financialAdvisor_black_complete!FL99</f>
        <v>0</v>
      </c>
      <c r="G99" s="4" t="n">
        <f aca="false">financialAdvisor_black_complete!FM99</f>
        <v>0</v>
      </c>
      <c r="H99" s="4" t="n">
        <f aca="false">SUM(B99:G99)</f>
        <v>282</v>
      </c>
      <c r="I99" s="4" t="n">
        <f aca="false">financialAdvisor_black_complete!FG99</f>
        <v>170</v>
      </c>
      <c r="J99" s="4" t="n">
        <f aca="false">H99-I99</f>
        <v>112</v>
      </c>
    </row>
    <row r="100" customFormat="false" ht="12.8" hidden="false" customHeight="false" outlineLevel="0" collapsed="false">
      <c r="A100" s="6" t="str">
        <f aca="false">financialAdvisor_black_complete!K100</f>
        <v>610455c1ee6fdb0b18a4bcf2</v>
      </c>
      <c r="B100" s="4" t="n">
        <f aca="false">financialAdvisor_black_complete!FH100</f>
        <v>1053</v>
      </c>
      <c r="C100" s="4" t="n">
        <f aca="false">financialAdvisor_black_complete!FI100</f>
        <v>0</v>
      </c>
      <c r="D100" s="4" t="n">
        <f aca="false">financialAdvisor_black_complete!FJ100</f>
        <v>0</v>
      </c>
      <c r="E100" s="4" t="n">
        <f aca="false">financialAdvisor_black_complete!FK100</f>
        <v>0</v>
      </c>
      <c r="F100" s="4" t="n">
        <f aca="false">financialAdvisor_black_complete!FL100</f>
        <v>0</v>
      </c>
      <c r="G100" s="4" t="n">
        <f aca="false">financialAdvisor_black_complete!FM100</f>
        <v>0</v>
      </c>
      <c r="H100" s="4" t="n">
        <f aca="false">SUM(B100:G100)</f>
        <v>1053</v>
      </c>
      <c r="I100" s="4" t="n">
        <f aca="false">financialAdvisor_black_complete!FG100</f>
        <v>555</v>
      </c>
      <c r="J100" s="4" t="n">
        <f aca="false">H100-I100</f>
        <v>498</v>
      </c>
    </row>
    <row r="101" customFormat="false" ht="12.8" hidden="false" customHeight="false" outlineLevel="0" collapsed="false">
      <c r="A101" s="6" t="str">
        <f aca="false">financialAdvisor_black_complete!K101</f>
        <v>5f565c9592080106c6b4d467</v>
      </c>
      <c r="B101" s="4" t="n">
        <f aca="false">financialAdvisor_black_complete!FH101</f>
        <v>0</v>
      </c>
      <c r="C101" s="4" t="n">
        <f aca="false">financialAdvisor_black_complete!FI101</f>
        <v>0</v>
      </c>
      <c r="D101" s="4" t="n">
        <f aca="false">financialAdvisor_black_complete!FJ101</f>
        <v>0</v>
      </c>
      <c r="E101" s="4" t="n">
        <f aca="false">financialAdvisor_black_complete!FK101</f>
        <v>309</v>
      </c>
      <c r="F101" s="4" t="n">
        <f aca="false">financialAdvisor_black_complete!FL101</f>
        <v>0</v>
      </c>
      <c r="G101" s="4" t="n">
        <f aca="false">financialAdvisor_black_complete!FM101</f>
        <v>0</v>
      </c>
      <c r="H101" s="4" t="n">
        <f aca="false">SUM(B101:G101)</f>
        <v>309</v>
      </c>
      <c r="I101" s="4" t="n">
        <f aca="false">financialAdvisor_black_complete!FG101</f>
        <v>238</v>
      </c>
      <c r="J101" s="4" t="n">
        <f aca="false">H101-I101</f>
        <v>71</v>
      </c>
    </row>
    <row r="102" customFormat="false" ht="12.8" hidden="false" customHeight="false" outlineLevel="0" collapsed="false">
      <c r="A102" s="6" t="str">
        <f aca="false">financialAdvisor_black_complete!K102</f>
        <v>62e0629e7fbb8a1907dade0e</v>
      </c>
      <c r="B102" s="4" t="n">
        <f aca="false">financialAdvisor_black_complete!FH102</f>
        <v>0</v>
      </c>
      <c r="C102" s="4" t="n">
        <f aca="false">financialAdvisor_black_complete!FI102</f>
        <v>0</v>
      </c>
      <c r="D102" s="4" t="n">
        <f aca="false">financialAdvisor_black_complete!FJ102</f>
        <v>0</v>
      </c>
      <c r="E102" s="4" t="n">
        <f aca="false">financialAdvisor_black_complete!FK102</f>
        <v>832</v>
      </c>
      <c r="F102" s="4" t="n">
        <f aca="false">financialAdvisor_black_complete!FL102</f>
        <v>0</v>
      </c>
      <c r="G102" s="4" t="n">
        <f aca="false">financialAdvisor_black_complete!FM102</f>
        <v>0</v>
      </c>
      <c r="H102" s="4" t="n">
        <f aca="false">SUM(B102:G102)</f>
        <v>832</v>
      </c>
      <c r="I102" s="4" t="n">
        <f aca="false">financialAdvisor_black_complete!FG102</f>
        <v>772</v>
      </c>
      <c r="J102" s="4" t="n">
        <f aca="false">H102-I102</f>
        <v>60</v>
      </c>
    </row>
    <row r="103" customFormat="false" ht="12.8" hidden="false" customHeight="false" outlineLevel="0" collapsed="false">
      <c r="A103" s="6" t="str">
        <f aca="false">financialAdvisor_black_complete!K103</f>
        <v>5eace152e25d6800091dd418</v>
      </c>
      <c r="B103" s="4" t="n">
        <f aca="false">financialAdvisor_black_complete!FH103</f>
        <v>0</v>
      </c>
      <c r="C103" s="4" t="n">
        <f aca="false">financialAdvisor_black_complete!FI103</f>
        <v>0</v>
      </c>
      <c r="D103" s="4" t="n">
        <f aca="false">financialAdvisor_black_complete!FJ103</f>
        <v>0</v>
      </c>
      <c r="E103" s="4" t="n">
        <f aca="false">financialAdvisor_black_complete!FK103</f>
        <v>0</v>
      </c>
      <c r="F103" s="4" t="n">
        <f aca="false">financialAdvisor_black_complete!FL103</f>
        <v>214</v>
      </c>
      <c r="G103" s="4" t="n">
        <f aca="false">financialAdvisor_black_complete!FM103</f>
        <v>0</v>
      </c>
      <c r="H103" s="4" t="n">
        <f aca="false">SUM(B103:G103)</f>
        <v>214</v>
      </c>
      <c r="I103" s="4" t="n">
        <f aca="false">financialAdvisor_black_complete!FG103</f>
        <v>150</v>
      </c>
      <c r="J103" s="4" t="n">
        <f aca="false">H103-I103</f>
        <v>64</v>
      </c>
    </row>
    <row r="104" customFormat="false" ht="12.8" hidden="false" customHeight="false" outlineLevel="0" collapsed="false">
      <c r="A104" s="6" t="str">
        <f aca="false">financialAdvisor_black_complete!K104</f>
        <v>5d31266f466cc90019de4e43</v>
      </c>
      <c r="B104" s="4" t="n">
        <f aca="false">financialAdvisor_black_complete!FH104</f>
        <v>0</v>
      </c>
      <c r="C104" s="4" t="n">
        <f aca="false">financialAdvisor_black_complete!FI104</f>
        <v>0</v>
      </c>
      <c r="D104" s="4" t="n">
        <f aca="false">financialAdvisor_black_complete!FJ104</f>
        <v>0</v>
      </c>
      <c r="E104" s="4" t="n">
        <f aca="false">financialAdvisor_black_complete!FK104</f>
        <v>1592</v>
      </c>
      <c r="F104" s="4" t="n">
        <f aca="false">financialAdvisor_black_complete!FL104</f>
        <v>0</v>
      </c>
      <c r="G104" s="4" t="n">
        <f aca="false">financialAdvisor_black_complete!FM104</f>
        <v>0</v>
      </c>
      <c r="H104" s="4" t="n">
        <f aca="false">SUM(B104:G104)</f>
        <v>1592</v>
      </c>
      <c r="I104" s="4" t="n">
        <f aca="false">financialAdvisor_black_complete!FG104</f>
        <v>1328</v>
      </c>
      <c r="J104" s="4" t="n">
        <f aca="false">H104-I104</f>
        <v>264</v>
      </c>
    </row>
    <row r="105" customFormat="false" ht="12.8" hidden="false" customHeight="false" outlineLevel="0" collapsed="false">
      <c r="A105" s="6" t="str">
        <f aca="false">financialAdvisor_black_complete!K105</f>
        <v>583b397f54686200010f1d20</v>
      </c>
      <c r="B105" s="4" t="n">
        <f aca="false">financialAdvisor_black_complete!FH105</f>
        <v>0</v>
      </c>
      <c r="C105" s="4" t="n">
        <f aca="false">financialAdvisor_black_complete!FI105</f>
        <v>305</v>
      </c>
      <c r="D105" s="4" t="n">
        <f aca="false">financialAdvisor_black_complete!FJ105</f>
        <v>0</v>
      </c>
      <c r="E105" s="4" t="n">
        <f aca="false">financialAdvisor_black_complete!FK105</f>
        <v>0</v>
      </c>
      <c r="F105" s="4" t="n">
        <f aca="false">financialAdvisor_black_complete!FL105</f>
        <v>0</v>
      </c>
      <c r="G105" s="4" t="n">
        <f aca="false">financialAdvisor_black_complete!FM105</f>
        <v>0</v>
      </c>
      <c r="H105" s="4" t="n">
        <f aca="false">SUM(B105:G105)</f>
        <v>305</v>
      </c>
      <c r="I105" s="4" t="n">
        <f aca="false">financialAdvisor_black_complete!FG105</f>
        <v>159</v>
      </c>
      <c r="J105" s="4" t="n">
        <f aca="false">H105-I105</f>
        <v>146</v>
      </c>
    </row>
    <row r="106" customFormat="false" ht="12.8" hidden="false" customHeight="false" outlineLevel="0" collapsed="false">
      <c r="A106" s="6" t="str">
        <f aca="false">financialAdvisor_black_complete!K106</f>
        <v>62e6c5d05d354e1f99d612e4</v>
      </c>
      <c r="B106" s="4" t="n">
        <f aca="false">financialAdvisor_black_complete!FH106</f>
        <v>0</v>
      </c>
      <c r="C106" s="4" t="n">
        <f aca="false">financialAdvisor_black_complete!FI106</f>
        <v>0</v>
      </c>
      <c r="D106" s="4" t="n">
        <f aca="false">financialAdvisor_black_complete!FJ106</f>
        <v>473</v>
      </c>
      <c r="E106" s="4" t="n">
        <f aca="false">financialAdvisor_black_complete!FK106</f>
        <v>0</v>
      </c>
      <c r="F106" s="4" t="n">
        <f aca="false">financialAdvisor_black_complete!FL106</f>
        <v>0</v>
      </c>
      <c r="G106" s="4" t="n">
        <f aca="false">financialAdvisor_black_complete!FM106</f>
        <v>0</v>
      </c>
      <c r="H106" s="4" t="n">
        <f aca="false">SUM(B106:G106)</f>
        <v>473</v>
      </c>
      <c r="I106" s="4" t="n">
        <f aca="false">financialAdvisor_black_complete!FG106</f>
        <v>394</v>
      </c>
      <c r="J106" s="4" t="n">
        <f aca="false">H106-I106</f>
        <v>79</v>
      </c>
    </row>
    <row r="107" customFormat="false" ht="12.8" hidden="false" customHeight="false" outlineLevel="0" collapsed="false">
      <c r="A107" s="6" t="str">
        <f aca="false">financialAdvisor_black_complete!K107</f>
        <v>5eb074c7e612c1129942044c</v>
      </c>
      <c r="B107" s="4" t="n">
        <f aca="false">financialAdvisor_black_complete!FH107</f>
        <v>0</v>
      </c>
      <c r="C107" s="4" t="n">
        <f aca="false">financialAdvisor_black_complete!FI107</f>
        <v>0</v>
      </c>
      <c r="D107" s="4" t="n">
        <f aca="false">financialAdvisor_black_complete!FJ107</f>
        <v>0</v>
      </c>
      <c r="E107" s="4" t="n">
        <f aca="false">financialAdvisor_black_complete!FK107</f>
        <v>517</v>
      </c>
      <c r="F107" s="4" t="n">
        <f aca="false">financialAdvisor_black_complete!FL107</f>
        <v>0</v>
      </c>
      <c r="G107" s="4" t="n">
        <f aca="false">financialAdvisor_black_complete!FM107</f>
        <v>0</v>
      </c>
      <c r="H107" s="4" t="n">
        <f aca="false">SUM(B107:G107)</f>
        <v>517</v>
      </c>
      <c r="I107" s="4" t="n">
        <f aca="false">financialAdvisor_black_complete!FG107</f>
        <v>448</v>
      </c>
      <c r="J107" s="4" t="n">
        <f aca="false">H107-I107</f>
        <v>69</v>
      </c>
    </row>
    <row r="108" customFormat="false" ht="12.8" hidden="false" customHeight="false" outlineLevel="0" collapsed="false">
      <c r="A108" s="6" t="str">
        <f aca="false">financialAdvisor_black_complete!K108</f>
        <v>5f504fd2cc049d1cbf29c40d</v>
      </c>
      <c r="B108" s="4" t="n">
        <f aca="false">financialAdvisor_black_complete!FH108</f>
        <v>0</v>
      </c>
      <c r="C108" s="4" t="n">
        <f aca="false">financialAdvisor_black_complete!FI108</f>
        <v>0</v>
      </c>
      <c r="D108" s="4" t="n">
        <f aca="false">financialAdvisor_black_complete!FJ108</f>
        <v>0</v>
      </c>
      <c r="E108" s="4" t="n">
        <f aca="false">financialAdvisor_black_complete!FK108</f>
        <v>0</v>
      </c>
      <c r="F108" s="4" t="n">
        <f aca="false">financialAdvisor_black_complete!FL108</f>
        <v>0</v>
      </c>
      <c r="G108" s="4" t="n">
        <f aca="false">financialAdvisor_black_complete!FM108</f>
        <v>334</v>
      </c>
      <c r="H108" s="4" t="n">
        <f aca="false">SUM(B108:G108)</f>
        <v>334</v>
      </c>
      <c r="I108" s="4" t="n">
        <f aca="false">financialAdvisor_black_complete!FG108</f>
        <v>155</v>
      </c>
      <c r="J108" s="4" t="n">
        <f aca="false">H108-I108</f>
        <v>179</v>
      </c>
    </row>
    <row r="109" customFormat="false" ht="12.8" hidden="false" customHeight="false" outlineLevel="0" collapsed="false">
      <c r="A109" s="6" t="str">
        <f aca="false">financialAdvisor_black_complete!K109</f>
        <v>5c95970cd676900016e1a940</v>
      </c>
      <c r="B109" s="4" t="n">
        <f aca="false">financialAdvisor_black_complete!FH109</f>
        <v>0</v>
      </c>
      <c r="C109" s="4" t="n">
        <f aca="false">financialAdvisor_black_complete!FI109</f>
        <v>0</v>
      </c>
      <c r="D109" s="4" t="n">
        <f aca="false">financialAdvisor_black_complete!FJ109</f>
        <v>929</v>
      </c>
      <c r="E109" s="4" t="n">
        <f aca="false">financialAdvisor_black_complete!FK109</f>
        <v>0</v>
      </c>
      <c r="F109" s="4" t="n">
        <f aca="false">financialAdvisor_black_complete!FL109</f>
        <v>0</v>
      </c>
      <c r="G109" s="4" t="n">
        <f aca="false">financialAdvisor_black_complete!FM109</f>
        <v>0</v>
      </c>
      <c r="H109" s="4" t="n">
        <f aca="false">SUM(B109:G109)</f>
        <v>929</v>
      </c>
      <c r="I109" s="4" t="n">
        <f aca="false">financialAdvisor_black_complete!FG109</f>
        <v>759</v>
      </c>
      <c r="J109" s="4" t="n">
        <f aca="false">H109-I109</f>
        <v>170</v>
      </c>
    </row>
    <row r="110" customFormat="false" ht="12.8" hidden="false" customHeight="false" outlineLevel="0" collapsed="false">
      <c r="A110" s="6" t="str">
        <f aca="false">financialAdvisor_black_complete!K110</f>
        <v>62fd0bc538d70b87550691f7</v>
      </c>
      <c r="B110" s="4" t="n">
        <f aca="false">financialAdvisor_black_complete!FH110</f>
        <v>0</v>
      </c>
      <c r="C110" s="4" t="n">
        <f aca="false">financialAdvisor_black_complete!FI110</f>
        <v>0</v>
      </c>
      <c r="D110" s="4" t="n">
        <f aca="false">financialAdvisor_black_complete!FJ110</f>
        <v>0</v>
      </c>
      <c r="E110" s="4" t="n">
        <f aca="false">financialAdvisor_black_complete!FK110</f>
        <v>391</v>
      </c>
      <c r="F110" s="4" t="n">
        <f aca="false">financialAdvisor_black_complete!FL110</f>
        <v>0</v>
      </c>
      <c r="G110" s="4" t="n">
        <f aca="false">financialAdvisor_black_complete!FM110</f>
        <v>0</v>
      </c>
      <c r="H110" s="4" t="n">
        <f aca="false">SUM(B110:G110)</f>
        <v>391</v>
      </c>
      <c r="I110" s="4" t="n">
        <f aca="false">financialAdvisor_black_complete!FG110</f>
        <v>306</v>
      </c>
      <c r="J110" s="4" t="n">
        <f aca="false">H110-I110</f>
        <v>85</v>
      </c>
    </row>
    <row r="111" customFormat="false" ht="12.8" hidden="false" customHeight="false" outlineLevel="0" collapsed="false">
      <c r="A111" s="6" t="str">
        <f aca="false">financialAdvisor_black_complete!K111</f>
        <v>5fb3d71c3144730009fe4a7b</v>
      </c>
      <c r="B111" s="4" t="n">
        <f aca="false">financialAdvisor_black_complete!FH111</f>
        <v>0</v>
      </c>
      <c r="C111" s="4" t="n">
        <f aca="false">financialAdvisor_black_complete!FI111</f>
        <v>0</v>
      </c>
      <c r="D111" s="4" t="n">
        <f aca="false">financialAdvisor_black_complete!FJ111</f>
        <v>393</v>
      </c>
      <c r="E111" s="4" t="n">
        <f aca="false">financialAdvisor_black_complete!FK111</f>
        <v>0</v>
      </c>
      <c r="F111" s="4" t="n">
        <f aca="false">financialAdvisor_black_complete!FL111</f>
        <v>0</v>
      </c>
      <c r="G111" s="4" t="n">
        <f aca="false">financialAdvisor_black_complete!FM111</f>
        <v>0</v>
      </c>
      <c r="H111" s="4" t="n">
        <f aca="false">SUM(B111:G111)</f>
        <v>393</v>
      </c>
      <c r="I111" s="4" t="n">
        <f aca="false">financialAdvisor_black_complete!FG111</f>
        <v>239</v>
      </c>
      <c r="J111" s="4" t="n">
        <f aca="false">H111-I111</f>
        <v>154</v>
      </c>
    </row>
    <row r="112" customFormat="false" ht="12.8" hidden="false" customHeight="false" outlineLevel="0" collapsed="false">
      <c r="A112" s="6" t="str">
        <f aca="false">financialAdvisor_black_complete!K112</f>
        <v>6316ae12fc4fe7b5e89d2123</v>
      </c>
      <c r="B112" s="4" t="n">
        <f aca="false">financialAdvisor_black_complete!FH112</f>
        <v>451</v>
      </c>
      <c r="C112" s="4" t="n">
        <f aca="false">financialAdvisor_black_complete!FI112</f>
        <v>0</v>
      </c>
      <c r="D112" s="4" t="n">
        <f aca="false">financialAdvisor_black_complete!FJ112</f>
        <v>0</v>
      </c>
      <c r="E112" s="4" t="n">
        <f aca="false">financialAdvisor_black_complete!FK112</f>
        <v>0</v>
      </c>
      <c r="F112" s="4" t="n">
        <f aca="false">financialAdvisor_black_complete!FL112</f>
        <v>0</v>
      </c>
      <c r="G112" s="4" t="n">
        <f aca="false">financialAdvisor_black_complete!FM112</f>
        <v>0</v>
      </c>
      <c r="H112" s="4" t="n">
        <f aca="false">SUM(B112:G112)</f>
        <v>451</v>
      </c>
      <c r="I112" s="4" t="n">
        <f aca="false">financialAdvisor_black_complete!FG112</f>
        <v>286</v>
      </c>
      <c r="J112" s="4" t="n">
        <f aca="false">H112-I112</f>
        <v>165</v>
      </c>
    </row>
    <row r="113" customFormat="false" ht="12.8" hidden="false" customHeight="false" outlineLevel="0" collapsed="false">
      <c r="A113" s="6" t="str">
        <f aca="false">financialAdvisor_black_complete!K113</f>
        <v>57c2f3ed0c656b00019c5988</v>
      </c>
      <c r="B113" s="4" t="n">
        <f aca="false">financialAdvisor_black_complete!FH113</f>
        <v>499</v>
      </c>
      <c r="C113" s="4" t="n">
        <f aca="false">financialAdvisor_black_complete!FI113</f>
        <v>0</v>
      </c>
      <c r="D113" s="4" t="n">
        <f aca="false">financialAdvisor_black_complete!FJ113</f>
        <v>0</v>
      </c>
      <c r="E113" s="4" t="n">
        <f aca="false">financialAdvisor_black_complete!FK113</f>
        <v>0</v>
      </c>
      <c r="F113" s="4" t="n">
        <f aca="false">financialAdvisor_black_complete!FL113</f>
        <v>0</v>
      </c>
      <c r="G113" s="4" t="n">
        <f aca="false">financialAdvisor_black_complete!FM113</f>
        <v>0</v>
      </c>
      <c r="H113" s="4" t="n">
        <f aca="false">SUM(B113:G113)</f>
        <v>499</v>
      </c>
      <c r="I113" s="4" t="n">
        <f aca="false">financialAdvisor_black_complete!FG113</f>
        <v>281</v>
      </c>
      <c r="J113" s="4" t="n">
        <f aca="false">H113-I113</f>
        <v>218</v>
      </c>
    </row>
    <row r="114" customFormat="false" ht="12.8" hidden="false" customHeight="false" outlineLevel="0" collapsed="false">
      <c r="A114" s="6" t="str">
        <f aca="false">financialAdvisor_black_complete!K114</f>
        <v>62da96ec6d17660ed2b57be6</v>
      </c>
      <c r="B114" s="4" t="n">
        <f aca="false">financialAdvisor_black_complete!FH114</f>
        <v>0</v>
      </c>
      <c r="C114" s="4" t="n">
        <f aca="false">financialAdvisor_black_complete!FI114</f>
        <v>0</v>
      </c>
      <c r="D114" s="4" t="n">
        <f aca="false">financialAdvisor_black_complete!FJ114</f>
        <v>0</v>
      </c>
      <c r="E114" s="4" t="n">
        <f aca="false">financialAdvisor_black_complete!FK114</f>
        <v>0</v>
      </c>
      <c r="F114" s="4" t="n">
        <f aca="false">financialAdvisor_black_complete!FL114</f>
        <v>0</v>
      </c>
      <c r="G114" s="4" t="n">
        <f aca="false">financialAdvisor_black_complete!FM114</f>
        <v>357</v>
      </c>
      <c r="H114" s="4" t="n">
        <f aca="false">SUM(B114:G114)</f>
        <v>357</v>
      </c>
      <c r="I114" s="4" t="n">
        <f aca="false">financialAdvisor_black_complete!FG114</f>
        <v>263</v>
      </c>
      <c r="J114" s="4" t="n">
        <f aca="false">H114-I114</f>
        <v>94</v>
      </c>
    </row>
    <row r="115" customFormat="false" ht="12.8" hidden="false" customHeight="false" outlineLevel="0" collapsed="false">
      <c r="A115" s="6" t="str">
        <f aca="false">financialAdvisor_black_complete!K115</f>
        <v>5e0696dea7fba607951ae479</v>
      </c>
      <c r="B115" s="4" t="n">
        <f aca="false">financialAdvisor_black_complete!FH115</f>
        <v>0</v>
      </c>
      <c r="C115" s="4" t="n">
        <f aca="false">financialAdvisor_black_complete!FI115</f>
        <v>0</v>
      </c>
      <c r="D115" s="4" t="n">
        <f aca="false">financialAdvisor_black_complete!FJ115</f>
        <v>0</v>
      </c>
      <c r="E115" s="4" t="n">
        <f aca="false">financialAdvisor_black_complete!FK115</f>
        <v>0</v>
      </c>
      <c r="F115" s="4" t="n">
        <f aca="false">financialAdvisor_black_complete!FL115</f>
        <v>336</v>
      </c>
      <c r="G115" s="4" t="n">
        <f aca="false">financialAdvisor_black_complete!FM115</f>
        <v>0</v>
      </c>
      <c r="H115" s="4" t="n">
        <f aca="false">SUM(B115:G115)</f>
        <v>336</v>
      </c>
      <c r="I115" s="4" t="n">
        <f aca="false">financialAdvisor_black_complete!FG115</f>
        <v>183</v>
      </c>
      <c r="J115" s="4" t="n">
        <f aca="false">H115-I115</f>
        <v>153</v>
      </c>
    </row>
    <row r="116" customFormat="false" ht="12.8" hidden="false" customHeight="false" outlineLevel="0" collapsed="false">
      <c r="A116" s="6" t="str">
        <f aca="false">financialAdvisor_black_complete!K116</f>
        <v>62bd685ac3edc9ad0d77812b</v>
      </c>
      <c r="B116" s="4" t="n">
        <f aca="false">financialAdvisor_black_complete!FH116</f>
        <v>0</v>
      </c>
      <c r="C116" s="4" t="n">
        <f aca="false">financialAdvisor_black_complete!FI116</f>
        <v>0</v>
      </c>
      <c r="D116" s="4" t="n">
        <f aca="false">financialAdvisor_black_complete!FJ116</f>
        <v>0</v>
      </c>
      <c r="E116" s="4" t="n">
        <f aca="false">financialAdvisor_black_complete!FK116</f>
        <v>0</v>
      </c>
      <c r="F116" s="4" t="n">
        <f aca="false">financialAdvisor_black_complete!FL116</f>
        <v>0</v>
      </c>
      <c r="G116" s="4" t="n">
        <f aca="false">financialAdvisor_black_complete!FM116</f>
        <v>765</v>
      </c>
      <c r="H116" s="4" t="n">
        <f aca="false">SUM(B116:G116)</f>
        <v>765</v>
      </c>
      <c r="I116" s="4" t="n">
        <f aca="false">financialAdvisor_black_complete!FG116</f>
        <v>696</v>
      </c>
      <c r="J116" s="4" t="n">
        <f aca="false">H116-I116</f>
        <v>69</v>
      </c>
    </row>
    <row r="117" customFormat="false" ht="12.8" hidden="false" customHeight="false" outlineLevel="0" collapsed="false">
      <c r="A117" s="6" t="str">
        <f aca="false">financialAdvisor_black_complete!K117</f>
        <v>62c84b75835be6f44f99acd1</v>
      </c>
      <c r="B117" s="4" t="n">
        <f aca="false">financialAdvisor_black_complete!FH117</f>
        <v>0</v>
      </c>
      <c r="C117" s="4" t="n">
        <f aca="false">financialAdvisor_black_complete!FI117</f>
        <v>0</v>
      </c>
      <c r="D117" s="4" t="n">
        <f aca="false">financialAdvisor_black_complete!FJ117</f>
        <v>0</v>
      </c>
      <c r="E117" s="4" t="n">
        <f aca="false">financialAdvisor_black_complete!FK117</f>
        <v>523</v>
      </c>
      <c r="F117" s="4" t="n">
        <f aca="false">financialAdvisor_black_complete!FL117</f>
        <v>0</v>
      </c>
      <c r="G117" s="4" t="n">
        <f aca="false">financialAdvisor_black_complete!FM117</f>
        <v>0</v>
      </c>
      <c r="H117" s="4" t="n">
        <f aca="false">SUM(B117:G117)</f>
        <v>523</v>
      </c>
      <c r="I117" s="4" t="n">
        <f aca="false">financialAdvisor_black_complete!FG117</f>
        <v>445</v>
      </c>
      <c r="J117" s="4" t="n">
        <f aca="false">H117-I117</f>
        <v>78</v>
      </c>
    </row>
    <row r="118" customFormat="false" ht="12.8" hidden="false" customHeight="false" outlineLevel="0" collapsed="false">
      <c r="A118" s="6" t="str">
        <f aca="false">financialAdvisor_black_complete!K118</f>
        <v>5dceca2541afe801a32e27ac</v>
      </c>
      <c r="B118" s="4" t="n">
        <f aca="false">financialAdvisor_black_complete!FH118</f>
        <v>563</v>
      </c>
      <c r="C118" s="4" t="n">
        <f aca="false">financialAdvisor_black_complete!FI118</f>
        <v>0</v>
      </c>
      <c r="D118" s="4" t="n">
        <f aca="false">financialAdvisor_black_complete!FJ118</f>
        <v>0</v>
      </c>
      <c r="E118" s="4" t="n">
        <f aca="false">financialAdvisor_black_complete!FK118</f>
        <v>0</v>
      </c>
      <c r="F118" s="4" t="n">
        <f aca="false">financialAdvisor_black_complete!FL118</f>
        <v>0</v>
      </c>
      <c r="G118" s="4" t="n">
        <f aca="false">financialAdvisor_black_complete!FM118</f>
        <v>0</v>
      </c>
      <c r="H118" s="4" t="n">
        <f aca="false">SUM(B118:G118)</f>
        <v>563</v>
      </c>
      <c r="I118" s="4" t="n">
        <f aca="false">financialAdvisor_black_complete!FG118</f>
        <v>285</v>
      </c>
      <c r="J118" s="4" t="n">
        <f aca="false">H118-I118</f>
        <v>278</v>
      </c>
    </row>
    <row r="119" customFormat="false" ht="12.8" hidden="false" customHeight="false" outlineLevel="0" collapsed="false">
      <c r="A119" s="6" t="str">
        <f aca="false">financialAdvisor_black_complete!K119</f>
        <v>58adfc6e7cf56d0001f931a2</v>
      </c>
      <c r="B119" s="4" t="n">
        <f aca="false">financialAdvisor_black_complete!FH119</f>
        <v>0</v>
      </c>
      <c r="C119" s="4" t="n">
        <f aca="false">financialAdvisor_black_complete!FI119</f>
        <v>445</v>
      </c>
      <c r="D119" s="4" t="n">
        <f aca="false">financialAdvisor_black_complete!FJ119</f>
        <v>0</v>
      </c>
      <c r="E119" s="4" t="n">
        <f aca="false">financialAdvisor_black_complete!FK119</f>
        <v>0</v>
      </c>
      <c r="F119" s="4" t="n">
        <f aca="false">financialAdvisor_black_complete!FL119</f>
        <v>0</v>
      </c>
      <c r="G119" s="4" t="n">
        <f aca="false">financialAdvisor_black_complete!FM119</f>
        <v>0</v>
      </c>
      <c r="H119" s="4" t="n">
        <f aca="false">SUM(B119:G119)</f>
        <v>445</v>
      </c>
      <c r="I119" s="4" t="n">
        <f aca="false">financialAdvisor_black_complete!FG119</f>
        <v>325</v>
      </c>
      <c r="J119" s="4" t="n">
        <f aca="false">H119-I119</f>
        <v>120</v>
      </c>
    </row>
    <row r="120" customFormat="false" ht="12.8" hidden="false" customHeight="false" outlineLevel="0" collapsed="false">
      <c r="A120" s="6" t="str">
        <f aca="false">financialAdvisor_black_complete!K120</f>
        <v>615252fe3ac6a44f68bdc779</v>
      </c>
      <c r="B120" s="4" t="n">
        <f aca="false">financialAdvisor_black_complete!FH120</f>
        <v>237</v>
      </c>
      <c r="C120" s="4" t="n">
        <f aca="false">financialAdvisor_black_complete!FI120</f>
        <v>0</v>
      </c>
      <c r="D120" s="4" t="n">
        <f aca="false">financialAdvisor_black_complete!FJ120</f>
        <v>0</v>
      </c>
      <c r="E120" s="4" t="n">
        <f aca="false">financialAdvisor_black_complete!FK120</f>
        <v>0</v>
      </c>
      <c r="F120" s="4" t="n">
        <f aca="false">financialAdvisor_black_complete!FL120</f>
        <v>0</v>
      </c>
      <c r="G120" s="4" t="n">
        <f aca="false">financialAdvisor_black_complete!FM120</f>
        <v>0</v>
      </c>
      <c r="H120" s="4" t="n">
        <f aca="false">SUM(B120:G120)</f>
        <v>237</v>
      </c>
      <c r="I120" s="4" t="n">
        <f aca="false">financialAdvisor_black_complete!FG120</f>
        <v>166</v>
      </c>
      <c r="J120" s="4" t="n">
        <f aca="false">H120-I120</f>
        <v>71</v>
      </c>
    </row>
    <row r="121" customFormat="false" ht="12.8" hidden="false" customHeight="false" outlineLevel="0" collapsed="false">
      <c r="A121" s="6" t="str">
        <f aca="false">financialAdvisor_black_complete!K121</f>
        <v>62a7c4d5266dfb89bf94fec8</v>
      </c>
      <c r="B121" s="4" t="n">
        <f aca="false">financialAdvisor_black_complete!FH121</f>
        <v>1314</v>
      </c>
      <c r="C121" s="4" t="n">
        <f aca="false">financialAdvisor_black_complete!FI121</f>
        <v>0</v>
      </c>
      <c r="D121" s="4" t="n">
        <f aca="false">financialAdvisor_black_complete!FJ121</f>
        <v>0</v>
      </c>
      <c r="E121" s="4" t="n">
        <f aca="false">financialAdvisor_black_complete!FK121</f>
        <v>0</v>
      </c>
      <c r="F121" s="4" t="n">
        <f aca="false">financialAdvisor_black_complete!FL121</f>
        <v>0</v>
      </c>
      <c r="G121" s="4" t="n">
        <f aca="false">financialAdvisor_black_complete!FM121</f>
        <v>0</v>
      </c>
      <c r="H121" s="4" t="n">
        <f aca="false">SUM(B121:G121)</f>
        <v>1314</v>
      </c>
      <c r="I121" s="4" t="n">
        <f aca="false">financialAdvisor_black_complete!FG121</f>
        <v>1216</v>
      </c>
      <c r="J121" s="4" t="n">
        <f aca="false">H121-I121</f>
        <v>98</v>
      </c>
    </row>
    <row r="122" customFormat="false" ht="12.8" hidden="false" customHeight="false" outlineLevel="0" collapsed="false">
      <c r="A122" s="6" t="str">
        <f aca="false">financialAdvisor_black_complete!K122</f>
        <v>5e1b9951be8d633cb531644c</v>
      </c>
      <c r="B122" s="4" t="n">
        <f aca="false">financialAdvisor_black_complete!FH122</f>
        <v>0</v>
      </c>
      <c r="C122" s="4" t="n">
        <f aca="false">financialAdvisor_black_complete!FI122</f>
        <v>314</v>
      </c>
      <c r="D122" s="4" t="n">
        <f aca="false">financialAdvisor_black_complete!FJ122</f>
        <v>0</v>
      </c>
      <c r="E122" s="4" t="n">
        <f aca="false">financialAdvisor_black_complete!FK122</f>
        <v>0</v>
      </c>
      <c r="F122" s="4" t="n">
        <f aca="false">financialAdvisor_black_complete!FL122</f>
        <v>0</v>
      </c>
      <c r="G122" s="4" t="n">
        <f aca="false">financialAdvisor_black_complete!FM122</f>
        <v>0</v>
      </c>
      <c r="H122" s="4" t="n">
        <f aca="false">SUM(B122:G122)</f>
        <v>314</v>
      </c>
      <c r="I122" s="4" t="n">
        <f aca="false">financialAdvisor_black_complete!FG122</f>
        <v>225</v>
      </c>
      <c r="J122" s="4" t="n">
        <f aca="false">H122-I122</f>
        <v>89</v>
      </c>
    </row>
    <row r="123" customFormat="false" ht="12.8" hidden="false" customHeight="false" outlineLevel="0" collapsed="false">
      <c r="A123" s="6" t="str">
        <f aca="false">financialAdvisor_black_complete!K123</f>
        <v>610f08f3d1314c14931e2829</v>
      </c>
      <c r="B123" s="4" t="n">
        <f aca="false">financialAdvisor_black_complete!FH123</f>
        <v>0</v>
      </c>
      <c r="C123" s="4" t="n">
        <f aca="false">financialAdvisor_black_complete!FI123</f>
        <v>427</v>
      </c>
      <c r="D123" s="4" t="n">
        <f aca="false">financialAdvisor_black_complete!FJ123</f>
        <v>0</v>
      </c>
      <c r="E123" s="4" t="n">
        <f aca="false">financialAdvisor_black_complete!FK123</f>
        <v>0</v>
      </c>
      <c r="F123" s="4" t="n">
        <f aca="false">financialAdvisor_black_complete!FL123</f>
        <v>0</v>
      </c>
      <c r="G123" s="4" t="n">
        <f aca="false">financialAdvisor_black_complete!FM123</f>
        <v>0</v>
      </c>
      <c r="H123" s="4" t="n">
        <f aca="false">SUM(B123:G123)</f>
        <v>427</v>
      </c>
      <c r="I123" s="4" t="n">
        <f aca="false">financialAdvisor_black_complete!FG123</f>
        <v>205</v>
      </c>
      <c r="J123" s="4" t="n">
        <f aca="false">H123-I123</f>
        <v>222</v>
      </c>
    </row>
    <row r="124" customFormat="false" ht="12.8" hidden="false" customHeight="false" outlineLevel="0" collapsed="false">
      <c r="A124" s="6" t="str">
        <f aca="false">financialAdvisor_black_complete!K124</f>
        <v>5a5da588f6c51700019527c4</v>
      </c>
      <c r="B124" s="4" t="n">
        <f aca="false">financialAdvisor_black_complete!FH124</f>
        <v>0</v>
      </c>
      <c r="C124" s="4" t="n">
        <f aca="false">financialAdvisor_black_complete!FI124</f>
        <v>0</v>
      </c>
      <c r="D124" s="4" t="n">
        <f aca="false">financialAdvisor_black_complete!FJ124</f>
        <v>0</v>
      </c>
      <c r="E124" s="4" t="n">
        <f aca="false">financialAdvisor_black_complete!FK124</f>
        <v>0</v>
      </c>
      <c r="F124" s="4" t="n">
        <f aca="false">financialAdvisor_black_complete!FL124</f>
        <v>377</v>
      </c>
      <c r="G124" s="4" t="n">
        <f aca="false">financialAdvisor_black_complete!FM124</f>
        <v>0</v>
      </c>
      <c r="H124" s="4" t="n">
        <f aca="false">SUM(B124:G124)</f>
        <v>377</v>
      </c>
      <c r="I124" s="4" t="n">
        <f aca="false">financialAdvisor_black_complete!FG124</f>
        <v>198</v>
      </c>
      <c r="J124" s="4" t="n">
        <f aca="false">H124-I124</f>
        <v>179</v>
      </c>
    </row>
    <row r="125" customFormat="false" ht="12.8" hidden="false" customHeight="false" outlineLevel="0" collapsed="false">
      <c r="A125" s="6" t="str">
        <f aca="false">financialAdvisor_black_complete!K125</f>
        <v>62d882e6a4564ff6bbeef874</v>
      </c>
      <c r="B125" s="4" t="n">
        <f aca="false">financialAdvisor_black_complete!FH125</f>
        <v>0</v>
      </c>
      <c r="C125" s="4" t="n">
        <f aca="false">financialAdvisor_black_complete!FI125</f>
        <v>255</v>
      </c>
      <c r="D125" s="4" t="n">
        <f aca="false">financialAdvisor_black_complete!FJ125</f>
        <v>0</v>
      </c>
      <c r="E125" s="4" t="n">
        <f aca="false">financialAdvisor_black_complete!FK125</f>
        <v>0</v>
      </c>
      <c r="F125" s="4" t="n">
        <f aca="false">financialAdvisor_black_complete!FL125</f>
        <v>0</v>
      </c>
      <c r="G125" s="4" t="n">
        <f aca="false">financialAdvisor_black_complete!FM125</f>
        <v>0</v>
      </c>
      <c r="H125" s="4" t="n">
        <f aca="false">SUM(B125:G125)</f>
        <v>255</v>
      </c>
      <c r="I125" s="4" t="n">
        <f aca="false">financialAdvisor_black_complete!FG125</f>
        <v>184</v>
      </c>
      <c r="J125" s="4" t="n">
        <f aca="false">H125-I125</f>
        <v>71</v>
      </c>
    </row>
    <row r="126" customFormat="false" ht="12.8" hidden="false" customHeight="false" outlineLevel="0" collapsed="false">
      <c r="A126" s="6" t="str">
        <f aca="false">financialAdvisor_black_complete!K126</f>
        <v>6272919c35ab7659d0754c07</v>
      </c>
      <c r="B126" s="4" t="n">
        <f aca="false">financialAdvisor_black_complete!FH126</f>
        <v>0</v>
      </c>
      <c r="C126" s="4" t="n">
        <f aca="false">financialAdvisor_black_complete!FI126</f>
        <v>0</v>
      </c>
      <c r="D126" s="4" t="n">
        <f aca="false">financialAdvisor_black_complete!FJ126</f>
        <v>0</v>
      </c>
      <c r="E126" s="4" t="n">
        <f aca="false">financialAdvisor_black_complete!FK126</f>
        <v>0</v>
      </c>
      <c r="F126" s="4" t="n">
        <f aca="false">financialAdvisor_black_complete!FL126</f>
        <v>1055</v>
      </c>
      <c r="G126" s="4" t="n">
        <f aca="false">financialAdvisor_black_complete!FM126</f>
        <v>0</v>
      </c>
      <c r="H126" s="4" t="n">
        <f aca="false">SUM(B126:G126)</f>
        <v>1055</v>
      </c>
      <c r="I126" s="4" t="n">
        <f aca="false">financialAdvisor_black_complete!FG126</f>
        <v>752</v>
      </c>
      <c r="J126" s="4" t="n">
        <f aca="false">H126-I126</f>
        <v>303</v>
      </c>
    </row>
    <row r="127" customFormat="false" ht="12.8" hidden="false" customHeight="false" outlineLevel="0" collapsed="false">
      <c r="A127" s="6" t="str">
        <f aca="false">financialAdvisor_black_complete!K127</f>
        <v>5ffa65ae7211c742f5e88aaf</v>
      </c>
      <c r="B127" s="4" t="n">
        <f aca="false">financialAdvisor_black_complete!FH127</f>
        <v>292</v>
      </c>
      <c r="C127" s="4" t="n">
        <f aca="false">financialAdvisor_black_complete!FI127</f>
        <v>0</v>
      </c>
      <c r="D127" s="4" t="n">
        <f aca="false">financialAdvisor_black_complete!FJ127</f>
        <v>0</v>
      </c>
      <c r="E127" s="4" t="n">
        <f aca="false">financialAdvisor_black_complete!FK127</f>
        <v>0</v>
      </c>
      <c r="F127" s="4" t="n">
        <f aca="false">financialAdvisor_black_complete!FL127</f>
        <v>0</v>
      </c>
      <c r="G127" s="4" t="n">
        <f aca="false">financialAdvisor_black_complete!FM127</f>
        <v>0</v>
      </c>
      <c r="H127" s="4" t="n">
        <f aca="false">SUM(B127:G127)</f>
        <v>292</v>
      </c>
      <c r="I127" s="4" t="n">
        <f aca="false">financialAdvisor_black_complete!FG127</f>
        <v>164</v>
      </c>
      <c r="J127" s="4" t="n">
        <f aca="false">H127-I127</f>
        <v>128</v>
      </c>
    </row>
    <row r="128" customFormat="false" ht="12.8" hidden="false" customHeight="false" outlineLevel="0" collapsed="false">
      <c r="A128" s="6" t="str">
        <f aca="false">financialAdvisor_black_complete!K128</f>
        <v>62c9990351a1fcfc4ea73063</v>
      </c>
      <c r="B128" s="4" t="n">
        <f aca="false">financialAdvisor_black_complete!FH128</f>
        <v>0</v>
      </c>
      <c r="C128" s="4" t="n">
        <f aca="false">financialAdvisor_black_complete!FI128</f>
        <v>929</v>
      </c>
      <c r="D128" s="4" t="n">
        <f aca="false">financialAdvisor_black_complete!FJ128</f>
        <v>0</v>
      </c>
      <c r="E128" s="4" t="n">
        <f aca="false">financialAdvisor_black_complete!FK128</f>
        <v>0</v>
      </c>
      <c r="F128" s="4" t="n">
        <f aca="false">financialAdvisor_black_complete!FL128</f>
        <v>0</v>
      </c>
      <c r="G128" s="4" t="n">
        <f aca="false">financialAdvisor_black_complete!FM128</f>
        <v>0</v>
      </c>
      <c r="H128" s="4" t="n">
        <f aca="false">SUM(B128:G128)</f>
        <v>929</v>
      </c>
      <c r="I128" s="4" t="n">
        <f aca="false">financialAdvisor_black_complete!FG128</f>
        <v>794</v>
      </c>
      <c r="J128" s="4" t="n">
        <f aca="false">H128-I128</f>
        <v>135</v>
      </c>
    </row>
    <row r="129" customFormat="false" ht="12.8" hidden="false" customHeight="false" outlineLevel="0" collapsed="false">
      <c r="A129" s="6" t="str">
        <f aca="false">financialAdvisor_black_complete!K129</f>
        <v>5f3f5ad05ec7d1257993b196</v>
      </c>
      <c r="B129" s="4" t="n">
        <f aca="false">financialAdvisor_black_complete!FH129</f>
        <v>0</v>
      </c>
      <c r="C129" s="4" t="n">
        <f aca="false">financialAdvisor_black_complete!FI129</f>
        <v>0</v>
      </c>
      <c r="D129" s="4" t="n">
        <f aca="false">financialAdvisor_black_complete!FJ129</f>
        <v>0</v>
      </c>
      <c r="E129" s="4" t="n">
        <f aca="false">financialAdvisor_black_complete!FK129</f>
        <v>432</v>
      </c>
      <c r="F129" s="4" t="n">
        <f aca="false">financialAdvisor_black_complete!FL129</f>
        <v>0</v>
      </c>
      <c r="G129" s="4" t="n">
        <f aca="false">financialAdvisor_black_complete!FM129</f>
        <v>0</v>
      </c>
      <c r="H129" s="4" t="n">
        <f aca="false">SUM(B129:G129)</f>
        <v>432</v>
      </c>
      <c r="I129" s="4" t="n">
        <f aca="false">financialAdvisor_black_complete!FG129</f>
        <v>349</v>
      </c>
      <c r="J129" s="4" t="n">
        <f aca="false">H129-I129</f>
        <v>83</v>
      </c>
    </row>
    <row r="130" customFormat="false" ht="12.8" hidden="false" customHeight="false" outlineLevel="0" collapsed="false">
      <c r="A130" s="6" t="str">
        <f aca="false">financialAdvisor_black_complete!K130</f>
        <v>62ec6694c12a233950f64486</v>
      </c>
      <c r="B130" s="4" t="n">
        <f aca="false">financialAdvisor_black_complete!FH130</f>
        <v>0</v>
      </c>
      <c r="C130" s="4" t="n">
        <f aca="false">financialAdvisor_black_complete!FI130</f>
        <v>0</v>
      </c>
      <c r="D130" s="4" t="n">
        <f aca="false">financialAdvisor_black_complete!FJ130</f>
        <v>180</v>
      </c>
      <c r="E130" s="4" t="n">
        <f aca="false">financialAdvisor_black_complete!FK130</f>
        <v>0</v>
      </c>
      <c r="F130" s="4" t="n">
        <f aca="false">financialAdvisor_black_complete!FL130</f>
        <v>0</v>
      </c>
      <c r="G130" s="4" t="n">
        <f aca="false">financialAdvisor_black_complete!FM130</f>
        <v>0</v>
      </c>
      <c r="H130" s="4" t="n">
        <f aca="false">SUM(B130:G130)</f>
        <v>180</v>
      </c>
      <c r="I130" s="4" t="n">
        <f aca="false">financialAdvisor_black_complete!FG130</f>
        <v>78</v>
      </c>
      <c r="J130" s="4" t="n">
        <f aca="false">H130-I130</f>
        <v>102</v>
      </c>
    </row>
    <row r="131" customFormat="false" ht="12.8" hidden="false" customHeight="false" outlineLevel="0" collapsed="false">
      <c r="A131" s="6" t="str">
        <f aca="false">financialAdvisor_black_complete!K131</f>
        <v>5d4e212b81ca1c001b21672c</v>
      </c>
      <c r="B131" s="4" t="n">
        <f aca="false">financialAdvisor_black_complete!FH131</f>
        <v>0</v>
      </c>
      <c r="C131" s="4" t="n">
        <f aca="false">financialAdvisor_black_complete!FI131</f>
        <v>0</v>
      </c>
      <c r="D131" s="4" t="n">
        <f aca="false">financialAdvisor_black_complete!FJ131</f>
        <v>0</v>
      </c>
      <c r="E131" s="4" t="n">
        <f aca="false">financialAdvisor_black_complete!FK131</f>
        <v>392</v>
      </c>
      <c r="F131" s="4" t="n">
        <f aca="false">financialAdvisor_black_complete!FL131</f>
        <v>0</v>
      </c>
      <c r="G131" s="4" t="n">
        <f aca="false">financialAdvisor_black_complete!FM131</f>
        <v>0</v>
      </c>
      <c r="H131" s="4" t="n">
        <f aca="false">SUM(B131:G131)</f>
        <v>392</v>
      </c>
      <c r="I131" s="4" t="n">
        <f aca="false">financialAdvisor_black_complete!FG131</f>
        <v>290</v>
      </c>
      <c r="J131" s="4" t="n">
        <f aca="false">H131-I131</f>
        <v>102</v>
      </c>
    </row>
    <row r="132" customFormat="false" ht="12.8" hidden="false" customHeight="false" outlineLevel="0" collapsed="false">
      <c r="A132" s="6" t="str">
        <f aca="false">financialAdvisor_black_complete!K132</f>
        <v>629e5d789a6c92c8fbf8df95</v>
      </c>
      <c r="B132" s="4" t="n">
        <f aca="false">financialAdvisor_black_complete!FH132</f>
        <v>0</v>
      </c>
      <c r="C132" s="4" t="n">
        <f aca="false">financialAdvisor_black_complete!FI132</f>
        <v>0</v>
      </c>
      <c r="D132" s="4" t="n">
        <f aca="false">financialAdvisor_black_complete!FJ132</f>
        <v>0</v>
      </c>
      <c r="E132" s="4" t="n">
        <f aca="false">financialAdvisor_black_complete!FK132</f>
        <v>0</v>
      </c>
      <c r="F132" s="4" t="n">
        <f aca="false">financialAdvisor_black_complete!FL132</f>
        <v>0</v>
      </c>
      <c r="G132" s="4" t="n">
        <f aca="false">financialAdvisor_black_complete!FM132</f>
        <v>901</v>
      </c>
      <c r="H132" s="4" t="n">
        <f aca="false">SUM(B132:G132)</f>
        <v>901</v>
      </c>
      <c r="I132" s="4" t="n">
        <f aca="false">financialAdvisor_black_complete!FG132</f>
        <v>710</v>
      </c>
      <c r="J132" s="4" t="n">
        <f aca="false">H132-I132</f>
        <v>191</v>
      </c>
    </row>
    <row r="133" customFormat="false" ht="12.8" hidden="false" customHeight="false" outlineLevel="0" collapsed="false">
      <c r="A133" s="6" t="str">
        <f aca="false">financialAdvisor_black_complete!K133</f>
        <v>620bdd01a922fc3f247f6b4a</v>
      </c>
      <c r="B133" s="4" t="n">
        <f aca="false">financialAdvisor_black_complete!FH133</f>
        <v>0</v>
      </c>
      <c r="C133" s="4" t="n">
        <f aca="false">financialAdvisor_black_complete!FI133</f>
        <v>0</v>
      </c>
      <c r="D133" s="4" t="n">
        <f aca="false">financialAdvisor_black_complete!FJ133</f>
        <v>0</v>
      </c>
      <c r="E133" s="4" t="n">
        <f aca="false">financialAdvisor_black_complete!FK133</f>
        <v>411</v>
      </c>
      <c r="F133" s="4" t="n">
        <f aca="false">financialAdvisor_black_complete!FL133</f>
        <v>0</v>
      </c>
      <c r="G133" s="4" t="n">
        <f aca="false">financialAdvisor_black_complete!FM133</f>
        <v>0</v>
      </c>
      <c r="H133" s="4" t="n">
        <f aca="false">SUM(B133:G133)</f>
        <v>411</v>
      </c>
      <c r="I133" s="4" t="n">
        <f aca="false">financialAdvisor_black_complete!FG133</f>
        <v>275</v>
      </c>
      <c r="J133" s="4" t="n">
        <f aca="false">H133-I133</f>
        <v>136</v>
      </c>
    </row>
    <row r="134" customFormat="false" ht="12.8" hidden="false" customHeight="false" outlineLevel="0" collapsed="false">
      <c r="A134" s="6" t="str">
        <f aca="false">financialAdvisor_black_complete!K134</f>
        <v>5a5479b4ac56240001537ffa</v>
      </c>
      <c r="B134" s="4" t="n">
        <f aca="false">financialAdvisor_black_complete!FH134</f>
        <v>0</v>
      </c>
      <c r="C134" s="4" t="n">
        <f aca="false">financialAdvisor_black_complete!FI134</f>
        <v>0</v>
      </c>
      <c r="D134" s="4" t="n">
        <f aca="false">financialAdvisor_black_complete!FJ134</f>
        <v>602</v>
      </c>
      <c r="E134" s="4" t="n">
        <f aca="false">financialAdvisor_black_complete!FK134</f>
        <v>0</v>
      </c>
      <c r="F134" s="4" t="n">
        <f aca="false">financialAdvisor_black_complete!FL134</f>
        <v>0</v>
      </c>
      <c r="G134" s="4" t="n">
        <f aca="false">financialAdvisor_black_complete!FM134</f>
        <v>0</v>
      </c>
      <c r="H134" s="4" t="n">
        <f aca="false">SUM(B134:G134)</f>
        <v>602</v>
      </c>
      <c r="I134" s="4" t="n">
        <f aca="false">financialAdvisor_black_complete!FG134</f>
        <v>271</v>
      </c>
      <c r="J134" s="4" t="n">
        <f aca="false">H134-I134</f>
        <v>331</v>
      </c>
    </row>
    <row r="135" customFormat="false" ht="12.8" hidden="false" customHeight="false" outlineLevel="0" collapsed="false">
      <c r="A135" s="6" t="str">
        <f aca="false">financialAdvisor_black_complete!K135</f>
        <v>629fec7ad26e41512fe15400</v>
      </c>
      <c r="B135" s="4" t="n">
        <f aca="false">financialAdvisor_black_complete!FH135</f>
        <v>568</v>
      </c>
      <c r="C135" s="4" t="n">
        <f aca="false">financialAdvisor_black_complete!FI135</f>
        <v>0</v>
      </c>
      <c r="D135" s="4" t="n">
        <f aca="false">financialAdvisor_black_complete!FJ135</f>
        <v>0</v>
      </c>
      <c r="E135" s="4" t="n">
        <f aca="false">financialAdvisor_black_complete!FK135</f>
        <v>0</v>
      </c>
      <c r="F135" s="4" t="n">
        <f aca="false">financialAdvisor_black_complete!FL135</f>
        <v>0</v>
      </c>
      <c r="G135" s="4" t="n">
        <f aca="false">financialAdvisor_black_complete!FM135</f>
        <v>0</v>
      </c>
      <c r="H135" s="4" t="n">
        <f aca="false">SUM(B135:G135)</f>
        <v>568</v>
      </c>
      <c r="I135" s="4" t="n">
        <f aca="false">financialAdvisor_black_complete!FG135</f>
        <v>384</v>
      </c>
      <c r="J135" s="4" t="n">
        <f aca="false">H135-I135</f>
        <v>184</v>
      </c>
    </row>
    <row r="136" customFormat="false" ht="12.8" hidden="false" customHeight="false" outlineLevel="0" collapsed="false">
      <c r="A136" s="6" t="str">
        <f aca="false">financialAdvisor_black_complete!K136</f>
        <v>60ad5f03939a57803959b569</v>
      </c>
      <c r="B136" s="4" t="n">
        <f aca="false">financialAdvisor_black_complete!FH136</f>
        <v>0</v>
      </c>
      <c r="C136" s="4" t="n">
        <f aca="false">financialAdvisor_black_complete!FI136</f>
        <v>0</v>
      </c>
      <c r="D136" s="4" t="n">
        <f aca="false">financialAdvisor_black_complete!FJ136</f>
        <v>0</v>
      </c>
      <c r="E136" s="4" t="n">
        <f aca="false">financialAdvisor_black_complete!FK136</f>
        <v>944</v>
      </c>
      <c r="F136" s="4" t="n">
        <f aca="false">financialAdvisor_black_complete!FL136</f>
        <v>0</v>
      </c>
      <c r="G136" s="4" t="n">
        <f aca="false">financialAdvisor_black_complete!FM136</f>
        <v>0</v>
      </c>
      <c r="H136" s="4" t="n">
        <f aca="false">SUM(B136:G136)</f>
        <v>944</v>
      </c>
      <c r="I136" s="4" t="n">
        <f aca="false">financialAdvisor_black_complete!FG136</f>
        <v>600</v>
      </c>
      <c r="J136" s="4" t="n">
        <f aca="false">H136-I136</f>
        <v>344</v>
      </c>
    </row>
    <row r="137" customFormat="false" ht="12.8" hidden="false" customHeight="false" outlineLevel="0" collapsed="false">
      <c r="A137" s="6" t="str">
        <f aca="false">financialAdvisor_black_complete!K137</f>
        <v>61676f87dba8a19bc29edf39</v>
      </c>
      <c r="B137" s="4" t="n">
        <f aca="false">financialAdvisor_black_complete!FH137</f>
        <v>0</v>
      </c>
      <c r="C137" s="4" t="n">
        <f aca="false">financialAdvisor_black_complete!FI137</f>
        <v>0</v>
      </c>
      <c r="D137" s="4" t="n">
        <f aca="false">financialAdvisor_black_complete!FJ137</f>
        <v>0</v>
      </c>
      <c r="E137" s="4" t="n">
        <f aca="false">financialAdvisor_black_complete!FK137</f>
        <v>255</v>
      </c>
      <c r="F137" s="4" t="n">
        <f aca="false">financialAdvisor_black_complete!FL137</f>
        <v>0</v>
      </c>
      <c r="G137" s="4" t="n">
        <f aca="false">financialAdvisor_black_complete!FM137</f>
        <v>0</v>
      </c>
      <c r="H137" s="4" t="n">
        <f aca="false">SUM(B137:G137)</f>
        <v>255</v>
      </c>
      <c r="I137" s="4" t="n">
        <f aca="false">financialAdvisor_black_complete!FG137</f>
        <v>188</v>
      </c>
      <c r="J137" s="4" t="n">
        <f aca="false">H137-I137</f>
        <v>67</v>
      </c>
    </row>
    <row r="138" customFormat="false" ht="12.8" hidden="false" customHeight="false" outlineLevel="0" collapsed="false">
      <c r="A138" s="6" t="str">
        <f aca="false">financialAdvisor_black_complete!K138</f>
        <v>62c41fe598ab94de4d4f021e</v>
      </c>
      <c r="B138" s="4" t="n">
        <f aca="false">financialAdvisor_black_complete!FH138</f>
        <v>0</v>
      </c>
      <c r="C138" s="4" t="n">
        <f aca="false">financialAdvisor_black_complete!FI138</f>
        <v>0</v>
      </c>
      <c r="D138" s="4" t="n">
        <f aca="false">financialAdvisor_black_complete!FJ138</f>
        <v>0</v>
      </c>
      <c r="E138" s="4" t="n">
        <f aca="false">financialAdvisor_black_complete!FK138</f>
        <v>0</v>
      </c>
      <c r="F138" s="4" t="n">
        <f aca="false">financialAdvisor_black_complete!FL138</f>
        <v>741</v>
      </c>
      <c r="G138" s="4" t="n">
        <f aca="false">financialAdvisor_black_complete!FM138</f>
        <v>0</v>
      </c>
      <c r="H138" s="4" t="n">
        <f aca="false">SUM(B138:G138)</f>
        <v>741</v>
      </c>
      <c r="I138" s="4" t="n">
        <f aca="false">financialAdvisor_black_complete!FG138</f>
        <v>659</v>
      </c>
      <c r="J138" s="4" t="n">
        <f aca="false">H138-I138</f>
        <v>82</v>
      </c>
    </row>
    <row r="139" customFormat="false" ht="12.8" hidden="false" customHeight="false" outlineLevel="0" collapsed="false">
      <c r="A139" s="6" t="str">
        <f aca="false">financialAdvisor_black_complete!K139</f>
        <v>5c39849b19ceb400010c62a1</v>
      </c>
      <c r="B139" s="4" t="n">
        <f aca="false">financialAdvisor_black_complete!FH139</f>
        <v>1438</v>
      </c>
      <c r="C139" s="4" t="n">
        <f aca="false">financialAdvisor_black_complete!FI139</f>
        <v>0</v>
      </c>
      <c r="D139" s="4" t="n">
        <f aca="false">financialAdvisor_black_complete!FJ139</f>
        <v>0</v>
      </c>
      <c r="E139" s="4" t="n">
        <f aca="false">financialAdvisor_black_complete!FK139</f>
        <v>0</v>
      </c>
      <c r="F139" s="4" t="n">
        <f aca="false">financialAdvisor_black_complete!FL139</f>
        <v>0</v>
      </c>
      <c r="G139" s="4" t="n">
        <f aca="false">financialAdvisor_black_complete!FM139</f>
        <v>0</v>
      </c>
      <c r="H139" s="4" t="n">
        <f aca="false">SUM(B139:G139)</f>
        <v>1438</v>
      </c>
      <c r="I139" s="4" t="n">
        <f aca="false">financialAdvisor_black_complete!FG139</f>
        <v>972</v>
      </c>
      <c r="J139" s="4" t="n">
        <f aca="false">H139-I139</f>
        <v>466</v>
      </c>
    </row>
    <row r="140" customFormat="false" ht="12.8" hidden="false" customHeight="false" outlineLevel="0" collapsed="false">
      <c r="A140" s="6" t="str">
        <f aca="false">financialAdvisor_black_complete!K140</f>
        <v>5e1ff4e6b02857317533d561</v>
      </c>
      <c r="B140" s="4" t="n">
        <f aca="false">financialAdvisor_black_complete!FH140</f>
        <v>0</v>
      </c>
      <c r="C140" s="4" t="n">
        <f aca="false">financialAdvisor_black_complete!FI140</f>
        <v>0</v>
      </c>
      <c r="D140" s="4" t="n">
        <f aca="false">financialAdvisor_black_complete!FJ140</f>
        <v>0</v>
      </c>
      <c r="E140" s="4" t="n">
        <f aca="false">financialAdvisor_black_complete!FK140</f>
        <v>738</v>
      </c>
      <c r="F140" s="4" t="n">
        <f aca="false">financialAdvisor_black_complete!FL140</f>
        <v>0</v>
      </c>
      <c r="G140" s="4" t="n">
        <f aca="false">financialAdvisor_black_complete!FM140</f>
        <v>0</v>
      </c>
      <c r="H140" s="4" t="n">
        <f aca="false">SUM(B140:G140)</f>
        <v>738</v>
      </c>
      <c r="I140" s="4" t="n">
        <f aca="false">financialAdvisor_black_complete!FG140</f>
        <v>674</v>
      </c>
      <c r="J140" s="4" t="n">
        <f aca="false">H140-I140</f>
        <v>64</v>
      </c>
    </row>
    <row r="141" customFormat="false" ht="12.8" hidden="false" customHeight="false" outlineLevel="0" collapsed="false">
      <c r="A141" s="6" t="str">
        <f aca="false">financialAdvisor_black_complete!K141</f>
        <v>62bdeb6839de2a6585202286</v>
      </c>
      <c r="B141" s="4" t="n">
        <f aca="false">financialAdvisor_black_complete!FH141</f>
        <v>0</v>
      </c>
      <c r="C141" s="4" t="n">
        <f aca="false">financialAdvisor_black_complete!FI141</f>
        <v>0</v>
      </c>
      <c r="D141" s="4" t="n">
        <f aca="false">financialAdvisor_black_complete!FJ141</f>
        <v>0</v>
      </c>
      <c r="E141" s="4" t="n">
        <f aca="false">financialAdvisor_black_complete!FK141</f>
        <v>0</v>
      </c>
      <c r="F141" s="4" t="n">
        <f aca="false">financialAdvisor_black_complete!FL141</f>
        <v>0</v>
      </c>
      <c r="G141" s="4" t="n">
        <f aca="false">financialAdvisor_black_complete!FM141</f>
        <v>515</v>
      </c>
      <c r="H141" s="4" t="n">
        <f aca="false">SUM(B141:G141)</f>
        <v>515</v>
      </c>
      <c r="I141" s="4" t="n">
        <f aca="false">financialAdvisor_black_complete!FG141</f>
        <v>404</v>
      </c>
      <c r="J141" s="4" t="n">
        <f aca="false">H141-I141</f>
        <v>111</v>
      </c>
    </row>
    <row r="142" customFormat="false" ht="12.8" hidden="false" customHeight="false" outlineLevel="0" collapsed="false">
      <c r="A142" s="6" t="str">
        <f aca="false">financialAdvisor_black_complete!K142</f>
        <v>5ae25791af72e0000127b8f7</v>
      </c>
      <c r="B142" s="4" t="n">
        <f aca="false">financialAdvisor_black_complete!FH142</f>
        <v>0</v>
      </c>
      <c r="C142" s="4" t="n">
        <f aca="false">financialAdvisor_black_complete!FI142</f>
        <v>0</v>
      </c>
      <c r="D142" s="4" t="n">
        <f aca="false">financialAdvisor_black_complete!FJ142</f>
        <v>0</v>
      </c>
      <c r="E142" s="4" t="n">
        <f aca="false">financialAdvisor_black_complete!FK142</f>
        <v>652</v>
      </c>
      <c r="F142" s="4" t="n">
        <f aca="false">financialAdvisor_black_complete!FL142</f>
        <v>0</v>
      </c>
      <c r="G142" s="4" t="n">
        <f aca="false">financialAdvisor_black_complete!FM142</f>
        <v>0</v>
      </c>
      <c r="H142" s="4" t="n">
        <f aca="false">SUM(B142:G142)</f>
        <v>652</v>
      </c>
      <c r="I142" s="4" t="n">
        <f aca="false">financialAdvisor_black_complete!FG142</f>
        <v>452</v>
      </c>
      <c r="J142" s="4" t="n">
        <f aca="false">H142-I142</f>
        <v>200</v>
      </c>
    </row>
    <row r="143" customFormat="false" ht="12.8" hidden="false" customHeight="false" outlineLevel="0" collapsed="false">
      <c r="A143" s="6" t="str">
        <f aca="false">financialAdvisor_black_complete!K143</f>
        <v>62f20c2e4032c85e3fe9c2cc</v>
      </c>
      <c r="B143" s="4" t="n">
        <f aca="false">financialAdvisor_black_complete!FH143</f>
        <v>0</v>
      </c>
      <c r="C143" s="4" t="n">
        <f aca="false">financialAdvisor_black_complete!FI143</f>
        <v>0</v>
      </c>
      <c r="D143" s="4" t="n">
        <f aca="false">financialAdvisor_black_complete!FJ143</f>
        <v>0</v>
      </c>
      <c r="E143" s="4" t="n">
        <f aca="false">financialAdvisor_black_complete!FK143</f>
        <v>0</v>
      </c>
      <c r="F143" s="4" t="n">
        <f aca="false">financialAdvisor_black_complete!FL143</f>
        <v>532</v>
      </c>
      <c r="G143" s="4" t="n">
        <f aca="false">financialAdvisor_black_complete!FM143</f>
        <v>0</v>
      </c>
      <c r="H143" s="4" t="n">
        <f aca="false">SUM(B143:G143)</f>
        <v>532</v>
      </c>
      <c r="I143" s="4" t="n">
        <f aca="false">financialAdvisor_black_complete!FG143</f>
        <v>461</v>
      </c>
      <c r="J143" s="4" t="n">
        <f aca="false">H143-I143</f>
        <v>71</v>
      </c>
    </row>
    <row r="144" customFormat="false" ht="12.8" hidden="false" customHeight="false" outlineLevel="0" collapsed="false">
      <c r="A144" s="6" t="str">
        <f aca="false">financialAdvisor_black_complete!K144</f>
        <v>5fa4c21a04bc5912180291bc</v>
      </c>
      <c r="B144" s="4" t="n">
        <f aca="false">financialAdvisor_black_complete!FH144</f>
        <v>395</v>
      </c>
      <c r="C144" s="4" t="n">
        <f aca="false">financialAdvisor_black_complete!FI144</f>
        <v>0</v>
      </c>
      <c r="D144" s="4" t="n">
        <f aca="false">financialAdvisor_black_complete!FJ144</f>
        <v>0</v>
      </c>
      <c r="E144" s="4" t="n">
        <f aca="false">financialAdvisor_black_complete!FK144</f>
        <v>0</v>
      </c>
      <c r="F144" s="4" t="n">
        <f aca="false">financialAdvisor_black_complete!FL144</f>
        <v>0</v>
      </c>
      <c r="G144" s="4" t="n">
        <f aca="false">financialAdvisor_black_complete!FM144</f>
        <v>0</v>
      </c>
      <c r="H144" s="4" t="n">
        <f aca="false">SUM(B144:G144)</f>
        <v>395</v>
      </c>
      <c r="I144" s="4" t="n">
        <f aca="false">financialAdvisor_black_complete!FG144</f>
        <v>255</v>
      </c>
      <c r="J144" s="4" t="n">
        <f aca="false">H144-I144</f>
        <v>140</v>
      </c>
    </row>
    <row r="145" customFormat="false" ht="12.8" hidden="false" customHeight="false" outlineLevel="0" collapsed="false">
      <c r="A145" s="6" t="str">
        <f aca="false">financialAdvisor_black_complete!K145</f>
        <v>6114b9fecec124fc9c5b8d0b</v>
      </c>
      <c r="B145" s="4" t="n">
        <f aca="false">financialAdvisor_black_complete!FH145</f>
        <v>0</v>
      </c>
      <c r="C145" s="4" t="n">
        <f aca="false">financialAdvisor_black_complete!FI145</f>
        <v>311</v>
      </c>
      <c r="D145" s="4" t="n">
        <f aca="false">financialAdvisor_black_complete!FJ145</f>
        <v>0</v>
      </c>
      <c r="E145" s="4" t="n">
        <f aca="false">financialAdvisor_black_complete!FK145</f>
        <v>0</v>
      </c>
      <c r="F145" s="4" t="n">
        <f aca="false">financialAdvisor_black_complete!FL145</f>
        <v>0</v>
      </c>
      <c r="G145" s="4" t="n">
        <f aca="false">financialAdvisor_black_complete!FM145</f>
        <v>0</v>
      </c>
      <c r="H145" s="4" t="n">
        <f aca="false">SUM(B145:G145)</f>
        <v>311</v>
      </c>
      <c r="I145" s="4" t="n">
        <f aca="false">financialAdvisor_black_complete!FG145</f>
        <v>140</v>
      </c>
      <c r="J145" s="4" t="n">
        <f aca="false">H145-I145</f>
        <v>171</v>
      </c>
    </row>
    <row r="146" customFormat="false" ht="12.8" hidden="false" customHeight="false" outlineLevel="0" collapsed="false">
      <c r="A146" s="6" t="str">
        <f aca="false">financialAdvisor_black_complete!K146</f>
        <v>55aeb059fdf99b5dac7fa5f5</v>
      </c>
      <c r="B146" s="4" t="n">
        <f aca="false">financialAdvisor_black_complete!FH146</f>
        <v>0</v>
      </c>
      <c r="C146" s="4" t="n">
        <f aca="false">financialAdvisor_black_complete!FI146</f>
        <v>0</v>
      </c>
      <c r="D146" s="4" t="n">
        <f aca="false">financialAdvisor_black_complete!FJ146</f>
        <v>0</v>
      </c>
      <c r="E146" s="4" t="n">
        <f aca="false">financialAdvisor_black_complete!FK146</f>
        <v>0</v>
      </c>
      <c r="F146" s="4" t="n">
        <f aca="false">financialAdvisor_black_complete!FL146</f>
        <v>275</v>
      </c>
      <c r="G146" s="4" t="n">
        <f aca="false">financialAdvisor_black_complete!FM146</f>
        <v>0</v>
      </c>
      <c r="H146" s="4" t="n">
        <f aca="false">SUM(B146:G146)</f>
        <v>275</v>
      </c>
      <c r="I146" s="4" t="n">
        <f aca="false">financialAdvisor_black_complete!FG146</f>
        <v>128</v>
      </c>
      <c r="J146" s="4" t="n">
        <f aca="false">H146-I146</f>
        <v>147</v>
      </c>
    </row>
    <row r="147" customFormat="false" ht="12.8" hidden="false" customHeight="false" outlineLevel="0" collapsed="false">
      <c r="A147" s="6" t="str">
        <f aca="false">financialAdvisor_black_complete!K147</f>
        <v>5c463ae8b6744900018de594</v>
      </c>
      <c r="B147" s="4" t="n">
        <f aca="false">financialAdvisor_black_complete!FH147</f>
        <v>0</v>
      </c>
      <c r="C147" s="4" t="n">
        <f aca="false">financialAdvisor_black_complete!FI147</f>
        <v>0</v>
      </c>
      <c r="D147" s="4" t="n">
        <f aca="false">financialAdvisor_black_complete!FJ147</f>
        <v>0</v>
      </c>
      <c r="E147" s="4" t="n">
        <f aca="false">financialAdvisor_black_complete!FK147</f>
        <v>175</v>
      </c>
      <c r="F147" s="4" t="n">
        <f aca="false">financialAdvisor_black_complete!FL147</f>
        <v>0</v>
      </c>
      <c r="G147" s="4" t="n">
        <f aca="false">financialAdvisor_black_complete!FM147</f>
        <v>0</v>
      </c>
      <c r="H147" s="4" t="n">
        <f aca="false">SUM(B147:G147)</f>
        <v>175</v>
      </c>
      <c r="I147" s="4" t="n">
        <f aca="false">financialAdvisor_black_complete!FG147</f>
        <v>110</v>
      </c>
      <c r="J147" s="4" t="n">
        <f aca="false">H147-I147</f>
        <v>65</v>
      </c>
    </row>
    <row r="148" customFormat="false" ht="12.8" hidden="false" customHeight="false" outlineLevel="0" collapsed="false">
      <c r="A148" s="6" t="str">
        <f aca="false">financialAdvisor_black_complete!K148</f>
        <v>5f9d6c8b87770828f1f08fbe</v>
      </c>
      <c r="B148" s="4" t="n">
        <f aca="false">financialAdvisor_black_complete!FH148</f>
        <v>0</v>
      </c>
      <c r="C148" s="4" t="n">
        <f aca="false">financialAdvisor_black_complete!FI148</f>
        <v>0</v>
      </c>
      <c r="D148" s="4" t="n">
        <f aca="false">financialAdvisor_black_complete!FJ148</f>
        <v>0</v>
      </c>
      <c r="E148" s="4" t="n">
        <f aca="false">financialAdvisor_black_complete!FK148</f>
        <v>0</v>
      </c>
      <c r="F148" s="4" t="n">
        <f aca="false">financialAdvisor_black_complete!FL148</f>
        <v>2062</v>
      </c>
      <c r="G148" s="4" t="n">
        <f aca="false">financialAdvisor_black_complete!FM148</f>
        <v>0</v>
      </c>
      <c r="H148" s="4" t="n">
        <f aca="false">SUM(B148:G148)</f>
        <v>2062</v>
      </c>
      <c r="I148" s="4" t="n">
        <f aca="false">financialAdvisor_black_complete!FG148</f>
        <v>1786</v>
      </c>
      <c r="J148" s="4" t="n">
        <f aca="false">H148-I148</f>
        <v>276</v>
      </c>
    </row>
    <row r="149" customFormat="false" ht="12.8" hidden="false" customHeight="false" outlineLevel="0" collapsed="false">
      <c r="A149" s="6" t="str">
        <f aca="false">financialAdvisor_black_complete!K149</f>
        <v>5a64417931b87a0001c6f48b</v>
      </c>
      <c r="B149" s="4" t="n">
        <f aca="false">financialAdvisor_black_complete!FH149</f>
        <v>360</v>
      </c>
      <c r="C149" s="4" t="n">
        <f aca="false">financialAdvisor_black_complete!FI149</f>
        <v>0</v>
      </c>
      <c r="D149" s="4" t="n">
        <f aca="false">financialAdvisor_black_complete!FJ149</f>
        <v>0</v>
      </c>
      <c r="E149" s="4" t="n">
        <f aca="false">financialAdvisor_black_complete!FK149</f>
        <v>0</v>
      </c>
      <c r="F149" s="4" t="n">
        <f aca="false">financialAdvisor_black_complete!FL149</f>
        <v>0</v>
      </c>
      <c r="G149" s="4" t="n">
        <f aca="false">financialAdvisor_black_complete!FM149</f>
        <v>0</v>
      </c>
      <c r="H149" s="4" t="n">
        <f aca="false">SUM(B149:G149)</f>
        <v>360</v>
      </c>
      <c r="I149" s="4" t="n">
        <f aca="false">financialAdvisor_black_complete!FG149</f>
        <v>168</v>
      </c>
      <c r="J149" s="4" t="n">
        <f aca="false">H149-I149</f>
        <v>192</v>
      </c>
    </row>
    <row r="150" customFormat="false" ht="12.8" hidden="false" customHeight="false" outlineLevel="0" collapsed="false">
      <c r="A150" s="6" t="str">
        <f aca="false">financialAdvisor_black_complete!K150</f>
        <v>61644b17ec9f97f7485d5624</v>
      </c>
      <c r="B150" s="4" t="n">
        <f aca="false">financialAdvisor_black_complete!FH150</f>
        <v>0</v>
      </c>
      <c r="C150" s="4" t="n">
        <f aca="false">financialAdvisor_black_complete!FI150</f>
        <v>0</v>
      </c>
      <c r="D150" s="4" t="n">
        <f aca="false">financialAdvisor_black_complete!FJ150</f>
        <v>589</v>
      </c>
      <c r="E150" s="4" t="n">
        <f aca="false">financialAdvisor_black_complete!FK150</f>
        <v>0</v>
      </c>
      <c r="F150" s="4" t="n">
        <f aca="false">financialAdvisor_black_complete!FL150</f>
        <v>0</v>
      </c>
      <c r="G150" s="4" t="n">
        <f aca="false">financialAdvisor_black_complete!FM150</f>
        <v>0</v>
      </c>
      <c r="H150" s="4" t="n">
        <f aca="false">SUM(B150:G150)</f>
        <v>589</v>
      </c>
      <c r="I150" s="4" t="n">
        <f aca="false">financialAdvisor_black_complete!FG150</f>
        <v>374</v>
      </c>
      <c r="J150" s="4" t="n">
        <f aca="false">H150-I150</f>
        <v>215</v>
      </c>
    </row>
    <row r="151" customFormat="false" ht="12.8" hidden="false" customHeight="false" outlineLevel="0" collapsed="false">
      <c r="A151" s="6" t="str">
        <f aca="false">financialAdvisor_black_complete!K151</f>
        <v>62a9513ae9305607fd5af01a</v>
      </c>
      <c r="B151" s="4" t="n">
        <f aca="false">financialAdvisor_black_complete!FH151</f>
        <v>0</v>
      </c>
      <c r="C151" s="4" t="n">
        <f aca="false">financialAdvisor_black_complete!FI151</f>
        <v>666</v>
      </c>
      <c r="D151" s="4" t="n">
        <f aca="false">financialAdvisor_black_complete!FJ151</f>
        <v>0</v>
      </c>
      <c r="E151" s="4" t="n">
        <f aca="false">financialAdvisor_black_complete!FK151</f>
        <v>0</v>
      </c>
      <c r="F151" s="4" t="n">
        <f aca="false">financialAdvisor_black_complete!FL151</f>
        <v>0</v>
      </c>
      <c r="G151" s="4" t="n">
        <f aca="false">financialAdvisor_black_complete!FM151</f>
        <v>0</v>
      </c>
      <c r="H151" s="4" t="n">
        <f aca="false">SUM(B151:G151)</f>
        <v>666</v>
      </c>
      <c r="I151" s="4" t="n">
        <f aca="false">financialAdvisor_black_complete!FG151</f>
        <v>368</v>
      </c>
      <c r="J151" s="4" t="n">
        <f aca="false">H151-I151</f>
        <v>298</v>
      </c>
    </row>
    <row r="152" customFormat="false" ht="12.8" hidden="false" customHeight="false" outlineLevel="0" collapsed="false">
      <c r="A152" s="6" t="str">
        <f aca="false">financialAdvisor_black_complete!K152</f>
        <v>5dd1f583946f7c24ccfae358</v>
      </c>
      <c r="B152" s="4" t="n">
        <f aca="false">financialAdvisor_black_complete!FH152</f>
        <v>0</v>
      </c>
      <c r="C152" s="4" t="n">
        <f aca="false">financialAdvisor_black_complete!FI152</f>
        <v>167</v>
      </c>
      <c r="D152" s="4" t="n">
        <f aca="false">financialAdvisor_black_complete!FJ152</f>
        <v>0</v>
      </c>
      <c r="E152" s="4" t="n">
        <f aca="false">financialAdvisor_black_complete!FK152</f>
        <v>0</v>
      </c>
      <c r="F152" s="4" t="n">
        <f aca="false">financialAdvisor_black_complete!FL152</f>
        <v>0</v>
      </c>
      <c r="G152" s="4" t="n">
        <f aca="false">financialAdvisor_black_complete!FM152</f>
        <v>0</v>
      </c>
      <c r="H152" s="4" t="n">
        <f aca="false">SUM(B152:G152)</f>
        <v>167</v>
      </c>
      <c r="I152" s="4" t="n">
        <f aca="false">financialAdvisor_black_complete!FG152</f>
        <v>105</v>
      </c>
      <c r="J152" s="4" t="n">
        <f aca="false">H152-I152</f>
        <v>62</v>
      </c>
    </row>
    <row r="153" customFormat="false" ht="12.8" hidden="false" customHeight="false" outlineLevel="0" collapsed="false">
      <c r="A153" s="6" t="str">
        <f aca="false">financialAdvisor_black_complete!K153</f>
        <v>55b0029bfdf99b5c00619440</v>
      </c>
      <c r="B153" s="4" t="n">
        <f aca="false">financialAdvisor_black_complete!FH153</f>
        <v>0</v>
      </c>
      <c r="C153" s="4" t="n">
        <f aca="false">financialAdvisor_black_complete!FI153</f>
        <v>979</v>
      </c>
      <c r="D153" s="4" t="n">
        <f aca="false">financialAdvisor_black_complete!FJ153</f>
        <v>0</v>
      </c>
      <c r="E153" s="4" t="n">
        <f aca="false">financialAdvisor_black_complete!FK153</f>
        <v>0</v>
      </c>
      <c r="F153" s="4" t="n">
        <f aca="false">financialAdvisor_black_complete!FL153</f>
        <v>0</v>
      </c>
      <c r="G153" s="4" t="n">
        <f aca="false">financialAdvisor_black_complete!FM153</f>
        <v>0</v>
      </c>
      <c r="H153" s="4" t="n">
        <f aca="false">SUM(B153:G153)</f>
        <v>979</v>
      </c>
      <c r="I153" s="4" t="n">
        <f aca="false">financialAdvisor_black_complete!FG153</f>
        <v>579</v>
      </c>
      <c r="J153" s="4" t="n">
        <f aca="false">H153-I153</f>
        <v>400</v>
      </c>
    </row>
    <row r="154" customFormat="false" ht="12.8" hidden="false" customHeight="false" outlineLevel="0" collapsed="false">
      <c r="A154" s="6" t="str">
        <f aca="false">financialAdvisor_black_complete!K154</f>
        <v>60ba9b1108f554e36941c2b4</v>
      </c>
      <c r="B154" s="4" t="n">
        <f aca="false">financialAdvisor_black_complete!FH154</f>
        <v>338</v>
      </c>
      <c r="C154" s="4" t="n">
        <f aca="false">financialAdvisor_black_complete!FI154</f>
        <v>0</v>
      </c>
      <c r="D154" s="4" t="n">
        <f aca="false">financialAdvisor_black_complete!FJ154</f>
        <v>0</v>
      </c>
      <c r="E154" s="4" t="n">
        <f aca="false">financialAdvisor_black_complete!FK154</f>
        <v>0</v>
      </c>
      <c r="F154" s="4" t="n">
        <f aca="false">financialAdvisor_black_complete!FL154</f>
        <v>0</v>
      </c>
      <c r="G154" s="4" t="n">
        <f aca="false">financialAdvisor_black_complete!FM154</f>
        <v>0</v>
      </c>
      <c r="H154" s="4" t="n">
        <f aca="false">SUM(B154:G154)</f>
        <v>338</v>
      </c>
      <c r="I154" s="4" t="n">
        <f aca="false">financialAdvisor_black_complete!FG154</f>
        <v>264</v>
      </c>
      <c r="J154" s="4" t="n">
        <f aca="false">H154-I154</f>
        <v>74</v>
      </c>
    </row>
    <row r="155" customFormat="false" ht="12.8" hidden="false" customHeight="false" outlineLevel="0" collapsed="false">
      <c r="A155" s="6" t="str">
        <f aca="false">financialAdvisor_black_complete!K155</f>
        <v>608c451be10e84b9fc005f3e</v>
      </c>
      <c r="B155" s="4" t="n">
        <f aca="false">financialAdvisor_black_complete!FH155</f>
        <v>0</v>
      </c>
      <c r="C155" s="4" t="n">
        <f aca="false">financialAdvisor_black_complete!FI155</f>
        <v>0</v>
      </c>
      <c r="D155" s="4" t="n">
        <f aca="false">financialAdvisor_black_complete!FJ155</f>
        <v>0</v>
      </c>
      <c r="E155" s="4" t="n">
        <f aca="false">financialAdvisor_black_complete!FK155</f>
        <v>366</v>
      </c>
      <c r="F155" s="4" t="n">
        <f aca="false">financialAdvisor_black_complete!FL155</f>
        <v>0</v>
      </c>
      <c r="G155" s="4" t="n">
        <f aca="false">financialAdvisor_black_complete!FM155</f>
        <v>0</v>
      </c>
      <c r="H155" s="4" t="n">
        <f aca="false">SUM(B155:G155)</f>
        <v>366</v>
      </c>
      <c r="I155" s="4" t="n">
        <f aca="false">financialAdvisor_black_complete!FG155</f>
        <v>300</v>
      </c>
      <c r="J155" s="4" t="n">
        <f aca="false">H155-I155</f>
        <v>66</v>
      </c>
    </row>
    <row r="156" customFormat="false" ht="12.8" hidden="false" customHeight="false" outlineLevel="0" collapsed="false">
      <c r="A156" s="6" t="str">
        <f aca="false">financialAdvisor_black_complete!K156</f>
        <v>62d086efac898adaa3a0c6d0</v>
      </c>
      <c r="B156" s="4" t="n">
        <f aca="false">financialAdvisor_black_complete!FH156</f>
        <v>202</v>
      </c>
      <c r="C156" s="4" t="n">
        <f aca="false">financialAdvisor_black_complete!FI156</f>
        <v>0</v>
      </c>
      <c r="D156" s="4" t="n">
        <f aca="false">financialAdvisor_black_complete!FJ156</f>
        <v>0</v>
      </c>
      <c r="E156" s="4" t="n">
        <f aca="false">financialAdvisor_black_complete!FK156</f>
        <v>0</v>
      </c>
      <c r="F156" s="4" t="n">
        <f aca="false">financialAdvisor_black_complete!FL156</f>
        <v>0</v>
      </c>
      <c r="G156" s="4" t="n">
        <f aca="false">financialAdvisor_black_complete!FM156</f>
        <v>0</v>
      </c>
      <c r="H156" s="4" t="n">
        <f aca="false">SUM(B156:G156)</f>
        <v>202</v>
      </c>
      <c r="I156" s="4" t="n">
        <f aca="false">financialAdvisor_black_complete!FG156</f>
        <v>128</v>
      </c>
      <c r="J156" s="4" t="n">
        <f aca="false">H156-I156</f>
        <v>74</v>
      </c>
    </row>
    <row r="157" customFormat="false" ht="12.8" hidden="false" customHeight="false" outlineLevel="0" collapsed="false">
      <c r="A157" s="6" t="str">
        <f aca="false">financialAdvisor_black_complete!K157</f>
        <v>62fb383ce16d6921d1c2c2b8</v>
      </c>
      <c r="B157" s="4" t="n">
        <f aca="false">financialAdvisor_black_complete!FH157</f>
        <v>0</v>
      </c>
      <c r="C157" s="4" t="n">
        <f aca="false">financialAdvisor_black_complete!FI157</f>
        <v>847</v>
      </c>
      <c r="D157" s="4" t="n">
        <f aca="false">financialAdvisor_black_complete!FJ157</f>
        <v>0</v>
      </c>
      <c r="E157" s="4" t="n">
        <f aca="false">financialAdvisor_black_complete!FK157</f>
        <v>0</v>
      </c>
      <c r="F157" s="4" t="n">
        <f aca="false">financialAdvisor_black_complete!FL157</f>
        <v>0</v>
      </c>
      <c r="G157" s="4" t="n">
        <f aca="false">financialAdvisor_black_complete!FM157</f>
        <v>0</v>
      </c>
      <c r="H157" s="4" t="n">
        <f aca="false">SUM(B157:G157)</f>
        <v>847</v>
      </c>
      <c r="I157" s="4" t="n">
        <f aca="false">financialAdvisor_black_complete!FG157</f>
        <v>473</v>
      </c>
      <c r="J157" s="4" t="n">
        <f aca="false">H157-I157</f>
        <v>374</v>
      </c>
    </row>
    <row r="158" customFormat="false" ht="12.8" hidden="false" customHeight="false" outlineLevel="0" collapsed="false">
      <c r="A158" s="6" t="str">
        <f aca="false">financialAdvisor_black_complete!K158</f>
        <v>62cf2192b9212fc96a5b3917</v>
      </c>
      <c r="B158" s="4" t="n">
        <f aca="false">financialAdvisor_black_complete!FH158</f>
        <v>0</v>
      </c>
      <c r="C158" s="4" t="n">
        <f aca="false">financialAdvisor_black_complete!FI158</f>
        <v>0</v>
      </c>
      <c r="D158" s="4" t="n">
        <f aca="false">financialAdvisor_black_complete!FJ158</f>
        <v>0</v>
      </c>
      <c r="E158" s="4" t="n">
        <f aca="false">financialAdvisor_black_complete!FK158</f>
        <v>0</v>
      </c>
      <c r="F158" s="4" t="n">
        <f aca="false">financialAdvisor_black_complete!FL158</f>
        <v>0</v>
      </c>
      <c r="G158" s="4" t="n">
        <f aca="false">financialAdvisor_black_complete!FM158</f>
        <v>1324</v>
      </c>
      <c r="H158" s="4" t="n">
        <f aca="false">SUM(B158:G158)</f>
        <v>1324</v>
      </c>
      <c r="I158" s="4" t="n">
        <f aca="false">financialAdvisor_black_complete!FG158</f>
        <v>264</v>
      </c>
      <c r="J158" s="4" t="n">
        <f aca="false">H158-I158</f>
        <v>1060</v>
      </c>
    </row>
    <row r="159" customFormat="false" ht="12.8" hidden="false" customHeight="false" outlineLevel="0" collapsed="false">
      <c r="A159" s="6" t="str">
        <f aca="false">financialAdvisor_black_complete!K159</f>
        <v>6304a9d3a89f8024ff5209e3</v>
      </c>
      <c r="B159" s="4" t="n">
        <f aca="false">financialAdvisor_black_complete!FH159</f>
        <v>1272</v>
      </c>
      <c r="C159" s="4" t="n">
        <f aca="false">financialAdvisor_black_complete!FI159</f>
        <v>0</v>
      </c>
      <c r="D159" s="4" t="n">
        <f aca="false">financialAdvisor_black_complete!FJ159</f>
        <v>0</v>
      </c>
      <c r="E159" s="4" t="n">
        <f aca="false">financialAdvisor_black_complete!FK159</f>
        <v>0</v>
      </c>
      <c r="F159" s="4" t="n">
        <f aca="false">financialAdvisor_black_complete!FL159</f>
        <v>0</v>
      </c>
      <c r="G159" s="4" t="n">
        <f aca="false">financialAdvisor_black_complete!FM159</f>
        <v>0</v>
      </c>
      <c r="H159" s="4" t="n">
        <f aca="false">SUM(B159:G159)</f>
        <v>1272</v>
      </c>
      <c r="I159" s="4" t="n">
        <f aca="false">financialAdvisor_black_complete!FG159</f>
        <v>161</v>
      </c>
      <c r="J159" s="4" t="n">
        <f aca="false">H159-I159</f>
        <v>1111</v>
      </c>
    </row>
    <row r="160" customFormat="false" ht="12.8" hidden="false" customHeight="false" outlineLevel="0" collapsed="false">
      <c r="A160" s="6" t="str">
        <f aca="false">financialAdvisor_black_complete!K160</f>
        <v>5c70c956f11dda0001ff50ab</v>
      </c>
      <c r="B160" s="4" t="n">
        <f aca="false">financialAdvisor_black_complete!FH160</f>
        <v>0</v>
      </c>
      <c r="C160" s="4" t="n">
        <f aca="false">financialAdvisor_black_complete!FI160</f>
        <v>0</v>
      </c>
      <c r="D160" s="4" t="n">
        <f aca="false">financialAdvisor_black_complete!FJ160</f>
        <v>0</v>
      </c>
      <c r="E160" s="4" t="n">
        <f aca="false">financialAdvisor_black_complete!FK160</f>
        <v>0</v>
      </c>
      <c r="F160" s="4" t="n">
        <f aca="false">financialAdvisor_black_complete!FL160</f>
        <v>0</v>
      </c>
      <c r="G160" s="4" t="n">
        <f aca="false">financialAdvisor_black_complete!FM160</f>
        <v>412</v>
      </c>
      <c r="H160" s="4" t="n">
        <f aca="false">SUM(B160:G160)</f>
        <v>412</v>
      </c>
      <c r="I160" s="4" t="n">
        <f aca="false">financialAdvisor_black_complete!FG160</f>
        <v>335</v>
      </c>
      <c r="J160" s="4" t="n">
        <f aca="false">H160-I160</f>
        <v>77</v>
      </c>
    </row>
    <row r="161" customFormat="false" ht="12.8" hidden="false" customHeight="false" outlineLevel="0" collapsed="false">
      <c r="A161" s="6" t="str">
        <f aca="false">financialAdvisor_black_complete!K161</f>
        <v>5743c964eb8ed0000ff798ac</v>
      </c>
      <c r="B161" s="4" t="n">
        <f aca="false">financialAdvisor_black_complete!FH161</f>
        <v>0</v>
      </c>
      <c r="C161" s="4" t="n">
        <f aca="false">financialAdvisor_black_complete!FI161</f>
        <v>0</v>
      </c>
      <c r="D161" s="4" t="n">
        <f aca="false">financialAdvisor_black_complete!FJ161</f>
        <v>360</v>
      </c>
      <c r="E161" s="4" t="n">
        <f aca="false">financialAdvisor_black_complete!FK161</f>
        <v>0</v>
      </c>
      <c r="F161" s="4" t="n">
        <f aca="false">financialAdvisor_black_complete!FL161</f>
        <v>0</v>
      </c>
      <c r="G161" s="4" t="n">
        <f aca="false">financialAdvisor_black_complete!FM161</f>
        <v>0</v>
      </c>
      <c r="H161" s="4" t="n">
        <f aca="false">SUM(B161:G161)</f>
        <v>360</v>
      </c>
      <c r="I161" s="4" t="n">
        <f aca="false">financialAdvisor_black_complete!FG161</f>
        <v>262</v>
      </c>
      <c r="J161" s="4" t="n">
        <f aca="false">H161-I161</f>
        <v>98</v>
      </c>
    </row>
    <row r="162" customFormat="false" ht="12.8" hidden="false" customHeight="false" outlineLevel="0" collapsed="false">
      <c r="A162" s="6" t="str">
        <f aca="false">financialAdvisor_black_complete!K162</f>
        <v>6095fc75ab1d101e060d808b</v>
      </c>
      <c r="B162" s="4" t="n">
        <f aca="false">financialAdvisor_black_complete!FH162</f>
        <v>0</v>
      </c>
      <c r="C162" s="4" t="n">
        <f aca="false">financialAdvisor_black_complete!FI162</f>
        <v>0</v>
      </c>
      <c r="D162" s="4" t="n">
        <f aca="false">financialAdvisor_black_complete!FJ162</f>
        <v>0</v>
      </c>
      <c r="E162" s="4" t="n">
        <f aca="false">financialAdvisor_black_complete!FK162</f>
        <v>335</v>
      </c>
      <c r="F162" s="4" t="n">
        <f aca="false">financialAdvisor_black_complete!FL162</f>
        <v>0</v>
      </c>
      <c r="G162" s="4" t="n">
        <f aca="false">financialAdvisor_black_complete!FM162</f>
        <v>0</v>
      </c>
      <c r="H162" s="4" t="n">
        <f aca="false">SUM(B162:G162)</f>
        <v>335</v>
      </c>
      <c r="I162" s="4" t="n">
        <f aca="false">financialAdvisor_black_complete!FG162</f>
        <v>266</v>
      </c>
      <c r="J162" s="4" t="n">
        <f aca="false">H162-I162</f>
        <v>69</v>
      </c>
    </row>
    <row r="163" customFormat="false" ht="12.8" hidden="false" customHeight="false" outlineLevel="0" collapsed="false">
      <c r="A163" s="6" t="str">
        <f aca="false">financialAdvisor_black_complete!K163</f>
        <v>5ac16e870527ba0001c1f27e</v>
      </c>
      <c r="B163" s="4" t="n">
        <f aca="false">financialAdvisor_black_complete!FH163</f>
        <v>0</v>
      </c>
      <c r="C163" s="4" t="n">
        <f aca="false">financialAdvisor_black_complete!FI163</f>
        <v>0</v>
      </c>
      <c r="D163" s="4" t="n">
        <f aca="false">financialAdvisor_black_complete!FJ163</f>
        <v>327</v>
      </c>
      <c r="E163" s="4" t="n">
        <f aca="false">financialAdvisor_black_complete!FK163</f>
        <v>0</v>
      </c>
      <c r="F163" s="4" t="n">
        <f aca="false">financialAdvisor_black_complete!FL163</f>
        <v>0</v>
      </c>
      <c r="G163" s="4" t="n">
        <f aca="false">financialAdvisor_black_complete!FM163</f>
        <v>0</v>
      </c>
      <c r="H163" s="4" t="n">
        <f aca="false">SUM(B163:G163)</f>
        <v>327</v>
      </c>
      <c r="I163" s="4" t="n">
        <f aca="false">financialAdvisor_black_complete!FG163</f>
        <v>241</v>
      </c>
      <c r="J163" s="4" t="n">
        <f aca="false">H163-I163</f>
        <v>86</v>
      </c>
    </row>
    <row r="164" customFormat="false" ht="12.8" hidden="false" customHeight="false" outlineLevel="0" collapsed="false">
      <c r="A164" s="6" t="str">
        <f aca="false">financialAdvisor_black_complete!K164</f>
        <v>610099a0bb44106c39030d8f</v>
      </c>
      <c r="B164" s="4" t="n">
        <f aca="false">financialAdvisor_black_complete!FH164</f>
        <v>248</v>
      </c>
      <c r="C164" s="4" t="n">
        <f aca="false">financialAdvisor_black_complete!FI164</f>
        <v>0</v>
      </c>
      <c r="D164" s="4" t="n">
        <f aca="false">financialAdvisor_black_complete!FJ164</f>
        <v>0</v>
      </c>
      <c r="E164" s="4" t="n">
        <f aca="false">financialAdvisor_black_complete!FK164</f>
        <v>0</v>
      </c>
      <c r="F164" s="4" t="n">
        <f aca="false">financialAdvisor_black_complete!FL164</f>
        <v>0</v>
      </c>
      <c r="G164" s="4" t="n">
        <f aca="false">financialAdvisor_black_complete!FM164</f>
        <v>0</v>
      </c>
      <c r="H164" s="4" t="n">
        <f aca="false">SUM(B164:G164)</f>
        <v>248</v>
      </c>
      <c r="I164" s="4" t="n">
        <f aca="false">financialAdvisor_black_complete!FG164</f>
        <v>172</v>
      </c>
      <c r="J164" s="4" t="n">
        <f aca="false">H164-I164</f>
        <v>76</v>
      </c>
    </row>
    <row r="165" customFormat="false" ht="12.8" hidden="false" customHeight="false" outlineLevel="0" collapsed="false">
      <c r="A165" s="6" t="str">
        <f aca="false">financialAdvisor_black_complete!K165</f>
        <v>5da4e44b89b88f0011b3221b</v>
      </c>
      <c r="B165" s="4" t="n">
        <f aca="false">financialAdvisor_black_complete!FH165</f>
        <v>0</v>
      </c>
      <c r="C165" s="4" t="n">
        <f aca="false">financialAdvisor_black_complete!FI165</f>
        <v>214</v>
      </c>
      <c r="D165" s="4" t="n">
        <f aca="false">financialAdvisor_black_complete!FJ165</f>
        <v>0</v>
      </c>
      <c r="E165" s="4" t="n">
        <f aca="false">financialAdvisor_black_complete!FK165</f>
        <v>0</v>
      </c>
      <c r="F165" s="4" t="n">
        <f aca="false">financialAdvisor_black_complete!FL165</f>
        <v>0</v>
      </c>
      <c r="G165" s="4" t="n">
        <f aca="false">financialAdvisor_black_complete!FM165</f>
        <v>0</v>
      </c>
      <c r="H165" s="4" t="n">
        <f aca="false">SUM(B165:G165)</f>
        <v>214</v>
      </c>
      <c r="I165" s="4" t="n">
        <f aca="false">financialAdvisor_black_complete!FG165</f>
        <v>149</v>
      </c>
      <c r="J165" s="4" t="n">
        <f aca="false">H165-I165</f>
        <v>65</v>
      </c>
    </row>
    <row r="166" customFormat="false" ht="12.8" hidden="false" customHeight="false" outlineLevel="0" collapsed="false">
      <c r="A166" s="6" t="str">
        <f aca="false">financialAdvisor_black_complete!K166</f>
        <v>610e0a1e95c323743ff02dcb</v>
      </c>
      <c r="B166" s="4" t="n">
        <f aca="false">financialAdvisor_black_complete!FH166</f>
        <v>0</v>
      </c>
      <c r="C166" s="4" t="n">
        <f aca="false">financialAdvisor_black_complete!FI166</f>
        <v>0</v>
      </c>
      <c r="D166" s="4" t="n">
        <f aca="false">financialAdvisor_black_complete!FJ166</f>
        <v>170</v>
      </c>
      <c r="E166" s="4" t="n">
        <f aca="false">financialAdvisor_black_complete!FK166</f>
        <v>0</v>
      </c>
      <c r="F166" s="4" t="n">
        <f aca="false">financialAdvisor_black_complete!FL166</f>
        <v>0</v>
      </c>
      <c r="G166" s="4" t="n">
        <f aca="false">financialAdvisor_black_complete!FM166</f>
        <v>0</v>
      </c>
      <c r="H166" s="4" t="n">
        <f aca="false">SUM(B166:G166)</f>
        <v>170</v>
      </c>
      <c r="I166" s="4" t="n">
        <f aca="false">financialAdvisor_black_complete!FG166</f>
        <v>101</v>
      </c>
      <c r="J166" s="4" t="n">
        <f aca="false">H166-I166</f>
        <v>69</v>
      </c>
    </row>
    <row r="167" customFormat="false" ht="12.8" hidden="false" customHeight="false" outlineLevel="0" collapsed="false">
      <c r="A167" s="6" t="str">
        <f aca="false">financialAdvisor_black_complete!K167</f>
        <v>]</v>
      </c>
      <c r="B167" s="4" t="n">
        <f aca="false">financialAdvisor_black_complete!FH167</f>
        <v>0</v>
      </c>
      <c r="C167" s="4" t="n">
        <f aca="false">financialAdvisor_black_complete!FI167</f>
        <v>0</v>
      </c>
      <c r="D167" s="4" t="n">
        <f aca="false">financialAdvisor_black_complete!FJ167</f>
        <v>0</v>
      </c>
      <c r="E167" s="4" t="n">
        <f aca="false">financialAdvisor_black_complete!FK167</f>
        <v>0</v>
      </c>
      <c r="F167" s="4" t="n">
        <f aca="false">financialAdvisor_black_complete!FL167</f>
        <v>1153</v>
      </c>
      <c r="G167" s="4" t="n">
        <f aca="false">financialAdvisor_black_complete!FM167</f>
        <v>0</v>
      </c>
      <c r="H167" s="4" t="n">
        <f aca="false">SUM(B167:G167)</f>
        <v>1153</v>
      </c>
      <c r="I167" s="4" t="n">
        <f aca="false">financialAdvisor_black_complete!FG167</f>
        <v>1005</v>
      </c>
      <c r="J167" s="4" t="n">
        <f aca="false">H167-I167</f>
        <v>148</v>
      </c>
    </row>
    <row r="168" customFormat="false" ht="12.8" hidden="false" customHeight="false" outlineLevel="0" collapsed="false">
      <c r="A168" s="6" t="str">
        <f aca="false">financialAdvisor_black_complete!K168</f>
        <v>631b4849c2daec6a4966605c</v>
      </c>
      <c r="B168" s="4" t="n">
        <f aca="false">financialAdvisor_black_complete!FH168</f>
        <v>0</v>
      </c>
      <c r="C168" s="4" t="n">
        <f aca="false">financialAdvisor_black_complete!FI168</f>
        <v>0</v>
      </c>
      <c r="D168" s="4" t="n">
        <f aca="false">financialAdvisor_black_complete!FJ168</f>
        <v>286</v>
      </c>
      <c r="E168" s="4" t="n">
        <f aca="false">financialAdvisor_black_complete!FK168</f>
        <v>0</v>
      </c>
      <c r="F168" s="4" t="n">
        <f aca="false">financialAdvisor_black_complete!FL168</f>
        <v>0</v>
      </c>
      <c r="G168" s="4" t="n">
        <f aca="false">financialAdvisor_black_complete!FM168</f>
        <v>0</v>
      </c>
      <c r="H168" s="4" t="n">
        <f aca="false">SUM(B168:G168)</f>
        <v>286</v>
      </c>
      <c r="I168" s="4" t="n">
        <f aca="false">financialAdvisor_black_complete!FG168</f>
        <v>219</v>
      </c>
      <c r="J168" s="4" t="n">
        <f aca="false">H168-I168</f>
        <v>67</v>
      </c>
    </row>
    <row r="169" customFormat="false" ht="12.8" hidden="false" customHeight="false" outlineLevel="0" collapsed="false">
      <c r="A169" s="6" t="str">
        <f aca="false">financialAdvisor_black_complete!K169</f>
        <v>5fcaa3f3d991a9748f8b9e1c@email.prolific.co</v>
      </c>
      <c r="B169" s="4" t="n">
        <f aca="false">financialAdvisor_black_complete!FH169</f>
        <v>0</v>
      </c>
      <c r="C169" s="4" t="n">
        <f aca="false">financialAdvisor_black_complete!FI169</f>
        <v>168</v>
      </c>
      <c r="D169" s="4" t="n">
        <f aca="false">financialAdvisor_black_complete!FJ169</f>
        <v>0</v>
      </c>
      <c r="E169" s="4" t="n">
        <f aca="false">financialAdvisor_black_complete!FK169</f>
        <v>0</v>
      </c>
      <c r="F169" s="4" t="n">
        <f aca="false">financialAdvisor_black_complete!FL169</f>
        <v>0</v>
      </c>
      <c r="G169" s="4" t="n">
        <f aca="false">financialAdvisor_black_complete!FM169</f>
        <v>0</v>
      </c>
      <c r="H169" s="4" t="n">
        <f aca="false">SUM(B169:G169)</f>
        <v>168</v>
      </c>
      <c r="I169" s="4" t="n">
        <f aca="false">financialAdvisor_black_complete!FG169</f>
        <v>101</v>
      </c>
      <c r="J169" s="4" t="n">
        <f aca="false">H169-I169</f>
        <v>67</v>
      </c>
    </row>
    <row r="170" customFormat="false" ht="12.8" hidden="false" customHeight="false" outlineLevel="0" collapsed="false">
      <c r="A170" s="6" t="str">
        <f aca="false">financialAdvisor_black_complete!K170</f>
        <v>62f23491b09875ba7a19f615</v>
      </c>
      <c r="B170" s="4" t="n">
        <f aca="false">financialAdvisor_black_complete!FH170</f>
        <v>0</v>
      </c>
      <c r="C170" s="4" t="n">
        <f aca="false">financialAdvisor_black_complete!FI170</f>
        <v>0</v>
      </c>
      <c r="D170" s="4" t="n">
        <f aca="false">financialAdvisor_black_complete!FJ170</f>
        <v>0</v>
      </c>
      <c r="E170" s="4" t="n">
        <f aca="false">financialAdvisor_black_complete!FK170</f>
        <v>0</v>
      </c>
      <c r="F170" s="4" t="n">
        <f aca="false">financialAdvisor_black_complete!FL170</f>
        <v>0</v>
      </c>
      <c r="G170" s="4" t="n">
        <f aca="false">financialAdvisor_black_complete!FM170</f>
        <v>305</v>
      </c>
      <c r="H170" s="4" t="n">
        <f aca="false">SUM(B170:G170)</f>
        <v>305</v>
      </c>
      <c r="I170" s="4" t="n">
        <f aca="false">financialAdvisor_black_complete!FG170</f>
        <v>187</v>
      </c>
      <c r="J170" s="4" t="n">
        <f aca="false">H170-I170</f>
        <v>118</v>
      </c>
    </row>
    <row r="171" customFormat="false" ht="12.8" hidden="false" customHeight="false" outlineLevel="0" collapsed="false">
      <c r="A171" s="6" t="str">
        <f aca="false">financialAdvisor_black_complete!K171</f>
        <v>62d9b8f821e545b0a264bc77</v>
      </c>
      <c r="B171" s="4" t="n">
        <f aca="false">financialAdvisor_black_complete!FH171</f>
        <v>0</v>
      </c>
      <c r="C171" s="4" t="n">
        <f aca="false">financialAdvisor_black_complete!FI171</f>
        <v>0</v>
      </c>
      <c r="D171" s="4" t="n">
        <f aca="false">financialAdvisor_black_complete!FJ171</f>
        <v>0</v>
      </c>
      <c r="E171" s="4" t="n">
        <f aca="false">financialAdvisor_black_complete!FK171</f>
        <v>806</v>
      </c>
      <c r="F171" s="4" t="n">
        <f aca="false">financialAdvisor_black_complete!FL171</f>
        <v>0</v>
      </c>
      <c r="G171" s="4" t="n">
        <f aca="false">financialAdvisor_black_complete!FM171</f>
        <v>0</v>
      </c>
      <c r="H171" s="4" t="n">
        <f aca="false">SUM(B171:G171)</f>
        <v>806</v>
      </c>
      <c r="I171" s="4" t="n">
        <f aca="false">financialAdvisor_black_complete!FG171</f>
        <v>326</v>
      </c>
      <c r="J171" s="4" t="n">
        <f aca="false">H171-I171</f>
        <v>480</v>
      </c>
    </row>
    <row r="172" customFormat="false" ht="12.8" hidden="false" customHeight="false" outlineLevel="0" collapsed="false">
      <c r="A172" s="6" t="str">
        <f aca="false">financialAdvisor_black_complete!K172</f>
        <v>5798e5674a84da00014c652b</v>
      </c>
      <c r="B172" s="4" t="n">
        <f aca="false">financialAdvisor_black_complete!FH172</f>
        <v>0</v>
      </c>
      <c r="C172" s="4" t="n">
        <f aca="false">financialAdvisor_black_complete!FI172</f>
        <v>0</v>
      </c>
      <c r="D172" s="4" t="n">
        <f aca="false">financialAdvisor_black_complete!FJ172</f>
        <v>502</v>
      </c>
      <c r="E172" s="4" t="n">
        <f aca="false">financialAdvisor_black_complete!FK172</f>
        <v>0</v>
      </c>
      <c r="F172" s="4" t="n">
        <f aca="false">financialAdvisor_black_complete!FL172</f>
        <v>0</v>
      </c>
      <c r="G172" s="4" t="n">
        <f aca="false">financialAdvisor_black_complete!FM172</f>
        <v>0</v>
      </c>
      <c r="H172" s="4" t="n">
        <f aca="false">SUM(B172:G172)</f>
        <v>502</v>
      </c>
      <c r="I172" s="4" t="n">
        <f aca="false">financialAdvisor_black_complete!FG172</f>
        <v>171</v>
      </c>
      <c r="J172" s="4" t="n">
        <f aca="false">H172-I172</f>
        <v>331</v>
      </c>
    </row>
    <row r="173" customFormat="false" ht="12.8" hidden="false" customHeight="false" outlineLevel="0" collapsed="false">
      <c r="A173" s="6" t="str">
        <f aca="false">financialAdvisor_black_complete!K173</f>
        <v>61452f580953ba50efed1036</v>
      </c>
      <c r="B173" s="4" t="n">
        <f aca="false">financialAdvisor_black_complete!FH173</f>
        <v>0</v>
      </c>
      <c r="C173" s="4" t="n">
        <f aca="false">financialAdvisor_black_complete!FI173</f>
        <v>181</v>
      </c>
      <c r="D173" s="4" t="n">
        <f aca="false">financialAdvisor_black_complete!FJ173</f>
        <v>0</v>
      </c>
      <c r="E173" s="4" t="n">
        <f aca="false">financialAdvisor_black_complete!FK173</f>
        <v>0</v>
      </c>
      <c r="F173" s="4" t="n">
        <f aca="false">financialAdvisor_black_complete!FL173</f>
        <v>0</v>
      </c>
      <c r="G173" s="4" t="n">
        <f aca="false">financialAdvisor_black_complete!FM173</f>
        <v>0</v>
      </c>
      <c r="H173" s="4" t="n">
        <f aca="false">SUM(B173:G173)</f>
        <v>181</v>
      </c>
      <c r="I173" s="4" t="n">
        <f aca="false">financialAdvisor_black_complete!FG173</f>
        <v>115</v>
      </c>
      <c r="J173" s="4" t="n">
        <f aca="false">H173-I173</f>
        <v>66</v>
      </c>
    </row>
    <row r="174" customFormat="false" ht="12.8" hidden="false" customHeight="false" outlineLevel="0" collapsed="false">
      <c r="A174" s="6" t="str">
        <f aca="false">financialAdvisor_black_complete!K174</f>
        <v>62def1c5c4b07b0d8f876bd6</v>
      </c>
      <c r="B174" s="4" t="n">
        <f aca="false">financialAdvisor_black_complete!FH174</f>
        <v>1364</v>
      </c>
      <c r="C174" s="4" t="n">
        <f aca="false">financialAdvisor_black_complete!FI174</f>
        <v>0</v>
      </c>
      <c r="D174" s="4" t="n">
        <f aca="false">financialAdvisor_black_complete!FJ174</f>
        <v>0</v>
      </c>
      <c r="E174" s="4" t="n">
        <f aca="false">financialAdvisor_black_complete!FK174</f>
        <v>0</v>
      </c>
      <c r="F174" s="4" t="n">
        <f aca="false">financialAdvisor_black_complete!FL174</f>
        <v>0</v>
      </c>
      <c r="G174" s="4" t="n">
        <f aca="false">financialAdvisor_black_complete!FM174</f>
        <v>0</v>
      </c>
      <c r="H174" s="4" t="n">
        <f aca="false">SUM(B174:G174)</f>
        <v>1364</v>
      </c>
      <c r="I174" s="4" t="n">
        <f aca="false">financialAdvisor_black_complete!FG174</f>
        <v>120</v>
      </c>
      <c r="J174" s="4" t="n">
        <f aca="false">H174-I174</f>
        <v>1244</v>
      </c>
    </row>
    <row r="175" customFormat="false" ht="12.8" hidden="false" customHeight="false" outlineLevel="0" collapsed="false">
      <c r="A175" s="6" t="str">
        <f aca="false">financialAdvisor_black_complete!K175</f>
        <v>5deb3ffdf375c625fa83bac7</v>
      </c>
      <c r="B175" s="4" t="n">
        <f aca="false">financialAdvisor_black_complete!FH175</f>
        <v>0</v>
      </c>
      <c r="C175" s="4" t="n">
        <f aca="false">financialAdvisor_black_complete!FI175</f>
        <v>0</v>
      </c>
      <c r="D175" s="4" t="n">
        <f aca="false">financialAdvisor_black_complete!FJ175</f>
        <v>0</v>
      </c>
      <c r="E175" s="4" t="n">
        <f aca="false">financialAdvisor_black_complete!FK175</f>
        <v>0</v>
      </c>
      <c r="F175" s="4" t="n">
        <f aca="false">financialAdvisor_black_complete!FL175</f>
        <v>0</v>
      </c>
      <c r="G175" s="4" t="n">
        <f aca="false">financialAdvisor_black_complete!FM175</f>
        <v>2171</v>
      </c>
      <c r="H175" s="4" t="n">
        <f aca="false">SUM(B175:G175)</f>
        <v>2171</v>
      </c>
      <c r="I175" s="4" t="n">
        <f aca="false">financialAdvisor_black_complete!FG175</f>
        <v>2037</v>
      </c>
      <c r="J175" s="4" t="n">
        <f aca="false">H175-I175</f>
        <v>134</v>
      </c>
    </row>
    <row r="176" customFormat="false" ht="12.8" hidden="false" customHeight="false" outlineLevel="0" collapsed="false">
      <c r="A176" s="6" t="str">
        <f aca="false">financialAdvisor_black_complete!K176</f>
        <v>62e83262c4e50f1eb9eb2391</v>
      </c>
      <c r="B176" s="4" t="n">
        <f aca="false">financialAdvisor_black_complete!FH176</f>
        <v>0</v>
      </c>
      <c r="C176" s="4" t="n">
        <f aca="false">financialAdvisor_black_complete!FI176</f>
        <v>0</v>
      </c>
      <c r="D176" s="4" t="n">
        <f aca="false">financialAdvisor_black_complete!FJ176</f>
        <v>603</v>
      </c>
      <c r="E176" s="4" t="n">
        <f aca="false">financialAdvisor_black_complete!FK176</f>
        <v>0</v>
      </c>
      <c r="F176" s="4" t="n">
        <f aca="false">financialAdvisor_black_complete!FL176</f>
        <v>0</v>
      </c>
      <c r="G176" s="4" t="n">
        <f aca="false">financialAdvisor_black_complete!FM176</f>
        <v>0</v>
      </c>
      <c r="H176" s="4" t="n">
        <f aca="false">SUM(B176:G176)</f>
        <v>603</v>
      </c>
      <c r="I176" s="4" t="n">
        <f aca="false">financialAdvisor_black_complete!FG176</f>
        <v>380</v>
      </c>
      <c r="J176" s="4" t="n">
        <f aca="false">H176-I176</f>
        <v>223</v>
      </c>
    </row>
    <row r="177" customFormat="false" ht="12.8" hidden="false" customHeight="false" outlineLevel="0" collapsed="false">
      <c r="A177" s="6" t="str">
        <f aca="false">financialAdvisor_black_complete!K177</f>
        <v>5f1dea279f4818757f07f087</v>
      </c>
      <c r="B177" s="4" t="n">
        <f aca="false">financialAdvisor_black_complete!FH177</f>
        <v>499</v>
      </c>
      <c r="C177" s="4" t="n">
        <f aca="false">financialAdvisor_black_complete!FI177</f>
        <v>0</v>
      </c>
      <c r="D177" s="4" t="n">
        <f aca="false">financialAdvisor_black_complete!FJ177</f>
        <v>0</v>
      </c>
      <c r="E177" s="4" t="n">
        <f aca="false">financialAdvisor_black_complete!FK177</f>
        <v>0</v>
      </c>
      <c r="F177" s="4" t="n">
        <f aca="false">financialAdvisor_black_complete!FL177</f>
        <v>0</v>
      </c>
      <c r="G177" s="4" t="n">
        <f aca="false">financialAdvisor_black_complete!FM177</f>
        <v>0</v>
      </c>
      <c r="H177" s="4" t="n">
        <f aca="false">SUM(B177:G177)</f>
        <v>499</v>
      </c>
      <c r="I177" s="4" t="n">
        <f aca="false">financialAdvisor_black_complete!FG177</f>
        <v>362</v>
      </c>
      <c r="J177" s="4" t="n">
        <f aca="false">H177-I177</f>
        <v>137</v>
      </c>
    </row>
    <row r="178" customFormat="false" ht="12.8" hidden="false" customHeight="false" outlineLevel="0" collapsed="false">
      <c r="A178" s="6" t="str">
        <f aca="false">financialAdvisor_black_complete!K178</f>
        <v>6299fccf6ae5bda973ccc5de</v>
      </c>
      <c r="B178" s="4" t="n">
        <f aca="false">financialAdvisor_black_complete!FH178</f>
        <v>0</v>
      </c>
      <c r="C178" s="4" t="n">
        <f aca="false">financialAdvisor_black_complete!FI178</f>
        <v>0</v>
      </c>
      <c r="D178" s="4" t="n">
        <f aca="false">financialAdvisor_black_complete!FJ178</f>
        <v>0</v>
      </c>
      <c r="E178" s="4" t="n">
        <f aca="false">financialAdvisor_black_complete!FK178</f>
        <v>271</v>
      </c>
      <c r="F178" s="4" t="n">
        <f aca="false">financialAdvisor_black_complete!FL178</f>
        <v>0</v>
      </c>
      <c r="G178" s="4" t="n">
        <f aca="false">financialAdvisor_black_complete!FM178</f>
        <v>0</v>
      </c>
      <c r="H178" s="4" t="n">
        <f aca="false">SUM(B178:G178)</f>
        <v>271</v>
      </c>
      <c r="I178" s="4" t="n">
        <f aca="false">financialAdvisor_black_complete!FG178</f>
        <v>194</v>
      </c>
      <c r="J178" s="4" t="n">
        <f aca="false">H178-I178</f>
        <v>77</v>
      </c>
    </row>
    <row r="179" customFormat="false" ht="12.8" hidden="false" customHeight="false" outlineLevel="0" collapsed="false">
      <c r="A179" s="6" t="str">
        <f aca="false">financialAdvisor_black_complete!K179</f>
        <v>6266c2af9e12be23dff07d28</v>
      </c>
      <c r="B179" s="4" t="n">
        <f aca="false">financialAdvisor_black_complete!FH179</f>
        <v>0</v>
      </c>
      <c r="C179" s="4" t="n">
        <f aca="false">financialAdvisor_black_complete!FI179</f>
        <v>366</v>
      </c>
      <c r="D179" s="4" t="n">
        <f aca="false">financialAdvisor_black_complete!FJ179</f>
        <v>0</v>
      </c>
      <c r="E179" s="4" t="n">
        <f aca="false">financialAdvisor_black_complete!FK179</f>
        <v>0</v>
      </c>
      <c r="F179" s="4" t="n">
        <f aca="false">financialAdvisor_black_complete!FL179</f>
        <v>0</v>
      </c>
      <c r="G179" s="4" t="n">
        <f aca="false">financialAdvisor_black_complete!FM179</f>
        <v>0</v>
      </c>
      <c r="H179" s="4" t="n">
        <f aca="false">SUM(B179:G179)</f>
        <v>366</v>
      </c>
      <c r="I179" s="4" t="n">
        <f aca="false">financialAdvisor_black_complete!FG179</f>
        <v>294</v>
      </c>
      <c r="J179" s="4" t="n">
        <f aca="false">H179-I179</f>
        <v>72</v>
      </c>
    </row>
    <row r="180" customFormat="false" ht="12.8" hidden="false" customHeight="false" outlineLevel="0" collapsed="false">
      <c r="A180" s="6" t="str">
        <f aca="false">financialAdvisor_black_complete!K180</f>
        <v>59ee22ec5de9b000017ed797</v>
      </c>
      <c r="B180" s="4" t="n">
        <f aca="false">financialAdvisor_black_complete!FH180</f>
        <v>0</v>
      </c>
      <c r="C180" s="4" t="n">
        <f aca="false">financialAdvisor_black_complete!FI180</f>
        <v>0</v>
      </c>
      <c r="D180" s="4" t="n">
        <f aca="false">financialAdvisor_black_complete!FJ180</f>
        <v>0</v>
      </c>
      <c r="E180" s="4" t="n">
        <f aca="false">financialAdvisor_black_complete!FK180</f>
        <v>0</v>
      </c>
      <c r="F180" s="4" t="n">
        <f aca="false">financialAdvisor_black_complete!FL180</f>
        <v>0</v>
      </c>
      <c r="G180" s="4" t="n">
        <f aca="false">financialAdvisor_black_complete!FM180</f>
        <v>862</v>
      </c>
      <c r="H180" s="4" t="n">
        <f aca="false">SUM(B180:G180)</f>
        <v>862</v>
      </c>
      <c r="I180" s="4" t="n">
        <f aca="false">financialAdvisor_black_complete!FG180</f>
        <v>73</v>
      </c>
      <c r="J180" s="4" t="n">
        <f aca="false">H180-I180</f>
        <v>789</v>
      </c>
    </row>
    <row r="181" customFormat="false" ht="12.8" hidden="false" customHeight="false" outlineLevel="0" collapsed="false">
      <c r="A181" s="6" t="str">
        <f aca="false">financialAdvisor_black_complete!K181</f>
        <v>610c46ec070a815a79afe046</v>
      </c>
      <c r="B181" s="4" t="n">
        <f aca="false">financialAdvisor_black_complete!FH181</f>
        <v>423</v>
      </c>
      <c r="C181" s="4" t="n">
        <f aca="false">financialAdvisor_black_complete!FI181</f>
        <v>0</v>
      </c>
      <c r="D181" s="4" t="n">
        <f aca="false">financialAdvisor_black_complete!FJ181</f>
        <v>0</v>
      </c>
      <c r="E181" s="4" t="n">
        <f aca="false">financialAdvisor_black_complete!FK181</f>
        <v>0</v>
      </c>
      <c r="F181" s="4" t="n">
        <f aca="false">financialAdvisor_black_complete!FL181</f>
        <v>0</v>
      </c>
      <c r="G181" s="4" t="n">
        <f aca="false">financialAdvisor_black_complete!FM181</f>
        <v>0</v>
      </c>
      <c r="H181" s="4" t="n">
        <f aca="false">SUM(B181:G181)</f>
        <v>423</v>
      </c>
      <c r="I181" s="4" t="n">
        <f aca="false">financialAdvisor_black_complete!FG181</f>
        <v>273</v>
      </c>
      <c r="J181" s="4" t="n">
        <f aca="false">H181-I181</f>
        <v>150</v>
      </c>
    </row>
    <row r="182" customFormat="false" ht="12.8" hidden="false" customHeight="false" outlineLevel="0" collapsed="false">
      <c r="A182" s="6" t="str">
        <f aca="false">financialAdvisor_black_complete!K182</f>
        <v>614f58258eaf7063aa888d90</v>
      </c>
      <c r="B182" s="4" t="n">
        <f aca="false">financialAdvisor_black_complete!FH182</f>
        <v>436</v>
      </c>
      <c r="C182" s="4" t="n">
        <f aca="false">financialAdvisor_black_complete!FI182</f>
        <v>0</v>
      </c>
      <c r="D182" s="4" t="n">
        <f aca="false">financialAdvisor_black_complete!FJ182</f>
        <v>0</v>
      </c>
      <c r="E182" s="4" t="n">
        <f aca="false">financialAdvisor_black_complete!FK182</f>
        <v>0</v>
      </c>
      <c r="F182" s="4" t="n">
        <f aca="false">financialAdvisor_black_complete!FL182</f>
        <v>0</v>
      </c>
      <c r="G182" s="4" t="n">
        <f aca="false">financialAdvisor_black_complete!FM182</f>
        <v>0</v>
      </c>
      <c r="H182" s="4" t="n">
        <f aca="false">SUM(B182:G182)</f>
        <v>436</v>
      </c>
      <c r="I182" s="4" t="n">
        <f aca="false">financialAdvisor_black_complete!FG182</f>
        <v>210</v>
      </c>
      <c r="J182" s="4" t="n">
        <f aca="false">H182-I182</f>
        <v>226</v>
      </c>
    </row>
    <row r="183" customFormat="false" ht="12.8" hidden="false" customHeight="false" outlineLevel="0" collapsed="false">
      <c r="A183" s="6" t="str">
        <f aca="false">financialAdvisor_black_complete!K183</f>
        <v>61118b59c27e0581f7112c3d</v>
      </c>
      <c r="B183" s="4" t="n">
        <f aca="false">financialAdvisor_black_complete!FH183</f>
        <v>0</v>
      </c>
      <c r="C183" s="4" t="n">
        <f aca="false">financialAdvisor_black_complete!FI183</f>
        <v>0</v>
      </c>
      <c r="D183" s="4" t="n">
        <f aca="false">financialAdvisor_black_complete!FJ183</f>
        <v>739</v>
      </c>
      <c r="E183" s="4" t="n">
        <f aca="false">financialAdvisor_black_complete!FK183</f>
        <v>0</v>
      </c>
      <c r="F183" s="4" t="n">
        <f aca="false">financialAdvisor_black_complete!FL183</f>
        <v>0</v>
      </c>
      <c r="G183" s="4" t="n">
        <f aca="false">financialAdvisor_black_complete!FM183</f>
        <v>0</v>
      </c>
      <c r="H183" s="4" t="n">
        <f aca="false">SUM(B183:G183)</f>
        <v>739</v>
      </c>
      <c r="I183" s="4" t="n">
        <f aca="false">financialAdvisor_black_complete!FG183</f>
        <v>122</v>
      </c>
      <c r="J183" s="4" t="n">
        <f aca="false">H183-I183</f>
        <v>617</v>
      </c>
    </row>
    <row r="184" customFormat="false" ht="12.8" hidden="false" customHeight="false" outlineLevel="0" collapsed="false">
      <c r="A184" s="6" t="str">
        <f aca="false">financialAdvisor_black_complete!K184</f>
        <v>62d5844a8fcb262f38f5b64c</v>
      </c>
      <c r="B184" s="4" t="n">
        <f aca="false">financialAdvisor_black_complete!FH184</f>
        <v>0</v>
      </c>
      <c r="C184" s="4" t="n">
        <f aca="false">financialAdvisor_black_complete!FI184</f>
        <v>0</v>
      </c>
      <c r="D184" s="4" t="n">
        <f aca="false">financialAdvisor_black_complete!FJ184</f>
        <v>0</v>
      </c>
      <c r="E184" s="4" t="n">
        <f aca="false">financialAdvisor_black_complete!FK184</f>
        <v>0</v>
      </c>
      <c r="F184" s="4" t="n">
        <f aca="false">financialAdvisor_black_complete!FL184</f>
        <v>0</v>
      </c>
      <c r="G184" s="4" t="n">
        <f aca="false">financialAdvisor_black_complete!FM184</f>
        <v>705</v>
      </c>
      <c r="H184" s="4" t="n">
        <f aca="false">SUM(B184:G184)</f>
        <v>705</v>
      </c>
      <c r="I184" s="4" t="n">
        <f aca="false">financialAdvisor_black_complete!FG184</f>
        <v>542</v>
      </c>
      <c r="J184" s="4" t="n">
        <f aca="false">H184-I184</f>
        <v>163</v>
      </c>
    </row>
    <row r="185" customFormat="false" ht="12.8" hidden="false" customHeight="false" outlineLevel="0" collapsed="false">
      <c r="A185" s="6" t="str">
        <f aca="false">financialAdvisor_black_complete!K185</f>
        <v>5ac4c730f69e940001d977e1</v>
      </c>
      <c r="B185" s="4" t="n">
        <f aca="false">financialAdvisor_black_complete!FH185</f>
        <v>0</v>
      </c>
      <c r="C185" s="4" t="n">
        <f aca="false">financialAdvisor_black_complete!FI185</f>
        <v>0</v>
      </c>
      <c r="D185" s="4" t="n">
        <f aca="false">financialAdvisor_black_complete!FJ185</f>
        <v>0</v>
      </c>
      <c r="E185" s="4" t="n">
        <f aca="false">financialAdvisor_black_complete!FK185</f>
        <v>0</v>
      </c>
      <c r="F185" s="4" t="n">
        <f aca="false">financialAdvisor_black_complete!FL185</f>
        <v>153</v>
      </c>
      <c r="G185" s="4" t="n">
        <f aca="false">financialAdvisor_black_complete!FM185</f>
        <v>0</v>
      </c>
      <c r="H185" s="4" t="n">
        <f aca="false">SUM(B185:G185)</f>
        <v>153</v>
      </c>
      <c r="I185" s="4" t="n">
        <f aca="false">financialAdvisor_black_complete!FG185</f>
        <v>85</v>
      </c>
      <c r="J185" s="4" t="n">
        <f aca="false">H185-I185</f>
        <v>68</v>
      </c>
    </row>
    <row r="186" customFormat="false" ht="12.8" hidden="false" customHeight="false" outlineLevel="0" collapsed="false">
      <c r="A186" s="6" t="str">
        <f aca="false">financialAdvisor_black_complete!K186</f>
        <v>5af12b37aec2b600010a8f4c</v>
      </c>
      <c r="B186" s="4" t="n">
        <f aca="false">financialAdvisor_black_complete!FH186</f>
        <v>0</v>
      </c>
      <c r="C186" s="4" t="n">
        <f aca="false">financialAdvisor_black_complete!FI186</f>
        <v>446</v>
      </c>
      <c r="D186" s="4" t="n">
        <f aca="false">financialAdvisor_black_complete!FJ186</f>
        <v>0</v>
      </c>
      <c r="E186" s="4" t="n">
        <f aca="false">financialAdvisor_black_complete!FK186</f>
        <v>0</v>
      </c>
      <c r="F186" s="4" t="n">
        <f aca="false">financialAdvisor_black_complete!FL186</f>
        <v>0</v>
      </c>
      <c r="G186" s="4" t="n">
        <f aca="false">financialAdvisor_black_complete!FM186</f>
        <v>0</v>
      </c>
      <c r="H186" s="4" t="n">
        <f aca="false">SUM(B186:G186)</f>
        <v>446</v>
      </c>
      <c r="I186" s="4" t="n">
        <f aca="false">financialAdvisor_black_complete!FG186</f>
        <v>380</v>
      </c>
      <c r="J186" s="4" t="n">
        <f aca="false">H186-I186</f>
        <v>66</v>
      </c>
    </row>
    <row r="187" customFormat="false" ht="12.8" hidden="false" customHeight="false" outlineLevel="0" collapsed="false">
      <c r="A187" s="6" t="str">
        <f aca="false">financialAdvisor_black_complete!K187</f>
        <v>62da7620d6dc2f88635d5ee2</v>
      </c>
      <c r="B187" s="4" t="n">
        <f aca="false">financialAdvisor_black_complete!FH187</f>
        <v>0</v>
      </c>
      <c r="C187" s="4" t="n">
        <f aca="false">financialAdvisor_black_complete!FI187</f>
        <v>0</v>
      </c>
      <c r="D187" s="4" t="n">
        <f aca="false">financialAdvisor_black_complete!FJ187</f>
        <v>310</v>
      </c>
      <c r="E187" s="4" t="n">
        <f aca="false">financialAdvisor_black_complete!FK187</f>
        <v>0</v>
      </c>
      <c r="F187" s="4" t="n">
        <f aca="false">financialAdvisor_black_complete!FL187</f>
        <v>0</v>
      </c>
      <c r="G187" s="4" t="n">
        <f aca="false">financialAdvisor_black_complete!FM187</f>
        <v>0</v>
      </c>
      <c r="H187" s="4" t="n">
        <f aca="false">SUM(B187:G187)</f>
        <v>310</v>
      </c>
      <c r="I187" s="4" t="n">
        <f aca="false">financialAdvisor_black_complete!FG187</f>
        <v>220</v>
      </c>
      <c r="J187" s="4" t="n">
        <f aca="false">H187-I187</f>
        <v>90</v>
      </c>
    </row>
    <row r="188" customFormat="false" ht="12.8" hidden="false" customHeight="false" outlineLevel="0" collapsed="false">
      <c r="A188" s="6" t="str">
        <f aca="false">financialAdvisor_black_complete!K188</f>
        <v>611144542CF9D49B089B7D55</v>
      </c>
      <c r="B188" s="4" t="n">
        <f aca="false">financialAdvisor_black_complete!FH188</f>
        <v>853</v>
      </c>
      <c r="C188" s="4" t="n">
        <f aca="false">financialAdvisor_black_complete!FI188</f>
        <v>0</v>
      </c>
      <c r="D188" s="4" t="n">
        <f aca="false">financialAdvisor_black_complete!FJ188</f>
        <v>0</v>
      </c>
      <c r="E188" s="4" t="n">
        <f aca="false">financialAdvisor_black_complete!FK188</f>
        <v>0</v>
      </c>
      <c r="F188" s="4" t="n">
        <f aca="false">financialAdvisor_black_complete!FL188</f>
        <v>0</v>
      </c>
      <c r="G188" s="4" t="n">
        <f aca="false">financialAdvisor_black_complete!FM188</f>
        <v>0</v>
      </c>
      <c r="H188" s="4" t="n">
        <f aca="false">SUM(B188:G188)</f>
        <v>853</v>
      </c>
      <c r="I188" s="4" t="n">
        <f aca="false">financialAdvisor_black_complete!FG188</f>
        <v>768</v>
      </c>
      <c r="J188" s="4" t="n">
        <f aca="false">H188-I188</f>
        <v>85</v>
      </c>
    </row>
    <row r="189" customFormat="false" ht="12.8" hidden="false" customHeight="false" outlineLevel="0" collapsed="false">
      <c r="A189" s="6" t="str">
        <f aca="false">financialAdvisor_black_complete!K189</f>
        <v>6296d388775d1d958eb51045</v>
      </c>
      <c r="B189" s="4" t="n">
        <f aca="false">financialAdvisor_black_complete!FH189</f>
        <v>0</v>
      </c>
      <c r="C189" s="4" t="n">
        <f aca="false">financialAdvisor_black_complete!FI189</f>
        <v>0</v>
      </c>
      <c r="D189" s="4" t="n">
        <f aca="false">financialAdvisor_black_complete!FJ189</f>
        <v>0</v>
      </c>
      <c r="E189" s="4" t="n">
        <f aca="false">financialAdvisor_black_complete!FK189</f>
        <v>322</v>
      </c>
      <c r="F189" s="4" t="n">
        <f aca="false">financialAdvisor_black_complete!FL189</f>
        <v>0</v>
      </c>
      <c r="G189" s="4" t="n">
        <f aca="false">financialAdvisor_black_complete!FM189</f>
        <v>0</v>
      </c>
      <c r="H189" s="4" t="n">
        <f aca="false">SUM(B189:G189)</f>
        <v>322</v>
      </c>
      <c r="I189" s="4" t="n">
        <f aca="false">financialAdvisor_black_complete!FG189</f>
        <v>226</v>
      </c>
      <c r="J189" s="4" t="n">
        <f aca="false">H189-I189</f>
        <v>96</v>
      </c>
    </row>
    <row r="190" customFormat="false" ht="12.8" hidden="false" customHeight="false" outlineLevel="0" collapsed="false">
      <c r="A190" s="6" t="str">
        <f aca="false">financialAdvisor_black_complete!K190</f>
        <v>5a8ac2d8f49c9a0001f3ab34</v>
      </c>
      <c r="B190" s="4" t="n">
        <f aca="false">financialAdvisor_black_complete!FH190</f>
        <v>0</v>
      </c>
      <c r="C190" s="4" t="n">
        <f aca="false">financialAdvisor_black_complete!FI190</f>
        <v>321</v>
      </c>
      <c r="D190" s="4" t="n">
        <f aca="false">financialAdvisor_black_complete!FJ190</f>
        <v>0</v>
      </c>
      <c r="E190" s="4" t="n">
        <f aca="false">financialAdvisor_black_complete!FK190</f>
        <v>0</v>
      </c>
      <c r="F190" s="4" t="n">
        <f aca="false">financialAdvisor_black_complete!FL190</f>
        <v>0</v>
      </c>
      <c r="G190" s="4" t="n">
        <f aca="false">financialAdvisor_black_complete!FM190</f>
        <v>0</v>
      </c>
      <c r="H190" s="4" t="n">
        <f aca="false">SUM(B190:G190)</f>
        <v>321</v>
      </c>
      <c r="I190" s="4" t="n">
        <f aca="false">financialAdvisor_black_complete!FG190</f>
        <v>151</v>
      </c>
      <c r="J190" s="4" t="n">
        <f aca="false">H190-I190</f>
        <v>170</v>
      </c>
    </row>
    <row r="191" customFormat="false" ht="12.8" hidden="false" customHeight="false" outlineLevel="0" collapsed="false">
      <c r="A191" s="6" t="str">
        <f aca="false">financialAdvisor_black_complete!K191</f>
        <v>612a90d96190d24a55b520cf</v>
      </c>
      <c r="B191" s="4" t="n">
        <f aca="false">financialAdvisor_black_complete!FH191</f>
        <v>223</v>
      </c>
      <c r="C191" s="4" t="n">
        <f aca="false">financialAdvisor_black_complete!FI191</f>
        <v>0</v>
      </c>
      <c r="D191" s="4" t="n">
        <f aca="false">financialAdvisor_black_complete!FJ191</f>
        <v>0</v>
      </c>
      <c r="E191" s="4" t="n">
        <f aca="false">financialAdvisor_black_complete!FK191</f>
        <v>0</v>
      </c>
      <c r="F191" s="4" t="n">
        <f aca="false">financialAdvisor_black_complete!FL191</f>
        <v>0</v>
      </c>
      <c r="G191" s="4" t="n">
        <f aca="false">financialAdvisor_black_complete!FM191</f>
        <v>0</v>
      </c>
      <c r="H191" s="4" t="n">
        <f aca="false">SUM(B191:G191)</f>
        <v>223</v>
      </c>
      <c r="I191" s="4" t="n">
        <f aca="false">financialAdvisor_black_complete!FG191</f>
        <v>160</v>
      </c>
      <c r="J191" s="4" t="n">
        <f aca="false">H191-I191</f>
        <v>63</v>
      </c>
    </row>
    <row r="192" customFormat="false" ht="12.8" hidden="false" customHeight="false" outlineLevel="0" collapsed="false">
      <c r="A192" s="6" t="str">
        <f aca="false">financialAdvisor_black_complete!K192</f>
        <v>5c19fd69e567460001839e98</v>
      </c>
      <c r="B192" s="4" t="n">
        <f aca="false">financialAdvisor_black_complete!FH192</f>
        <v>0</v>
      </c>
      <c r="C192" s="4" t="n">
        <f aca="false">financialAdvisor_black_complete!FI192</f>
        <v>404</v>
      </c>
      <c r="D192" s="4" t="n">
        <f aca="false">financialAdvisor_black_complete!FJ192</f>
        <v>0</v>
      </c>
      <c r="E192" s="4" t="n">
        <f aca="false">financialAdvisor_black_complete!FK192</f>
        <v>0</v>
      </c>
      <c r="F192" s="4" t="n">
        <f aca="false">financialAdvisor_black_complete!FL192</f>
        <v>0</v>
      </c>
      <c r="G192" s="4" t="n">
        <f aca="false">financialAdvisor_black_complete!FM192</f>
        <v>0</v>
      </c>
      <c r="H192" s="4" t="n">
        <f aca="false">SUM(B192:G192)</f>
        <v>404</v>
      </c>
      <c r="I192" s="4" t="n">
        <f aca="false">financialAdvisor_black_complete!FG192</f>
        <v>235</v>
      </c>
      <c r="J192" s="4" t="n">
        <f aca="false">H192-I192</f>
        <v>169</v>
      </c>
    </row>
    <row r="193" customFormat="false" ht="12.8" hidden="false" customHeight="false" outlineLevel="0" collapsed="false">
      <c r="A193" s="6" t="str">
        <f aca="false">financialAdvisor_black_complete!K193</f>
        <v>5ecbecaf5d5a2e797beced09</v>
      </c>
      <c r="B193" s="4" t="n">
        <f aca="false">financialAdvisor_black_complete!FH193</f>
        <v>0</v>
      </c>
      <c r="C193" s="4" t="n">
        <f aca="false">financialAdvisor_black_complete!FI193</f>
        <v>0</v>
      </c>
      <c r="D193" s="4" t="n">
        <f aca="false">financialAdvisor_black_complete!FJ193</f>
        <v>0</v>
      </c>
      <c r="E193" s="4" t="n">
        <f aca="false">financialAdvisor_black_complete!FK193</f>
        <v>0</v>
      </c>
      <c r="F193" s="4" t="n">
        <f aca="false">financialAdvisor_black_complete!FL193</f>
        <v>1352</v>
      </c>
      <c r="G193" s="4" t="n">
        <f aca="false">financialAdvisor_black_complete!FM193</f>
        <v>0</v>
      </c>
      <c r="H193" s="4" t="n">
        <f aca="false">SUM(B193:G193)</f>
        <v>1352</v>
      </c>
      <c r="I193" s="4" t="n">
        <f aca="false">financialAdvisor_black_complete!FG193</f>
        <v>1232</v>
      </c>
      <c r="J193" s="4" t="n">
        <f aca="false">H193-I193</f>
        <v>120</v>
      </c>
    </row>
    <row r="194" customFormat="false" ht="12.8" hidden="false" customHeight="false" outlineLevel="0" collapsed="false">
      <c r="A194" s="6" t="str">
        <f aca="false">financialAdvisor_black_complete!K194</f>
        <v>62d733798078253c232aba56</v>
      </c>
      <c r="B194" s="4" t="n">
        <f aca="false">financialAdvisor_black_complete!FH194</f>
        <v>0</v>
      </c>
      <c r="C194" s="4" t="n">
        <f aca="false">financialAdvisor_black_complete!FI194</f>
        <v>0</v>
      </c>
      <c r="D194" s="4" t="n">
        <f aca="false">financialAdvisor_black_complete!FJ194</f>
        <v>405</v>
      </c>
      <c r="E194" s="4" t="n">
        <f aca="false">financialAdvisor_black_complete!FK194</f>
        <v>0</v>
      </c>
      <c r="F194" s="4" t="n">
        <f aca="false">financialAdvisor_black_complete!FL194</f>
        <v>0</v>
      </c>
      <c r="G194" s="4" t="n">
        <f aca="false">financialAdvisor_black_complete!FM194</f>
        <v>0</v>
      </c>
      <c r="H194" s="4" t="n">
        <f aca="false">SUM(B194:G194)</f>
        <v>405</v>
      </c>
      <c r="I194" s="4" t="n">
        <f aca="false">financialAdvisor_black_complete!FG194</f>
        <v>201</v>
      </c>
      <c r="J194" s="4" t="n">
        <f aca="false">H194-I194</f>
        <v>204</v>
      </c>
    </row>
    <row r="195" customFormat="false" ht="12.8" hidden="false" customHeight="false" outlineLevel="0" collapsed="false">
      <c r="A195" s="6" t="str">
        <f aca="false">financialAdvisor_black_complete!K195</f>
        <v>5ff94e71c59814230b0fb713</v>
      </c>
      <c r="B195" s="4" t="n">
        <f aca="false">financialAdvisor_black_complete!FH195</f>
        <v>0</v>
      </c>
      <c r="C195" s="4" t="n">
        <f aca="false">financialAdvisor_black_complete!FI195</f>
        <v>0</v>
      </c>
      <c r="D195" s="4" t="n">
        <f aca="false">financialAdvisor_black_complete!FJ195</f>
        <v>247</v>
      </c>
      <c r="E195" s="4" t="n">
        <f aca="false">financialAdvisor_black_complete!FK195</f>
        <v>0</v>
      </c>
      <c r="F195" s="4" t="n">
        <f aca="false">financialAdvisor_black_complete!FL195</f>
        <v>0</v>
      </c>
      <c r="G195" s="4" t="n">
        <f aca="false">financialAdvisor_black_complete!FM195</f>
        <v>0</v>
      </c>
      <c r="H195" s="4" t="n">
        <f aca="false">SUM(B195:G195)</f>
        <v>247</v>
      </c>
      <c r="I195" s="4" t="n">
        <f aca="false">financialAdvisor_black_complete!FG195</f>
        <v>165</v>
      </c>
      <c r="J195" s="4" t="n">
        <f aca="false">H195-I195</f>
        <v>82</v>
      </c>
    </row>
    <row r="196" customFormat="false" ht="12.8" hidden="false" customHeight="false" outlineLevel="0" collapsed="false">
      <c r="A196" s="6" t="str">
        <f aca="false">financialAdvisor_black_complete!K196</f>
        <v>5fd67cce91f9895969c0edee</v>
      </c>
      <c r="B196" s="4" t="n">
        <f aca="false">financialAdvisor_black_complete!FH196</f>
        <v>0</v>
      </c>
      <c r="C196" s="4" t="n">
        <f aca="false">financialAdvisor_black_complete!FI196</f>
        <v>0</v>
      </c>
      <c r="D196" s="4" t="n">
        <f aca="false">financialAdvisor_black_complete!FJ196</f>
        <v>0</v>
      </c>
      <c r="E196" s="4" t="n">
        <f aca="false">financialAdvisor_black_complete!FK196</f>
        <v>0</v>
      </c>
      <c r="F196" s="4" t="n">
        <f aca="false">financialAdvisor_black_complete!FL196</f>
        <v>0</v>
      </c>
      <c r="G196" s="4" t="n">
        <f aca="false">financialAdvisor_black_complete!FM196</f>
        <v>353</v>
      </c>
      <c r="H196" s="4" t="n">
        <f aca="false">SUM(B196:G196)</f>
        <v>353</v>
      </c>
      <c r="I196" s="4" t="n">
        <f aca="false">financialAdvisor_black_complete!FG196</f>
        <v>174</v>
      </c>
      <c r="J196" s="4" t="n">
        <f aca="false">H196-I196</f>
        <v>179</v>
      </c>
    </row>
    <row r="197" customFormat="false" ht="12.8" hidden="false" customHeight="false" outlineLevel="0" collapsed="false">
      <c r="A197" s="6" t="str">
        <f aca="false">financialAdvisor_black_complete!K197</f>
        <v>5ca749ff98b35f0001f7559d</v>
      </c>
      <c r="B197" s="4" t="n">
        <f aca="false">financialAdvisor_black_complete!FH197</f>
        <v>0</v>
      </c>
      <c r="C197" s="4" t="n">
        <f aca="false">financialAdvisor_black_complete!FI197</f>
        <v>0</v>
      </c>
      <c r="D197" s="4" t="n">
        <f aca="false">financialAdvisor_black_complete!FJ197</f>
        <v>0</v>
      </c>
      <c r="E197" s="4" t="n">
        <f aca="false">financialAdvisor_black_complete!FK197</f>
        <v>738</v>
      </c>
      <c r="F197" s="4" t="n">
        <f aca="false">financialAdvisor_black_complete!FL197</f>
        <v>0</v>
      </c>
      <c r="G197" s="4" t="n">
        <f aca="false">financialAdvisor_black_complete!FM197</f>
        <v>0</v>
      </c>
      <c r="H197" s="4" t="n">
        <f aca="false">SUM(B197:G197)</f>
        <v>738</v>
      </c>
      <c r="I197" s="4" t="n">
        <f aca="false">financialAdvisor_black_complete!FG197</f>
        <v>669</v>
      </c>
      <c r="J197" s="4" t="n">
        <f aca="false">H197-I197</f>
        <v>69</v>
      </c>
    </row>
    <row r="198" customFormat="false" ht="12.8" hidden="false" customHeight="false" outlineLevel="0" collapsed="false">
      <c r="A198" s="6" t="str">
        <f aca="false">financialAdvisor_black_complete!K198</f>
        <v>5a07a6af002e1800019d6aab</v>
      </c>
      <c r="B198" s="4" t="n">
        <f aca="false">financialAdvisor_black_complete!FH198</f>
        <v>0</v>
      </c>
      <c r="C198" s="4" t="n">
        <f aca="false">financialAdvisor_black_complete!FI198</f>
        <v>0</v>
      </c>
      <c r="D198" s="4" t="n">
        <f aca="false">financialAdvisor_black_complete!FJ198</f>
        <v>0</v>
      </c>
      <c r="E198" s="4" t="n">
        <f aca="false">financialAdvisor_black_complete!FK198</f>
        <v>290</v>
      </c>
      <c r="F198" s="4" t="n">
        <f aca="false">financialAdvisor_black_complete!FL198</f>
        <v>0</v>
      </c>
      <c r="G198" s="4" t="n">
        <f aca="false">financialAdvisor_black_complete!FM198</f>
        <v>0</v>
      </c>
      <c r="H198" s="4" t="n">
        <f aca="false">SUM(B198:G198)</f>
        <v>290</v>
      </c>
      <c r="I198" s="4" t="n">
        <f aca="false">financialAdvisor_black_complete!FG198</f>
        <v>196</v>
      </c>
      <c r="J198" s="4" t="n">
        <f aca="false">H198-I198</f>
        <v>94</v>
      </c>
    </row>
    <row r="199" customFormat="false" ht="12.8" hidden="false" customHeight="false" outlineLevel="0" collapsed="false">
      <c r="A199" s="6" t="str">
        <f aca="false">financialAdvisor_black_complete!K199</f>
        <v>57630e89bca2670006ccd1f7</v>
      </c>
      <c r="B199" s="4" t="n">
        <f aca="false">financialAdvisor_black_complete!FH199</f>
        <v>0</v>
      </c>
      <c r="C199" s="4" t="n">
        <f aca="false">financialAdvisor_black_complete!FI199</f>
        <v>0</v>
      </c>
      <c r="D199" s="4" t="n">
        <f aca="false">financialAdvisor_black_complete!FJ199</f>
        <v>0</v>
      </c>
      <c r="E199" s="4" t="n">
        <f aca="false">financialAdvisor_black_complete!FK199</f>
        <v>0</v>
      </c>
      <c r="F199" s="4" t="n">
        <f aca="false">financialAdvisor_black_complete!FL199</f>
        <v>485</v>
      </c>
      <c r="G199" s="4" t="n">
        <f aca="false">financialAdvisor_black_complete!FM199</f>
        <v>0</v>
      </c>
      <c r="H199" s="4" t="n">
        <f aca="false">SUM(B199:G199)</f>
        <v>485</v>
      </c>
      <c r="I199" s="4" t="n">
        <f aca="false">financialAdvisor_black_complete!FG199</f>
        <v>408</v>
      </c>
      <c r="J199" s="4" t="n">
        <f aca="false">H199-I199</f>
        <v>77</v>
      </c>
    </row>
    <row r="200" customFormat="false" ht="12.8" hidden="false" customHeight="false" outlineLevel="0" collapsed="false">
      <c r="A200" s="6" t="str">
        <f aca="false">financialAdvisor_black_complete!K200</f>
        <v>5f99ba5121189e05a9490a72</v>
      </c>
      <c r="B200" s="4" t="n">
        <f aca="false">financialAdvisor_black_complete!FH200</f>
        <v>0</v>
      </c>
      <c r="C200" s="4" t="n">
        <f aca="false">financialAdvisor_black_complete!FI200</f>
        <v>0</v>
      </c>
      <c r="D200" s="4" t="n">
        <f aca="false">financialAdvisor_black_complete!FJ200</f>
        <v>363</v>
      </c>
      <c r="E200" s="4" t="n">
        <f aca="false">financialAdvisor_black_complete!FK200</f>
        <v>0</v>
      </c>
      <c r="F200" s="4" t="n">
        <f aca="false">financialAdvisor_black_complete!FL200</f>
        <v>0</v>
      </c>
      <c r="G200" s="4" t="n">
        <f aca="false">financialAdvisor_black_complete!FM200</f>
        <v>0</v>
      </c>
      <c r="H200" s="4" t="n">
        <f aca="false">SUM(B200:G200)</f>
        <v>363</v>
      </c>
      <c r="I200" s="4" t="n">
        <f aca="false">financialAdvisor_black_complete!FG200</f>
        <v>221</v>
      </c>
      <c r="J200" s="4" t="n">
        <f aca="false">H200-I200</f>
        <v>142</v>
      </c>
    </row>
    <row r="201" customFormat="false" ht="12.8" hidden="false" customHeight="false" outlineLevel="0" collapsed="false">
      <c r="A201" s="6" t="str">
        <f aca="false">financialAdvisor_black_complete!K201</f>
        <v>62e1ede63f23cc2eb6170242</v>
      </c>
      <c r="B201" s="4" t="n">
        <f aca="false">financialAdvisor_black_complete!FH201</f>
        <v>0</v>
      </c>
      <c r="C201" s="4" t="n">
        <f aca="false">financialAdvisor_black_complete!FI201</f>
        <v>0</v>
      </c>
      <c r="D201" s="4" t="n">
        <f aca="false">financialAdvisor_black_complete!FJ201</f>
        <v>0</v>
      </c>
      <c r="E201" s="4" t="n">
        <f aca="false">financialAdvisor_black_complete!FK201</f>
        <v>0</v>
      </c>
      <c r="F201" s="4" t="n">
        <f aca="false">financialAdvisor_black_complete!FL201</f>
        <v>0</v>
      </c>
      <c r="G201" s="4" t="n">
        <f aca="false">financialAdvisor_black_complete!FM201</f>
        <v>675</v>
      </c>
      <c r="H201" s="4" t="n">
        <f aca="false">SUM(B201:G201)</f>
        <v>675</v>
      </c>
      <c r="I201" s="4" t="n">
        <f aca="false">financialAdvisor_black_complete!FG201</f>
        <v>494</v>
      </c>
      <c r="J201" s="4" t="n">
        <f aca="false">H201-I201</f>
        <v>181</v>
      </c>
    </row>
    <row r="202" customFormat="false" ht="12.8" hidden="false" customHeight="false" outlineLevel="0" collapsed="false">
      <c r="A202" s="6" t="str">
        <f aca="false">financialAdvisor_black_complete!K202</f>
        <v>5a95a63e4eecca0001dd4cfa</v>
      </c>
      <c r="B202" s="4" t="n">
        <f aca="false">financialAdvisor_black_complete!FH202</f>
        <v>0</v>
      </c>
      <c r="C202" s="4" t="n">
        <f aca="false">financialAdvisor_black_complete!FI202</f>
        <v>186</v>
      </c>
      <c r="D202" s="4" t="n">
        <f aca="false">financialAdvisor_black_complete!FJ202</f>
        <v>0</v>
      </c>
      <c r="E202" s="4" t="n">
        <f aca="false">financialAdvisor_black_complete!FK202</f>
        <v>0</v>
      </c>
      <c r="F202" s="4" t="n">
        <f aca="false">financialAdvisor_black_complete!FL202</f>
        <v>0</v>
      </c>
      <c r="G202" s="4" t="n">
        <f aca="false">financialAdvisor_black_complete!FM202</f>
        <v>0</v>
      </c>
      <c r="H202" s="4" t="n">
        <f aca="false">SUM(B202:G202)</f>
        <v>186</v>
      </c>
      <c r="I202" s="4" t="n">
        <f aca="false">financialAdvisor_black_complete!FG202</f>
        <v>105</v>
      </c>
      <c r="J202" s="4" t="n">
        <f aca="false">H202-I202</f>
        <v>81</v>
      </c>
    </row>
    <row r="203" customFormat="false" ht="12.8" hidden="false" customHeight="false" outlineLevel="0" collapsed="false">
      <c r="A203" s="6" t="str">
        <f aca="false">financialAdvisor_black_complete!K203</f>
        <v>5ee71210a292984afb949f96</v>
      </c>
      <c r="B203" s="4" t="n">
        <f aca="false">financialAdvisor_black_complete!FH203</f>
        <v>0</v>
      </c>
      <c r="C203" s="4" t="n">
        <f aca="false">financialAdvisor_black_complete!FI203</f>
        <v>0</v>
      </c>
      <c r="D203" s="4" t="n">
        <f aca="false">financialAdvisor_black_complete!FJ203</f>
        <v>0</v>
      </c>
      <c r="E203" s="4" t="n">
        <f aca="false">financialAdvisor_black_complete!FK203</f>
        <v>466</v>
      </c>
      <c r="F203" s="4" t="n">
        <f aca="false">financialAdvisor_black_complete!FL203</f>
        <v>0</v>
      </c>
      <c r="G203" s="4" t="n">
        <f aca="false">financialAdvisor_black_complete!FM203</f>
        <v>0</v>
      </c>
      <c r="H203" s="4" t="n">
        <f aca="false">SUM(B203:G203)</f>
        <v>466</v>
      </c>
      <c r="I203" s="4" t="n">
        <f aca="false">financialAdvisor_black_complete!FG203</f>
        <v>221</v>
      </c>
      <c r="J203" s="4" t="n">
        <f aca="false">H203-I203</f>
        <v>245</v>
      </c>
    </row>
    <row r="204" customFormat="false" ht="12.8" hidden="false" customHeight="false" outlineLevel="0" collapsed="false">
      <c r="A204" s="3"/>
    </row>
    <row r="205" customFormat="false" ht="12.8" hidden="false" customHeight="false" outlineLevel="0" collapsed="false">
      <c r="A20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5" activeCellId="1" sqref="A2:A31 R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4.46"/>
    <col collapsed="false" customWidth="true" hidden="false" outlineLevel="0" max="15" min="15" style="0" width="18.06"/>
    <col collapsed="false" customWidth="true" hidden="false" outlineLevel="0" max="16" min="16" style="0" width="22.23"/>
  </cols>
  <sheetData>
    <row r="1" s="3" customFormat="true" ht="12.8" hidden="false" customHeight="false" outlineLevel="0" collapsed="false">
      <c r="A1" s="3" t="str">
        <f aca="false">financialAdvisor_black_complete!K1</f>
        <v>v_149</v>
      </c>
      <c r="B1" s="3" t="str">
        <f aca="false">time_on_stimulus_black!B1</f>
        <v>rts6047401</v>
      </c>
      <c r="C1" s="3" t="str">
        <f aca="false">time_on_stimulus_black!C1</f>
        <v>rts6047403</v>
      </c>
      <c r="D1" s="3" t="str">
        <f aca="false">time_on_stimulus_black!D1</f>
        <v>rts6047406</v>
      </c>
      <c r="E1" s="3" t="str">
        <f aca="false">time_on_stimulus_black!E1</f>
        <v>rts6047408</v>
      </c>
      <c r="F1" s="3" t="str">
        <f aca="false">time_on_stimulus_black!F1</f>
        <v>rts6047411</v>
      </c>
      <c r="G1" s="3" t="str">
        <f aca="false">time_on_stimulus_black!G1</f>
        <v>rts6047413</v>
      </c>
      <c r="H1" s="3" t="s">
        <v>1264</v>
      </c>
      <c r="I1" s="3" t="s">
        <v>1265</v>
      </c>
      <c r="J1" s="3" t="s">
        <v>1266</v>
      </c>
      <c r="K1" s="3" t="s">
        <v>121</v>
      </c>
      <c r="L1" s="3" t="s">
        <v>1267</v>
      </c>
      <c r="M1" s="3" t="s">
        <v>1268</v>
      </c>
      <c r="N1" s="3" t="s">
        <v>1269</v>
      </c>
      <c r="O1" s="3" t="s">
        <v>1270</v>
      </c>
      <c r="P1" s="3" t="s">
        <v>1271</v>
      </c>
    </row>
    <row r="2" customFormat="false" ht="12.8" hidden="false" customHeight="false" outlineLevel="0" collapsed="false">
      <c r="A2" s="0" t="str">
        <f aca="false">financialAdvisor_black_complete!K2</f>
        <v>62d59f882a1a29cea439e113</v>
      </c>
      <c r="B2" s="6" t="n">
        <f aca="false">time_on_stimulus_black!B2</f>
        <v>0</v>
      </c>
      <c r="C2" s="6" t="n">
        <f aca="false">time_on_stimulus_black!C2</f>
        <v>0</v>
      </c>
      <c r="D2" s="6" t="n">
        <f aca="false">time_on_stimulus_black!D2</f>
        <v>513</v>
      </c>
      <c r="E2" s="6" t="n">
        <f aca="false">time_on_stimulus_black!E2</f>
        <v>0</v>
      </c>
      <c r="F2" s="6" t="n">
        <f aca="false">time_on_stimulus_black!F2</f>
        <v>0</v>
      </c>
      <c r="G2" s="6" t="n">
        <f aca="false">time_on_stimulus_black!G2</f>
        <v>0</v>
      </c>
      <c r="H2" s="4" t="n">
        <f aca="false">B2+C2</f>
        <v>0</v>
      </c>
      <c r="I2" s="4" t="n">
        <f aca="false">D2+E2</f>
        <v>513</v>
      </c>
      <c r="J2" s="4" t="n">
        <f aca="false">F2+G2</f>
        <v>0</v>
      </c>
      <c r="K2" s="4" t="n">
        <f aca="false">financialAdvisor_black_complete!DR2</f>
        <v>1</v>
      </c>
      <c r="L2" s="4" t="n">
        <f aca="false">IF(H2=0,0,1)</f>
        <v>0</v>
      </c>
      <c r="M2" s="4" t="n">
        <f aca="false">IF(I2=0,0,1)</f>
        <v>1</v>
      </c>
      <c r="N2" s="4" t="n">
        <f aca="false">IF(J2=0,0,1)</f>
        <v>0</v>
      </c>
      <c r="O2" s="4" t="n">
        <f aca="false">L2+2*M2+3*N2</f>
        <v>2</v>
      </c>
      <c r="P2" s="7" t="n">
        <f aca="false">K2=O2</f>
        <v>0</v>
      </c>
    </row>
    <row r="3" customFormat="false" ht="12.8" hidden="false" customHeight="false" outlineLevel="0" collapsed="false">
      <c r="A3" s="0" t="str">
        <f aca="false">financialAdvisor_black_complete!K3</f>
        <v>631c96dfb4cb08a8f94410c5</v>
      </c>
      <c r="B3" s="6" t="n">
        <f aca="false">time_on_stimulus_black!B3</f>
        <v>0</v>
      </c>
      <c r="C3" s="6" t="n">
        <f aca="false">time_on_stimulus_black!C3</f>
        <v>0</v>
      </c>
      <c r="D3" s="6" t="n">
        <f aca="false">time_on_stimulus_black!D3</f>
        <v>0</v>
      </c>
      <c r="E3" s="6" t="n">
        <f aca="false">time_on_stimulus_black!E3</f>
        <v>308</v>
      </c>
      <c r="F3" s="6" t="n">
        <f aca="false">time_on_stimulus_black!F3</f>
        <v>0</v>
      </c>
      <c r="G3" s="6" t="n">
        <f aca="false">time_on_stimulus_black!G3</f>
        <v>0</v>
      </c>
      <c r="H3" s="4" t="n">
        <f aca="false">B3+C3</f>
        <v>0</v>
      </c>
      <c r="I3" s="4" t="n">
        <f aca="false">D3+E3</f>
        <v>308</v>
      </c>
      <c r="J3" s="4" t="n">
        <f aca="false">F3+G3</f>
        <v>0</v>
      </c>
      <c r="K3" s="4" t="n">
        <f aca="false">financialAdvisor_black_complete!DR3</f>
        <v>2</v>
      </c>
      <c r="L3" s="4" t="n">
        <f aca="false">IF(H3=0,0,1)</f>
        <v>0</v>
      </c>
      <c r="M3" s="4" t="n">
        <f aca="false">IF(I3=0,0,1)</f>
        <v>1</v>
      </c>
      <c r="N3" s="4" t="n">
        <f aca="false">IF(J3=0,0,1)</f>
        <v>0</v>
      </c>
      <c r="O3" s="4" t="n">
        <f aca="false">L3+2*M3+3*N3</f>
        <v>2</v>
      </c>
      <c r="P3" s="7" t="n">
        <f aca="false">K3=O3</f>
        <v>1</v>
      </c>
    </row>
    <row r="4" customFormat="false" ht="12.8" hidden="false" customHeight="false" outlineLevel="0" collapsed="false">
      <c r="A4" s="0" t="str">
        <f aca="false">financialAdvisor_black_complete!K4</f>
        <v>62dc1f9aed524ca6f84bc71d</v>
      </c>
      <c r="B4" s="6" t="n">
        <f aca="false">time_on_stimulus_black!B4</f>
        <v>0</v>
      </c>
      <c r="C4" s="6" t="n">
        <f aca="false">time_on_stimulus_black!C4</f>
        <v>0</v>
      </c>
      <c r="D4" s="6" t="n">
        <f aca="false">time_on_stimulus_black!D4</f>
        <v>0</v>
      </c>
      <c r="E4" s="6" t="n">
        <f aca="false">time_on_stimulus_black!E4</f>
        <v>449</v>
      </c>
      <c r="F4" s="6" t="n">
        <f aca="false">time_on_stimulus_black!F4</f>
        <v>0</v>
      </c>
      <c r="G4" s="6" t="n">
        <f aca="false">time_on_stimulus_black!G4</f>
        <v>0</v>
      </c>
      <c r="H4" s="4" t="n">
        <f aca="false">B4+C4</f>
        <v>0</v>
      </c>
      <c r="I4" s="4" t="n">
        <f aca="false">D4+E4</f>
        <v>449</v>
      </c>
      <c r="J4" s="4" t="n">
        <f aca="false">F4+G4</f>
        <v>0</v>
      </c>
      <c r="K4" s="4" t="n">
        <f aca="false">financialAdvisor_black_complete!DR4</f>
        <v>2</v>
      </c>
      <c r="L4" s="4" t="n">
        <f aca="false">IF(H4=0,0,1)</f>
        <v>0</v>
      </c>
      <c r="M4" s="4" t="n">
        <f aca="false">IF(I4=0,0,1)</f>
        <v>1</v>
      </c>
      <c r="N4" s="4" t="n">
        <f aca="false">IF(J4=0,0,1)</f>
        <v>0</v>
      </c>
      <c r="O4" s="4" t="n">
        <f aca="false">L4+2*M4+3*N4</f>
        <v>2</v>
      </c>
      <c r="P4" s="7" t="n">
        <f aca="false">K4=O4</f>
        <v>1</v>
      </c>
    </row>
    <row r="5" customFormat="false" ht="12.8" hidden="false" customHeight="false" outlineLevel="0" collapsed="false">
      <c r="A5" s="0" t="str">
        <f aca="false">financialAdvisor_black_complete!K5</f>
        <v>5e6b034bffc1a90c3fe8c234</v>
      </c>
      <c r="B5" s="6" t="n">
        <f aca="false">time_on_stimulus_black!B5</f>
        <v>0</v>
      </c>
      <c r="C5" s="6" t="n">
        <f aca="false">time_on_stimulus_black!C5</f>
        <v>0</v>
      </c>
      <c r="D5" s="6" t="n">
        <f aca="false">time_on_stimulus_black!D5</f>
        <v>414</v>
      </c>
      <c r="E5" s="6" t="n">
        <f aca="false">time_on_stimulus_black!E5</f>
        <v>0</v>
      </c>
      <c r="F5" s="6" t="n">
        <f aca="false">time_on_stimulus_black!F5</f>
        <v>0</v>
      </c>
      <c r="G5" s="6" t="n">
        <f aca="false">time_on_stimulus_black!G5</f>
        <v>0</v>
      </c>
      <c r="H5" s="4" t="n">
        <f aca="false">B5+C5</f>
        <v>0</v>
      </c>
      <c r="I5" s="4" t="n">
        <f aca="false">D5+E5</f>
        <v>414</v>
      </c>
      <c r="J5" s="4" t="n">
        <f aca="false">F5+G5</f>
        <v>0</v>
      </c>
      <c r="K5" s="4" t="n">
        <f aca="false">financialAdvisor_black_complete!DR5</f>
        <v>2</v>
      </c>
      <c r="L5" s="4" t="n">
        <f aca="false">IF(H5=0,0,1)</f>
        <v>0</v>
      </c>
      <c r="M5" s="4" t="n">
        <f aca="false">IF(I5=0,0,1)</f>
        <v>1</v>
      </c>
      <c r="N5" s="4" t="n">
        <f aca="false">IF(J5=0,0,1)</f>
        <v>0</v>
      </c>
      <c r="O5" s="4" t="n">
        <f aca="false">L5+2*M5+3*N5</f>
        <v>2</v>
      </c>
      <c r="P5" s="7" t="n">
        <f aca="false">K5=O5</f>
        <v>1</v>
      </c>
    </row>
    <row r="6" customFormat="false" ht="12.8" hidden="false" customHeight="false" outlineLevel="0" collapsed="false">
      <c r="A6" s="0" t="str">
        <f aca="false">financialAdvisor_black_complete!K6</f>
        <v>5d57062817ee8d0001cda0f6</v>
      </c>
      <c r="B6" s="6" t="n">
        <f aca="false">time_on_stimulus_black!B6</f>
        <v>0</v>
      </c>
      <c r="C6" s="6" t="n">
        <f aca="false">time_on_stimulus_black!C6</f>
        <v>1401</v>
      </c>
      <c r="D6" s="6" t="n">
        <f aca="false">time_on_stimulus_black!D6</f>
        <v>0</v>
      </c>
      <c r="E6" s="6" t="n">
        <f aca="false">time_on_stimulus_black!E6</f>
        <v>0</v>
      </c>
      <c r="F6" s="6" t="n">
        <f aca="false">time_on_stimulus_black!F6</f>
        <v>0</v>
      </c>
      <c r="G6" s="6" t="n">
        <f aca="false">time_on_stimulus_black!G6</f>
        <v>0</v>
      </c>
      <c r="H6" s="4" t="n">
        <f aca="false">B6+C6</f>
        <v>1401</v>
      </c>
      <c r="I6" s="4" t="n">
        <f aca="false">D6+E6</f>
        <v>0</v>
      </c>
      <c r="J6" s="4" t="n">
        <f aca="false">F6+G6</f>
        <v>0</v>
      </c>
      <c r="K6" s="4" t="n">
        <f aca="false">financialAdvisor_black_complete!DR6</f>
        <v>1</v>
      </c>
      <c r="L6" s="4" t="n">
        <f aca="false">IF(H6=0,0,1)</f>
        <v>1</v>
      </c>
      <c r="M6" s="4" t="n">
        <f aca="false">IF(I6=0,0,1)</f>
        <v>0</v>
      </c>
      <c r="N6" s="4" t="n">
        <f aca="false">IF(J6=0,0,1)</f>
        <v>0</v>
      </c>
      <c r="O6" s="4" t="n">
        <f aca="false">L6+2*M6+3*N6</f>
        <v>1</v>
      </c>
      <c r="P6" s="7" t="n">
        <f aca="false">K6=O6</f>
        <v>1</v>
      </c>
    </row>
    <row r="7" customFormat="false" ht="12.8" hidden="false" customHeight="false" outlineLevel="0" collapsed="false">
      <c r="A7" s="0" t="str">
        <f aca="false">financialAdvisor_black_complete!K7</f>
        <v>5816176700b325000184dba6</v>
      </c>
      <c r="B7" s="6" t="n">
        <f aca="false">time_on_stimulus_black!B7</f>
        <v>0</v>
      </c>
      <c r="C7" s="6" t="n">
        <f aca="false">time_on_stimulus_black!C7</f>
        <v>0</v>
      </c>
      <c r="D7" s="6" t="n">
        <f aca="false">time_on_stimulus_black!D7</f>
        <v>0</v>
      </c>
      <c r="E7" s="6" t="n">
        <f aca="false">time_on_stimulus_black!E7</f>
        <v>0</v>
      </c>
      <c r="F7" s="6" t="n">
        <f aca="false">time_on_stimulus_black!F7</f>
        <v>0</v>
      </c>
      <c r="G7" s="6" t="n">
        <f aca="false">time_on_stimulus_black!G7</f>
        <v>249</v>
      </c>
      <c r="H7" s="4" t="n">
        <f aca="false">B7+C7</f>
        <v>0</v>
      </c>
      <c r="I7" s="4" t="n">
        <f aca="false">D7+E7</f>
        <v>0</v>
      </c>
      <c r="J7" s="4" t="n">
        <f aca="false">F7+G7</f>
        <v>249</v>
      </c>
      <c r="K7" s="4" t="n">
        <f aca="false">financialAdvisor_black_complete!DR7</f>
        <v>3</v>
      </c>
      <c r="L7" s="4" t="n">
        <f aca="false">IF(H7=0,0,1)</f>
        <v>0</v>
      </c>
      <c r="M7" s="4" t="n">
        <f aca="false">IF(I7=0,0,1)</f>
        <v>0</v>
      </c>
      <c r="N7" s="4" t="n">
        <f aca="false">IF(J7=0,0,1)</f>
        <v>1</v>
      </c>
      <c r="O7" s="4" t="n">
        <f aca="false">L7+2*M7+3*N7</f>
        <v>3</v>
      </c>
      <c r="P7" s="7" t="n">
        <f aca="false">K7=O7</f>
        <v>1</v>
      </c>
    </row>
    <row r="8" customFormat="false" ht="12.8" hidden="false" customHeight="false" outlineLevel="0" collapsed="false">
      <c r="A8" s="0" t="str">
        <f aca="false">financialAdvisor_black_complete!K8</f>
        <v>55b1add5fdf99b6731f04c5a</v>
      </c>
      <c r="B8" s="6" t="n">
        <f aca="false">time_on_stimulus_black!B8</f>
        <v>206</v>
      </c>
      <c r="C8" s="6" t="n">
        <f aca="false">time_on_stimulus_black!C8</f>
        <v>0</v>
      </c>
      <c r="D8" s="6" t="n">
        <f aca="false">time_on_stimulus_black!D8</f>
        <v>0</v>
      </c>
      <c r="E8" s="6" t="n">
        <f aca="false">time_on_stimulus_black!E8</f>
        <v>0</v>
      </c>
      <c r="F8" s="6" t="n">
        <f aca="false">time_on_stimulus_black!F8</f>
        <v>0</v>
      </c>
      <c r="G8" s="6" t="n">
        <f aca="false">time_on_stimulus_black!G8</f>
        <v>0</v>
      </c>
      <c r="H8" s="4" t="n">
        <f aca="false">B8+C8</f>
        <v>206</v>
      </c>
      <c r="I8" s="4" t="n">
        <f aca="false">D8+E8</f>
        <v>0</v>
      </c>
      <c r="J8" s="4" t="n">
        <f aca="false">F8+G8</f>
        <v>0</v>
      </c>
      <c r="K8" s="4" t="n">
        <f aca="false">financialAdvisor_black_complete!DR8</f>
        <v>1</v>
      </c>
      <c r="L8" s="4" t="n">
        <f aca="false">IF(H8=0,0,1)</f>
        <v>1</v>
      </c>
      <c r="M8" s="4" t="n">
        <f aca="false">IF(I8=0,0,1)</f>
        <v>0</v>
      </c>
      <c r="N8" s="4" t="n">
        <f aca="false">IF(J8=0,0,1)</f>
        <v>0</v>
      </c>
      <c r="O8" s="4" t="n">
        <f aca="false">L8+2*M8+3*N8</f>
        <v>1</v>
      </c>
      <c r="P8" s="7" t="n">
        <f aca="false">K8=O8</f>
        <v>1</v>
      </c>
    </row>
    <row r="9" customFormat="false" ht="12.8" hidden="false" customHeight="false" outlineLevel="0" collapsed="false">
      <c r="A9" s="0" t="str">
        <f aca="false">financialAdvisor_black_complete!K9</f>
        <v>62fe62f86ed9b1bb5d3e89a8</v>
      </c>
      <c r="B9" s="6" t="n">
        <f aca="false">time_on_stimulus_black!B9</f>
        <v>0</v>
      </c>
      <c r="C9" s="6" t="n">
        <f aca="false">time_on_stimulus_black!C9</f>
        <v>0</v>
      </c>
      <c r="D9" s="6" t="n">
        <f aca="false">time_on_stimulus_black!D9</f>
        <v>0</v>
      </c>
      <c r="E9" s="6" t="n">
        <f aca="false">time_on_stimulus_black!E9</f>
        <v>822</v>
      </c>
      <c r="F9" s="6" t="n">
        <f aca="false">time_on_stimulus_black!F9</f>
        <v>0</v>
      </c>
      <c r="G9" s="6" t="n">
        <f aca="false">time_on_stimulus_black!G9</f>
        <v>0</v>
      </c>
      <c r="H9" s="4" t="n">
        <f aca="false">B9+C9</f>
        <v>0</v>
      </c>
      <c r="I9" s="4" t="n">
        <f aca="false">D9+E9</f>
        <v>822</v>
      </c>
      <c r="J9" s="4" t="n">
        <f aca="false">F9+G9</f>
        <v>0</v>
      </c>
      <c r="K9" s="4" t="n">
        <f aca="false">financialAdvisor_black_complete!DR9</f>
        <v>1</v>
      </c>
      <c r="L9" s="4" t="n">
        <f aca="false">IF(H9=0,0,1)</f>
        <v>0</v>
      </c>
      <c r="M9" s="4" t="n">
        <f aca="false">IF(I9=0,0,1)</f>
        <v>1</v>
      </c>
      <c r="N9" s="4" t="n">
        <f aca="false">IF(J9=0,0,1)</f>
        <v>0</v>
      </c>
      <c r="O9" s="4" t="n">
        <f aca="false">L9+2*M9+3*N9</f>
        <v>2</v>
      </c>
      <c r="P9" s="7" t="n">
        <f aca="false">K9=O9</f>
        <v>0</v>
      </c>
    </row>
    <row r="10" customFormat="false" ht="12.8" hidden="false" customHeight="false" outlineLevel="0" collapsed="false">
      <c r="A10" s="0" t="str">
        <f aca="false">financialAdvisor_black_complete!K10</f>
        <v>5e2c7806bb1a6e000cf7f2e8</v>
      </c>
      <c r="B10" s="6" t="n">
        <f aca="false">time_on_stimulus_black!B10</f>
        <v>0</v>
      </c>
      <c r="C10" s="6" t="n">
        <f aca="false">time_on_stimulus_black!C10</f>
        <v>0</v>
      </c>
      <c r="D10" s="6" t="n">
        <f aca="false">time_on_stimulus_black!D10</f>
        <v>720</v>
      </c>
      <c r="E10" s="6" t="n">
        <f aca="false">time_on_stimulus_black!E10</f>
        <v>0</v>
      </c>
      <c r="F10" s="6" t="n">
        <f aca="false">time_on_stimulus_black!F10</f>
        <v>0</v>
      </c>
      <c r="G10" s="6" t="n">
        <f aca="false">time_on_stimulus_black!G10</f>
        <v>0</v>
      </c>
      <c r="H10" s="4" t="n">
        <f aca="false">B10+C10</f>
        <v>0</v>
      </c>
      <c r="I10" s="4" t="n">
        <f aca="false">D10+E10</f>
        <v>720</v>
      </c>
      <c r="J10" s="4" t="n">
        <f aca="false">F10+G10</f>
        <v>0</v>
      </c>
      <c r="K10" s="4" t="n">
        <f aca="false">financialAdvisor_black_complete!DR10</f>
        <v>2</v>
      </c>
      <c r="L10" s="4" t="n">
        <f aca="false">IF(H10=0,0,1)</f>
        <v>0</v>
      </c>
      <c r="M10" s="4" t="n">
        <f aca="false">IF(I10=0,0,1)</f>
        <v>1</v>
      </c>
      <c r="N10" s="4" t="n">
        <f aca="false">IF(J10=0,0,1)</f>
        <v>0</v>
      </c>
      <c r="O10" s="4" t="n">
        <f aca="false">L10+2*M10+3*N10</f>
        <v>2</v>
      </c>
      <c r="P10" s="7" t="n">
        <f aca="false">K10=O10</f>
        <v>1</v>
      </c>
    </row>
    <row r="11" customFormat="false" ht="12.8" hidden="false" customHeight="false" outlineLevel="0" collapsed="false">
      <c r="A11" s="0" t="str">
        <f aca="false">financialAdvisor_black_complete!K11</f>
        <v>55bd8669fdf99b5bfc7d4cfc</v>
      </c>
      <c r="B11" s="6" t="n">
        <f aca="false">time_on_stimulus_black!B11</f>
        <v>0</v>
      </c>
      <c r="C11" s="6" t="n">
        <f aca="false">time_on_stimulus_black!C11</f>
        <v>0</v>
      </c>
      <c r="D11" s="6" t="n">
        <f aca="false">time_on_stimulus_black!D11</f>
        <v>0</v>
      </c>
      <c r="E11" s="6" t="n">
        <f aca="false">time_on_stimulus_black!E11</f>
        <v>0</v>
      </c>
      <c r="F11" s="6" t="n">
        <f aca="false">time_on_stimulus_black!F11</f>
        <v>1012</v>
      </c>
      <c r="G11" s="6" t="n">
        <f aca="false">time_on_stimulus_black!G11</f>
        <v>0</v>
      </c>
      <c r="H11" s="4" t="n">
        <f aca="false">B11+C11</f>
        <v>0</v>
      </c>
      <c r="I11" s="4" t="n">
        <f aca="false">D11+E11</f>
        <v>0</v>
      </c>
      <c r="J11" s="4" t="n">
        <f aca="false">F11+G11</f>
        <v>1012</v>
      </c>
      <c r="K11" s="4" t="n">
        <f aca="false">financialAdvisor_black_complete!DR11</f>
        <v>3</v>
      </c>
      <c r="L11" s="4" t="n">
        <f aca="false">IF(H11=0,0,1)</f>
        <v>0</v>
      </c>
      <c r="M11" s="4" t="n">
        <f aca="false">IF(I11=0,0,1)</f>
        <v>0</v>
      </c>
      <c r="N11" s="4" t="n">
        <f aca="false">IF(J11=0,0,1)</f>
        <v>1</v>
      </c>
      <c r="O11" s="4" t="n">
        <f aca="false">L11+2*M11+3*N11</f>
        <v>3</v>
      </c>
      <c r="P11" s="7" t="n">
        <f aca="false">K11=O11</f>
        <v>1</v>
      </c>
    </row>
    <row r="12" customFormat="false" ht="12.8" hidden="false" customHeight="false" outlineLevel="0" collapsed="false">
      <c r="A12" s="0" t="str">
        <f aca="false">financialAdvisor_black_complete!K12</f>
        <v>62e1f3f870894e12168113c5</v>
      </c>
      <c r="B12" s="6" t="n">
        <f aca="false">time_on_stimulus_black!B12</f>
        <v>0</v>
      </c>
      <c r="C12" s="6" t="n">
        <f aca="false">time_on_stimulus_black!C12</f>
        <v>690</v>
      </c>
      <c r="D12" s="6" t="n">
        <f aca="false">time_on_stimulus_black!D12</f>
        <v>0</v>
      </c>
      <c r="E12" s="6" t="n">
        <f aca="false">time_on_stimulus_black!E12</f>
        <v>0</v>
      </c>
      <c r="F12" s="6" t="n">
        <f aca="false">time_on_stimulus_black!F12</f>
        <v>0</v>
      </c>
      <c r="G12" s="6" t="n">
        <f aca="false">time_on_stimulus_black!G12</f>
        <v>0</v>
      </c>
      <c r="H12" s="4" t="n">
        <f aca="false">B12+C12</f>
        <v>690</v>
      </c>
      <c r="I12" s="4" t="n">
        <f aca="false">D12+E12</f>
        <v>0</v>
      </c>
      <c r="J12" s="4" t="n">
        <f aca="false">F12+G12</f>
        <v>0</v>
      </c>
      <c r="K12" s="4" t="n">
        <f aca="false">financialAdvisor_black_complete!DR12</f>
        <v>1</v>
      </c>
      <c r="L12" s="4" t="n">
        <f aca="false">IF(H12=0,0,1)</f>
        <v>1</v>
      </c>
      <c r="M12" s="4" t="n">
        <f aca="false">IF(I12=0,0,1)</f>
        <v>0</v>
      </c>
      <c r="N12" s="4" t="n">
        <f aca="false">IF(J12=0,0,1)</f>
        <v>0</v>
      </c>
      <c r="O12" s="4" t="n">
        <f aca="false">L12+2*M12+3*N12</f>
        <v>1</v>
      </c>
      <c r="P12" s="7" t="n">
        <f aca="false">K12=O12</f>
        <v>1</v>
      </c>
    </row>
    <row r="13" customFormat="false" ht="12.8" hidden="false" customHeight="false" outlineLevel="0" collapsed="false">
      <c r="A13" s="0" t="str">
        <f aca="false">financialAdvisor_black_complete!K13</f>
        <v>62f55b431a8434d459748de2</v>
      </c>
      <c r="B13" s="6" t="n">
        <f aca="false">time_on_stimulus_black!B13</f>
        <v>0</v>
      </c>
      <c r="C13" s="6" t="n">
        <f aca="false">time_on_stimulus_black!C13</f>
        <v>312</v>
      </c>
      <c r="D13" s="6" t="n">
        <f aca="false">time_on_stimulus_black!D13</f>
        <v>0</v>
      </c>
      <c r="E13" s="6" t="n">
        <f aca="false">time_on_stimulus_black!E13</f>
        <v>0</v>
      </c>
      <c r="F13" s="6" t="n">
        <f aca="false">time_on_stimulus_black!F13</f>
        <v>0</v>
      </c>
      <c r="G13" s="6" t="n">
        <f aca="false">time_on_stimulus_black!G13</f>
        <v>0</v>
      </c>
      <c r="H13" s="4" t="n">
        <f aca="false">B13+C13</f>
        <v>312</v>
      </c>
      <c r="I13" s="4" t="n">
        <f aca="false">D13+E13</f>
        <v>0</v>
      </c>
      <c r="J13" s="4" t="n">
        <f aca="false">F13+G13</f>
        <v>0</v>
      </c>
      <c r="K13" s="4" t="n">
        <f aca="false">financialAdvisor_black_complete!DR13</f>
        <v>1</v>
      </c>
      <c r="L13" s="4" t="n">
        <f aca="false">IF(H13=0,0,1)</f>
        <v>1</v>
      </c>
      <c r="M13" s="4" t="n">
        <f aca="false">IF(I13=0,0,1)</f>
        <v>0</v>
      </c>
      <c r="N13" s="4" t="n">
        <f aca="false">IF(J13=0,0,1)</f>
        <v>0</v>
      </c>
      <c r="O13" s="4" t="n">
        <f aca="false">L13+2*M13+3*N13</f>
        <v>1</v>
      </c>
      <c r="P13" s="7" t="n">
        <f aca="false">K13=O13</f>
        <v>1</v>
      </c>
    </row>
    <row r="14" customFormat="false" ht="12.8" hidden="false" customHeight="false" outlineLevel="0" collapsed="false">
      <c r="A14" s="0" t="str">
        <f aca="false">financialAdvisor_black_complete!K14</f>
        <v>5d1e2045a37a4d001a1fc2cb</v>
      </c>
      <c r="B14" s="6" t="n">
        <f aca="false">time_on_stimulus_black!B14</f>
        <v>0</v>
      </c>
      <c r="C14" s="6" t="n">
        <f aca="false">time_on_stimulus_black!C14</f>
        <v>0</v>
      </c>
      <c r="D14" s="6" t="n">
        <f aca="false">time_on_stimulus_black!D14</f>
        <v>0</v>
      </c>
      <c r="E14" s="6" t="n">
        <f aca="false">time_on_stimulus_black!E14</f>
        <v>0</v>
      </c>
      <c r="F14" s="6" t="n">
        <f aca="false">time_on_stimulus_black!F14</f>
        <v>422</v>
      </c>
      <c r="G14" s="6" t="n">
        <f aca="false">time_on_stimulus_black!G14</f>
        <v>0</v>
      </c>
      <c r="H14" s="4" t="n">
        <f aca="false">B14+C14</f>
        <v>0</v>
      </c>
      <c r="I14" s="4" t="n">
        <f aca="false">D14+E14</f>
        <v>0</v>
      </c>
      <c r="J14" s="4" t="n">
        <f aca="false">F14+G14</f>
        <v>422</v>
      </c>
      <c r="K14" s="4" t="n">
        <f aca="false">financialAdvisor_black_complete!DR14</f>
        <v>3</v>
      </c>
      <c r="L14" s="4" t="n">
        <f aca="false">IF(H14=0,0,1)</f>
        <v>0</v>
      </c>
      <c r="M14" s="4" t="n">
        <f aca="false">IF(I14=0,0,1)</f>
        <v>0</v>
      </c>
      <c r="N14" s="4" t="n">
        <f aca="false">IF(J14=0,0,1)</f>
        <v>1</v>
      </c>
      <c r="O14" s="4" t="n">
        <f aca="false">L14+2*M14+3*N14</f>
        <v>3</v>
      </c>
      <c r="P14" s="7" t="n">
        <f aca="false">K14=O14</f>
        <v>1</v>
      </c>
    </row>
    <row r="15" customFormat="false" ht="12.8" hidden="false" customHeight="false" outlineLevel="0" collapsed="false">
      <c r="A15" s="0" t="str">
        <f aca="false">financialAdvisor_black_complete!K15</f>
        <v>https://ww2.unipark.de/uc/seeking_financial_advice_b/</v>
      </c>
      <c r="B15" s="6" t="n">
        <f aca="false">time_on_stimulus_black!B15</f>
        <v>0</v>
      </c>
      <c r="C15" s="6" t="n">
        <f aca="false">time_on_stimulus_black!C15</f>
        <v>0</v>
      </c>
      <c r="D15" s="6" t="n">
        <f aca="false">time_on_stimulus_black!D15</f>
        <v>0</v>
      </c>
      <c r="E15" s="6" t="n">
        <f aca="false">time_on_stimulus_black!E15</f>
        <v>1266</v>
      </c>
      <c r="F15" s="6" t="n">
        <f aca="false">time_on_stimulus_black!F15</f>
        <v>0</v>
      </c>
      <c r="G15" s="6" t="n">
        <f aca="false">time_on_stimulus_black!G15</f>
        <v>0</v>
      </c>
      <c r="H15" s="4" t="n">
        <f aca="false">B15+C15</f>
        <v>0</v>
      </c>
      <c r="I15" s="4" t="n">
        <f aca="false">D15+E15</f>
        <v>1266</v>
      </c>
      <c r="J15" s="4" t="n">
        <f aca="false">F15+G15</f>
        <v>0</v>
      </c>
      <c r="K15" s="4" t="n">
        <f aca="false">financialAdvisor_black_complete!DR15</f>
        <v>2</v>
      </c>
      <c r="L15" s="4" t="n">
        <f aca="false">IF(H15=0,0,1)</f>
        <v>0</v>
      </c>
      <c r="M15" s="4" t="n">
        <f aca="false">IF(I15=0,0,1)</f>
        <v>1</v>
      </c>
      <c r="N15" s="4" t="n">
        <f aca="false">IF(J15=0,0,1)</f>
        <v>0</v>
      </c>
      <c r="O15" s="4" t="n">
        <f aca="false">L15+2*M15+3*N15</f>
        <v>2</v>
      </c>
      <c r="P15" s="7" t="n">
        <f aca="false">K15=O15</f>
        <v>1</v>
      </c>
    </row>
    <row r="16" customFormat="false" ht="12.8" hidden="false" customHeight="false" outlineLevel="0" collapsed="false">
      <c r="A16" s="0" t="str">
        <f aca="false">financialAdvisor_black_complete!K16</f>
        <v>5e1f938b06121f2be0d1ead4</v>
      </c>
      <c r="B16" s="6" t="n">
        <f aca="false">time_on_stimulus_black!B16</f>
        <v>0</v>
      </c>
      <c r="C16" s="6" t="n">
        <f aca="false">time_on_stimulus_black!C16</f>
        <v>0</v>
      </c>
      <c r="D16" s="6" t="n">
        <f aca="false">time_on_stimulus_black!D16</f>
        <v>0</v>
      </c>
      <c r="E16" s="6" t="n">
        <f aca="false">time_on_stimulus_black!E16</f>
        <v>291</v>
      </c>
      <c r="F16" s="6" t="n">
        <f aca="false">time_on_stimulus_black!F16</f>
        <v>0</v>
      </c>
      <c r="G16" s="6" t="n">
        <f aca="false">time_on_stimulus_black!G16</f>
        <v>0</v>
      </c>
      <c r="H16" s="4" t="n">
        <f aca="false">B16+C16</f>
        <v>0</v>
      </c>
      <c r="I16" s="4" t="n">
        <f aca="false">D16+E16</f>
        <v>291</v>
      </c>
      <c r="J16" s="4" t="n">
        <f aca="false">F16+G16</f>
        <v>0</v>
      </c>
      <c r="K16" s="4" t="n">
        <f aca="false">financialAdvisor_black_complete!DR16</f>
        <v>2</v>
      </c>
      <c r="L16" s="4" t="n">
        <f aca="false">IF(H16=0,0,1)</f>
        <v>0</v>
      </c>
      <c r="M16" s="4" t="n">
        <f aca="false">IF(I16=0,0,1)</f>
        <v>1</v>
      </c>
      <c r="N16" s="4" t="n">
        <f aca="false">IF(J16=0,0,1)</f>
        <v>0</v>
      </c>
      <c r="O16" s="4" t="n">
        <f aca="false">L16+2*M16+3*N16</f>
        <v>2</v>
      </c>
      <c r="P16" s="7" t="n">
        <f aca="false">K16=O16</f>
        <v>1</v>
      </c>
    </row>
    <row r="17" customFormat="false" ht="12.8" hidden="false" customHeight="false" outlineLevel="0" collapsed="false">
      <c r="A17" s="0" t="str">
        <f aca="false">financialAdvisor_black_complete!K17</f>
        <v>611291090e626fdfde536f38</v>
      </c>
      <c r="B17" s="6" t="n">
        <f aca="false">time_on_stimulus_black!B17</f>
        <v>0</v>
      </c>
      <c r="C17" s="6" t="n">
        <f aca="false">time_on_stimulus_black!C17</f>
        <v>0</v>
      </c>
      <c r="D17" s="6" t="n">
        <f aca="false">time_on_stimulus_black!D17</f>
        <v>483</v>
      </c>
      <c r="E17" s="6" t="n">
        <f aca="false">time_on_stimulus_black!E17</f>
        <v>0</v>
      </c>
      <c r="F17" s="6" t="n">
        <f aca="false">time_on_stimulus_black!F17</f>
        <v>0</v>
      </c>
      <c r="G17" s="6" t="n">
        <f aca="false">time_on_stimulus_black!G17</f>
        <v>0</v>
      </c>
      <c r="H17" s="4" t="n">
        <f aca="false">B17+C17</f>
        <v>0</v>
      </c>
      <c r="I17" s="4" t="n">
        <f aca="false">D17+E17</f>
        <v>483</v>
      </c>
      <c r="J17" s="4" t="n">
        <f aca="false">F17+G17</f>
        <v>0</v>
      </c>
      <c r="K17" s="4" t="n">
        <f aca="false">financialAdvisor_black_complete!DR17</f>
        <v>2</v>
      </c>
      <c r="L17" s="4" t="n">
        <f aca="false">IF(H17=0,0,1)</f>
        <v>0</v>
      </c>
      <c r="M17" s="4" t="n">
        <f aca="false">IF(I17=0,0,1)</f>
        <v>1</v>
      </c>
      <c r="N17" s="4" t="n">
        <f aca="false">IF(J17=0,0,1)</f>
        <v>0</v>
      </c>
      <c r="O17" s="4" t="n">
        <f aca="false">L17+2*M17+3*N17</f>
        <v>2</v>
      </c>
      <c r="P17" s="7" t="n">
        <f aca="false">K17=O17</f>
        <v>1</v>
      </c>
    </row>
    <row r="18" customFormat="false" ht="12.8" hidden="false" customHeight="false" outlineLevel="0" collapsed="false">
      <c r="A18" s="0" t="str">
        <f aca="false">financialAdvisor_black_complete!K18</f>
        <v>5d93ee94eaf36200134a1d87</v>
      </c>
      <c r="B18" s="6" t="n">
        <f aca="false">time_on_stimulus_black!B18</f>
        <v>0</v>
      </c>
      <c r="C18" s="6" t="n">
        <f aca="false">time_on_stimulus_black!C18</f>
        <v>0</v>
      </c>
      <c r="D18" s="6" t="n">
        <f aca="false">time_on_stimulus_black!D18</f>
        <v>0</v>
      </c>
      <c r="E18" s="6" t="n">
        <f aca="false">time_on_stimulus_black!E18</f>
        <v>255</v>
      </c>
      <c r="F18" s="6" t="n">
        <f aca="false">time_on_stimulus_black!F18</f>
        <v>0</v>
      </c>
      <c r="G18" s="6" t="n">
        <f aca="false">time_on_stimulus_black!G18</f>
        <v>0</v>
      </c>
      <c r="H18" s="4" t="n">
        <f aca="false">B18+C18</f>
        <v>0</v>
      </c>
      <c r="I18" s="4" t="n">
        <f aca="false">D18+E18</f>
        <v>255</v>
      </c>
      <c r="J18" s="4" t="n">
        <f aca="false">F18+G18</f>
        <v>0</v>
      </c>
      <c r="K18" s="4" t="n">
        <f aca="false">financialAdvisor_black_complete!DR18</f>
        <v>2</v>
      </c>
      <c r="L18" s="4" t="n">
        <f aca="false">IF(H18=0,0,1)</f>
        <v>0</v>
      </c>
      <c r="M18" s="4" t="n">
        <f aca="false">IF(I18=0,0,1)</f>
        <v>1</v>
      </c>
      <c r="N18" s="4" t="n">
        <f aca="false">IF(J18=0,0,1)</f>
        <v>0</v>
      </c>
      <c r="O18" s="4" t="n">
        <f aca="false">L18+2*M18+3*N18</f>
        <v>2</v>
      </c>
      <c r="P18" s="7" t="n">
        <f aca="false">K18=O18</f>
        <v>1</v>
      </c>
    </row>
    <row r="19" customFormat="false" ht="12.8" hidden="false" customHeight="false" outlineLevel="0" collapsed="false">
      <c r="A19" s="0" t="str">
        <f aca="false">financialAdvisor_black_complete!K19</f>
        <v>5fbd371dc57ae80a38ba00c2</v>
      </c>
      <c r="B19" s="6" t="n">
        <f aca="false">time_on_stimulus_black!B19</f>
        <v>0</v>
      </c>
      <c r="C19" s="6" t="n">
        <f aca="false">time_on_stimulus_black!C19</f>
        <v>0</v>
      </c>
      <c r="D19" s="6" t="n">
        <f aca="false">time_on_stimulus_black!D19</f>
        <v>0</v>
      </c>
      <c r="E19" s="6" t="n">
        <f aca="false">time_on_stimulus_black!E19</f>
        <v>0</v>
      </c>
      <c r="F19" s="6" t="n">
        <f aca="false">time_on_stimulus_black!F19</f>
        <v>0</v>
      </c>
      <c r="G19" s="6" t="n">
        <f aca="false">time_on_stimulus_black!G19</f>
        <v>478</v>
      </c>
      <c r="H19" s="4" t="n">
        <f aca="false">B19+C19</f>
        <v>0</v>
      </c>
      <c r="I19" s="4" t="n">
        <f aca="false">D19+E19</f>
        <v>0</v>
      </c>
      <c r="J19" s="4" t="n">
        <f aca="false">F19+G19</f>
        <v>478</v>
      </c>
      <c r="K19" s="4" t="n">
        <f aca="false">financialAdvisor_black_complete!DR19</f>
        <v>3</v>
      </c>
      <c r="L19" s="4" t="n">
        <f aca="false">IF(H19=0,0,1)</f>
        <v>0</v>
      </c>
      <c r="M19" s="4" t="n">
        <f aca="false">IF(I19=0,0,1)</f>
        <v>0</v>
      </c>
      <c r="N19" s="4" t="n">
        <f aca="false">IF(J19=0,0,1)</f>
        <v>1</v>
      </c>
      <c r="O19" s="4" t="n">
        <f aca="false">L19+2*M19+3*N19</f>
        <v>3</v>
      </c>
      <c r="P19" s="7" t="n">
        <f aca="false">K19=O19</f>
        <v>1</v>
      </c>
    </row>
    <row r="20" customFormat="false" ht="12.8" hidden="false" customHeight="false" outlineLevel="0" collapsed="false">
      <c r="A20" s="0" t="str">
        <f aca="false">financialAdvisor_black_complete!K20</f>
        <v>61731c0ef27028acbfbbf972</v>
      </c>
      <c r="B20" s="6" t="n">
        <f aca="false">time_on_stimulus_black!B20</f>
        <v>0</v>
      </c>
      <c r="C20" s="6" t="n">
        <f aca="false">time_on_stimulus_black!C20</f>
        <v>0</v>
      </c>
      <c r="D20" s="6" t="n">
        <f aca="false">time_on_stimulus_black!D20</f>
        <v>732</v>
      </c>
      <c r="E20" s="6" t="n">
        <f aca="false">time_on_stimulus_black!E20</f>
        <v>0</v>
      </c>
      <c r="F20" s="6" t="n">
        <f aca="false">time_on_stimulus_black!F20</f>
        <v>0</v>
      </c>
      <c r="G20" s="6" t="n">
        <f aca="false">time_on_stimulus_black!G20</f>
        <v>0</v>
      </c>
      <c r="H20" s="4" t="n">
        <f aca="false">B20+C20</f>
        <v>0</v>
      </c>
      <c r="I20" s="4" t="n">
        <f aca="false">D20+E20</f>
        <v>732</v>
      </c>
      <c r="J20" s="4" t="n">
        <f aca="false">F20+G20</f>
        <v>0</v>
      </c>
      <c r="K20" s="4" t="n">
        <f aca="false">financialAdvisor_black_complete!DR20</f>
        <v>2</v>
      </c>
      <c r="L20" s="4" t="n">
        <f aca="false">IF(H20=0,0,1)</f>
        <v>0</v>
      </c>
      <c r="M20" s="4" t="n">
        <f aca="false">IF(I20=0,0,1)</f>
        <v>1</v>
      </c>
      <c r="N20" s="4" t="n">
        <f aca="false">IF(J20=0,0,1)</f>
        <v>0</v>
      </c>
      <c r="O20" s="4" t="n">
        <f aca="false">L20+2*M20+3*N20</f>
        <v>2</v>
      </c>
      <c r="P20" s="7" t="n">
        <f aca="false">K20=O20</f>
        <v>1</v>
      </c>
    </row>
    <row r="21" customFormat="false" ht="12.8" hidden="false" customHeight="false" outlineLevel="0" collapsed="false">
      <c r="A21" s="0" t="str">
        <f aca="false">financialAdvisor_black_complete!K21</f>
        <v>612682ec747ac2d5df40f7df</v>
      </c>
      <c r="B21" s="6" t="n">
        <f aca="false">time_on_stimulus_black!B21</f>
        <v>0</v>
      </c>
      <c r="C21" s="6" t="n">
        <f aca="false">time_on_stimulus_black!C21</f>
        <v>0</v>
      </c>
      <c r="D21" s="6" t="n">
        <f aca="false">time_on_stimulus_black!D21</f>
        <v>0</v>
      </c>
      <c r="E21" s="6" t="n">
        <f aca="false">time_on_stimulus_black!E21</f>
        <v>263</v>
      </c>
      <c r="F21" s="6" t="n">
        <f aca="false">time_on_stimulus_black!F21</f>
        <v>0</v>
      </c>
      <c r="G21" s="6" t="n">
        <f aca="false">time_on_stimulus_black!G21</f>
        <v>0</v>
      </c>
      <c r="H21" s="4" t="n">
        <f aca="false">B21+C21</f>
        <v>0</v>
      </c>
      <c r="I21" s="4" t="n">
        <f aca="false">D21+E21</f>
        <v>263</v>
      </c>
      <c r="J21" s="4" t="n">
        <f aca="false">F21+G21</f>
        <v>0</v>
      </c>
      <c r="K21" s="4" t="n">
        <f aca="false">financialAdvisor_black_complete!DR21</f>
        <v>2</v>
      </c>
      <c r="L21" s="4" t="n">
        <f aca="false">IF(H21=0,0,1)</f>
        <v>0</v>
      </c>
      <c r="M21" s="4" t="n">
        <f aca="false">IF(I21=0,0,1)</f>
        <v>1</v>
      </c>
      <c r="N21" s="4" t="n">
        <f aca="false">IF(J21=0,0,1)</f>
        <v>0</v>
      </c>
      <c r="O21" s="4" t="n">
        <f aca="false">L21+2*M21+3*N21</f>
        <v>2</v>
      </c>
      <c r="P21" s="7" t="n">
        <f aca="false">K21=O21</f>
        <v>1</v>
      </c>
    </row>
    <row r="22" customFormat="false" ht="12.8" hidden="false" customHeight="false" outlineLevel="0" collapsed="false">
      <c r="A22" s="0" t="str">
        <f aca="false">financialAdvisor_black_complete!K22</f>
        <v>63133ea72702295da02ddae1</v>
      </c>
      <c r="B22" s="6" t="n">
        <f aca="false">time_on_stimulus_black!B22</f>
        <v>0</v>
      </c>
      <c r="C22" s="6" t="n">
        <f aca="false">time_on_stimulus_black!C22</f>
        <v>0</v>
      </c>
      <c r="D22" s="6" t="n">
        <f aca="false">time_on_stimulus_black!D22</f>
        <v>1528</v>
      </c>
      <c r="E22" s="6" t="n">
        <f aca="false">time_on_stimulus_black!E22</f>
        <v>0</v>
      </c>
      <c r="F22" s="6" t="n">
        <f aca="false">time_on_stimulus_black!F22</f>
        <v>0</v>
      </c>
      <c r="G22" s="6" t="n">
        <f aca="false">time_on_stimulus_black!G22</f>
        <v>0</v>
      </c>
      <c r="H22" s="4" t="n">
        <f aca="false">B22+C22</f>
        <v>0</v>
      </c>
      <c r="I22" s="4" t="n">
        <f aca="false">D22+E22</f>
        <v>1528</v>
      </c>
      <c r="J22" s="4" t="n">
        <f aca="false">F22+G22</f>
        <v>0</v>
      </c>
      <c r="K22" s="4" t="n">
        <f aca="false">financialAdvisor_black_complete!DR22</f>
        <v>2</v>
      </c>
      <c r="L22" s="4" t="n">
        <f aca="false">IF(H22=0,0,1)</f>
        <v>0</v>
      </c>
      <c r="M22" s="4" t="n">
        <f aca="false">IF(I22=0,0,1)</f>
        <v>1</v>
      </c>
      <c r="N22" s="4" t="n">
        <f aca="false">IF(J22=0,0,1)</f>
        <v>0</v>
      </c>
      <c r="O22" s="4" t="n">
        <f aca="false">L22+2*M22+3*N22</f>
        <v>2</v>
      </c>
      <c r="P22" s="7" t="n">
        <f aca="false">K22=O22</f>
        <v>1</v>
      </c>
    </row>
    <row r="23" customFormat="false" ht="12.8" hidden="false" customHeight="false" outlineLevel="0" collapsed="false">
      <c r="A23" s="0" t="str">
        <f aca="false">financialAdvisor_black_complete!K23</f>
        <v>54847f1cfdf99b07b28f22f9</v>
      </c>
      <c r="B23" s="6" t="n">
        <f aca="false">time_on_stimulus_black!B23</f>
        <v>0</v>
      </c>
      <c r="C23" s="6" t="n">
        <f aca="false">time_on_stimulus_black!C23</f>
        <v>0</v>
      </c>
      <c r="D23" s="6" t="n">
        <f aca="false">time_on_stimulus_black!D23</f>
        <v>0</v>
      </c>
      <c r="E23" s="6" t="n">
        <f aca="false">time_on_stimulus_black!E23</f>
        <v>497</v>
      </c>
      <c r="F23" s="6" t="n">
        <f aca="false">time_on_stimulus_black!F23</f>
        <v>0</v>
      </c>
      <c r="G23" s="6" t="n">
        <f aca="false">time_on_stimulus_black!G23</f>
        <v>0</v>
      </c>
      <c r="H23" s="4" t="n">
        <f aca="false">B23+C23</f>
        <v>0</v>
      </c>
      <c r="I23" s="4" t="n">
        <f aca="false">D23+E23</f>
        <v>497</v>
      </c>
      <c r="J23" s="4" t="n">
        <f aca="false">F23+G23</f>
        <v>0</v>
      </c>
      <c r="K23" s="4" t="n">
        <f aca="false">financialAdvisor_black_complete!DR23</f>
        <v>2</v>
      </c>
      <c r="L23" s="4" t="n">
        <f aca="false">IF(H23=0,0,1)</f>
        <v>0</v>
      </c>
      <c r="M23" s="4" t="n">
        <f aca="false">IF(I23=0,0,1)</f>
        <v>1</v>
      </c>
      <c r="N23" s="4" t="n">
        <f aca="false">IF(J23=0,0,1)</f>
        <v>0</v>
      </c>
      <c r="O23" s="4" t="n">
        <f aca="false">L23+2*M23+3*N23</f>
        <v>2</v>
      </c>
      <c r="P23" s="7" t="n">
        <f aca="false">K23=O23</f>
        <v>1</v>
      </c>
    </row>
    <row r="24" customFormat="false" ht="12.8" hidden="false" customHeight="false" outlineLevel="0" collapsed="false">
      <c r="A24" s="0" t="str">
        <f aca="false">financialAdvisor_black_complete!K24</f>
        <v>61fa94565719bc09cb834f00</v>
      </c>
      <c r="B24" s="6" t="n">
        <f aca="false">time_on_stimulus_black!B24</f>
        <v>0</v>
      </c>
      <c r="C24" s="6" t="n">
        <f aca="false">time_on_stimulus_black!C24</f>
        <v>277</v>
      </c>
      <c r="D24" s="6" t="n">
        <f aca="false">time_on_stimulus_black!D24</f>
        <v>0</v>
      </c>
      <c r="E24" s="6" t="n">
        <f aca="false">time_on_stimulus_black!E24</f>
        <v>0</v>
      </c>
      <c r="F24" s="6" t="n">
        <f aca="false">time_on_stimulus_black!F24</f>
        <v>0</v>
      </c>
      <c r="G24" s="6" t="n">
        <f aca="false">time_on_stimulus_black!G24</f>
        <v>0</v>
      </c>
      <c r="H24" s="4" t="n">
        <f aca="false">B24+C24</f>
        <v>277</v>
      </c>
      <c r="I24" s="4" t="n">
        <f aca="false">D24+E24</f>
        <v>0</v>
      </c>
      <c r="J24" s="4" t="n">
        <f aca="false">F24+G24</f>
        <v>0</v>
      </c>
      <c r="K24" s="4" t="n">
        <f aca="false">financialAdvisor_black_complete!DR24</f>
        <v>1</v>
      </c>
      <c r="L24" s="4" t="n">
        <f aca="false">IF(H24=0,0,1)</f>
        <v>1</v>
      </c>
      <c r="M24" s="4" t="n">
        <f aca="false">IF(I24=0,0,1)</f>
        <v>0</v>
      </c>
      <c r="N24" s="4" t="n">
        <f aca="false">IF(J24=0,0,1)</f>
        <v>0</v>
      </c>
      <c r="O24" s="4" t="n">
        <f aca="false">L24+2*M24+3*N24</f>
        <v>1</v>
      </c>
      <c r="P24" s="7" t="n">
        <f aca="false">K24=O24</f>
        <v>1</v>
      </c>
    </row>
    <row r="25" customFormat="false" ht="12.8" hidden="false" customHeight="false" outlineLevel="0" collapsed="false">
      <c r="A25" s="0" t="str">
        <f aca="false">financialAdvisor_black_complete!K25</f>
        <v>62d0101ee44b8fefcf9986f6</v>
      </c>
      <c r="B25" s="6" t="n">
        <f aca="false">time_on_stimulus_black!B25</f>
        <v>0</v>
      </c>
      <c r="C25" s="6" t="n">
        <f aca="false">time_on_stimulus_black!C25</f>
        <v>0</v>
      </c>
      <c r="D25" s="6" t="n">
        <f aca="false">time_on_stimulus_black!D25</f>
        <v>0</v>
      </c>
      <c r="E25" s="6" t="n">
        <f aca="false">time_on_stimulus_black!E25</f>
        <v>0</v>
      </c>
      <c r="F25" s="6" t="n">
        <f aca="false">time_on_stimulus_black!F25</f>
        <v>0</v>
      </c>
      <c r="G25" s="6" t="n">
        <f aca="false">time_on_stimulus_black!G25</f>
        <v>533</v>
      </c>
      <c r="H25" s="4" t="n">
        <f aca="false">B25+C25</f>
        <v>0</v>
      </c>
      <c r="I25" s="4" t="n">
        <f aca="false">D25+E25</f>
        <v>0</v>
      </c>
      <c r="J25" s="4" t="n">
        <f aca="false">F25+G25</f>
        <v>533</v>
      </c>
      <c r="K25" s="4" t="n">
        <f aca="false">financialAdvisor_black_complete!DR25</f>
        <v>3</v>
      </c>
      <c r="L25" s="4" t="n">
        <f aca="false">IF(H25=0,0,1)</f>
        <v>0</v>
      </c>
      <c r="M25" s="4" t="n">
        <f aca="false">IF(I25=0,0,1)</f>
        <v>0</v>
      </c>
      <c r="N25" s="4" t="n">
        <f aca="false">IF(J25=0,0,1)</f>
        <v>1</v>
      </c>
      <c r="O25" s="4" t="n">
        <f aca="false">L25+2*M25+3*N25</f>
        <v>3</v>
      </c>
      <c r="P25" s="7" t="n">
        <f aca="false">K25=O25</f>
        <v>1</v>
      </c>
    </row>
    <row r="26" customFormat="false" ht="12.8" hidden="false" customHeight="false" outlineLevel="0" collapsed="false">
      <c r="A26" s="0" t="str">
        <f aca="false">financialAdvisor_black_complete!K26</f>
        <v>5d6376ec7e447f001c971315</v>
      </c>
      <c r="B26" s="6" t="n">
        <f aca="false">time_on_stimulus_black!B26</f>
        <v>411</v>
      </c>
      <c r="C26" s="6" t="n">
        <f aca="false">time_on_stimulus_black!C26</f>
        <v>0</v>
      </c>
      <c r="D26" s="6" t="n">
        <f aca="false">time_on_stimulus_black!D26</f>
        <v>0</v>
      </c>
      <c r="E26" s="6" t="n">
        <f aca="false">time_on_stimulus_black!E26</f>
        <v>0</v>
      </c>
      <c r="F26" s="6" t="n">
        <f aca="false">time_on_stimulus_black!F26</f>
        <v>0</v>
      </c>
      <c r="G26" s="6" t="n">
        <f aca="false">time_on_stimulus_black!G26</f>
        <v>0</v>
      </c>
      <c r="H26" s="4" t="n">
        <f aca="false">B26+C26</f>
        <v>411</v>
      </c>
      <c r="I26" s="4" t="n">
        <f aca="false">D26+E26</f>
        <v>0</v>
      </c>
      <c r="J26" s="4" t="n">
        <f aca="false">F26+G26</f>
        <v>0</v>
      </c>
      <c r="K26" s="4" t="n">
        <f aca="false">financialAdvisor_black_complete!DR26</f>
        <v>2</v>
      </c>
      <c r="L26" s="4" t="n">
        <f aca="false">IF(H26=0,0,1)</f>
        <v>1</v>
      </c>
      <c r="M26" s="4" t="n">
        <f aca="false">IF(I26=0,0,1)</f>
        <v>0</v>
      </c>
      <c r="N26" s="4" t="n">
        <f aca="false">IF(J26=0,0,1)</f>
        <v>0</v>
      </c>
      <c r="O26" s="4" t="n">
        <f aca="false">L26+2*M26+3*N26</f>
        <v>1</v>
      </c>
      <c r="P26" s="7" t="n">
        <f aca="false">K26=O26</f>
        <v>0</v>
      </c>
    </row>
    <row r="27" customFormat="false" ht="12.8" hidden="false" customHeight="false" outlineLevel="0" collapsed="false">
      <c r="A27" s="0" t="str">
        <f aca="false">financialAdvisor_black_complete!K27</f>
        <v>6138f7e0ad42e592ca5f2024</v>
      </c>
      <c r="B27" s="6" t="n">
        <f aca="false">time_on_stimulus_black!B27</f>
        <v>0</v>
      </c>
      <c r="C27" s="6" t="n">
        <f aca="false">time_on_stimulus_black!C27</f>
        <v>0</v>
      </c>
      <c r="D27" s="6" t="n">
        <f aca="false">time_on_stimulus_black!D27</f>
        <v>0</v>
      </c>
      <c r="E27" s="6" t="n">
        <f aca="false">time_on_stimulus_black!E27</f>
        <v>411</v>
      </c>
      <c r="F27" s="6" t="n">
        <f aca="false">time_on_stimulus_black!F27</f>
        <v>0</v>
      </c>
      <c r="G27" s="6" t="n">
        <f aca="false">time_on_stimulus_black!G27</f>
        <v>0</v>
      </c>
      <c r="H27" s="4" t="n">
        <f aca="false">B27+C27</f>
        <v>0</v>
      </c>
      <c r="I27" s="4" t="n">
        <f aca="false">D27+E27</f>
        <v>411</v>
      </c>
      <c r="J27" s="4" t="n">
        <f aca="false">F27+G27</f>
        <v>0</v>
      </c>
      <c r="K27" s="4" t="n">
        <f aca="false">financialAdvisor_black_complete!DR27</f>
        <v>3</v>
      </c>
      <c r="L27" s="4" t="n">
        <f aca="false">IF(H27=0,0,1)</f>
        <v>0</v>
      </c>
      <c r="M27" s="4" t="n">
        <f aca="false">IF(I27=0,0,1)</f>
        <v>1</v>
      </c>
      <c r="N27" s="4" t="n">
        <f aca="false">IF(J27=0,0,1)</f>
        <v>0</v>
      </c>
      <c r="O27" s="4" t="n">
        <f aca="false">L27+2*M27+3*N27</f>
        <v>2</v>
      </c>
      <c r="P27" s="7" t="n">
        <f aca="false">K27=O27</f>
        <v>0</v>
      </c>
    </row>
    <row r="28" customFormat="false" ht="12.8" hidden="false" customHeight="false" outlineLevel="0" collapsed="false">
      <c r="A28" s="0" t="str">
        <f aca="false">financialAdvisor_black_complete!K28</f>
        <v>5bddd64b48428800013061a6</v>
      </c>
      <c r="B28" s="6" t="n">
        <f aca="false">time_on_stimulus_black!B28</f>
        <v>0</v>
      </c>
      <c r="C28" s="6" t="n">
        <f aca="false">time_on_stimulus_black!C28</f>
        <v>0</v>
      </c>
      <c r="D28" s="6" t="n">
        <f aca="false">time_on_stimulus_black!D28</f>
        <v>346</v>
      </c>
      <c r="E28" s="6" t="n">
        <f aca="false">time_on_stimulus_black!E28</f>
        <v>0</v>
      </c>
      <c r="F28" s="6" t="n">
        <f aca="false">time_on_stimulus_black!F28</f>
        <v>0</v>
      </c>
      <c r="G28" s="6" t="n">
        <f aca="false">time_on_stimulus_black!G28</f>
        <v>0</v>
      </c>
      <c r="H28" s="4" t="n">
        <f aca="false">B28+C28</f>
        <v>0</v>
      </c>
      <c r="I28" s="4" t="n">
        <f aca="false">D28+E28</f>
        <v>346</v>
      </c>
      <c r="J28" s="4" t="n">
        <f aca="false">F28+G28</f>
        <v>0</v>
      </c>
      <c r="K28" s="4" t="n">
        <f aca="false">financialAdvisor_black_complete!DR28</f>
        <v>2</v>
      </c>
      <c r="L28" s="4" t="n">
        <f aca="false">IF(H28=0,0,1)</f>
        <v>0</v>
      </c>
      <c r="M28" s="4" t="n">
        <f aca="false">IF(I28=0,0,1)</f>
        <v>1</v>
      </c>
      <c r="N28" s="4" t="n">
        <f aca="false">IF(J28=0,0,1)</f>
        <v>0</v>
      </c>
      <c r="O28" s="4" t="n">
        <f aca="false">L28+2*M28+3*N28</f>
        <v>2</v>
      </c>
      <c r="P28" s="7" t="n">
        <f aca="false">K28=O28</f>
        <v>1</v>
      </c>
    </row>
    <row r="29" customFormat="false" ht="12.8" hidden="false" customHeight="false" outlineLevel="0" collapsed="false">
      <c r="A29" s="0" t="str">
        <f aca="false">financialAdvisor_black_complete!K29</f>
        <v>5eb3629472398915cb013c43</v>
      </c>
      <c r="B29" s="6" t="n">
        <f aca="false">time_on_stimulus_black!B29</f>
        <v>0</v>
      </c>
      <c r="C29" s="6" t="n">
        <f aca="false">time_on_stimulus_black!C29</f>
        <v>512</v>
      </c>
      <c r="D29" s="6" t="n">
        <f aca="false">time_on_stimulus_black!D29</f>
        <v>0</v>
      </c>
      <c r="E29" s="6" t="n">
        <f aca="false">time_on_stimulus_black!E29</f>
        <v>0</v>
      </c>
      <c r="F29" s="6" t="n">
        <f aca="false">time_on_stimulus_black!F29</f>
        <v>0</v>
      </c>
      <c r="G29" s="6" t="n">
        <f aca="false">time_on_stimulus_black!G29</f>
        <v>0</v>
      </c>
      <c r="H29" s="4" t="n">
        <f aca="false">B29+C29</f>
        <v>512</v>
      </c>
      <c r="I29" s="4" t="n">
        <f aca="false">D29+E29</f>
        <v>0</v>
      </c>
      <c r="J29" s="4" t="n">
        <f aca="false">F29+G29</f>
        <v>0</v>
      </c>
      <c r="K29" s="4" t="n">
        <f aca="false">financialAdvisor_black_complete!DR29</f>
        <v>1</v>
      </c>
      <c r="L29" s="4" t="n">
        <f aca="false">IF(H29=0,0,1)</f>
        <v>1</v>
      </c>
      <c r="M29" s="4" t="n">
        <f aca="false">IF(I29=0,0,1)</f>
        <v>0</v>
      </c>
      <c r="N29" s="4" t="n">
        <f aca="false">IF(J29=0,0,1)</f>
        <v>0</v>
      </c>
      <c r="O29" s="4" t="n">
        <f aca="false">L29+2*M29+3*N29</f>
        <v>1</v>
      </c>
      <c r="P29" s="7" t="n">
        <f aca="false">K29=O29</f>
        <v>1</v>
      </c>
    </row>
    <row r="30" customFormat="false" ht="12.8" hidden="false" customHeight="false" outlineLevel="0" collapsed="false">
      <c r="A30" s="0" t="str">
        <f aca="false">financialAdvisor_black_complete!K30</f>
        <v>5d863f244d401800016ece02</v>
      </c>
      <c r="B30" s="6" t="n">
        <f aca="false">time_on_stimulus_black!B30</f>
        <v>0</v>
      </c>
      <c r="C30" s="6" t="n">
        <f aca="false">time_on_stimulus_black!C30</f>
        <v>0</v>
      </c>
      <c r="D30" s="6" t="n">
        <f aca="false">time_on_stimulus_black!D30</f>
        <v>0</v>
      </c>
      <c r="E30" s="6" t="n">
        <f aca="false">time_on_stimulus_black!E30</f>
        <v>366</v>
      </c>
      <c r="F30" s="6" t="n">
        <f aca="false">time_on_stimulus_black!F30</f>
        <v>0</v>
      </c>
      <c r="G30" s="6" t="n">
        <f aca="false">time_on_stimulus_black!G30</f>
        <v>0</v>
      </c>
      <c r="H30" s="4" t="n">
        <f aca="false">B30+C30</f>
        <v>0</v>
      </c>
      <c r="I30" s="4" t="n">
        <f aca="false">D30+E30</f>
        <v>366</v>
      </c>
      <c r="J30" s="4" t="n">
        <f aca="false">F30+G30</f>
        <v>0</v>
      </c>
      <c r="K30" s="4" t="n">
        <f aca="false">financialAdvisor_black_complete!DR30</f>
        <v>2</v>
      </c>
      <c r="L30" s="4" t="n">
        <f aca="false">IF(H30=0,0,1)</f>
        <v>0</v>
      </c>
      <c r="M30" s="4" t="n">
        <f aca="false">IF(I30=0,0,1)</f>
        <v>1</v>
      </c>
      <c r="N30" s="4" t="n">
        <f aca="false">IF(J30=0,0,1)</f>
        <v>0</v>
      </c>
      <c r="O30" s="4" t="n">
        <f aca="false">L30+2*M30+3*N30</f>
        <v>2</v>
      </c>
      <c r="P30" s="7" t="n">
        <f aca="false">K30=O30</f>
        <v>1</v>
      </c>
    </row>
    <row r="31" customFormat="false" ht="12.8" hidden="false" customHeight="false" outlineLevel="0" collapsed="false">
      <c r="A31" s="0" t="str">
        <f aca="false">financialAdvisor_black_complete!K31</f>
        <v>5f98ab718920801c578363ab</v>
      </c>
      <c r="B31" s="6" t="n">
        <f aca="false">time_on_stimulus_black!B31</f>
        <v>0</v>
      </c>
      <c r="C31" s="6" t="n">
        <f aca="false">time_on_stimulus_black!C31</f>
        <v>0</v>
      </c>
      <c r="D31" s="6" t="n">
        <f aca="false">time_on_stimulus_black!D31</f>
        <v>0</v>
      </c>
      <c r="E31" s="6" t="n">
        <f aca="false">time_on_stimulus_black!E31</f>
        <v>803</v>
      </c>
      <c r="F31" s="6" t="n">
        <f aca="false">time_on_stimulus_black!F31</f>
        <v>0</v>
      </c>
      <c r="G31" s="6" t="n">
        <f aca="false">time_on_stimulus_black!G31</f>
        <v>0</v>
      </c>
      <c r="H31" s="4" t="n">
        <f aca="false">B31+C31</f>
        <v>0</v>
      </c>
      <c r="I31" s="4" t="n">
        <f aca="false">D31+E31</f>
        <v>803</v>
      </c>
      <c r="J31" s="4" t="n">
        <f aca="false">F31+G31</f>
        <v>0</v>
      </c>
      <c r="K31" s="4" t="n">
        <f aca="false">financialAdvisor_black_complete!DR31</f>
        <v>2</v>
      </c>
      <c r="L31" s="4" t="n">
        <f aca="false">IF(H31=0,0,1)</f>
        <v>0</v>
      </c>
      <c r="M31" s="4" t="n">
        <f aca="false">IF(I31=0,0,1)</f>
        <v>1</v>
      </c>
      <c r="N31" s="4" t="n">
        <f aca="false">IF(J31=0,0,1)</f>
        <v>0</v>
      </c>
      <c r="O31" s="4" t="n">
        <f aca="false">L31+2*M31+3*N31</f>
        <v>2</v>
      </c>
      <c r="P31" s="7" t="n">
        <f aca="false">K31=O31</f>
        <v>1</v>
      </c>
    </row>
    <row r="32" customFormat="false" ht="12.8" hidden="false" customHeight="false" outlineLevel="0" collapsed="false">
      <c r="A32" s="0" t="str">
        <f aca="false">financialAdvisor_black_complete!K32</f>
        <v>6080506f48d21d24010d64aa</v>
      </c>
      <c r="B32" s="6" t="n">
        <f aca="false">time_on_stimulus_black!B32</f>
        <v>590</v>
      </c>
      <c r="C32" s="6" t="n">
        <f aca="false">time_on_stimulus_black!C32</f>
        <v>0</v>
      </c>
      <c r="D32" s="6" t="n">
        <f aca="false">time_on_stimulus_black!D32</f>
        <v>0</v>
      </c>
      <c r="E32" s="6" t="n">
        <f aca="false">time_on_stimulus_black!E32</f>
        <v>0</v>
      </c>
      <c r="F32" s="6" t="n">
        <f aca="false">time_on_stimulus_black!F32</f>
        <v>0</v>
      </c>
      <c r="G32" s="6" t="n">
        <f aca="false">time_on_stimulus_black!G32</f>
        <v>0</v>
      </c>
      <c r="H32" s="4" t="n">
        <f aca="false">B32+C32</f>
        <v>590</v>
      </c>
      <c r="I32" s="4" t="n">
        <f aca="false">D32+E32</f>
        <v>0</v>
      </c>
      <c r="J32" s="4" t="n">
        <f aca="false">F32+G32</f>
        <v>0</v>
      </c>
      <c r="K32" s="4" t="n">
        <f aca="false">financialAdvisor_black_complete!DR32</f>
        <v>2</v>
      </c>
      <c r="L32" s="4" t="n">
        <f aca="false">IF(H32=0,0,1)</f>
        <v>1</v>
      </c>
      <c r="M32" s="4" t="n">
        <f aca="false">IF(I32=0,0,1)</f>
        <v>0</v>
      </c>
      <c r="N32" s="4" t="n">
        <f aca="false">IF(J32=0,0,1)</f>
        <v>0</v>
      </c>
      <c r="O32" s="4" t="n">
        <f aca="false">L32+2*M32+3*N32</f>
        <v>1</v>
      </c>
      <c r="P32" s="7" t="n">
        <f aca="false">K32=O32</f>
        <v>0</v>
      </c>
    </row>
    <row r="33" customFormat="false" ht="12.8" hidden="false" customHeight="false" outlineLevel="0" collapsed="false">
      <c r="A33" s="0" t="str">
        <f aca="false">financialAdvisor_black_complete!K33</f>
        <v>5e21e741f814784d3180f004</v>
      </c>
      <c r="B33" s="6" t="n">
        <f aca="false">time_on_stimulus_black!B33</f>
        <v>278</v>
      </c>
      <c r="C33" s="6" t="n">
        <f aca="false">time_on_stimulus_black!C33</f>
        <v>0</v>
      </c>
      <c r="D33" s="6" t="n">
        <f aca="false">time_on_stimulus_black!D33</f>
        <v>0</v>
      </c>
      <c r="E33" s="6" t="n">
        <f aca="false">time_on_stimulus_black!E33</f>
        <v>0</v>
      </c>
      <c r="F33" s="6" t="n">
        <f aca="false">time_on_stimulus_black!F33</f>
        <v>0</v>
      </c>
      <c r="G33" s="6" t="n">
        <f aca="false">time_on_stimulus_black!G33</f>
        <v>0</v>
      </c>
      <c r="H33" s="4" t="n">
        <f aca="false">B33+C33</f>
        <v>278</v>
      </c>
      <c r="I33" s="4" t="n">
        <f aca="false">D33+E33</f>
        <v>0</v>
      </c>
      <c r="J33" s="4" t="n">
        <f aca="false">F33+G33</f>
        <v>0</v>
      </c>
      <c r="K33" s="4" t="n">
        <f aca="false">financialAdvisor_black_complete!DR33</f>
        <v>1</v>
      </c>
      <c r="L33" s="4" t="n">
        <f aca="false">IF(H33=0,0,1)</f>
        <v>1</v>
      </c>
      <c r="M33" s="4" t="n">
        <f aca="false">IF(I33=0,0,1)</f>
        <v>0</v>
      </c>
      <c r="N33" s="4" t="n">
        <f aca="false">IF(J33=0,0,1)</f>
        <v>0</v>
      </c>
      <c r="O33" s="4" t="n">
        <f aca="false">L33+2*M33+3*N33</f>
        <v>1</v>
      </c>
      <c r="P33" s="7" t="n">
        <f aca="false">K33=O33</f>
        <v>1</v>
      </c>
    </row>
    <row r="34" customFormat="false" ht="12.8" hidden="false" customHeight="false" outlineLevel="0" collapsed="false">
      <c r="A34" s="0" t="str">
        <f aca="false">financialAdvisor_black_complete!K34</f>
        <v>5d7ff4aa50fda7001a863736</v>
      </c>
      <c r="B34" s="6" t="n">
        <f aca="false">time_on_stimulus_black!B34</f>
        <v>809</v>
      </c>
      <c r="C34" s="6" t="n">
        <f aca="false">time_on_stimulus_black!C34</f>
        <v>0</v>
      </c>
      <c r="D34" s="6" t="n">
        <f aca="false">time_on_stimulus_black!D34</f>
        <v>0</v>
      </c>
      <c r="E34" s="6" t="n">
        <f aca="false">time_on_stimulus_black!E34</f>
        <v>0</v>
      </c>
      <c r="F34" s="6" t="n">
        <f aca="false">time_on_stimulus_black!F34</f>
        <v>0</v>
      </c>
      <c r="G34" s="6" t="n">
        <f aca="false">time_on_stimulus_black!G34</f>
        <v>0</v>
      </c>
      <c r="H34" s="4" t="n">
        <f aca="false">B34+C34</f>
        <v>809</v>
      </c>
      <c r="I34" s="4" t="n">
        <f aca="false">D34+E34</f>
        <v>0</v>
      </c>
      <c r="J34" s="4" t="n">
        <f aca="false">F34+G34</f>
        <v>0</v>
      </c>
      <c r="K34" s="4" t="n">
        <f aca="false">financialAdvisor_black_complete!DR34</f>
        <v>1</v>
      </c>
      <c r="L34" s="4" t="n">
        <f aca="false">IF(H34=0,0,1)</f>
        <v>1</v>
      </c>
      <c r="M34" s="4" t="n">
        <f aca="false">IF(I34=0,0,1)</f>
        <v>0</v>
      </c>
      <c r="N34" s="4" t="n">
        <f aca="false">IF(J34=0,0,1)</f>
        <v>0</v>
      </c>
      <c r="O34" s="4" t="n">
        <f aca="false">L34+2*M34+3*N34</f>
        <v>1</v>
      </c>
      <c r="P34" s="7" t="n">
        <f aca="false">K34=O34</f>
        <v>1</v>
      </c>
    </row>
    <row r="35" customFormat="false" ht="12.8" hidden="false" customHeight="false" outlineLevel="0" collapsed="false">
      <c r="A35" s="0" t="str">
        <f aca="false">financialAdvisor_black_complete!K35</f>
        <v>615fad239fd8b6f7c048057a</v>
      </c>
      <c r="B35" s="6" t="n">
        <f aca="false">time_on_stimulus_black!B35</f>
        <v>0</v>
      </c>
      <c r="C35" s="6" t="n">
        <f aca="false">time_on_stimulus_black!C35</f>
        <v>0</v>
      </c>
      <c r="D35" s="6" t="n">
        <f aca="false">time_on_stimulus_black!D35</f>
        <v>0</v>
      </c>
      <c r="E35" s="6" t="n">
        <f aca="false">time_on_stimulus_black!E35</f>
        <v>426</v>
      </c>
      <c r="F35" s="6" t="n">
        <f aca="false">time_on_stimulus_black!F35</f>
        <v>0</v>
      </c>
      <c r="G35" s="6" t="n">
        <f aca="false">time_on_stimulus_black!G35</f>
        <v>0</v>
      </c>
      <c r="H35" s="4" t="n">
        <f aca="false">B35+C35</f>
        <v>0</v>
      </c>
      <c r="I35" s="4" t="n">
        <f aca="false">D35+E35</f>
        <v>426</v>
      </c>
      <c r="J35" s="4" t="n">
        <f aca="false">F35+G35</f>
        <v>0</v>
      </c>
      <c r="K35" s="4" t="n">
        <f aca="false">financialAdvisor_black_complete!DR35</f>
        <v>2</v>
      </c>
      <c r="L35" s="4" t="n">
        <f aca="false">IF(H35=0,0,1)</f>
        <v>0</v>
      </c>
      <c r="M35" s="4" t="n">
        <f aca="false">IF(I35=0,0,1)</f>
        <v>1</v>
      </c>
      <c r="N35" s="4" t="n">
        <f aca="false">IF(J35=0,0,1)</f>
        <v>0</v>
      </c>
      <c r="O35" s="4" t="n">
        <f aca="false">L35+2*M35+3*N35</f>
        <v>2</v>
      </c>
      <c r="P35" s="7" t="n">
        <f aca="false">K35=O35</f>
        <v>1</v>
      </c>
    </row>
    <row r="36" customFormat="false" ht="12.8" hidden="false" customHeight="false" outlineLevel="0" collapsed="false">
      <c r="A36" s="0" t="str">
        <f aca="false">financialAdvisor_black_complete!K36</f>
        <v>5b15d20c444cef0001cb1153</v>
      </c>
      <c r="B36" s="6" t="n">
        <f aca="false">time_on_stimulus_black!B36</f>
        <v>0</v>
      </c>
      <c r="C36" s="6" t="n">
        <f aca="false">time_on_stimulus_black!C36</f>
        <v>286</v>
      </c>
      <c r="D36" s="6" t="n">
        <f aca="false">time_on_stimulus_black!D36</f>
        <v>0</v>
      </c>
      <c r="E36" s="6" t="n">
        <f aca="false">time_on_stimulus_black!E36</f>
        <v>0</v>
      </c>
      <c r="F36" s="6" t="n">
        <f aca="false">time_on_stimulus_black!F36</f>
        <v>0</v>
      </c>
      <c r="G36" s="6" t="n">
        <f aca="false">time_on_stimulus_black!G36</f>
        <v>0</v>
      </c>
      <c r="H36" s="4" t="n">
        <f aca="false">B36+C36</f>
        <v>286</v>
      </c>
      <c r="I36" s="4" t="n">
        <f aca="false">D36+E36</f>
        <v>0</v>
      </c>
      <c r="J36" s="4" t="n">
        <f aca="false">F36+G36</f>
        <v>0</v>
      </c>
      <c r="K36" s="4" t="n">
        <f aca="false">financialAdvisor_black_complete!DR36</f>
        <v>1</v>
      </c>
      <c r="L36" s="4" t="n">
        <f aca="false">IF(H36=0,0,1)</f>
        <v>1</v>
      </c>
      <c r="M36" s="4" t="n">
        <f aca="false">IF(I36=0,0,1)</f>
        <v>0</v>
      </c>
      <c r="N36" s="4" t="n">
        <f aca="false">IF(J36=0,0,1)</f>
        <v>0</v>
      </c>
      <c r="O36" s="4" t="n">
        <f aca="false">L36+2*M36+3*N36</f>
        <v>1</v>
      </c>
      <c r="P36" s="7" t="n">
        <f aca="false">K36=O36</f>
        <v>1</v>
      </c>
    </row>
    <row r="37" customFormat="false" ht="12.8" hidden="false" customHeight="false" outlineLevel="0" collapsed="false">
      <c r="A37" s="0" t="str">
        <f aca="false">financialAdvisor_black_complete!K37</f>
        <v>58fe1c529dc84a000134e24e</v>
      </c>
      <c r="B37" s="6" t="n">
        <f aca="false">time_on_stimulus_black!B37</f>
        <v>180</v>
      </c>
      <c r="C37" s="6" t="n">
        <f aca="false">time_on_stimulus_black!C37</f>
        <v>0</v>
      </c>
      <c r="D37" s="6" t="n">
        <f aca="false">time_on_stimulus_black!D37</f>
        <v>0</v>
      </c>
      <c r="E37" s="6" t="n">
        <f aca="false">time_on_stimulus_black!E37</f>
        <v>0</v>
      </c>
      <c r="F37" s="6" t="n">
        <f aca="false">time_on_stimulus_black!F37</f>
        <v>0</v>
      </c>
      <c r="G37" s="6" t="n">
        <f aca="false">time_on_stimulus_black!G37</f>
        <v>0</v>
      </c>
      <c r="H37" s="4" t="n">
        <f aca="false">B37+C37</f>
        <v>180</v>
      </c>
      <c r="I37" s="4" t="n">
        <f aca="false">D37+E37</f>
        <v>0</v>
      </c>
      <c r="J37" s="4" t="n">
        <f aca="false">F37+G37</f>
        <v>0</v>
      </c>
      <c r="K37" s="4" t="n">
        <f aca="false">financialAdvisor_black_complete!DR37</f>
        <v>1</v>
      </c>
      <c r="L37" s="4" t="n">
        <f aca="false">IF(H37=0,0,1)</f>
        <v>1</v>
      </c>
      <c r="M37" s="4" t="n">
        <f aca="false">IF(I37=0,0,1)</f>
        <v>0</v>
      </c>
      <c r="N37" s="4" t="n">
        <f aca="false">IF(J37=0,0,1)</f>
        <v>0</v>
      </c>
      <c r="O37" s="4" t="n">
        <f aca="false">L37+2*M37+3*N37</f>
        <v>1</v>
      </c>
      <c r="P37" s="7" t="n">
        <f aca="false">K37=O37</f>
        <v>1</v>
      </c>
    </row>
    <row r="38" customFormat="false" ht="12.8" hidden="false" customHeight="false" outlineLevel="0" collapsed="false">
      <c r="A38" s="0" t="str">
        <f aca="false">financialAdvisor_black_complete!K38</f>
        <v>622a0d9a4f5132ad78e5f1b6</v>
      </c>
      <c r="B38" s="6" t="n">
        <f aca="false">time_on_stimulus_black!B38</f>
        <v>0</v>
      </c>
      <c r="C38" s="6" t="n">
        <f aca="false">time_on_stimulus_black!C38</f>
        <v>0</v>
      </c>
      <c r="D38" s="6" t="n">
        <f aca="false">time_on_stimulus_black!D38</f>
        <v>461</v>
      </c>
      <c r="E38" s="6" t="n">
        <f aca="false">time_on_stimulus_black!E38</f>
        <v>0</v>
      </c>
      <c r="F38" s="6" t="n">
        <f aca="false">time_on_stimulus_black!F38</f>
        <v>0</v>
      </c>
      <c r="G38" s="6" t="n">
        <f aca="false">time_on_stimulus_black!G38</f>
        <v>0</v>
      </c>
      <c r="H38" s="4" t="n">
        <f aca="false">B38+C38</f>
        <v>0</v>
      </c>
      <c r="I38" s="4" t="n">
        <f aca="false">D38+E38</f>
        <v>461</v>
      </c>
      <c r="J38" s="4" t="n">
        <f aca="false">F38+G38</f>
        <v>0</v>
      </c>
      <c r="K38" s="4" t="n">
        <f aca="false">financialAdvisor_black_complete!DR38</f>
        <v>2</v>
      </c>
      <c r="L38" s="4" t="n">
        <f aca="false">IF(H38=0,0,1)</f>
        <v>0</v>
      </c>
      <c r="M38" s="4" t="n">
        <f aca="false">IF(I38=0,0,1)</f>
        <v>1</v>
      </c>
      <c r="N38" s="4" t="n">
        <f aca="false">IF(J38=0,0,1)</f>
        <v>0</v>
      </c>
      <c r="O38" s="4" t="n">
        <f aca="false">L38+2*M38+3*N38</f>
        <v>2</v>
      </c>
      <c r="P38" s="7" t="n">
        <f aca="false">K38=O38</f>
        <v>1</v>
      </c>
    </row>
    <row r="39" customFormat="false" ht="12.8" hidden="false" customHeight="false" outlineLevel="0" collapsed="false">
      <c r="A39" s="0" t="str">
        <f aca="false">financialAdvisor_black_complete!K39</f>
        <v>5fa0a2400f2ecd114f39f738</v>
      </c>
      <c r="B39" s="6" t="n">
        <f aca="false">time_on_stimulus_black!B39</f>
        <v>0</v>
      </c>
      <c r="C39" s="6" t="n">
        <f aca="false">time_on_stimulus_black!C39</f>
        <v>0</v>
      </c>
      <c r="D39" s="6" t="n">
        <f aca="false">time_on_stimulus_black!D39</f>
        <v>0</v>
      </c>
      <c r="E39" s="6" t="n">
        <f aca="false">time_on_stimulus_black!E39</f>
        <v>0</v>
      </c>
      <c r="F39" s="6" t="n">
        <f aca="false">time_on_stimulus_black!F39</f>
        <v>392</v>
      </c>
      <c r="G39" s="6" t="n">
        <f aca="false">time_on_stimulus_black!G39</f>
        <v>0</v>
      </c>
      <c r="H39" s="4" t="n">
        <f aca="false">B39+C39</f>
        <v>0</v>
      </c>
      <c r="I39" s="4" t="n">
        <f aca="false">D39+E39</f>
        <v>0</v>
      </c>
      <c r="J39" s="4" t="n">
        <f aca="false">F39+G39</f>
        <v>392</v>
      </c>
      <c r="K39" s="4" t="n">
        <f aca="false">financialAdvisor_black_complete!DR39</f>
        <v>3</v>
      </c>
      <c r="L39" s="4" t="n">
        <f aca="false">IF(H39=0,0,1)</f>
        <v>0</v>
      </c>
      <c r="M39" s="4" t="n">
        <f aca="false">IF(I39=0,0,1)</f>
        <v>0</v>
      </c>
      <c r="N39" s="4" t="n">
        <f aca="false">IF(J39=0,0,1)</f>
        <v>1</v>
      </c>
      <c r="O39" s="4" t="n">
        <f aca="false">L39+2*M39+3*N39</f>
        <v>3</v>
      </c>
      <c r="P39" s="7" t="n">
        <f aca="false">K39=O39</f>
        <v>1</v>
      </c>
    </row>
    <row r="40" customFormat="false" ht="12.8" hidden="false" customHeight="false" outlineLevel="0" collapsed="false">
      <c r="A40" s="0" t="str">
        <f aca="false">financialAdvisor_black_complete!K40</f>
        <v>63083895a3f1d1ab02832605</v>
      </c>
      <c r="B40" s="6" t="n">
        <f aca="false">time_on_stimulus_black!B40</f>
        <v>0</v>
      </c>
      <c r="C40" s="6" t="n">
        <f aca="false">time_on_stimulus_black!C40</f>
        <v>0</v>
      </c>
      <c r="D40" s="6" t="n">
        <f aca="false">time_on_stimulus_black!D40</f>
        <v>0</v>
      </c>
      <c r="E40" s="6" t="n">
        <f aca="false">time_on_stimulus_black!E40</f>
        <v>550</v>
      </c>
      <c r="F40" s="6" t="n">
        <f aca="false">time_on_stimulus_black!F40</f>
        <v>0</v>
      </c>
      <c r="G40" s="6" t="n">
        <f aca="false">time_on_stimulus_black!G40</f>
        <v>0</v>
      </c>
      <c r="H40" s="4" t="n">
        <f aca="false">B40+C40</f>
        <v>0</v>
      </c>
      <c r="I40" s="4" t="n">
        <f aca="false">D40+E40</f>
        <v>550</v>
      </c>
      <c r="J40" s="4" t="n">
        <f aca="false">F40+G40</f>
        <v>0</v>
      </c>
      <c r="K40" s="4" t="n">
        <f aca="false">financialAdvisor_black_complete!DR40</f>
        <v>2</v>
      </c>
      <c r="L40" s="4" t="n">
        <f aca="false">IF(H40=0,0,1)</f>
        <v>0</v>
      </c>
      <c r="M40" s="4" t="n">
        <f aca="false">IF(I40=0,0,1)</f>
        <v>1</v>
      </c>
      <c r="N40" s="4" t="n">
        <f aca="false">IF(J40=0,0,1)</f>
        <v>0</v>
      </c>
      <c r="O40" s="4" t="n">
        <f aca="false">L40+2*M40+3*N40</f>
        <v>2</v>
      </c>
      <c r="P40" s="7" t="n">
        <f aca="false">K40=O40</f>
        <v>1</v>
      </c>
    </row>
    <row r="41" customFormat="false" ht="12.8" hidden="false" customHeight="false" outlineLevel="0" collapsed="false">
      <c r="A41" s="0" t="str">
        <f aca="false">financialAdvisor_black_complete!K41</f>
        <v>609575d520c766131375aabe</v>
      </c>
      <c r="B41" s="6" t="n">
        <f aca="false">time_on_stimulus_black!B41</f>
        <v>0</v>
      </c>
      <c r="C41" s="6" t="n">
        <f aca="false">time_on_stimulus_black!C41</f>
        <v>0</v>
      </c>
      <c r="D41" s="6" t="n">
        <f aca="false">time_on_stimulus_black!D41</f>
        <v>0</v>
      </c>
      <c r="E41" s="6" t="n">
        <f aca="false">time_on_stimulus_black!E41</f>
        <v>168</v>
      </c>
      <c r="F41" s="6" t="n">
        <f aca="false">time_on_stimulus_black!F41</f>
        <v>0</v>
      </c>
      <c r="G41" s="6" t="n">
        <f aca="false">time_on_stimulus_black!G41</f>
        <v>0</v>
      </c>
      <c r="H41" s="4" t="n">
        <f aca="false">B41+C41</f>
        <v>0</v>
      </c>
      <c r="I41" s="4" t="n">
        <f aca="false">D41+E41</f>
        <v>168</v>
      </c>
      <c r="J41" s="4" t="n">
        <f aca="false">F41+G41</f>
        <v>0</v>
      </c>
      <c r="K41" s="4" t="n">
        <f aca="false">financialAdvisor_black_complete!DR41</f>
        <v>2</v>
      </c>
      <c r="L41" s="4" t="n">
        <f aca="false">IF(H41=0,0,1)</f>
        <v>0</v>
      </c>
      <c r="M41" s="4" t="n">
        <f aca="false">IF(I41=0,0,1)</f>
        <v>1</v>
      </c>
      <c r="N41" s="4" t="n">
        <f aca="false">IF(J41=0,0,1)</f>
        <v>0</v>
      </c>
      <c r="O41" s="4" t="n">
        <f aca="false">L41+2*M41+3*N41</f>
        <v>2</v>
      </c>
      <c r="P41" s="7" t="n">
        <f aca="false">K41=O41</f>
        <v>1</v>
      </c>
    </row>
    <row r="42" customFormat="false" ht="12.8" hidden="false" customHeight="false" outlineLevel="0" collapsed="false">
      <c r="A42" s="0" t="str">
        <f aca="false">financialAdvisor_black_complete!K42</f>
        <v>5b72d3f8afce7600019fe275</v>
      </c>
      <c r="B42" s="6" t="n">
        <f aca="false">time_on_stimulus_black!B42</f>
        <v>0</v>
      </c>
      <c r="C42" s="6" t="n">
        <f aca="false">time_on_stimulus_black!C42</f>
        <v>0</v>
      </c>
      <c r="D42" s="6" t="n">
        <f aca="false">time_on_stimulus_black!D42</f>
        <v>362</v>
      </c>
      <c r="E42" s="6" t="n">
        <f aca="false">time_on_stimulus_black!E42</f>
        <v>0</v>
      </c>
      <c r="F42" s="6" t="n">
        <f aca="false">time_on_stimulus_black!F42</f>
        <v>0</v>
      </c>
      <c r="G42" s="6" t="n">
        <f aca="false">time_on_stimulus_black!G42</f>
        <v>0</v>
      </c>
      <c r="H42" s="4" t="n">
        <f aca="false">B42+C42</f>
        <v>0</v>
      </c>
      <c r="I42" s="4" t="n">
        <f aca="false">D42+E42</f>
        <v>362</v>
      </c>
      <c r="J42" s="4" t="n">
        <f aca="false">F42+G42</f>
        <v>0</v>
      </c>
      <c r="K42" s="4" t="n">
        <f aca="false">financialAdvisor_black_complete!DR42</f>
        <v>2</v>
      </c>
      <c r="L42" s="4" t="n">
        <f aca="false">IF(H42=0,0,1)</f>
        <v>0</v>
      </c>
      <c r="M42" s="4" t="n">
        <f aca="false">IF(I42=0,0,1)</f>
        <v>1</v>
      </c>
      <c r="N42" s="4" t="n">
        <f aca="false">IF(J42=0,0,1)</f>
        <v>0</v>
      </c>
      <c r="O42" s="4" t="n">
        <f aca="false">L42+2*M42+3*N42</f>
        <v>2</v>
      </c>
      <c r="P42" s="7" t="n">
        <f aca="false">K42=O42</f>
        <v>1</v>
      </c>
    </row>
    <row r="43" customFormat="false" ht="12.8" hidden="false" customHeight="false" outlineLevel="0" collapsed="false">
      <c r="A43" s="0" t="str">
        <f aca="false">financialAdvisor_black_complete!K43</f>
        <v>5f8f0ae15fe9e60fbbbaead9</v>
      </c>
      <c r="B43" s="6" t="n">
        <f aca="false">time_on_stimulus_black!B43</f>
        <v>0</v>
      </c>
      <c r="C43" s="6" t="n">
        <f aca="false">time_on_stimulus_black!C43</f>
        <v>0</v>
      </c>
      <c r="D43" s="6" t="n">
        <f aca="false">time_on_stimulus_black!D43</f>
        <v>0</v>
      </c>
      <c r="E43" s="6" t="n">
        <f aca="false">time_on_stimulus_black!E43</f>
        <v>0</v>
      </c>
      <c r="F43" s="6" t="n">
        <f aca="false">time_on_stimulus_black!F43</f>
        <v>0</v>
      </c>
      <c r="G43" s="6" t="n">
        <f aca="false">time_on_stimulus_black!G43</f>
        <v>381</v>
      </c>
      <c r="H43" s="4" t="n">
        <f aca="false">B43+C43</f>
        <v>0</v>
      </c>
      <c r="I43" s="4" t="n">
        <f aca="false">D43+E43</f>
        <v>0</v>
      </c>
      <c r="J43" s="4" t="n">
        <f aca="false">F43+G43</f>
        <v>381</v>
      </c>
      <c r="K43" s="4" t="n">
        <f aca="false">financialAdvisor_black_complete!DR43</f>
        <v>2</v>
      </c>
      <c r="L43" s="4" t="n">
        <f aca="false">IF(H43=0,0,1)</f>
        <v>0</v>
      </c>
      <c r="M43" s="4" t="n">
        <f aca="false">IF(I43=0,0,1)</f>
        <v>0</v>
      </c>
      <c r="N43" s="4" t="n">
        <f aca="false">IF(J43=0,0,1)</f>
        <v>1</v>
      </c>
      <c r="O43" s="4" t="n">
        <f aca="false">L43+2*M43+3*N43</f>
        <v>3</v>
      </c>
      <c r="P43" s="7" t="n">
        <f aca="false">K43=O43</f>
        <v>0</v>
      </c>
    </row>
    <row r="44" customFormat="false" ht="12.8" hidden="false" customHeight="false" outlineLevel="0" collapsed="false">
      <c r="A44" s="0" t="str">
        <f aca="false">financialAdvisor_black_complete!K44</f>
        <v>5de7ca192294f172c699b7dc</v>
      </c>
      <c r="B44" s="6" t="n">
        <f aca="false">time_on_stimulus_black!B44</f>
        <v>0</v>
      </c>
      <c r="C44" s="6" t="n">
        <f aca="false">time_on_stimulus_black!C44</f>
        <v>399</v>
      </c>
      <c r="D44" s="6" t="n">
        <f aca="false">time_on_stimulus_black!D44</f>
        <v>0</v>
      </c>
      <c r="E44" s="6" t="n">
        <f aca="false">time_on_stimulus_black!E44</f>
        <v>0</v>
      </c>
      <c r="F44" s="6" t="n">
        <f aca="false">time_on_stimulus_black!F44</f>
        <v>0</v>
      </c>
      <c r="G44" s="6" t="n">
        <f aca="false">time_on_stimulus_black!G44</f>
        <v>0</v>
      </c>
      <c r="H44" s="4" t="n">
        <f aca="false">B44+C44</f>
        <v>399</v>
      </c>
      <c r="I44" s="4" t="n">
        <f aca="false">D44+E44</f>
        <v>0</v>
      </c>
      <c r="J44" s="4" t="n">
        <f aca="false">F44+G44</f>
        <v>0</v>
      </c>
      <c r="K44" s="4" t="n">
        <f aca="false">financialAdvisor_black_complete!DR44</f>
        <v>1</v>
      </c>
      <c r="L44" s="4" t="n">
        <f aca="false">IF(H44=0,0,1)</f>
        <v>1</v>
      </c>
      <c r="M44" s="4" t="n">
        <f aca="false">IF(I44=0,0,1)</f>
        <v>0</v>
      </c>
      <c r="N44" s="4" t="n">
        <f aca="false">IF(J44=0,0,1)</f>
        <v>0</v>
      </c>
      <c r="O44" s="4" t="n">
        <f aca="false">L44+2*M44+3*N44</f>
        <v>1</v>
      </c>
      <c r="P44" s="7" t="n">
        <f aca="false">K44=O44</f>
        <v>1</v>
      </c>
    </row>
    <row r="45" customFormat="false" ht="12.8" hidden="false" customHeight="false" outlineLevel="0" collapsed="false">
      <c r="A45" s="0" t="str">
        <f aca="false">financialAdvisor_black_complete!K45</f>
        <v>5c573f18d3cc6b0001d9dbc3</v>
      </c>
      <c r="B45" s="6" t="n">
        <f aca="false">time_on_stimulus_black!B45</f>
        <v>0</v>
      </c>
      <c r="C45" s="6" t="n">
        <f aca="false">time_on_stimulus_black!C45</f>
        <v>0</v>
      </c>
      <c r="D45" s="6" t="n">
        <f aca="false">time_on_stimulus_black!D45</f>
        <v>0</v>
      </c>
      <c r="E45" s="6" t="n">
        <f aca="false">time_on_stimulus_black!E45</f>
        <v>2040</v>
      </c>
      <c r="F45" s="6" t="n">
        <f aca="false">time_on_stimulus_black!F45</f>
        <v>0</v>
      </c>
      <c r="G45" s="6" t="n">
        <f aca="false">time_on_stimulus_black!G45</f>
        <v>0</v>
      </c>
      <c r="H45" s="4" t="n">
        <f aca="false">B45+C45</f>
        <v>0</v>
      </c>
      <c r="I45" s="4" t="n">
        <f aca="false">D45+E45</f>
        <v>2040</v>
      </c>
      <c r="J45" s="4" t="n">
        <f aca="false">F45+G45</f>
        <v>0</v>
      </c>
      <c r="K45" s="4" t="n">
        <f aca="false">financialAdvisor_black_complete!DR45</f>
        <v>2</v>
      </c>
      <c r="L45" s="4" t="n">
        <f aca="false">IF(H45=0,0,1)</f>
        <v>0</v>
      </c>
      <c r="M45" s="4" t="n">
        <f aca="false">IF(I45=0,0,1)</f>
        <v>1</v>
      </c>
      <c r="N45" s="4" t="n">
        <f aca="false">IF(J45=0,0,1)</f>
        <v>0</v>
      </c>
      <c r="O45" s="4" t="n">
        <f aca="false">L45+2*M45+3*N45</f>
        <v>2</v>
      </c>
      <c r="P45" s="7" t="n">
        <f aca="false">K45=O45</f>
        <v>1</v>
      </c>
    </row>
    <row r="46" customFormat="false" ht="12.8" hidden="false" customHeight="false" outlineLevel="0" collapsed="false">
      <c r="A46" s="0" t="str">
        <f aca="false">financialAdvisor_black_complete!K46</f>
        <v>5d697ea28572fc000126b779</v>
      </c>
      <c r="B46" s="6" t="n">
        <f aca="false">time_on_stimulus_black!B46</f>
        <v>0</v>
      </c>
      <c r="C46" s="6" t="n">
        <f aca="false">time_on_stimulus_black!C46</f>
        <v>0</v>
      </c>
      <c r="D46" s="6" t="n">
        <f aca="false">time_on_stimulus_black!D46</f>
        <v>0</v>
      </c>
      <c r="E46" s="6" t="n">
        <f aca="false">time_on_stimulus_black!E46</f>
        <v>0</v>
      </c>
      <c r="F46" s="6" t="n">
        <f aca="false">time_on_stimulus_black!F46</f>
        <v>0</v>
      </c>
      <c r="G46" s="6" t="n">
        <f aca="false">time_on_stimulus_black!G46</f>
        <v>396</v>
      </c>
      <c r="H46" s="4" t="n">
        <f aca="false">B46+C46</f>
        <v>0</v>
      </c>
      <c r="I46" s="4" t="n">
        <f aca="false">D46+E46</f>
        <v>0</v>
      </c>
      <c r="J46" s="4" t="n">
        <f aca="false">F46+G46</f>
        <v>396</v>
      </c>
      <c r="K46" s="4" t="n">
        <f aca="false">financialAdvisor_black_complete!DR46</f>
        <v>2</v>
      </c>
      <c r="L46" s="4" t="n">
        <f aca="false">IF(H46=0,0,1)</f>
        <v>0</v>
      </c>
      <c r="M46" s="4" t="n">
        <f aca="false">IF(I46=0,0,1)</f>
        <v>0</v>
      </c>
      <c r="N46" s="4" t="n">
        <f aca="false">IF(J46=0,0,1)</f>
        <v>1</v>
      </c>
      <c r="O46" s="4" t="n">
        <f aca="false">L46+2*M46+3*N46</f>
        <v>3</v>
      </c>
      <c r="P46" s="7" t="n">
        <f aca="false">K46=O46</f>
        <v>0</v>
      </c>
    </row>
    <row r="47" customFormat="false" ht="12.8" hidden="false" customHeight="false" outlineLevel="0" collapsed="false">
      <c r="A47" s="0" t="str">
        <f aca="false">financialAdvisor_black_complete!K47</f>
        <v>62cf3efe6b75b1e4ee3c372f</v>
      </c>
      <c r="B47" s="6" t="n">
        <f aca="false">time_on_stimulus_black!B47</f>
        <v>0</v>
      </c>
      <c r="C47" s="6" t="n">
        <f aca="false">time_on_stimulus_black!C47</f>
        <v>0</v>
      </c>
      <c r="D47" s="6" t="n">
        <f aca="false">time_on_stimulus_black!D47</f>
        <v>533</v>
      </c>
      <c r="E47" s="6" t="n">
        <f aca="false">time_on_stimulus_black!E47</f>
        <v>0</v>
      </c>
      <c r="F47" s="6" t="n">
        <f aca="false">time_on_stimulus_black!F47</f>
        <v>0</v>
      </c>
      <c r="G47" s="6" t="n">
        <f aca="false">time_on_stimulus_black!G47</f>
        <v>0</v>
      </c>
      <c r="H47" s="4" t="n">
        <f aca="false">B47+C47</f>
        <v>0</v>
      </c>
      <c r="I47" s="4" t="n">
        <f aca="false">D47+E47</f>
        <v>533</v>
      </c>
      <c r="J47" s="4" t="n">
        <f aca="false">F47+G47</f>
        <v>0</v>
      </c>
      <c r="K47" s="4" t="n">
        <f aca="false">financialAdvisor_black_complete!DR47</f>
        <v>2</v>
      </c>
      <c r="L47" s="4" t="n">
        <f aca="false">IF(H47=0,0,1)</f>
        <v>0</v>
      </c>
      <c r="M47" s="4" t="n">
        <f aca="false">IF(I47=0,0,1)</f>
        <v>1</v>
      </c>
      <c r="N47" s="4" t="n">
        <f aca="false">IF(J47=0,0,1)</f>
        <v>0</v>
      </c>
      <c r="O47" s="4" t="n">
        <f aca="false">L47+2*M47+3*N47</f>
        <v>2</v>
      </c>
      <c r="P47" s="7" t="n">
        <f aca="false">K47=O47</f>
        <v>1</v>
      </c>
    </row>
    <row r="48" customFormat="false" ht="12.8" hidden="false" customHeight="false" outlineLevel="0" collapsed="false">
      <c r="A48" s="0" t="str">
        <f aca="false">financialAdvisor_black_complete!K48</f>
        <v>5e1ded90e47974143a8d81da</v>
      </c>
      <c r="B48" s="6" t="n">
        <f aca="false">time_on_stimulus_black!B48</f>
        <v>398</v>
      </c>
      <c r="C48" s="6" t="n">
        <f aca="false">time_on_stimulus_black!C48</f>
        <v>0</v>
      </c>
      <c r="D48" s="6" t="n">
        <f aca="false">time_on_stimulus_black!D48</f>
        <v>0</v>
      </c>
      <c r="E48" s="6" t="n">
        <f aca="false">time_on_stimulus_black!E48</f>
        <v>0</v>
      </c>
      <c r="F48" s="6" t="n">
        <f aca="false">time_on_stimulus_black!F48</f>
        <v>0</v>
      </c>
      <c r="G48" s="6" t="n">
        <f aca="false">time_on_stimulus_black!G48</f>
        <v>0</v>
      </c>
      <c r="H48" s="4" t="n">
        <f aca="false">B48+C48</f>
        <v>398</v>
      </c>
      <c r="I48" s="4" t="n">
        <f aca="false">D48+E48</f>
        <v>0</v>
      </c>
      <c r="J48" s="4" t="n">
        <f aca="false">F48+G48</f>
        <v>0</v>
      </c>
      <c r="K48" s="4" t="n">
        <f aca="false">financialAdvisor_black_complete!DR48</f>
        <v>1</v>
      </c>
      <c r="L48" s="4" t="n">
        <f aca="false">IF(H48=0,0,1)</f>
        <v>1</v>
      </c>
      <c r="M48" s="4" t="n">
        <f aca="false">IF(I48=0,0,1)</f>
        <v>0</v>
      </c>
      <c r="N48" s="4" t="n">
        <f aca="false">IF(J48=0,0,1)</f>
        <v>0</v>
      </c>
      <c r="O48" s="4" t="n">
        <f aca="false">L48+2*M48+3*N48</f>
        <v>1</v>
      </c>
      <c r="P48" s="7" t="n">
        <f aca="false">K48=O48</f>
        <v>1</v>
      </c>
    </row>
    <row r="49" customFormat="false" ht="12.8" hidden="false" customHeight="false" outlineLevel="0" collapsed="false">
      <c r="A49" s="0" t="str">
        <f aca="false">financialAdvisor_black_complete!K49</f>
        <v>62c31e3d37522ffaa26aadc2</v>
      </c>
      <c r="B49" s="6" t="n">
        <f aca="false">time_on_stimulus_black!B49</f>
        <v>0</v>
      </c>
      <c r="C49" s="6" t="n">
        <f aca="false">time_on_stimulus_black!C49</f>
        <v>237</v>
      </c>
      <c r="D49" s="6" t="n">
        <f aca="false">time_on_stimulus_black!D49</f>
        <v>0</v>
      </c>
      <c r="E49" s="6" t="n">
        <f aca="false">time_on_stimulus_black!E49</f>
        <v>0</v>
      </c>
      <c r="F49" s="6" t="n">
        <f aca="false">time_on_stimulus_black!F49</f>
        <v>0</v>
      </c>
      <c r="G49" s="6" t="n">
        <f aca="false">time_on_stimulus_black!G49</f>
        <v>0</v>
      </c>
      <c r="H49" s="4" t="n">
        <f aca="false">B49+C49</f>
        <v>237</v>
      </c>
      <c r="I49" s="4" t="n">
        <f aca="false">D49+E49</f>
        <v>0</v>
      </c>
      <c r="J49" s="4" t="n">
        <f aca="false">F49+G49</f>
        <v>0</v>
      </c>
      <c r="K49" s="4" t="n">
        <f aca="false">financialAdvisor_black_complete!DR49</f>
        <v>2</v>
      </c>
      <c r="L49" s="4" t="n">
        <f aca="false">IF(H49=0,0,1)</f>
        <v>1</v>
      </c>
      <c r="M49" s="4" t="n">
        <f aca="false">IF(I49=0,0,1)</f>
        <v>0</v>
      </c>
      <c r="N49" s="4" t="n">
        <f aca="false">IF(J49=0,0,1)</f>
        <v>0</v>
      </c>
      <c r="O49" s="4" t="n">
        <f aca="false">L49+2*M49+3*N49</f>
        <v>1</v>
      </c>
      <c r="P49" s="7" t="n">
        <f aca="false">K49=O49</f>
        <v>0</v>
      </c>
    </row>
    <row r="50" customFormat="false" ht="12.8" hidden="false" customHeight="false" outlineLevel="0" collapsed="false">
      <c r="A50" s="0" t="str">
        <f aca="false">financialAdvisor_black_complete!K50</f>
        <v>5e29dc4721a5f20481c70274</v>
      </c>
      <c r="B50" s="6" t="n">
        <f aca="false">time_on_stimulus_black!B50</f>
        <v>0</v>
      </c>
      <c r="C50" s="6" t="n">
        <f aca="false">time_on_stimulus_black!C50</f>
        <v>0</v>
      </c>
      <c r="D50" s="6" t="n">
        <f aca="false">time_on_stimulus_black!D50</f>
        <v>0</v>
      </c>
      <c r="E50" s="6" t="n">
        <f aca="false">time_on_stimulus_black!E50</f>
        <v>511</v>
      </c>
      <c r="F50" s="6" t="n">
        <f aca="false">time_on_stimulus_black!F50</f>
        <v>0</v>
      </c>
      <c r="G50" s="6" t="n">
        <f aca="false">time_on_stimulus_black!G50</f>
        <v>0</v>
      </c>
      <c r="H50" s="4" t="n">
        <f aca="false">B50+C50</f>
        <v>0</v>
      </c>
      <c r="I50" s="4" t="n">
        <f aca="false">D50+E50</f>
        <v>511</v>
      </c>
      <c r="J50" s="4" t="n">
        <f aca="false">F50+G50</f>
        <v>0</v>
      </c>
      <c r="K50" s="4" t="n">
        <f aca="false">financialAdvisor_black_complete!DR50</f>
        <v>2</v>
      </c>
      <c r="L50" s="4" t="n">
        <f aca="false">IF(H50=0,0,1)</f>
        <v>0</v>
      </c>
      <c r="M50" s="4" t="n">
        <f aca="false">IF(I50=0,0,1)</f>
        <v>1</v>
      </c>
      <c r="N50" s="4" t="n">
        <f aca="false">IF(J50=0,0,1)</f>
        <v>0</v>
      </c>
      <c r="O50" s="4" t="n">
        <f aca="false">L50+2*M50+3*N50</f>
        <v>2</v>
      </c>
      <c r="P50" s="7" t="n">
        <f aca="false">K50=O50</f>
        <v>1</v>
      </c>
    </row>
    <row r="51" customFormat="false" ht="12.8" hidden="false" customHeight="false" outlineLevel="0" collapsed="false">
      <c r="A51" s="0" t="str">
        <f aca="false">financialAdvisor_black_complete!K51</f>
        <v>631d06ac668c8309586433a0</v>
      </c>
      <c r="B51" s="6" t="n">
        <f aca="false">time_on_stimulus_black!B51</f>
        <v>0</v>
      </c>
      <c r="C51" s="6" t="n">
        <f aca="false">time_on_stimulus_black!C51</f>
        <v>0</v>
      </c>
      <c r="D51" s="6" t="n">
        <f aca="false">time_on_stimulus_black!D51</f>
        <v>353</v>
      </c>
      <c r="E51" s="6" t="n">
        <f aca="false">time_on_stimulus_black!E51</f>
        <v>0</v>
      </c>
      <c r="F51" s="6" t="n">
        <f aca="false">time_on_stimulus_black!F51</f>
        <v>0</v>
      </c>
      <c r="G51" s="6" t="n">
        <f aca="false">time_on_stimulus_black!G51</f>
        <v>0</v>
      </c>
      <c r="H51" s="4" t="n">
        <f aca="false">B51+C51</f>
        <v>0</v>
      </c>
      <c r="I51" s="4" t="n">
        <f aca="false">D51+E51</f>
        <v>353</v>
      </c>
      <c r="J51" s="4" t="n">
        <f aca="false">F51+G51</f>
        <v>0</v>
      </c>
      <c r="K51" s="4" t="n">
        <f aca="false">financialAdvisor_black_complete!DR51</f>
        <v>2</v>
      </c>
      <c r="L51" s="4" t="n">
        <f aca="false">IF(H51=0,0,1)</f>
        <v>0</v>
      </c>
      <c r="M51" s="4" t="n">
        <f aca="false">IF(I51=0,0,1)</f>
        <v>1</v>
      </c>
      <c r="N51" s="4" t="n">
        <f aca="false">IF(J51=0,0,1)</f>
        <v>0</v>
      </c>
      <c r="O51" s="4" t="n">
        <f aca="false">L51+2*M51+3*N51</f>
        <v>2</v>
      </c>
      <c r="P51" s="7" t="n">
        <f aca="false">K51=O51</f>
        <v>1</v>
      </c>
    </row>
    <row r="52" customFormat="false" ht="12.8" hidden="false" customHeight="false" outlineLevel="0" collapsed="false">
      <c r="A52" s="0" t="str">
        <f aca="false">financialAdvisor_black_complete!K52</f>
        <v>62b9c2f1e55fe9f17dfedc5d</v>
      </c>
      <c r="B52" s="6" t="n">
        <f aca="false">time_on_stimulus_black!B52</f>
        <v>0</v>
      </c>
      <c r="C52" s="6" t="n">
        <f aca="false">time_on_stimulus_black!C52</f>
        <v>0</v>
      </c>
      <c r="D52" s="6" t="n">
        <f aca="false">time_on_stimulus_black!D52</f>
        <v>263</v>
      </c>
      <c r="E52" s="6" t="n">
        <f aca="false">time_on_stimulus_black!E52</f>
        <v>0</v>
      </c>
      <c r="F52" s="6" t="n">
        <f aca="false">time_on_stimulus_black!F52</f>
        <v>0</v>
      </c>
      <c r="G52" s="6" t="n">
        <f aca="false">time_on_stimulus_black!G52</f>
        <v>0</v>
      </c>
      <c r="H52" s="4" t="n">
        <f aca="false">B52+C52</f>
        <v>0</v>
      </c>
      <c r="I52" s="4" t="n">
        <f aca="false">D52+E52</f>
        <v>263</v>
      </c>
      <c r="J52" s="4" t="n">
        <f aca="false">F52+G52</f>
        <v>0</v>
      </c>
      <c r="K52" s="4" t="n">
        <f aca="false">financialAdvisor_black_complete!DR52</f>
        <v>2</v>
      </c>
      <c r="L52" s="4" t="n">
        <f aca="false">IF(H52=0,0,1)</f>
        <v>0</v>
      </c>
      <c r="M52" s="4" t="n">
        <f aca="false">IF(I52=0,0,1)</f>
        <v>1</v>
      </c>
      <c r="N52" s="4" t="n">
        <f aca="false">IF(J52=0,0,1)</f>
        <v>0</v>
      </c>
      <c r="O52" s="4" t="n">
        <f aca="false">L52+2*M52+3*N52</f>
        <v>2</v>
      </c>
      <c r="P52" s="7" t="n">
        <f aca="false">K52=O52</f>
        <v>1</v>
      </c>
    </row>
    <row r="53" customFormat="false" ht="12.8" hidden="false" customHeight="false" outlineLevel="0" collapsed="false">
      <c r="A53" s="0" t="str">
        <f aca="false">financialAdvisor_black_complete!K53</f>
        <v>62e05742fafd80b3f0c2e20b</v>
      </c>
      <c r="B53" s="6" t="n">
        <f aca="false">time_on_stimulus_black!B53</f>
        <v>0</v>
      </c>
      <c r="C53" s="6" t="n">
        <f aca="false">time_on_stimulus_black!C53</f>
        <v>0</v>
      </c>
      <c r="D53" s="6" t="n">
        <f aca="false">time_on_stimulus_black!D53</f>
        <v>0</v>
      </c>
      <c r="E53" s="6" t="n">
        <f aca="false">time_on_stimulus_black!E53</f>
        <v>0</v>
      </c>
      <c r="F53" s="6" t="n">
        <f aca="false">time_on_stimulus_black!F53</f>
        <v>0</v>
      </c>
      <c r="G53" s="6" t="n">
        <f aca="false">time_on_stimulus_black!G53</f>
        <v>483</v>
      </c>
      <c r="H53" s="4" t="n">
        <f aca="false">B53+C53</f>
        <v>0</v>
      </c>
      <c r="I53" s="4" t="n">
        <f aca="false">D53+E53</f>
        <v>0</v>
      </c>
      <c r="J53" s="4" t="n">
        <f aca="false">F53+G53</f>
        <v>483</v>
      </c>
      <c r="K53" s="4" t="n">
        <f aca="false">financialAdvisor_black_complete!DR53</f>
        <v>3</v>
      </c>
      <c r="L53" s="4" t="n">
        <f aca="false">IF(H53=0,0,1)</f>
        <v>0</v>
      </c>
      <c r="M53" s="4" t="n">
        <f aca="false">IF(I53=0,0,1)</f>
        <v>0</v>
      </c>
      <c r="N53" s="4" t="n">
        <f aca="false">IF(J53=0,0,1)</f>
        <v>1</v>
      </c>
      <c r="O53" s="4" t="n">
        <f aca="false">L53+2*M53+3*N53</f>
        <v>3</v>
      </c>
      <c r="P53" s="7" t="n">
        <f aca="false">K53=O53</f>
        <v>1</v>
      </c>
    </row>
    <row r="54" customFormat="false" ht="12.8" hidden="false" customHeight="false" outlineLevel="0" collapsed="false">
      <c r="A54" s="0" t="str">
        <f aca="false">financialAdvisor_black_complete!K54</f>
        <v>5ec4a156bc5aac3819ac52f2</v>
      </c>
      <c r="B54" s="6" t="n">
        <f aca="false">time_on_stimulus_black!B54</f>
        <v>0</v>
      </c>
      <c r="C54" s="6" t="n">
        <f aca="false">time_on_stimulus_black!C54</f>
        <v>0</v>
      </c>
      <c r="D54" s="6" t="n">
        <f aca="false">time_on_stimulus_black!D54</f>
        <v>0</v>
      </c>
      <c r="E54" s="6" t="n">
        <f aca="false">time_on_stimulus_black!E54</f>
        <v>169</v>
      </c>
      <c r="F54" s="6" t="n">
        <f aca="false">time_on_stimulus_black!F54</f>
        <v>0</v>
      </c>
      <c r="G54" s="6" t="n">
        <f aca="false">time_on_stimulus_black!G54</f>
        <v>0</v>
      </c>
      <c r="H54" s="4" t="n">
        <f aca="false">B54+C54</f>
        <v>0</v>
      </c>
      <c r="I54" s="4" t="n">
        <f aca="false">D54+E54</f>
        <v>169</v>
      </c>
      <c r="J54" s="4" t="n">
        <f aca="false">F54+G54</f>
        <v>0</v>
      </c>
      <c r="K54" s="4" t="n">
        <f aca="false">financialAdvisor_black_complete!DR54</f>
        <v>2</v>
      </c>
      <c r="L54" s="4" t="n">
        <f aca="false">IF(H54=0,0,1)</f>
        <v>0</v>
      </c>
      <c r="M54" s="4" t="n">
        <f aca="false">IF(I54=0,0,1)</f>
        <v>1</v>
      </c>
      <c r="N54" s="4" t="n">
        <f aca="false">IF(J54=0,0,1)</f>
        <v>0</v>
      </c>
      <c r="O54" s="4" t="n">
        <f aca="false">L54+2*M54+3*N54</f>
        <v>2</v>
      </c>
      <c r="P54" s="7" t="n">
        <f aca="false">K54=O54</f>
        <v>1</v>
      </c>
    </row>
    <row r="55" customFormat="false" ht="12.8" hidden="false" customHeight="false" outlineLevel="0" collapsed="false">
      <c r="A55" s="0" t="str">
        <f aca="false">financialAdvisor_black_complete!K55</f>
        <v>63181564d0bdca1c2de14ec3</v>
      </c>
      <c r="B55" s="6" t="n">
        <f aca="false">time_on_stimulus_black!B55</f>
        <v>0</v>
      </c>
      <c r="C55" s="6" t="n">
        <f aca="false">time_on_stimulus_black!C55</f>
        <v>0</v>
      </c>
      <c r="D55" s="6" t="n">
        <f aca="false">time_on_stimulus_black!D55</f>
        <v>517</v>
      </c>
      <c r="E55" s="6" t="n">
        <f aca="false">time_on_stimulus_black!E55</f>
        <v>0</v>
      </c>
      <c r="F55" s="6" t="n">
        <f aca="false">time_on_stimulus_black!F55</f>
        <v>0</v>
      </c>
      <c r="G55" s="6" t="n">
        <f aca="false">time_on_stimulus_black!G55</f>
        <v>0</v>
      </c>
      <c r="H55" s="4" t="n">
        <f aca="false">B55+C55</f>
        <v>0</v>
      </c>
      <c r="I55" s="4" t="n">
        <f aca="false">D55+E55</f>
        <v>517</v>
      </c>
      <c r="J55" s="4" t="n">
        <f aca="false">F55+G55</f>
        <v>0</v>
      </c>
      <c r="K55" s="4" t="n">
        <f aca="false">financialAdvisor_black_complete!DR55</f>
        <v>2</v>
      </c>
      <c r="L55" s="4" t="n">
        <f aca="false">IF(H55=0,0,1)</f>
        <v>0</v>
      </c>
      <c r="M55" s="4" t="n">
        <f aca="false">IF(I55=0,0,1)</f>
        <v>1</v>
      </c>
      <c r="N55" s="4" t="n">
        <f aca="false">IF(J55=0,0,1)</f>
        <v>0</v>
      </c>
      <c r="O55" s="4" t="n">
        <f aca="false">L55+2*M55+3*N55</f>
        <v>2</v>
      </c>
      <c r="P55" s="7" t="n">
        <f aca="false">K55=O55</f>
        <v>1</v>
      </c>
    </row>
    <row r="56" customFormat="false" ht="12.8" hidden="false" customHeight="false" outlineLevel="0" collapsed="false">
      <c r="A56" s="0" t="str">
        <f aca="false">financialAdvisor_black_complete!K56</f>
        <v>5d17227bab610c00170fd98d</v>
      </c>
      <c r="B56" s="6" t="n">
        <f aca="false">time_on_stimulus_black!B56</f>
        <v>0</v>
      </c>
      <c r="C56" s="6" t="n">
        <f aca="false">time_on_stimulus_black!C56</f>
        <v>0</v>
      </c>
      <c r="D56" s="6" t="n">
        <f aca="false">time_on_stimulus_black!D56</f>
        <v>0</v>
      </c>
      <c r="E56" s="6" t="n">
        <f aca="false">time_on_stimulus_black!E56</f>
        <v>0</v>
      </c>
      <c r="F56" s="6" t="n">
        <f aca="false">time_on_stimulus_black!F56</f>
        <v>0</v>
      </c>
      <c r="G56" s="6" t="n">
        <f aca="false">time_on_stimulus_black!G56</f>
        <v>464</v>
      </c>
      <c r="H56" s="4" t="n">
        <f aca="false">B56+C56</f>
        <v>0</v>
      </c>
      <c r="I56" s="4" t="n">
        <f aca="false">D56+E56</f>
        <v>0</v>
      </c>
      <c r="J56" s="4" t="n">
        <f aca="false">F56+G56</f>
        <v>464</v>
      </c>
      <c r="K56" s="4" t="n">
        <f aca="false">financialAdvisor_black_complete!DR56</f>
        <v>3</v>
      </c>
      <c r="L56" s="4" t="n">
        <f aca="false">IF(H56=0,0,1)</f>
        <v>0</v>
      </c>
      <c r="M56" s="4" t="n">
        <f aca="false">IF(I56=0,0,1)</f>
        <v>0</v>
      </c>
      <c r="N56" s="4" t="n">
        <f aca="false">IF(J56=0,0,1)</f>
        <v>1</v>
      </c>
      <c r="O56" s="4" t="n">
        <f aca="false">L56+2*M56+3*N56</f>
        <v>3</v>
      </c>
      <c r="P56" s="7" t="n">
        <f aca="false">K56=O56</f>
        <v>1</v>
      </c>
    </row>
    <row r="57" customFormat="false" ht="12.8" hidden="false" customHeight="false" outlineLevel="0" collapsed="false">
      <c r="A57" s="0" t="str">
        <f aca="false">financialAdvisor_black_complete!K57</f>
        <v>62f9fdb2d7c8c306879c5b81</v>
      </c>
      <c r="B57" s="6" t="n">
        <f aca="false">time_on_stimulus_black!B57</f>
        <v>0</v>
      </c>
      <c r="C57" s="6" t="n">
        <f aca="false">time_on_stimulus_black!C57</f>
        <v>0</v>
      </c>
      <c r="D57" s="6" t="n">
        <f aca="false">time_on_stimulus_black!D57</f>
        <v>0</v>
      </c>
      <c r="E57" s="6" t="n">
        <f aca="false">time_on_stimulus_black!E57</f>
        <v>0</v>
      </c>
      <c r="F57" s="6" t="n">
        <f aca="false">time_on_stimulus_black!F57</f>
        <v>453</v>
      </c>
      <c r="G57" s="6" t="n">
        <f aca="false">time_on_stimulus_black!G57</f>
        <v>0</v>
      </c>
      <c r="H57" s="4" t="n">
        <f aca="false">B57+C57</f>
        <v>0</v>
      </c>
      <c r="I57" s="4" t="n">
        <f aca="false">D57+E57</f>
        <v>0</v>
      </c>
      <c r="J57" s="4" t="n">
        <f aca="false">F57+G57</f>
        <v>453</v>
      </c>
      <c r="K57" s="4" t="n">
        <f aca="false">financialAdvisor_black_complete!DR57</f>
        <v>3</v>
      </c>
      <c r="L57" s="4" t="n">
        <f aca="false">IF(H57=0,0,1)</f>
        <v>0</v>
      </c>
      <c r="M57" s="4" t="n">
        <f aca="false">IF(I57=0,0,1)</f>
        <v>0</v>
      </c>
      <c r="N57" s="4" t="n">
        <f aca="false">IF(J57=0,0,1)</f>
        <v>1</v>
      </c>
      <c r="O57" s="4" t="n">
        <f aca="false">L57+2*M57+3*N57</f>
        <v>3</v>
      </c>
      <c r="P57" s="7" t="n">
        <f aca="false">K57=O57</f>
        <v>1</v>
      </c>
    </row>
    <row r="58" customFormat="false" ht="12.8" hidden="false" customHeight="false" outlineLevel="0" collapsed="false">
      <c r="A58" s="0" t="str">
        <f aca="false">financialAdvisor_black_complete!K58</f>
        <v>5c4fa169ee5ae100010a2057</v>
      </c>
      <c r="B58" s="6" t="n">
        <f aca="false">time_on_stimulus_black!B58</f>
        <v>0</v>
      </c>
      <c r="C58" s="6" t="n">
        <f aca="false">time_on_stimulus_black!C58</f>
        <v>0</v>
      </c>
      <c r="D58" s="6" t="n">
        <f aca="false">time_on_stimulus_black!D58</f>
        <v>0</v>
      </c>
      <c r="E58" s="6" t="n">
        <f aca="false">time_on_stimulus_black!E58</f>
        <v>281</v>
      </c>
      <c r="F58" s="6" t="n">
        <f aca="false">time_on_stimulus_black!F58</f>
        <v>0</v>
      </c>
      <c r="G58" s="6" t="n">
        <f aca="false">time_on_stimulus_black!G58</f>
        <v>0</v>
      </c>
      <c r="H58" s="4" t="n">
        <f aca="false">B58+C58</f>
        <v>0</v>
      </c>
      <c r="I58" s="4" t="n">
        <f aca="false">D58+E58</f>
        <v>281</v>
      </c>
      <c r="J58" s="4" t="n">
        <f aca="false">F58+G58</f>
        <v>0</v>
      </c>
      <c r="K58" s="4" t="n">
        <f aca="false">financialAdvisor_black_complete!DR58</f>
        <v>2</v>
      </c>
      <c r="L58" s="4" t="n">
        <f aca="false">IF(H58=0,0,1)</f>
        <v>0</v>
      </c>
      <c r="M58" s="4" t="n">
        <f aca="false">IF(I58=0,0,1)</f>
        <v>1</v>
      </c>
      <c r="N58" s="4" t="n">
        <f aca="false">IF(J58=0,0,1)</f>
        <v>0</v>
      </c>
      <c r="O58" s="4" t="n">
        <f aca="false">L58+2*M58+3*N58</f>
        <v>2</v>
      </c>
      <c r="P58" s="7" t="n">
        <f aca="false">K58=O58</f>
        <v>1</v>
      </c>
    </row>
    <row r="59" customFormat="false" ht="12.8" hidden="false" customHeight="false" outlineLevel="0" collapsed="false">
      <c r="A59" s="0" t="str">
        <f aca="false">financialAdvisor_black_complete!K59</f>
        <v>5d16badb7b0154001a282fdb</v>
      </c>
      <c r="B59" s="6" t="n">
        <f aca="false">time_on_stimulus_black!B59</f>
        <v>0</v>
      </c>
      <c r="C59" s="6" t="n">
        <f aca="false">time_on_stimulus_black!C59</f>
        <v>0</v>
      </c>
      <c r="D59" s="6" t="n">
        <f aca="false">time_on_stimulus_black!D59</f>
        <v>259</v>
      </c>
      <c r="E59" s="6" t="n">
        <f aca="false">time_on_stimulus_black!E59</f>
        <v>0</v>
      </c>
      <c r="F59" s="6" t="n">
        <f aca="false">time_on_stimulus_black!F59</f>
        <v>0</v>
      </c>
      <c r="G59" s="6" t="n">
        <f aca="false">time_on_stimulus_black!G59</f>
        <v>0</v>
      </c>
      <c r="H59" s="4" t="n">
        <f aca="false">B59+C59</f>
        <v>0</v>
      </c>
      <c r="I59" s="4" t="n">
        <f aca="false">D59+E59</f>
        <v>259</v>
      </c>
      <c r="J59" s="4" t="n">
        <f aca="false">F59+G59</f>
        <v>0</v>
      </c>
      <c r="K59" s="4" t="n">
        <f aca="false">financialAdvisor_black_complete!DR59</f>
        <v>2</v>
      </c>
      <c r="L59" s="4" t="n">
        <f aca="false">IF(H59=0,0,1)</f>
        <v>0</v>
      </c>
      <c r="M59" s="4" t="n">
        <f aca="false">IF(I59=0,0,1)</f>
        <v>1</v>
      </c>
      <c r="N59" s="4" t="n">
        <f aca="false">IF(J59=0,0,1)</f>
        <v>0</v>
      </c>
      <c r="O59" s="4" t="n">
        <f aca="false">L59+2*M59+3*N59</f>
        <v>2</v>
      </c>
      <c r="P59" s="7" t="n">
        <f aca="false">K59=O59</f>
        <v>1</v>
      </c>
    </row>
    <row r="60" customFormat="false" ht="12.8" hidden="false" customHeight="false" outlineLevel="0" collapsed="false">
      <c r="A60" s="0" t="str">
        <f aca="false">financialAdvisor_black_complete!K60</f>
        <v>5974561734b844000168d1e0</v>
      </c>
      <c r="B60" s="6" t="n">
        <f aca="false">time_on_stimulus_black!B60</f>
        <v>0</v>
      </c>
      <c r="C60" s="6" t="n">
        <f aca="false">time_on_stimulus_black!C60</f>
        <v>0</v>
      </c>
      <c r="D60" s="6" t="n">
        <f aca="false">time_on_stimulus_black!D60</f>
        <v>0</v>
      </c>
      <c r="E60" s="6" t="n">
        <f aca="false">time_on_stimulus_black!E60</f>
        <v>0</v>
      </c>
      <c r="F60" s="6" t="n">
        <f aca="false">time_on_stimulus_black!F60</f>
        <v>168</v>
      </c>
      <c r="G60" s="6" t="n">
        <f aca="false">time_on_stimulus_black!G60</f>
        <v>0</v>
      </c>
      <c r="H60" s="4" t="n">
        <f aca="false">B60+C60</f>
        <v>0</v>
      </c>
      <c r="I60" s="4" t="n">
        <f aca="false">D60+E60</f>
        <v>0</v>
      </c>
      <c r="J60" s="4" t="n">
        <f aca="false">F60+G60</f>
        <v>168</v>
      </c>
      <c r="K60" s="4" t="n">
        <f aca="false">financialAdvisor_black_complete!DR60</f>
        <v>3</v>
      </c>
      <c r="L60" s="4" t="n">
        <f aca="false">IF(H60=0,0,1)</f>
        <v>0</v>
      </c>
      <c r="M60" s="4" t="n">
        <f aca="false">IF(I60=0,0,1)</f>
        <v>0</v>
      </c>
      <c r="N60" s="4" t="n">
        <f aca="false">IF(J60=0,0,1)</f>
        <v>1</v>
      </c>
      <c r="O60" s="4" t="n">
        <f aca="false">L60+2*M60+3*N60</f>
        <v>3</v>
      </c>
      <c r="P60" s="7" t="n">
        <f aca="false">K60=O60</f>
        <v>1</v>
      </c>
    </row>
    <row r="61" customFormat="false" ht="12.8" hidden="false" customHeight="false" outlineLevel="0" collapsed="false">
      <c r="A61" s="0" t="str">
        <f aca="false">financialAdvisor_black_complete!K61</f>
        <v>62e02b1ed5b0fbc1b1dc09e7</v>
      </c>
      <c r="B61" s="6" t="n">
        <f aca="false">time_on_stimulus_black!B61</f>
        <v>0</v>
      </c>
      <c r="C61" s="6" t="n">
        <f aca="false">time_on_stimulus_black!C61</f>
        <v>1551</v>
      </c>
      <c r="D61" s="6" t="n">
        <f aca="false">time_on_stimulus_black!D61</f>
        <v>0</v>
      </c>
      <c r="E61" s="6" t="n">
        <f aca="false">time_on_stimulus_black!E61</f>
        <v>0</v>
      </c>
      <c r="F61" s="6" t="n">
        <f aca="false">time_on_stimulus_black!F61</f>
        <v>0</v>
      </c>
      <c r="G61" s="6" t="n">
        <f aca="false">time_on_stimulus_black!G61</f>
        <v>0</v>
      </c>
      <c r="H61" s="4" t="n">
        <f aca="false">B61+C61</f>
        <v>1551</v>
      </c>
      <c r="I61" s="4" t="n">
        <f aca="false">D61+E61</f>
        <v>0</v>
      </c>
      <c r="J61" s="4" t="n">
        <f aca="false">F61+G61</f>
        <v>0</v>
      </c>
      <c r="K61" s="4" t="n">
        <f aca="false">financialAdvisor_black_complete!DR61</f>
        <v>1</v>
      </c>
      <c r="L61" s="4" t="n">
        <f aca="false">IF(H61=0,0,1)</f>
        <v>1</v>
      </c>
      <c r="M61" s="4" t="n">
        <f aca="false">IF(I61=0,0,1)</f>
        <v>0</v>
      </c>
      <c r="N61" s="4" t="n">
        <f aca="false">IF(J61=0,0,1)</f>
        <v>0</v>
      </c>
      <c r="O61" s="4" t="n">
        <f aca="false">L61+2*M61+3*N61</f>
        <v>1</v>
      </c>
      <c r="P61" s="7" t="n">
        <f aca="false">K61=O61</f>
        <v>1</v>
      </c>
    </row>
    <row r="62" customFormat="false" ht="12.8" hidden="false" customHeight="false" outlineLevel="0" collapsed="false">
      <c r="A62" s="0" t="str">
        <f aca="false">financialAdvisor_black_complete!K62</f>
        <v>601d69a993d94008fb2b25dc</v>
      </c>
      <c r="B62" s="6" t="n">
        <f aca="false">time_on_stimulus_black!B62</f>
        <v>0</v>
      </c>
      <c r="C62" s="6" t="n">
        <f aca="false">time_on_stimulus_black!C62</f>
        <v>592</v>
      </c>
      <c r="D62" s="6" t="n">
        <f aca="false">time_on_stimulus_black!D62</f>
        <v>0</v>
      </c>
      <c r="E62" s="6" t="n">
        <f aca="false">time_on_stimulus_black!E62</f>
        <v>0</v>
      </c>
      <c r="F62" s="6" t="n">
        <f aca="false">time_on_stimulus_black!F62</f>
        <v>0</v>
      </c>
      <c r="G62" s="6" t="n">
        <f aca="false">time_on_stimulus_black!G62</f>
        <v>0</v>
      </c>
      <c r="H62" s="4" t="n">
        <f aca="false">B62+C62</f>
        <v>592</v>
      </c>
      <c r="I62" s="4" t="n">
        <f aca="false">D62+E62</f>
        <v>0</v>
      </c>
      <c r="J62" s="4" t="n">
        <f aca="false">F62+G62</f>
        <v>0</v>
      </c>
      <c r="K62" s="4" t="n">
        <f aca="false">financialAdvisor_black_complete!DR62</f>
        <v>1</v>
      </c>
      <c r="L62" s="4" t="n">
        <f aca="false">IF(H62=0,0,1)</f>
        <v>1</v>
      </c>
      <c r="M62" s="4" t="n">
        <f aca="false">IF(I62=0,0,1)</f>
        <v>0</v>
      </c>
      <c r="N62" s="4" t="n">
        <f aca="false">IF(J62=0,0,1)</f>
        <v>0</v>
      </c>
      <c r="O62" s="4" t="n">
        <f aca="false">L62+2*M62+3*N62</f>
        <v>1</v>
      </c>
      <c r="P62" s="7" t="n">
        <f aca="false">K62=O62</f>
        <v>1</v>
      </c>
    </row>
    <row r="63" customFormat="false" ht="12.8" hidden="false" customHeight="false" outlineLevel="0" collapsed="false">
      <c r="A63" s="0" t="str">
        <f aca="false">financialAdvisor_black_complete!K63</f>
        <v>5c330cefca23620001b262b1</v>
      </c>
      <c r="B63" s="6" t="n">
        <f aca="false">time_on_stimulus_black!B63</f>
        <v>0</v>
      </c>
      <c r="C63" s="6" t="n">
        <f aca="false">time_on_stimulus_black!C63</f>
        <v>1010</v>
      </c>
      <c r="D63" s="6" t="n">
        <f aca="false">time_on_stimulus_black!D63</f>
        <v>0</v>
      </c>
      <c r="E63" s="6" t="n">
        <f aca="false">time_on_stimulus_black!E63</f>
        <v>0</v>
      </c>
      <c r="F63" s="6" t="n">
        <f aca="false">time_on_stimulus_black!F63</f>
        <v>0</v>
      </c>
      <c r="G63" s="6" t="n">
        <f aca="false">time_on_stimulus_black!G63</f>
        <v>0</v>
      </c>
      <c r="H63" s="4" t="n">
        <f aca="false">B63+C63</f>
        <v>1010</v>
      </c>
      <c r="I63" s="4" t="n">
        <f aca="false">D63+E63</f>
        <v>0</v>
      </c>
      <c r="J63" s="4" t="n">
        <f aca="false">F63+G63</f>
        <v>0</v>
      </c>
      <c r="K63" s="4" t="n">
        <f aca="false">financialAdvisor_black_complete!DR63</f>
        <v>1</v>
      </c>
      <c r="L63" s="4" t="n">
        <f aca="false">IF(H63=0,0,1)</f>
        <v>1</v>
      </c>
      <c r="M63" s="4" t="n">
        <f aca="false">IF(I63=0,0,1)</f>
        <v>0</v>
      </c>
      <c r="N63" s="4" t="n">
        <f aca="false">IF(J63=0,0,1)</f>
        <v>0</v>
      </c>
      <c r="O63" s="4" t="n">
        <f aca="false">L63+2*M63+3*N63</f>
        <v>1</v>
      </c>
      <c r="P63" s="7" t="n">
        <f aca="false">K63=O63</f>
        <v>1</v>
      </c>
    </row>
    <row r="64" customFormat="false" ht="12.8" hidden="false" customHeight="false" outlineLevel="0" collapsed="false">
      <c r="A64" s="0" t="str">
        <f aca="false">financialAdvisor_black_complete!K64</f>
        <v>62e92d95cf6c8f424060db1a</v>
      </c>
      <c r="B64" s="6" t="n">
        <f aca="false">time_on_stimulus_black!B64</f>
        <v>0</v>
      </c>
      <c r="C64" s="6" t="n">
        <f aca="false">time_on_stimulus_black!C64</f>
        <v>0</v>
      </c>
      <c r="D64" s="6" t="n">
        <f aca="false">time_on_stimulus_black!D64</f>
        <v>0</v>
      </c>
      <c r="E64" s="6" t="n">
        <f aca="false">time_on_stimulus_black!E64</f>
        <v>0</v>
      </c>
      <c r="F64" s="6" t="n">
        <f aca="false">time_on_stimulus_black!F64</f>
        <v>0</v>
      </c>
      <c r="G64" s="6" t="n">
        <f aca="false">time_on_stimulus_black!G64</f>
        <v>654</v>
      </c>
      <c r="H64" s="4" t="n">
        <f aca="false">B64+C64</f>
        <v>0</v>
      </c>
      <c r="I64" s="4" t="n">
        <f aca="false">D64+E64</f>
        <v>0</v>
      </c>
      <c r="J64" s="4" t="n">
        <f aca="false">F64+G64</f>
        <v>654</v>
      </c>
      <c r="K64" s="4" t="n">
        <f aca="false">financialAdvisor_black_complete!DR64</f>
        <v>3</v>
      </c>
      <c r="L64" s="4" t="n">
        <f aca="false">IF(H64=0,0,1)</f>
        <v>0</v>
      </c>
      <c r="M64" s="4" t="n">
        <f aca="false">IF(I64=0,0,1)</f>
        <v>0</v>
      </c>
      <c r="N64" s="4" t="n">
        <f aca="false">IF(J64=0,0,1)</f>
        <v>1</v>
      </c>
      <c r="O64" s="4" t="n">
        <f aca="false">L64+2*M64+3*N64</f>
        <v>3</v>
      </c>
      <c r="P64" s="7" t="n">
        <f aca="false">K64=O64</f>
        <v>1</v>
      </c>
    </row>
    <row r="65" customFormat="false" ht="12.8" hidden="false" customHeight="false" outlineLevel="0" collapsed="false">
      <c r="A65" s="0" t="str">
        <f aca="false">financialAdvisor_black_complete!K65</f>
        <v>59a2f6d14d25e800012fcbde</v>
      </c>
      <c r="B65" s="6" t="n">
        <f aca="false">time_on_stimulus_black!B65</f>
        <v>0</v>
      </c>
      <c r="C65" s="6" t="n">
        <f aca="false">time_on_stimulus_black!C65</f>
        <v>0</v>
      </c>
      <c r="D65" s="6" t="n">
        <f aca="false">time_on_stimulus_black!D65</f>
        <v>693</v>
      </c>
      <c r="E65" s="6" t="n">
        <f aca="false">time_on_stimulus_black!E65</f>
        <v>0</v>
      </c>
      <c r="F65" s="6" t="n">
        <f aca="false">time_on_stimulus_black!F65</f>
        <v>0</v>
      </c>
      <c r="G65" s="6" t="n">
        <f aca="false">time_on_stimulus_black!G65</f>
        <v>0</v>
      </c>
      <c r="H65" s="4" t="n">
        <f aca="false">B65+C65</f>
        <v>0</v>
      </c>
      <c r="I65" s="4" t="n">
        <f aca="false">D65+E65</f>
        <v>693</v>
      </c>
      <c r="J65" s="4" t="n">
        <f aca="false">F65+G65</f>
        <v>0</v>
      </c>
      <c r="K65" s="4" t="n">
        <f aca="false">financialAdvisor_black_complete!DR65</f>
        <v>2</v>
      </c>
      <c r="L65" s="4" t="n">
        <f aca="false">IF(H65=0,0,1)</f>
        <v>0</v>
      </c>
      <c r="M65" s="4" t="n">
        <f aca="false">IF(I65=0,0,1)</f>
        <v>1</v>
      </c>
      <c r="N65" s="4" t="n">
        <f aca="false">IF(J65=0,0,1)</f>
        <v>0</v>
      </c>
      <c r="O65" s="4" t="n">
        <f aca="false">L65+2*M65+3*N65</f>
        <v>2</v>
      </c>
      <c r="P65" s="7" t="n">
        <f aca="false">K65=O65</f>
        <v>1</v>
      </c>
    </row>
    <row r="66" customFormat="false" ht="12.8" hidden="false" customHeight="false" outlineLevel="0" collapsed="false">
      <c r="A66" s="0" t="str">
        <f aca="false">financialAdvisor_black_complete!K66</f>
        <v>63069f585b35a5ec752fcd30</v>
      </c>
      <c r="B66" s="6" t="n">
        <f aca="false">time_on_stimulus_black!B66</f>
        <v>0</v>
      </c>
      <c r="C66" s="6" t="n">
        <f aca="false">time_on_stimulus_black!C66</f>
        <v>0</v>
      </c>
      <c r="D66" s="6" t="n">
        <f aca="false">time_on_stimulus_black!D66</f>
        <v>0</v>
      </c>
      <c r="E66" s="6" t="n">
        <f aca="false">time_on_stimulus_black!E66</f>
        <v>0</v>
      </c>
      <c r="F66" s="6" t="n">
        <f aca="false">time_on_stimulus_black!F66</f>
        <v>0</v>
      </c>
      <c r="G66" s="6" t="n">
        <f aca="false">time_on_stimulus_black!G66</f>
        <v>287</v>
      </c>
      <c r="H66" s="4" t="n">
        <f aca="false">B66+C66</f>
        <v>0</v>
      </c>
      <c r="I66" s="4" t="n">
        <f aca="false">D66+E66</f>
        <v>0</v>
      </c>
      <c r="J66" s="4" t="n">
        <f aca="false">F66+G66</f>
        <v>287</v>
      </c>
      <c r="K66" s="4" t="n">
        <f aca="false">financialAdvisor_black_complete!DR66</f>
        <v>1</v>
      </c>
      <c r="L66" s="4" t="n">
        <f aca="false">IF(H66=0,0,1)</f>
        <v>0</v>
      </c>
      <c r="M66" s="4" t="n">
        <f aca="false">IF(I66=0,0,1)</f>
        <v>0</v>
      </c>
      <c r="N66" s="4" t="n">
        <f aca="false">IF(J66=0,0,1)</f>
        <v>1</v>
      </c>
      <c r="O66" s="4" t="n">
        <f aca="false">L66+2*M66+3*N66</f>
        <v>3</v>
      </c>
      <c r="P66" s="7" t="n">
        <f aca="false">K66=O66</f>
        <v>0</v>
      </c>
    </row>
    <row r="67" customFormat="false" ht="12.8" hidden="false" customHeight="false" outlineLevel="0" collapsed="false">
      <c r="A67" s="0" t="str">
        <f aca="false">financialAdvisor_black_complete!K67</f>
        <v>610ef9a5cdec3fa83ceaf938</v>
      </c>
      <c r="B67" s="6" t="n">
        <f aca="false">time_on_stimulus_black!B67</f>
        <v>0</v>
      </c>
      <c r="C67" s="6" t="n">
        <f aca="false">time_on_stimulus_black!C67</f>
        <v>0</v>
      </c>
      <c r="D67" s="6" t="n">
        <f aca="false">time_on_stimulus_black!D67</f>
        <v>353</v>
      </c>
      <c r="E67" s="6" t="n">
        <f aca="false">time_on_stimulus_black!E67</f>
        <v>0</v>
      </c>
      <c r="F67" s="6" t="n">
        <f aca="false">time_on_stimulus_black!F67</f>
        <v>0</v>
      </c>
      <c r="G67" s="6" t="n">
        <f aca="false">time_on_stimulus_black!G67</f>
        <v>0</v>
      </c>
      <c r="H67" s="4" t="n">
        <f aca="false">B67+C67</f>
        <v>0</v>
      </c>
      <c r="I67" s="4" t="n">
        <f aca="false">D67+E67</f>
        <v>353</v>
      </c>
      <c r="J67" s="4" t="n">
        <f aca="false">F67+G67</f>
        <v>0</v>
      </c>
      <c r="K67" s="4" t="n">
        <f aca="false">financialAdvisor_black_complete!DR67</f>
        <v>2</v>
      </c>
      <c r="L67" s="4" t="n">
        <f aca="false">IF(H67=0,0,1)</f>
        <v>0</v>
      </c>
      <c r="M67" s="4" t="n">
        <f aca="false">IF(I67=0,0,1)</f>
        <v>1</v>
      </c>
      <c r="N67" s="4" t="n">
        <f aca="false">IF(J67=0,0,1)</f>
        <v>0</v>
      </c>
      <c r="O67" s="4" t="n">
        <f aca="false">L67+2*M67+3*N67</f>
        <v>2</v>
      </c>
      <c r="P67" s="7" t="n">
        <f aca="false">K67=O67</f>
        <v>1</v>
      </c>
    </row>
    <row r="68" customFormat="false" ht="12.8" hidden="false" customHeight="false" outlineLevel="0" collapsed="false">
      <c r="A68" s="0" t="str">
        <f aca="false">financialAdvisor_black_complete!K68</f>
        <v>629b4d940b984723e59c13ce</v>
      </c>
      <c r="B68" s="6" t="n">
        <f aca="false">time_on_stimulus_black!B68</f>
        <v>0</v>
      </c>
      <c r="C68" s="6" t="n">
        <f aca="false">time_on_stimulus_black!C68</f>
        <v>0</v>
      </c>
      <c r="D68" s="6" t="n">
        <f aca="false">time_on_stimulus_black!D68</f>
        <v>0</v>
      </c>
      <c r="E68" s="6" t="n">
        <f aca="false">time_on_stimulus_black!E68</f>
        <v>0</v>
      </c>
      <c r="F68" s="6" t="n">
        <f aca="false">time_on_stimulus_black!F68</f>
        <v>955</v>
      </c>
      <c r="G68" s="6" t="n">
        <f aca="false">time_on_stimulus_black!G68</f>
        <v>0</v>
      </c>
      <c r="H68" s="4" t="n">
        <f aca="false">B68+C68</f>
        <v>0</v>
      </c>
      <c r="I68" s="4" t="n">
        <f aca="false">D68+E68</f>
        <v>0</v>
      </c>
      <c r="J68" s="4" t="n">
        <f aca="false">F68+G68</f>
        <v>955</v>
      </c>
      <c r="K68" s="4" t="n">
        <f aca="false">financialAdvisor_black_complete!DR68</f>
        <v>2</v>
      </c>
      <c r="L68" s="4" t="n">
        <f aca="false">IF(H68=0,0,1)</f>
        <v>0</v>
      </c>
      <c r="M68" s="4" t="n">
        <f aca="false">IF(I68=0,0,1)</f>
        <v>0</v>
      </c>
      <c r="N68" s="4" t="n">
        <f aca="false">IF(J68=0,0,1)</f>
        <v>1</v>
      </c>
      <c r="O68" s="4" t="n">
        <f aca="false">L68+2*M68+3*N68</f>
        <v>3</v>
      </c>
      <c r="P68" s="7" t="n">
        <f aca="false">K68=O68</f>
        <v>0</v>
      </c>
    </row>
    <row r="69" customFormat="false" ht="12.8" hidden="false" customHeight="false" outlineLevel="0" collapsed="false">
      <c r="A69" s="0" t="str">
        <f aca="false">financialAdvisor_black_complete!K69</f>
        <v>62c5e6468dd7b941f69aa604</v>
      </c>
      <c r="B69" s="6" t="n">
        <f aca="false">time_on_stimulus_black!B69</f>
        <v>0</v>
      </c>
      <c r="C69" s="6" t="n">
        <f aca="false">time_on_stimulus_black!C69</f>
        <v>0</v>
      </c>
      <c r="D69" s="6" t="n">
        <f aca="false">time_on_stimulus_black!D69</f>
        <v>549</v>
      </c>
      <c r="E69" s="6" t="n">
        <f aca="false">time_on_stimulus_black!E69</f>
        <v>0</v>
      </c>
      <c r="F69" s="6" t="n">
        <f aca="false">time_on_stimulus_black!F69</f>
        <v>0</v>
      </c>
      <c r="G69" s="6" t="n">
        <f aca="false">time_on_stimulus_black!G69</f>
        <v>0</v>
      </c>
      <c r="H69" s="4" t="n">
        <f aca="false">B69+C69</f>
        <v>0</v>
      </c>
      <c r="I69" s="4" t="n">
        <f aca="false">D69+E69</f>
        <v>549</v>
      </c>
      <c r="J69" s="4" t="n">
        <f aca="false">F69+G69</f>
        <v>0</v>
      </c>
      <c r="K69" s="4" t="n">
        <f aca="false">financialAdvisor_black_complete!DR69</f>
        <v>2</v>
      </c>
      <c r="L69" s="4" t="n">
        <f aca="false">IF(H69=0,0,1)</f>
        <v>0</v>
      </c>
      <c r="M69" s="4" t="n">
        <f aca="false">IF(I69=0,0,1)</f>
        <v>1</v>
      </c>
      <c r="N69" s="4" t="n">
        <f aca="false">IF(J69=0,0,1)</f>
        <v>0</v>
      </c>
      <c r="O69" s="4" t="n">
        <f aca="false">L69+2*M69+3*N69</f>
        <v>2</v>
      </c>
      <c r="P69" s="7" t="n">
        <f aca="false">K69=O69</f>
        <v>1</v>
      </c>
    </row>
    <row r="70" customFormat="false" ht="12.8" hidden="false" customHeight="false" outlineLevel="0" collapsed="false">
      <c r="A70" s="0" t="str">
        <f aca="false">financialAdvisor_black_complete!K70</f>
        <v>59c843b646f72100019067ce</v>
      </c>
      <c r="B70" s="6" t="n">
        <f aca="false">time_on_stimulus_black!B70</f>
        <v>0</v>
      </c>
      <c r="C70" s="6" t="n">
        <f aca="false">time_on_stimulus_black!C70</f>
        <v>0</v>
      </c>
      <c r="D70" s="6" t="n">
        <f aca="false">time_on_stimulus_black!D70</f>
        <v>414</v>
      </c>
      <c r="E70" s="6" t="n">
        <f aca="false">time_on_stimulus_black!E70</f>
        <v>0</v>
      </c>
      <c r="F70" s="6" t="n">
        <f aca="false">time_on_stimulus_black!F70</f>
        <v>0</v>
      </c>
      <c r="G70" s="6" t="n">
        <f aca="false">time_on_stimulus_black!G70</f>
        <v>0</v>
      </c>
      <c r="H70" s="4" t="n">
        <f aca="false">B70+C70</f>
        <v>0</v>
      </c>
      <c r="I70" s="4" t="n">
        <f aca="false">D70+E70</f>
        <v>414</v>
      </c>
      <c r="J70" s="4" t="n">
        <f aca="false">F70+G70</f>
        <v>0</v>
      </c>
      <c r="K70" s="4" t="n">
        <f aca="false">financialAdvisor_black_complete!DR70</f>
        <v>2</v>
      </c>
      <c r="L70" s="4" t="n">
        <f aca="false">IF(H70=0,0,1)</f>
        <v>0</v>
      </c>
      <c r="M70" s="4" t="n">
        <f aca="false">IF(I70=0,0,1)</f>
        <v>1</v>
      </c>
      <c r="N70" s="4" t="n">
        <f aca="false">IF(J70=0,0,1)</f>
        <v>0</v>
      </c>
      <c r="O70" s="4" t="n">
        <f aca="false">L70+2*M70+3*N70</f>
        <v>2</v>
      </c>
      <c r="P70" s="7" t="n">
        <f aca="false">K70=O70</f>
        <v>1</v>
      </c>
    </row>
    <row r="71" customFormat="false" ht="12.8" hidden="false" customHeight="false" outlineLevel="0" collapsed="false">
      <c r="A71" s="0" t="str">
        <f aca="false">financialAdvisor_black_complete!K71</f>
        <v>60f4e3ab507bbb123f866e88</v>
      </c>
      <c r="B71" s="6" t="n">
        <f aca="false">time_on_stimulus_black!B71</f>
        <v>216</v>
      </c>
      <c r="C71" s="6" t="n">
        <f aca="false">time_on_stimulus_black!C71</f>
        <v>0</v>
      </c>
      <c r="D71" s="6" t="n">
        <f aca="false">time_on_stimulus_black!D71</f>
        <v>0</v>
      </c>
      <c r="E71" s="6" t="n">
        <f aca="false">time_on_stimulus_black!E71</f>
        <v>0</v>
      </c>
      <c r="F71" s="6" t="n">
        <f aca="false">time_on_stimulus_black!F71</f>
        <v>0</v>
      </c>
      <c r="G71" s="6" t="n">
        <f aca="false">time_on_stimulus_black!G71</f>
        <v>0</v>
      </c>
      <c r="H71" s="4" t="n">
        <f aca="false">B71+C71</f>
        <v>216</v>
      </c>
      <c r="I71" s="4" t="n">
        <f aca="false">D71+E71</f>
        <v>0</v>
      </c>
      <c r="J71" s="4" t="n">
        <f aca="false">F71+G71</f>
        <v>0</v>
      </c>
      <c r="K71" s="4" t="n">
        <f aca="false">financialAdvisor_black_complete!DR71</f>
        <v>3</v>
      </c>
      <c r="L71" s="4" t="n">
        <f aca="false">IF(H71=0,0,1)</f>
        <v>1</v>
      </c>
      <c r="M71" s="4" t="n">
        <f aca="false">IF(I71=0,0,1)</f>
        <v>0</v>
      </c>
      <c r="N71" s="4" t="n">
        <f aca="false">IF(J71=0,0,1)</f>
        <v>0</v>
      </c>
      <c r="O71" s="4" t="n">
        <f aca="false">L71+2*M71+3*N71</f>
        <v>1</v>
      </c>
      <c r="P71" s="7" t="n">
        <f aca="false">K71=O71</f>
        <v>0</v>
      </c>
    </row>
    <row r="72" customFormat="false" ht="12.8" hidden="false" customHeight="false" outlineLevel="0" collapsed="false">
      <c r="A72" s="0" t="str">
        <f aca="false">financialAdvisor_black_complete!K72</f>
        <v>63125587d95c603422415c13</v>
      </c>
      <c r="B72" s="6" t="n">
        <f aca="false">time_on_stimulus_black!B72</f>
        <v>0</v>
      </c>
      <c r="C72" s="6" t="n">
        <f aca="false">time_on_stimulus_black!C72</f>
        <v>0</v>
      </c>
      <c r="D72" s="6" t="n">
        <f aca="false">time_on_stimulus_black!D72</f>
        <v>0</v>
      </c>
      <c r="E72" s="6" t="n">
        <f aca="false">time_on_stimulus_black!E72</f>
        <v>638</v>
      </c>
      <c r="F72" s="6" t="n">
        <f aca="false">time_on_stimulus_black!F72</f>
        <v>0</v>
      </c>
      <c r="G72" s="6" t="n">
        <f aca="false">time_on_stimulus_black!G72</f>
        <v>0</v>
      </c>
      <c r="H72" s="4" t="n">
        <f aca="false">B72+C72</f>
        <v>0</v>
      </c>
      <c r="I72" s="4" t="n">
        <f aca="false">D72+E72</f>
        <v>638</v>
      </c>
      <c r="J72" s="4" t="n">
        <f aca="false">F72+G72</f>
        <v>0</v>
      </c>
      <c r="K72" s="4" t="n">
        <f aca="false">financialAdvisor_black_complete!DR72</f>
        <v>2</v>
      </c>
      <c r="L72" s="4" t="n">
        <f aca="false">IF(H72=0,0,1)</f>
        <v>0</v>
      </c>
      <c r="M72" s="4" t="n">
        <f aca="false">IF(I72=0,0,1)</f>
        <v>1</v>
      </c>
      <c r="N72" s="4" t="n">
        <f aca="false">IF(J72=0,0,1)</f>
        <v>0</v>
      </c>
      <c r="O72" s="4" t="n">
        <f aca="false">L72+2*M72+3*N72</f>
        <v>2</v>
      </c>
      <c r="P72" s="7" t="n">
        <f aca="false">K72=O72</f>
        <v>1</v>
      </c>
    </row>
    <row r="73" customFormat="false" ht="12.8" hidden="false" customHeight="false" outlineLevel="0" collapsed="false">
      <c r="A73" s="0" t="str">
        <f aca="false">financialAdvisor_black_complete!K73</f>
        <v>6312e777c1ffe91e8f4b2e6b</v>
      </c>
      <c r="B73" s="6" t="n">
        <f aca="false">time_on_stimulus_black!B73</f>
        <v>0</v>
      </c>
      <c r="C73" s="6" t="n">
        <f aca="false">time_on_stimulus_black!C73</f>
        <v>0</v>
      </c>
      <c r="D73" s="6" t="n">
        <f aca="false">time_on_stimulus_black!D73</f>
        <v>0</v>
      </c>
      <c r="E73" s="6" t="n">
        <f aca="false">time_on_stimulus_black!E73</f>
        <v>1551</v>
      </c>
      <c r="F73" s="6" t="n">
        <f aca="false">time_on_stimulus_black!F73</f>
        <v>0</v>
      </c>
      <c r="G73" s="6" t="n">
        <f aca="false">time_on_stimulus_black!G73</f>
        <v>0</v>
      </c>
      <c r="H73" s="4" t="n">
        <f aca="false">B73+C73</f>
        <v>0</v>
      </c>
      <c r="I73" s="4" t="n">
        <f aca="false">D73+E73</f>
        <v>1551</v>
      </c>
      <c r="J73" s="4" t="n">
        <f aca="false">F73+G73</f>
        <v>0</v>
      </c>
      <c r="K73" s="4" t="n">
        <f aca="false">financialAdvisor_black_complete!DR73</f>
        <v>2</v>
      </c>
      <c r="L73" s="4" t="n">
        <f aca="false">IF(H73=0,0,1)</f>
        <v>0</v>
      </c>
      <c r="M73" s="4" t="n">
        <f aca="false">IF(I73=0,0,1)</f>
        <v>1</v>
      </c>
      <c r="N73" s="4" t="n">
        <f aca="false">IF(J73=0,0,1)</f>
        <v>0</v>
      </c>
      <c r="O73" s="4" t="n">
        <f aca="false">L73+2*M73+3*N73</f>
        <v>2</v>
      </c>
      <c r="P73" s="7" t="n">
        <f aca="false">K73=O73</f>
        <v>1</v>
      </c>
    </row>
    <row r="74" customFormat="false" ht="12.8" hidden="false" customHeight="false" outlineLevel="0" collapsed="false">
      <c r="A74" s="0" t="str">
        <f aca="false">financialAdvisor_black_complete!K74</f>
        <v>631366af0bd27ea8d5ffa7e7</v>
      </c>
      <c r="B74" s="6" t="n">
        <f aca="false">time_on_stimulus_black!B74</f>
        <v>0</v>
      </c>
      <c r="C74" s="6" t="n">
        <f aca="false">time_on_stimulus_black!C74</f>
        <v>0</v>
      </c>
      <c r="D74" s="6" t="n">
        <f aca="false">time_on_stimulus_black!D74</f>
        <v>180</v>
      </c>
      <c r="E74" s="6" t="n">
        <f aca="false">time_on_stimulus_black!E74</f>
        <v>0</v>
      </c>
      <c r="F74" s="6" t="n">
        <f aca="false">time_on_stimulus_black!F74</f>
        <v>0</v>
      </c>
      <c r="G74" s="6" t="n">
        <f aca="false">time_on_stimulus_black!G74</f>
        <v>0</v>
      </c>
      <c r="H74" s="4" t="n">
        <f aca="false">B74+C74</f>
        <v>0</v>
      </c>
      <c r="I74" s="4" t="n">
        <f aca="false">D74+E74</f>
        <v>180</v>
      </c>
      <c r="J74" s="4" t="n">
        <f aca="false">F74+G74</f>
        <v>0</v>
      </c>
      <c r="K74" s="4" t="n">
        <f aca="false">financialAdvisor_black_complete!DR74</f>
        <v>2</v>
      </c>
      <c r="L74" s="4" t="n">
        <f aca="false">IF(H74=0,0,1)</f>
        <v>0</v>
      </c>
      <c r="M74" s="4" t="n">
        <f aca="false">IF(I74=0,0,1)</f>
        <v>1</v>
      </c>
      <c r="N74" s="4" t="n">
        <f aca="false">IF(J74=0,0,1)</f>
        <v>0</v>
      </c>
      <c r="O74" s="4" t="n">
        <f aca="false">L74+2*M74+3*N74</f>
        <v>2</v>
      </c>
      <c r="P74" s="7" t="n">
        <f aca="false">K74=O74</f>
        <v>1</v>
      </c>
    </row>
    <row r="75" customFormat="false" ht="12.8" hidden="false" customHeight="false" outlineLevel="0" collapsed="false">
      <c r="A75" s="0" t="str">
        <f aca="false">financialAdvisor_black_complete!K75</f>
        <v>62adcf439ff48317ff72e773</v>
      </c>
      <c r="B75" s="6" t="n">
        <f aca="false">time_on_stimulus_black!B75</f>
        <v>0</v>
      </c>
      <c r="C75" s="6" t="n">
        <f aca="false">time_on_stimulus_black!C75</f>
        <v>0</v>
      </c>
      <c r="D75" s="6" t="n">
        <f aca="false">time_on_stimulus_black!D75</f>
        <v>596</v>
      </c>
      <c r="E75" s="6" t="n">
        <f aca="false">time_on_stimulus_black!E75</f>
        <v>0</v>
      </c>
      <c r="F75" s="6" t="n">
        <f aca="false">time_on_stimulus_black!F75</f>
        <v>0</v>
      </c>
      <c r="G75" s="6" t="n">
        <f aca="false">time_on_stimulus_black!G75</f>
        <v>0</v>
      </c>
      <c r="H75" s="4" t="n">
        <f aca="false">B75+C75</f>
        <v>0</v>
      </c>
      <c r="I75" s="4" t="n">
        <f aca="false">D75+E75</f>
        <v>596</v>
      </c>
      <c r="J75" s="4" t="n">
        <f aca="false">F75+G75</f>
        <v>0</v>
      </c>
      <c r="K75" s="4" t="n">
        <f aca="false">financialAdvisor_black_complete!DR75</f>
        <v>3</v>
      </c>
      <c r="L75" s="4" t="n">
        <f aca="false">IF(H75=0,0,1)</f>
        <v>0</v>
      </c>
      <c r="M75" s="4" t="n">
        <f aca="false">IF(I75=0,0,1)</f>
        <v>1</v>
      </c>
      <c r="N75" s="4" t="n">
        <f aca="false">IF(J75=0,0,1)</f>
        <v>0</v>
      </c>
      <c r="O75" s="4" t="n">
        <f aca="false">L75+2*M75+3*N75</f>
        <v>2</v>
      </c>
      <c r="P75" s="7" t="n">
        <f aca="false">K75=O75</f>
        <v>0</v>
      </c>
    </row>
    <row r="76" customFormat="false" ht="12.8" hidden="false" customHeight="false" outlineLevel="0" collapsed="false">
      <c r="A76" s="0" t="str">
        <f aca="false">financialAdvisor_black_complete!K76</f>
        <v>5f500418133110165a1539a9</v>
      </c>
      <c r="B76" s="6" t="n">
        <f aca="false">time_on_stimulus_black!B76</f>
        <v>0</v>
      </c>
      <c r="C76" s="6" t="n">
        <f aca="false">time_on_stimulus_black!C76</f>
        <v>0</v>
      </c>
      <c r="D76" s="6" t="n">
        <f aca="false">time_on_stimulus_black!D76</f>
        <v>265</v>
      </c>
      <c r="E76" s="6" t="n">
        <f aca="false">time_on_stimulus_black!E76</f>
        <v>0</v>
      </c>
      <c r="F76" s="6" t="n">
        <f aca="false">time_on_stimulus_black!F76</f>
        <v>0</v>
      </c>
      <c r="G76" s="6" t="n">
        <f aca="false">time_on_stimulus_black!G76</f>
        <v>0</v>
      </c>
      <c r="H76" s="4" t="n">
        <f aca="false">B76+C76</f>
        <v>0</v>
      </c>
      <c r="I76" s="4" t="n">
        <f aca="false">D76+E76</f>
        <v>265</v>
      </c>
      <c r="J76" s="4" t="n">
        <f aca="false">F76+G76</f>
        <v>0</v>
      </c>
      <c r="K76" s="4" t="n">
        <f aca="false">financialAdvisor_black_complete!DR76</f>
        <v>2</v>
      </c>
      <c r="L76" s="4" t="n">
        <f aca="false">IF(H76=0,0,1)</f>
        <v>0</v>
      </c>
      <c r="M76" s="4" t="n">
        <f aca="false">IF(I76=0,0,1)</f>
        <v>1</v>
      </c>
      <c r="N76" s="4" t="n">
        <f aca="false">IF(J76=0,0,1)</f>
        <v>0</v>
      </c>
      <c r="O76" s="4" t="n">
        <f aca="false">L76+2*M76+3*N76</f>
        <v>2</v>
      </c>
      <c r="P76" s="7" t="n">
        <f aca="false">K76=O76</f>
        <v>1</v>
      </c>
    </row>
    <row r="77" customFormat="false" ht="12.8" hidden="false" customHeight="false" outlineLevel="0" collapsed="false">
      <c r="A77" s="0" t="str">
        <f aca="false">financialAdvisor_black_complete!K77</f>
        <v>62e55138d721a70c399a57ff</v>
      </c>
      <c r="B77" s="6" t="n">
        <f aca="false">time_on_stimulus_black!B77</f>
        <v>0</v>
      </c>
      <c r="C77" s="6" t="n">
        <f aca="false">time_on_stimulus_black!C77</f>
        <v>0</v>
      </c>
      <c r="D77" s="6" t="n">
        <f aca="false">time_on_stimulus_black!D77</f>
        <v>0</v>
      </c>
      <c r="E77" s="6" t="n">
        <f aca="false">time_on_stimulus_black!E77</f>
        <v>0</v>
      </c>
      <c r="F77" s="6" t="n">
        <f aca="false">time_on_stimulus_black!F77</f>
        <v>0</v>
      </c>
      <c r="G77" s="6" t="n">
        <f aca="false">time_on_stimulus_black!G77</f>
        <v>581</v>
      </c>
      <c r="H77" s="4" t="n">
        <f aca="false">B77+C77</f>
        <v>0</v>
      </c>
      <c r="I77" s="4" t="n">
        <f aca="false">D77+E77</f>
        <v>0</v>
      </c>
      <c r="J77" s="4" t="n">
        <f aca="false">F77+G77</f>
        <v>581</v>
      </c>
      <c r="K77" s="4" t="n">
        <f aca="false">financialAdvisor_black_complete!DR77</f>
        <v>3</v>
      </c>
      <c r="L77" s="4" t="n">
        <f aca="false">IF(H77=0,0,1)</f>
        <v>0</v>
      </c>
      <c r="M77" s="4" t="n">
        <f aca="false">IF(I77=0,0,1)</f>
        <v>0</v>
      </c>
      <c r="N77" s="4" t="n">
        <f aca="false">IF(J77=0,0,1)</f>
        <v>1</v>
      </c>
      <c r="O77" s="4" t="n">
        <f aca="false">L77+2*M77+3*N77</f>
        <v>3</v>
      </c>
      <c r="P77" s="7" t="n">
        <f aca="false">K77=O77</f>
        <v>1</v>
      </c>
    </row>
    <row r="78" customFormat="false" ht="12.8" hidden="false" customHeight="false" outlineLevel="0" collapsed="false">
      <c r="A78" s="0" t="str">
        <f aca="false">financialAdvisor_black_complete!K78</f>
        <v>5e4e844553bc702cdf68404d</v>
      </c>
      <c r="B78" s="6" t="n">
        <f aca="false">time_on_stimulus_black!B78</f>
        <v>0</v>
      </c>
      <c r="C78" s="6" t="n">
        <f aca="false">time_on_stimulus_black!C78</f>
        <v>2609</v>
      </c>
      <c r="D78" s="6" t="n">
        <f aca="false">time_on_stimulus_black!D78</f>
        <v>0</v>
      </c>
      <c r="E78" s="6" t="n">
        <f aca="false">time_on_stimulus_black!E78</f>
        <v>0</v>
      </c>
      <c r="F78" s="6" t="n">
        <f aca="false">time_on_stimulus_black!F78</f>
        <v>0</v>
      </c>
      <c r="G78" s="6" t="n">
        <f aca="false">time_on_stimulus_black!G78</f>
        <v>0</v>
      </c>
      <c r="H78" s="4" t="n">
        <f aca="false">B78+C78</f>
        <v>2609</v>
      </c>
      <c r="I78" s="4" t="n">
        <f aca="false">D78+E78</f>
        <v>0</v>
      </c>
      <c r="J78" s="4" t="n">
        <f aca="false">F78+G78</f>
        <v>0</v>
      </c>
      <c r="K78" s="4" t="n">
        <f aca="false">financialAdvisor_black_complete!DR78</f>
        <v>1</v>
      </c>
      <c r="L78" s="4" t="n">
        <f aca="false">IF(H78=0,0,1)</f>
        <v>1</v>
      </c>
      <c r="M78" s="4" t="n">
        <f aca="false">IF(I78=0,0,1)</f>
        <v>0</v>
      </c>
      <c r="N78" s="4" t="n">
        <f aca="false">IF(J78=0,0,1)</f>
        <v>0</v>
      </c>
      <c r="O78" s="4" t="n">
        <f aca="false">L78+2*M78+3*N78</f>
        <v>1</v>
      </c>
      <c r="P78" s="7" t="n">
        <f aca="false">K78=O78</f>
        <v>1</v>
      </c>
    </row>
    <row r="79" customFormat="false" ht="12.8" hidden="false" customHeight="false" outlineLevel="0" collapsed="false">
      <c r="A79" s="0" t="str">
        <f aca="false">financialAdvisor_black_complete!K79</f>
        <v>62e120bf4d1adef728ddf97a</v>
      </c>
      <c r="B79" s="6" t="n">
        <f aca="false">time_on_stimulus_black!B79</f>
        <v>0</v>
      </c>
      <c r="C79" s="6" t="n">
        <f aca="false">time_on_stimulus_black!C79</f>
        <v>0</v>
      </c>
      <c r="D79" s="6" t="n">
        <f aca="false">time_on_stimulus_black!D79</f>
        <v>0</v>
      </c>
      <c r="E79" s="6" t="n">
        <f aca="false">time_on_stimulus_black!E79</f>
        <v>0</v>
      </c>
      <c r="F79" s="6" t="n">
        <f aca="false">time_on_stimulus_black!F79</f>
        <v>0</v>
      </c>
      <c r="G79" s="6" t="n">
        <f aca="false">time_on_stimulus_black!G79</f>
        <v>274</v>
      </c>
      <c r="H79" s="4" t="n">
        <f aca="false">B79+C79</f>
        <v>0</v>
      </c>
      <c r="I79" s="4" t="n">
        <f aca="false">D79+E79</f>
        <v>0</v>
      </c>
      <c r="J79" s="4" t="n">
        <f aca="false">F79+G79</f>
        <v>274</v>
      </c>
      <c r="K79" s="4" t="n">
        <f aca="false">financialAdvisor_black_complete!DR79</f>
        <v>3</v>
      </c>
      <c r="L79" s="4" t="n">
        <f aca="false">IF(H79=0,0,1)</f>
        <v>0</v>
      </c>
      <c r="M79" s="4" t="n">
        <f aca="false">IF(I79=0,0,1)</f>
        <v>0</v>
      </c>
      <c r="N79" s="4" t="n">
        <f aca="false">IF(J79=0,0,1)</f>
        <v>1</v>
      </c>
      <c r="O79" s="4" t="n">
        <f aca="false">L79+2*M79+3*N79</f>
        <v>3</v>
      </c>
      <c r="P79" s="7" t="n">
        <f aca="false">K79=O79</f>
        <v>1</v>
      </c>
    </row>
    <row r="80" customFormat="false" ht="12.8" hidden="false" customHeight="false" outlineLevel="0" collapsed="false">
      <c r="A80" s="0" t="str">
        <f aca="false">financialAdvisor_black_complete!K80</f>
        <v>6304efe17392a374e12d4caf</v>
      </c>
      <c r="B80" s="6" t="n">
        <f aca="false">time_on_stimulus_black!B80</f>
        <v>0</v>
      </c>
      <c r="C80" s="6" t="n">
        <f aca="false">time_on_stimulus_black!C80</f>
        <v>1285</v>
      </c>
      <c r="D80" s="6" t="n">
        <f aca="false">time_on_stimulus_black!D80</f>
        <v>0</v>
      </c>
      <c r="E80" s="6" t="n">
        <f aca="false">time_on_stimulus_black!E80</f>
        <v>0</v>
      </c>
      <c r="F80" s="6" t="n">
        <f aca="false">time_on_stimulus_black!F80</f>
        <v>0</v>
      </c>
      <c r="G80" s="6" t="n">
        <f aca="false">time_on_stimulus_black!G80</f>
        <v>0</v>
      </c>
      <c r="H80" s="4" t="n">
        <f aca="false">B80+C80</f>
        <v>1285</v>
      </c>
      <c r="I80" s="4" t="n">
        <f aca="false">D80+E80</f>
        <v>0</v>
      </c>
      <c r="J80" s="4" t="n">
        <f aca="false">F80+G80</f>
        <v>0</v>
      </c>
      <c r="K80" s="4" t="n">
        <f aca="false">financialAdvisor_black_complete!DR80</f>
        <v>1</v>
      </c>
      <c r="L80" s="4" t="n">
        <f aca="false">IF(H80=0,0,1)</f>
        <v>1</v>
      </c>
      <c r="M80" s="4" t="n">
        <f aca="false">IF(I80=0,0,1)</f>
        <v>0</v>
      </c>
      <c r="N80" s="4" t="n">
        <f aca="false">IF(J80=0,0,1)</f>
        <v>0</v>
      </c>
      <c r="O80" s="4" t="n">
        <f aca="false">L80+2*M80+3*N80</f>
        <v>1</v>
      </c>
      <c r="P80" s="7" t="n">
        <f aca="false">K80=O80</f>
        <v>1</v>
      </c>
    </row>
    <row r="81" customFormat="false" ht="12.8" hidden="false" customHeight="false" outlineLevel="0" collapsed="false">
      <c r="A81" s="0" t="str">
        <f aca="false">financialAdvisor_black_complete!K81</f>
        <v>6102efc4b15dcadb22d8d1d4</v>
      </c>
      <c r="B81" s="6" t="n">
        <f aca="false">time_on_stimulus_black!B81</f>
        <v>0</v>
      </c>
      <c r="C81" s="6" t="n">
        <f aca="false">time_on_stimulus_black!C81</f>
        <v>0</v>
      </c>
      <c r="D81" s="6" t="n">
        <f aca="false">time_on_stimulus_black!D81</f>
        <v>195</v>
      </c>
      <c r="E81" s="6" t="n">
        <f aca="false">time_on_stimulus_black!E81</f>
        <v>0</v>
      </c>
      <c r="F81" s="6" t="n">
        <f aca="false">time_on_stimulus_black!F81</f>
        <v>0</v>
      </c>
      <c r="G81" s="6" t="n">
        <f aca="false">time_on_stimulus_black!G81</f>
        <v>0</v>
      </c>
      <c r="H81" s="4" t="n">
        <f aca="false">B81+C81</f>
        <v>0</v>
      </c>
      <c r="I81" s="4" t="n">
        <f aca="false">D81+E81</f>
        <v>195</v>
      </c>
      <c r="J81" s="4" t="n">
        <f aca="false">F81+G81</f>
        <v>0</v>
      </c>
      <c r="K81" s="4" t="n">
        <f aca="false">financialAdvisor_black_complete!DR81</f>
        <v>2</v>
      </c>
      <c r="L81" s="4" t="n">
        <f aca="false">IF(H81=0,0,1)</f>
        <v>0</v>
      </c>
      <c r="M81" s="4" t="n">
        <f aca="false">IF(I81=0,0,1)</f>
        <v>1</v>
      </c>
      <c r="N81" s="4" t="n">
        <f aca="false">IF(J81=0,0,1)</f>
        <v>0</v>
      </c>
      <c r="O81" s="4" t="n">
        <f aca="false">L81+2*M81+3*N81</f>
        <v>2</v>
      </c>
      <c r="P81" s="7" t="n">
        <f aca="false">K81=O81</f>
        <v>1</v>
      </c>
    </row>
    <row r="82" customFormat="false" ht="12.8" hidden="false" customHeight="false" outlineLevel="0" collapsed="false">
      <c r="A82" s="0" t="str">
        <f aca="false">financialAdvisor_black_complete!K82</f>
        <v>6317a7e62d46bbbbd4b808ea</v>
      </c>
      <c r="B82" s="6" t="n">
        <f aca="false">time_on_stimulus_black!B82</f>
        <v>0</v>
      </c>
      <c r="C82" s="6" t="n">
        <f aca="false">time_on_stimulus_black!C82</f>
        <v>279</v>
      </c>
      <c r="D82" s="6" t="n">
        <f aca="false">time_on_stimulus_black!D82</f>
        <v>0</v>
      </c>
      <c r="E82" s="6" t="n">
        <f aca="false">time_on_stimulus_black!E82</f>
        <v>0</v>
      </c>
      <c r="F82" s="6" t="n">
        <f aca="false">time_on_stimulus_black!F82</f>
        <v>0</v>
      </c>
      <c r="G82" s="6" t="n">
        <f aca="false">time_on_stimulus_black!G82</f>
        <v>0</v>
      </c>
      <c r="H82" s="4" t="n">
        <f aca="false">B82+C82</f>
        <v>279</v>
      </c>
      <c r="I82" s="4" t="n">
        <f aca="false">D82+E82</f>
        <v>0</v>
      </c>
      <c r="J82" s="4" t="n">
        <f aca="false">F82+G82</f>
        <v>0</v>
      </c>
      <c r="K82" s="4" t="n">
        <f aca="false">financialAdvisor_black_complete!DR82</f>
        <v>1</v>
      </c>
      <c r="L82" s="4" t="n">
        <f aca="false">IF(H82=0,0,1)</f>
        <v>1</v>
      </c>
      <c r="M82" s="4" t="n">
        <f aca="false">IF(I82=0,0,1)</f>
        <v>0</v>
      </c>
      <c r="N82" s="4" t="n">
        <f aca="false">IF(J82=0,0,1)</f>
        <v>0</v>
      </c>
      <c r="O82" s="4" t="n">
        <f aca="false">L82+2*M82+3*N82</f>
        <v>1</v>
      </c>
      <c r="P82" s="7" t="n">
        <f aca="false">K82=O82</f>
        <v>1</v>
      </c>
    </row>
    <row r="83" customFormat="false" ht="12.8" hidden="false" customHeight="false" outlineLevel="0" collapsed="false">
      <c r="A83" s="0" t="str">
        <f aca="false">financialAdvisor_black_complete!K83</f>
        <v>617078fb6641a57cb762a401</v>
      </c>
      <c r="B83" s="6" t="n">
        <f aca="false">time_on_stimulus_black!B83</f>
        <v>0</v>
      </c>
      <c r="C83" s="6" t="n">
        <f aca="false">time_on_stimulus_black!C83</f>
        <v>0</v>
      </c>
      <c r="D83" s="6" t="n">
        <f aca="false">time_on_stimulus_black!D83</f>
        <v>0</v>
      </c>
      <c r="E83" s="6" t="n">
        <f aca="false">time_on_stimulus_black!E83</f>
        <v>0</v>
      </c>
      <c r="F83" s="6" t="n">
        <f aca="false">time_on_stimulus_black!F83</f>
        <v>478</v>
      </c>
      <c r="G83" s="6" t="n">
        <f aca="false">time_on_stimulus_black!G83</f>
        <v>0</v>
      </c>
      <c r="H83" s="4" t="n">
        <f aca="false">B83+C83</f>
        <v>0</v>
      </c>
      <c r="I83" s="4" t="n">
        <f aca="false">D83+E83</f>
        <v>0</v>
      </c>
      <c r="J83" s="4" t="n">
        <f aca="false">F83+G83</f>
        <v>478</v>
      </c>
      <c r="K83" s="4" t="n">
        <f aca="false">financialAdvisor_black_complete!DR83</f>
        <v>3</v>
      </c>
      <c r="L83" s="4" t="n">
        <f aca="false">IF(H83=0,0,1)</f>
        <v>0</v>
      </c>
      <c r="M83" s="4" t="n">
        <f aca="false">IF(I83=0,0,1)</f>
        <v>0</v>
      </c>
      <c r="N83" s="4" t="n">
        <f aca="false">IF(J83=0,0,1)</f>
        <v>1</v>
      </c>
      <c r="O83" s="4" t="n">
        <f aca="false">L83+2*M83+3*N83</f>
        <v>3</v>
      </c>
      <c r="P83" s="7" t="n">
        <f aca="false">K83=O83</f>
        <v>1</v>
      </c>
    </row>
    <row r="84" customFormat="false" ht="12.8" hidden="false" customHeight="false" outlineLevel="0" collapsed="false">
      <c r="A84" s="0" t="str">
        <f aca="false">financialAdvisor_black_complete!K84</f>
        <v>58cc6e1293dac30001d4abc6</v>
      </c>
      <c r="B84" s="6" t="n">
        <f aca="false">time_on_stimulus_black!B84</f>
        <v>0</v>
      </c>
      <c r="C84" s="6" t="n">
        <f aca="false">time_on_stimulus_black!C84</f>
        <v>935</v>
      </c>
      <c r="D84" s="6" t="n">
        <f aca="false">time_on_stimulus_black!D84</f>
        <v>0</v>
      </c>
      <c r="E84" s="6" t="n">
        <f aca="false">time_on_stimulus_black!E84</f>
        <v>0</v>
      </c>
      <c r="F84" s="6" t="n">
        <f aca="false">time_on_stimulus_black!F84</f>
        <v>0</v>
      </c>
      <c r="G84" s="6" t="n">
        <f aca="false">time_on_stimulus_black!G84</f>
        <v>0</v>
      </c>
      <c r="H84" s="4" t="n">
        <f aca="false">B84+C84</f>
        <v>935</v>
      </c>
      <c r="I84" s="4" t="n">
        <f aca="false">D84+E84</f>
        <v>0</v>
      </c>
      <c r="J84" s="4" t="n">
        <f aca="false">F84+G84</f>
        <v>0</v>
      </c>
      <c r="K84" s="4" t="n">
        <f aca="false">financialAdvisor_black_complete!DR84</f>
        <v>1</v>
      </c>
      <c r="L84" s="4" t="n">
        <f aca="false">IF(H84=0,0,1)</f>
        <v>1</v>
      </c>
      <c r="M84" s="4" t="n">
        <f aca="false">IF(I84=0,0,1)</f>
        <v>0</v>
      </c>
      <c r="N84" s="4" t="n">
        <f aca="false">IF(J84=0,0,1)</f>
        <v>0</v>
      </c>
      <c r="O84" s="4" t="n">
        <f aca="false">L84+2*M84+3*N84</f>
        <v>1</v>
      </c>
      <c r="P84" s="7" t="n">
        <f aca="false">K84=O84</f>
        <v>1</v>
      </c>
    </row>
    <row r="85" customFormat="false" ht="12.8" hidden="false" customHeight="false" outlineLevel="0" collapsed="false">
      <c r="A85" s="0" t="str">
        <f aca="false">financialAdvisor_black_complete!K85</f>
        <v>5ba064c10d4416000157a224</v>
      </c>
      <c r="B85" s="6" t="n">
        <f aca="false">time_on_stimulus_black!B85</f>
        <v>0</v>
      </c>
      <c r="C85" s="6" t="n">
        <f aca="false">time_on_stimulus_black!C85</f>
        <v>0</v>
      </c>
      <c r="D85" s="6" t="n">
        <f aca="false">time_on_stimulus_black!D85</f>
        <v>269</v>
      </c>
      <c r="E85" s="6" t="n">
        <f aca="false">time_on_stimulus_black!E85</f>
        <v>0</v>
      </c>
      <c r="F85" s="6" t="n">
        <f aca="false">time_on_stimulus_black!F85</f>
        <v>0</v>
      </c>
      <c r="G85" s="6" t="n">
        <f aca="false">time_on_stimulus_black!G85</f>
        <v>0</v>
      </c>
      <c r="H85" s="4" t="n">
        <f aca="false">B85+C85</f>
        <v>0</v>
      </c>
      <c r="I85" s="4" t="n">
        <f aca="false">D85+E85</f>
        <v>269</v>
      </c>
      <c r="J85" s="4" t="n">
        <f aca="false">F85+G85</f>
        <v>0</v>
      </c>
      <c r="K85" s="4" t="n">
        <f aca="false">financialAdvisor_black_complete!DR85</f>
        <v>2</v>
      </c>
      <c r="L85" s="4" t="n">
        <f aca="false">IF(H85=0,0,1)</f>
        <v>0</v>
      </c>
      <c r="M85" s="4" t="n">
        <f aca="false">IF(I85=0,0,1)</f>
        <v>1</v>
      </c>
      <c r="N85" s="4" t="n">
        <f aca="false">IF(J85=0,0,1)</f>
        <v>0</v>
      </c>
      <c r="O85" s="4" t="n">
        <f aca="false">L85+2*M85+3*N85</f>
        <v>2</v>
      </c>
      <c r="P85" s="7" t="n">
        <f aca="false">K85=O85</f>
        <v>1</v>
      </c>
    </row>
    <row r="86" customFormat="false" ht="12.8" hidden="false" customHeight="false" outlineLevel="0" collapsed="false">
      <c r="A86" s="0" t="str">
        <f aca="false">financialAdvisor_black_complete!K86</f>
        <v>579f1d3bc9abeb0001af52d8</v>
      </c>
      <c r="B86" s="6" t="n">
        <f aca="false">time_on_stimulus_black!B86</f>
        <v>0</v>
      </c>
      <c r="C86" s="6" t="n">
        <f aca="false">time_on_stimulus_black!C86</f>
        <v>0</v>
      </c>
      <c r="D86" s="6" t="n">
        <f aca="false">time_on_stimulus_black!D86</f>
        <v>324</v>
      </c>
      <c r="E86" s="6" t="n">
        <f aca="false">time_on_stimulus_black!E86</f>
        <v>0</v>
      </c>
      <c r="F86" s="6" t="n">
        <f aca="false">time_on_stimulus_black!F86</f>
        <v>0</v>
      </c>
      <c r="G86" s="6" t="n">
        <f aca="false">time_on_stimulus_black!G86</f>
        <v>0</v>
      </c>
      <c r="H86" s="4" t="n">
        <f aca="false">B86+C86</f>
        <v>0</v>
      </c>
      <c r="I86" s="4" t="n">
        <f aca="false">D86+E86</f>
        <v>324</v>
      </c>
      <c r="J86" s="4" t="n">
        <f aca="false">F86+G86</f>
        <v>0</v>
      </c>
      <c r="K86" s="4" t="n">
        <f aca="false">financialAdvisor_black_complete!DR86</f>
        <v>2</v>
      </c>
      <c r="L86" s="4" t="n">
        <f aca="false">IF(H86=0,0,1)</f>
        <v>0</v>
      </c>
      <c r="M86" s="4" t="n">
        <f aca="false">IF(I86=0,0,1)</f>
        <v>1</v>
      </c>
      <c r="N86" s="4" t="n">
        <f aca="false">IF(J86=0,0,1)</f>
        <v>0</v>
      </c>
      <c r="O86" s="4" t="n">
        <f aca="false">L86+2*M86+3*N86</f>
        <v>2</v>
      </c>
      <c r="P86" s="7" t="n">
        <f aca="false">K86=O86</f>
        <v>1</v>
      </c>
    </row>
    <row r="87" customFormat="false" ht="12.8" hidden="false" customHeight="false" outlineLevel="0" collapsed="false">
      <c r="A87" s="0" t="str">
        <f aca="false">financialAdvisor_black_complete!K87</f>
        <v>62b21265a3b5b67b0f8ae791</v>
      </c>
      <c r="B87" s="6" t="n">
        <f aca="false">time_on_stimulus_black!B87</f>
        <v>0</v>
      </c>
      <c r="C87" s="6" t="n">
        <f aca="false">time_on_stimulus_black!C87</f>
        <v>0</v>
      </c>
      <c r="D87" s="6" t="n">
        <f aca="false">time_on_stimulus_black!D87</f>
        <v>889</v>
      </c>
      <c r="E87" s="6" t="n">
        <f aca="false">time_on_stimulus_black!E87</f>
        <v>0</v>
      </c>
      <c r="F87" s="6" t="n">
        <f aca="false">time_on_stimulus_black!F87</f>
        <v>0</v>
      </c>
      <c r="G87" s="6" t="n">
        <f aca="false">time_on_stimulus_black!G87</f>
        <v>0</v>
      </c>
      <c r="H87" s="4" t="n">
        <f aca="false">B87+C87</f>
        <v>0</v>
      </c>
      <c r="I87" s="4" t="n">
        <f aca="false">D87+E87</f>
        <v>889</v>
      </c>
      <c r="J87" s="4" t="n">
        <f aca="false">F87+G87</f>
        <v>0</v>
      </c>
      <c r="K87" s="4" t="n">
        <f aca="false">financialAdvisor_black_complete!DR87</f>
        <v>2</v>
      </c>
      <c r="L87" s="4" t="n">
        <f aca="false">IF(H87=0,0,1)</f>
        <v>0</v>
      </c>
      <c r="M87" s="4" t="n">
        <f aca="false">IF(I87=0,0,1)</f>
        <v>1</v>
      </c>
      <c r="N87" s="4" t="n">
        <f aca="false">IF(J87=0,0,1)</f>
        <v>0</v>
      </c>
      <c r="O87" s="4" t="n">
        <f aca="false">L87+2*M87+3*N87</f>
        <v>2</v>
      </c>
      <c r="P87" s="7" t="n">
        <f aca="false">K87=O87</f>
        <v>1</v>
      </c>
    </row>
    <row r="88" customFormat="false" ht="12.8" hidden="false" customHeight="false" outlineLevel="0" collapsed="false">
      <c r="A88" s="0" t="str">
        <f aca="false">financialAdvisor_black_complete!K88</f>
        <v>631ba5ff920f70c2de57f441</v>
      </c>
      <c r="B88" s="6" t="n">
        <f aca="false">time_on_stimulus_black!B88</f>
        <v>0</v>
      </c>
      <c r="C88" s="6" t="n">
        <f aca="false">time_on_stimulus_black!C88</f>
        <v>0</v>
      </c>
      <c r="D88" s="6" t="n">
        <f aca="false">time_on_stimulus_black!D88</f>
        <v>0</v>
      </c>
      <c r="E88" s="6" t="n">
        <f aca="false">time_on_stimulus_black!E88</f>
        <v>0</v>
      </c>
      <c r="F88" s="6" t="n">
        <f aca="false">time_on_stimulus_black!F88</f>
        <v>0</v>
      </c>
      <c r="G88" s="6" t="n">
        <f aca="false">time_on_stimulus_black!G88</f>
        <v>211</v>
      </c>
      <c r="H88" s="4" t="n">
        <f aca="false">B88+C88</f>
        <v>0</v>
      </c>
      <c r="I88" s="4" t="n">
        <f aca="false">D88+E88</f>
        <v>0</v>
      </c>
      <c r="J88" s="4" t="n">
        <f aca="false">F88+G88</f>
        <v>211</v>
      </c>
      <c r="K88" s="4" t="n">
        <f aca="false">financialAdvisor_black_complete!DR88</f>
        <v>3</v>
      </c>
      <c r="L88" s="4" t="n">
        <f aca="false">IF(H88=0,0,1)</f>
        <v>0</v>
      </c>
      <c r="M88" s="4" t="n">
        <f aca="false">IF(I88=0,0,1)</f>
        <v>0</v>
      </c>
      <c r="N88" s="4" t="n">
        <f aca="false">IF(J88=0,0,1)</f>
        <v>1</v>
      </c>
      <c r="O88" s="4" t="n">
        <f aca="false">L88+2*M88+3*N88</f>
        <v>3</v>
      </c>
      <c r="P88" s="7" t="n">
        <f aca="false">K88=O88</f>
        <v>1</v>
      </c>
    </row>
    <row r="89" customFormat="false" ht="12.8" hidden="false" customHeight="false" outlineLevel="0" collapsed="false">
      <c r="A89" s="0" t="str">
        <f aca="false">financialAdvisor_black_complete!K89</f>
        <v>5c6fb7c3c114eb00018b3154</v>
      </c>
      <c r="B89" s="6" t="n">
        <f aca="false">time_on_stimulus_black!B89</f>
        <v>0</v>
      </c>
      <c r="C89" s="6" t="n">
        <f aca="false">time_on_stimulus_black!C89</f>
        <v>0</v>
      </c>
      <c r="D89" s="6" t="n">
        <f aca="false">time_on_stimulus_black!D89</f>
        <v>1017</v>
      </c>
      <c r="E89" s="6" t="n">
        <f aca="false">time_on_stimulus_black!E89</f>
        <v>0</v>
      </c>
      <c r="F89" s="6" t="n">
        <f aca="false">time_on_stimulus_black!F89</f>
        <v>0</v>
      </c>
      <c r="G89" s="6" t="n">
        <f aca="false">time_on_stimulus_black!G89</f>
        <v>0</v>
      </c>
      <c r="H89" s="4" t="n">
        <f aca="false">B89+C89</f>
        <v>0</v>
      </c>
      <c r="I89" s="4" t="n">
        <f aca="false">D89+E89</f>
        <v>1017</v>
      </c>
      <c r="J89" s="4" t="n">
        <f aca="false">F89+G89</f>
        <v>0</v>
      </c>
      <c r="K89" s="4" t="n">
        <f aca="false">financialAdvisor_black_complete!DR89</f>
        <v>2</v>
      </c>
      <c r="L89" s="4" t="n">
        <f aca="false">IF(H89=0,0,1)</f>
        <v>0</v>
      </c>
      <c r="M89" s="4" t="n">
        <f aca="false">IF(I89=0,0,1)</f>
        <v>1</v>
      </c>
      <c r="N89" s="4" t="n">
        <f aca="false">IF(J89=0,0,1)</f>
        <v>0</v>
      </c>
      <c r="O89" s="4" t="n">
        <f aca="false">L89+2*M89+3*N89</f>
        <v>2</v>
      </c>
      <c r="P89" s="7" t="n">
        <f aca="false">K89=O89</f>
        <v>1</v>
      </c>
    </row>
    <row r="90" customFormat="false" ht="12.8" hidden="false" customHeight="false" outlineLevel="0" collapsed="false">
      <c r="A90" s="0" t="str">
        <f aca="false">financialAdvisor_black_complete!K90</f>
        <v>5f58d7941af44708223b94da</v>
      </c>
      <c r="B90" s="6" t="n">
        <f aca="false">time_on_stimulus_black!B90</f>
        <v>0</v>
      </c>
      <c r="C90" s="6" t="n">
        <f aca="false">time_on_stimulus_black!C90</f>
        <v>0</v>
      </c>
      <c r="D90" s="6" t="n">
        <f aca="false">time_on_stimulus_black!D90</f>
        <v>0</v>
      </c>
      <c r="E90" s="6" t="n">
        <f aca="false">time_on_stimulus_black!E90</f>
        <v>322</v>
      </c>
      <c r="F90" s="6" t="n">
        <f aca="false">time_on_stimulus_black!F90</f>
        <v>0</v>
      </c>
      <c r="G90" s="6" t="n">
        <f aca="false">time_on_stimulus_black!G90</f>
        <v>0</v>
      </c>
      <c r="H90" s="4" t="n">
        <f aca="false">B90+C90</f>
        <v>0</v>
      </c>
      <c r="I90" s="4" t="n">
        <f aca="false">D90+E90</f>
        <v>322</v>
      </c>
      <c r="J90" s="4" t="n">
        <f aca="false">F90+G90</f>
        <v>0</v>
      </c>
      <c r="K90" s="4" t="n">
        <f aca="false">financialAdvisor_black_complete!DR90</f>
        <v>2</v>
      </c>
      <c r="L90" s="4" t="n">
        <f aca="false">IF(H90=0,0,1)</f>
        <v>0</v>
      </c>
      <c r="M90" s="4" t="n">
        <f aca="false">IF(I90=0,0,1)</f>
        <v>1</v>
      </c>
      <c r="N90" s="4" t="n">
        <f aca="false">IF(J90=0,0,1)</f>
        <v>0</v>
      </c>
      <c r="O90" s="4" t="n">
        <f aca="false">L90+2*M90+3*N90</f>
        <v>2</v>
      </c>
      <c r="P90" s="7" t="n">
        <f aca="false">K90=O90</f>
        <v>1</v>
      </c>
    </row>
    <row r="91" customFormat="false" ht="12.8" hidden="false" customHeight="false" outlineLevel="0" collapsed="false">
      <c r="A91" s="0" t="str">
        <f aca="false">financialAdvisor_black_complete!K91</f>
        <v>6315a102cb675027354ef5d8</v>
      </c>
      <c r="B91" s="6" t="n">
        <f aca="false">time_on_stimulus_black!B91</f>
        <v>0</v>
      </c>
      <c r="C91" s="6" t="n">
        <f aca="false">time_on_stimulus_black!C91</f>
        <v>0</v>
      </c>
      <c r="D91" s="6" t="n">
        <f aca="false">time_on_stimulus_black!D91</f>
        <v>0</v>
      </c>
      <c r="E91" s="6" t="n">
        <f aca="false">time_on_stimulus_black!E91</f>
        <v>0</v>
      </c>
      <c r="F91" s="6" t="n">
        <f aca="false">time_on_stimulus_black!F91</f>
        <v>0</v>
      </c>
      <c r="G91" s="6" t="n">
        <f aca="false">time_on_stimulus_black!G91</f>
        <v>245</v>
      </c>
      <c r="H91" s="4" t="n">
        <f aca="false">B91+C91</f>
        <v>0</v>
      </c>
      <c r="I91" s="4" t="n">
        <f aca="false">D91+E91</f>
        <v>0</v>
      </c>
      <c r="J91" s="4" t="n">
        <f aca="false">F91+G91</f>
        <v>245</v>
      </c>
      <c r="K91" s="4" t="n">
        <f aca="false">financialAdvisor_black_complete!DR91</f>
        <v>3</v>
      </c>
      <c r="L91" s="4" t="n">
        <f aca="false">IF(H91=0,0,1)</f>
        <v>0</v>
      </c>
      <c r="M91" s="4" t="n">
        <f aca="false">IF(I91=0,0,1)</f>
        <v>0</v>
      </c>
      <c r="N91" s="4" t="n">
        <f aca="false">IF(J91=0,0,1)</f>
        <v>1</v>
      </c>
      <c r="O91" s="4" t="n">
        <f aca="false">L91+2*M91+3*N91</f>
        <v>3</v>
      </c>
      <c r="P91" s="7" t="n">
        <f aca="false">K91=O91</f>
        <v>1</v>
      </c>
    </row>
    <row r="92" customFormat="false" ht="12.8" hidden="false" customHeight="false" outlineLevel="0" collapsed="false">
      <c r="A92" s="0" t="str">
        <f aca="false">financialAdvisor_black_complete!K92</f>
        <v>6299225c1dafef4e3554dbbd</v>
      </c>
      <c r="B92" s="6" t="n">
        <f aca="false">time_on_stimulus_black!B92</f>
        <v>0</v>
      </c>
      <c r="C92" s="6" t="n">
        <f aca="false">time_on_stimulus_black!C92</f>
        <v>0</v>
      </c>
      <c r="D92" s="6" t="n">
        <f aca="false">time_on_stimulus_black!D92</f>
        <v>452</v>
      </c>
      <c r="E92" s="6" t="n">
        <f aca="false">time_on_stimulus_black!E92</f>
        <v>0</v>
      </c>
      <c r="F92" s="6" t="n">
        <f aca="false">time_on_stimulus_black!F92</f>
        <v>0</v>
      </c>
      <c r="G92" s="6" t="n">
        <f aca="false">time_on_stimulus_black!G92</f>
        <v>0</v>
      </c>
      <c r="H92" s="4" t="n">
        <f aca="false">B92+C92</f>
        <v>0</v>
      </c>
      <c r="I92" s="4" t="n">
        <f aca="false">D92+E92</f>
        <v>452</v>
      </c>
      <c r="J92" s="4" t="n">
        <f aca="false">F92+G92</f>
        <v>0</v>
      </c>
      <c r="K92" s="4" t="n">
        <f aca="false">financialAdvisor_black_complete!DR92</f>
        <v>3</v>
      </c>
      <c r="L92" s="4" t="n">
        <f aca="false">IF(H92=0,0,1)</f>
        <v>0</v>
      </c>
      <c r="M92" s="4" t="n">
        <f aca="false">IF(I92=0,0,1)</f>
        <v>1</v>
      </c>
      <c r="N92" s="4" t="n">
        <f aca="false">IF(J92=0,0,1)</f>
        <v>0</v>
      </c>
      <c r="O92" s="4" t="n">
        <f aca="false">L92+2*M92+3*N92</f>
        <v>2</v>
      </c>
      <c r="P92" s="7" t="n">
        <f aca="false">K92=O92</f>
        <v>0</v>
      </c>
    </row>
    <row r="93" customFormat="false" ht="12.8" hidden="false" customHeight="false" outlineLevel="0" collapsed="false">
      <c r="A93" s="0" t="str">
        <f aca="false">financialAdvisor_black_complete!K93</f>
        <v>615f2b3f0eafbabe579b889a</v>
      </c>
      <c r="B93" s="6" t="n">
        <f aca="false">time_on_stimulus_black!B93</f>
        <v>0</v>
      </c>
      <c r="C93" s="6" t="n">
        <f aca="false">time_on_stimulus_black!C93</f>
        <v>0</v>
      </c>
      <c r="D93" s="6" t="n">
        <f aca="false">time_on_stimulus_black!D93</f>
        <v>0</v>
      </c>
      <c r="E93" s="6" t="n">
        <f aca="false">time_on_stimulus_black!E93</f>
        <v>0</v>
      </c>
      <c r="F93" s="6" t="n">
        <f aca="false">time_on_stimulus_black!F93</f>
        <v>0</v>
      </c>
      <c r="G93" s="6" t="n">
        <f aca="false">time_on_stimulus_black!G93</f>
        <v>721</v>
      </c>
      <c r="H93" s="4" t="n">
        <f aca="false">B93+C93</f>
        <v>0</v>
      </c>
      <c r="I93" s="4" t="n">
        <f aca="false">D93+E93</f>
        <v>0</v>
      </c>
      <c r="J93" s="4" t="n">
        <f aca="false">F93+G93</f>
        <v>721</v>
      </c>
      <c r="K93" s="4" t="n">
        <f aca="false">financialAdvisor_black_complete!DR93</f>
        <v>3</v>
      </c>
      <c r="L93" s="4" t="n">
        <f aca="false">IF(H93=0,0,1)</f>
        <v>0</v>
      </c>
      <c r="M93" s="4" t="n">
        <f aca="false">IF(I93=0,0,1)</f>
        <v>0</v>
      </c>
      <c r="N93" s="4" t="n">
        <f aca="false">IF(J93=0,0,1)</f>
        <v>1</v>
      </c>
      <c r="O93" s="4" t="n">
        <f aca="false">L93+2*M93+3*N93</f>
        <v>3</v>
      </c>
      <c r="P93" s="7" t="n">
        <f aca="false">K93=O93</f>
        <v>1</v>
      </c>
    </row>
    <row r="94" customFormat="false" ht="12.8" hidden="false" customHeight="false" outlineLevel="0" collapsed="false">
      <c r="A94" s="0" t="str">
        <f aca="false">financialAdvisor_black_complete!K94</f>
        <v>60e8b06bfb1c78d450ae9f79</v>
      </c>
      <c r="B94" s="6" t="n">
        <f aca="false">time_on_stimulus_black!B94</f>
        <v>0</v>
      </c>
      <c r="C94" s="6" t="n">
        <f aca="false">time_on_stimulus_black!C94</f>
        <v>0</v>
      </c>
      <c r="D94" s="6" t="n">
        <f aca="false">time_on_stimulus_black!D94</f>
        <v>0</v>
      </c>
      <c r="E94" s="6" t="n">
        <f aca="false">time_on_stimulus_black!E94</f>
        <v>509</v>
      </c>
      <c r="F94" s="6" t="n">
        <f aca="false">time_on_stimulus_black!F94</f>
        <v>0</v>
      </c>
      <c r="G94" s="6" t="n">
        <f aca="false">time_on_stimulus_black!G94</f>
        <v>0</v>
      </c>
      <c r="H94" s="4" t="n">
        <f aca="false">B94+C94</f>
        <v>0</v>
      </c>
      <c r="I94" s="4" t="n">
        <f aca="false">D94+E94</f>
        <v>509</v>
      </c>
      <c r="J94" s="4" t="n">
        <f aca="false">F94+G94</f>
        <v>0</v>
      </c>
      <c r="K94" s="4" t="n">
        <f aca="false">financialAdvisor_black_complete!DR94</f>
        <v>2</v>
      </c>
      <c r="L94" s="4" t="n">
        <f aca="false">IF(H94=0,0,1)</f>
        <v>0</v>
      </c>
      <c r="M94" s="4" t="n">
        <f aca="false">IF(I94=0,0,1)</f>
        <v>1</v>
      </c>
      <c r="N94" s="4" t="n">
        <f aca="false">IF(J94=0,0,1)</f>
        <v>0</v>
      </c>
      <c r="O94" s="4" t="n">
        <f aca="false">L94+2*M94+3*N94</f>
        <v>2</v>
      </c>
      <c r="P94" s="7" t="n">
        <f aca="false">K94=O94</f>
        <v>1</v>
      </c>
    </row>
    <row r="95" customFormat="false" ht="12.8" hidden="false" customHeight="false" outlineLevel="0" collapsed="false">
      <c r="A95" s="0" t="str">
        <f aca="false">financialAdvisor_black_complete!K95</f>
        <v>6308ff465d70c60ec0196df7</v>
      </c>
      <c r="B95" s="6" t="n">
        <f aca="false">time_on_stimulus_black!B95</f>
        <v>0</v>
      </c>
      <c r="C95" s="6" t="n">
        <f aca="false">time_on_stimulus_black!C95</f>
        <v>0</v>
      </c>
      <c r="D95" s="6" t="n">
        <f aca="false">time_on_stimulus_black!D95</f>
        <v>0</v>
      </c>
      <c r="E95" s="6" t="n">
        <f aca="false">time_on_stimulus_black!E95</f>
        <v>0</v>
      </c>
      <c r="F95" s="6" t="n">
        <f aca="false">time_on_stimulus_black!F95</f>
        <v>0</v>
      </c>
      <c r="G95" s="6" t="n">
        <f aca="false">time_on_stimulus_black!G95</f>
        <v>481</v>
      </c>
      <c r="H95" s="4" t="n">
        <f aca="false">B95+C95</f>
        <v>0</v>
      </c>
      <c r="I95" s="4" t="n">
        <f aca="false">D95+E95</f>
        <v>0</v>
      </c>
      <c r="J95" s="4" t="n">
        <f aca="false">F95+G95</f>
        <v>481</v>
      </c>
      <c r="K95" s="4" t="n">
        <f aca="false">financialAdvisor_black_complete!DR95</f>
        <v>3</v>
      </c>
      <c r="L95" s="4" t="n">
        <f aca="false">IF(H95=0,0,1)</f>
        <v>0</v>
      </c>
      <c r="M95" s="4" t="n">
        <f aca="false">IF(I95=0,0,1)</f>
        <v>0</v>
      </c>
      <c r="N95" s="4" t="n">
        <f aca="false">IF(J95=0,0,1)</f>
        <v>1</v>
      </c>
      <c r="O95" s="4" t="n">
        <f aca="false">L95+2*M95+3*N95</f>
        <v>3</v>
      </c>
      <c r="P95" s="7" t="n">
        <f aca="false">K95=O95</f>
        <v>1</v>
      </c>
    </row>
    <row r="96" customFormat="false" ht="12.8" hidden="false" customHeight="false" outlineLevel="0" collapsed="false">
      <c r="A96" s="0" t="str">
        <f aca="false">financialAdvisor_black_complete!K96</f>
        <v>60a0f0a3304a7c10be7332d2</v>
      </c>
      <c r="B96" s="6" t="n">
        <f aca="false">time_on_stimulus_black!B96</f>
        <v>0</v>
      </c>
      <c r="C96" s="6" t="n">
        <f aca="false">time_on_stimulus_black!C96</f>
        <v>0</v>
      </c>
      <c r="D96" s="6" t="n">
        <f aca="false">time_on_stimulus_black!D96</f>
        <v>0</v>
      </c>
      <c r="E96" s="6" t="n">
        <f aca="false">time_on_stimulus_black!E96</f>
        <v>0</v>
      </c>
      <c r="F96" s="6" t="n">
        <f aca="false">time_on_stimulus_black!F96</f>
        <v>0</v>
      </c>
      <c r="G96" s="6" t="n">
        <f aca="false">time_on_stimulus_black!G96</f>
        <v>253</v>
      </c>
      <c r="H96" s="4" t="n">
        <f aca="false">B96+C96</f>
        <v>0</v>
      </c>
      <c r="I96" s="4" t="n">
        <f aca="false">D96+E96</f>
        <v>0</v>
      </c>
      <c r="J96" s="4" t="n">
        <f aca="false">F96+G96</f>
        <v>253</v>
      </c>
      <c r="K96" s="4" t="n">
        <f aca="false">financialAdvisor_black_complete!DR96</f>
        <v>3</v>
      </c>
      <c r="L96" s="4" t="n">
        <f aca="false">IF(H96=0,0,1)</f>
        <v>0</v>
      </c>
      <c r="M96" s="4" t="n">
        <f aca="false">IF(I96=0,0,1)</f>
        <v>0</v>
      </c>
      <c r="N96" s="4" t="n">
        <f aca="false">IF(J96=0,0,1)</f>
        <v>1</v>
      </c>
      <c r="O96" s="4" t="n">
        <f aca="false">L96+2*M96+3*N96</f>
        <v>3</v>
      </c>
      <c r="P96" s="7" t="n">
        <f aca="false">K96=O96</f>
        <v>1</v>
      </c>
    </row>
    <row r="97" customFormat="false" ht="12.8" hidden="false" customHeight="false" outlineLevel="0" collapsed="false">
      <c r="A97" s="0" t="str">
        <f aca="false">financialAdvisor_black_complete!K97</f>
        <v>62c79dafb9222348d5e5a90c</v>
      </c>
      <c r="B97" s="6" t="n">
        <f aca="false">time_on_stimulus_black!B97</f>
        <v>0</v>
      </c>
      <c r="C97" s="6" t="n">
        <f aca="false">time_on_stimulus_black!C97</f>
        <v>0</v>
      </c>
      <c r="D97" s="6" t="n">
        <f aca="false">time_on_stimulus_black!D97</f>
        <v>0</v>
      </c>
      <c r="E97" s="6" t="n">
        <f aca="false">time_on_stimulus_black!E97</f>
        <v>0</v>
      </c>
      <c r="F97" s="6" t="n">
        <f aca="false">time_on_stimulus_black!F97</f>
        <v>220</v>
      </c>
      <c r="G97" s="6" t="n">
        <f aca="false">time_on_stimulus_black!G97</f>
        <v>0</v>
      </c>
      <c r="H97" s="4" t="n">
        <f aca="false">B97+C97</f>
        <v>0</v>
      </c>
      <c r="I97" s="4" t="n">
        <f aca="false">D97+E97</f>
        <v>0</v>
      </c>
      <c r="J97" s="4" t="n">
        <f aca="false">F97+G97</f>
        <v>220</v>
      </c>
      <c r="K97" s="4" t="n">
        <f aca="false">financialAdvisor_black_complete!DR97</f>
        <v>3</v>
      </c>
      <c r="L97" s="4" t="n">
        <f aca="false">IF(H97=0,0,1)</f>
        <v>0</v>
      </c>
      <c r="M97" s="4" t="n">
        <f aca="false">IF(I97=0,0,1)</f>
        <v>0</v>
      </c>
      <c r="N97" s="4" t="n">
        <f aca="false">IF(J97=0,0,1)</f>
        <v>1</v>
      </c>
      <c r="O97" s="4" t="n">
        <f aca="false">L97+2*M97+3*N97</f>
        <v>3</v>
      </c>
      <c r="P97" s="7" t="n">
        <f aca="false">K97=O97</f>
        <v>1</v>
      </c>
    </row>
    <row r="98" customFormat="false" ht="12.8" hidden="false" customHeight="false" outlineLevel="0" collapsed="false">
      <c r="A98" s="0" t="str">
        <f aca="false">financialAdvisor_black_complete!K98</f>
        <v>611feee3fbf3a45d9af39eeb</v>
      </c>
      <c r="B98" s="6" t="n">
        <f aca="false">time_on_stimulus_black!B98</f>
        <v>0</v>
      </c>
      <c r="C98" s="6" t="n">
        <f aca="false">time_on_stimulus_black!C98</f>
        <v>0</v>
      </c>
      <c r="D98" s="6" t="n">
        <f aca="false">time_on_stimulus_black!D98</f>
        <v>0</v>
      </c>
      <c r="E98" s="6" t="n">
        <f aca="false">time_on_stimulus_black!E98</f>
        <v>0</v>
      </c>
      <c r="F98" s="6" t="n">
        <f aca="false">time_on_stimulus_black!F98</f>
        <v>733</v>
      </c>
      <c r="G98" s="6" t="n">
        <f aca="false">time_on_stimulus_black!G98</f>
        <v>0</v>
      </c>
      <c r="H98" s="4" t="n">
        <f aca="false">B98+C98</f>
        <v>0</v>
      </c>
      <c r="I98" s="4" t="n">
        <f aca="false">D98+E98</f>
        <v>0</v>
      </c>
      <c r="J98" s="4" t="n">
        <f aca="false">F98+G98</f>
        <v>733</v>
      </c>
      <c r="K98" s="4" t="n">
        <f aca="false">financialAdvisor_black_complete!DR98</f>
        <v>2</v>
      </c>
      <c r="L98" s="4" t="n">
        <f aca="false">IF(H98=0,0,1)</f>
        <v>0</v>
      </c>
      <c r="M98" s="4" t="n">
        <f aca="false">IF(I98=0,0,1)</f>
        <v>0</v>
      </c>
      <c r="N98" s="4" t="n">
        <f aca="false">IF(J98=0,0,1)</f>
        <v>1</v>
      </c>
      <c r="O98" s="4" t="n">
        <f aca="false">L98+2*M98+3*N98</f>
        <v>3</v>
      </c>
      <c r="P98" s="7" t="n">
        <f aca="false">K98=O98</f>
        <v>0</v>
      </c>
    </row>
    <row r="99" customFormat="false" ht="12.8" hidden="false" customHeight="false" outlineLevel="0" collapsed="false">
      <c r="A99" s="0" t="str">
        <f aca="false">financialAdvisor_black_complete!K99</f>
        <v>603d6ae665fbaacb5621ede2</v>
      </c>
      <c r="B99" s="6" t="n">
        <f aca="false">time_on_stimulus_black!B99</f>
        <v>0</v>
      </c>
      <c r="C99" s="6" t="n">
        <f aca="false">time_on_stimulus_black!C99</f>
        <v>0</v>
      </c>
      <c r="D99" s="6" t="n">
        <f aca="false">time_on_stimulus_black!D99</f>
        <v>282</v>
      </c>
      <c r="E99" s="6" t="n">
        <f aca="false">time_on_stimulus_black!E99</f>
        <v>0</v>
      </c>
      <c r="F99" s="6" t="n">
        <f aca="false">time_on_stimulus_black!F99</f>
        <v>0</v>
      </c>
      <c r="G99" s="6" t="n">
        <f aca="false">time_on_stimulus_black!G99</f>
        <v>0</v>
      </c>
      <c r="H99" s="4" t="n">
        <f aca="false">B99+C99</f>
        <v>0</v>
      </c>
      <c r="I99" s="4" t="n">
        <f aca="false">D99+E99</f>
        <v>282</v>
      </c>
      <c r="J99" s="4" t="n">
        <f aca="false">F99+G99</f>
        <v>0</v>
      </c>
      <c r="K99" s="4" t="n">
        <f aca="false">financialAdvisor_black_complete!DR99</f>
        <v>1</v>
      </c>
      <c r="L99" s="4" t="n">
        <f aca="false">IF(H99=0,0,1)</f>
        <v>0</v>
      </c>
      <c r="M99" s="4" t="n">
        <f aca="false">IF(I99=0,0,1)</f>
        <v>1</v>
      </c>
      <c r="N99" s="4" t="n">
        <f aca="false">IF(J99=0,0,1)</f>
        <v>0</v>
      </c>
      <c r="O99" s="4" t="n">
        <f aca="false">L99+2*M99+3*N99</f>
        <v>2</v>
      </c>
      <c r="P99" s="7" t="n">
        <f aca="false">K99=O99</f>
        <v>0</v>
      </c>
    </row>
    <row r="100" customFormat="false" ht="12.8" hidden="false" customHeight="false" outlineLevel="0" collapsed="false">
      <c r="A100" s="0" t="str">
        <f aca="false">financialAdvisor_black_complete!K100</f>
        <v>610455c1ee6fdb0b18a4bcf2</v>
      </c>
      <c r="B100" s="6" t="n">
        <f aca="false">time_on_stimulus_black!B100</f>
        <v>1053</v>
      </c>
      <c r="C100" s="6" t="n">
        <f aca="false">time_on_stimulus_black!C100</f>
        <v>0</v>
      </c>
      <c r="D100" s="6" t="n">
        <f aca="false">time_on_stimulus_black!D100</f>
        <v>0</v>
      </c>
      <c r="E100" s="6" t="n">
        <f aca="false">time_on_stimulus_black!E100</f>
        <v>0</v>
      </c>
      <c r="F100" s="6" t="n">
        <f aca="false">time_on_stimulus_black!F100</f>
        <v>0</v>
      </c>
      <c r="G100" s="6" t="n">
        <f aca="false">time_on_stimulus_black!G100</f>
        <v>0</v>
      </c>
      <c r="H100" s="4" t="n">
        <f aca="false">B100+C100</f>
        <v>1053</v>
      </c>
      <c r="I100" s="4" t="n">
        <f aca="false">D100+E100</f>
        <v>0</v>
      </c>
      <c r="J100" s="4" t="n">
        <f aca="false">F100+G100</f>
        <v>0</v>
      </c>
      <c r="K100" s="4" t="n">
        <f aca="false">financialAdvisor_black_complete!DR100</f>
        <v>1</v>
      </c>
      <c r="L100" s="4" t="n">
        <f aca="false">IF(H100=0,0,1)</f>
        <v>1</v>
      </c>
      <c r="M100" s="4" t="n">
        <f aca="false">IF(I100=0,0,1)</f>
        <v>0</v>
      </c>
      <c r="N100" s="4" t="n">
        <f aca="false">IF(J100=0,0,1)</f>
        <v>0</v>
      </c>
      <c r="O100" s="4" t="n">
        <f aca="false">L100+2*M100+3*N100</f>
        <v>1</v>
      </c>
      <c r="P100" s="7" t="n">
        <f aca="false">K100=O100</f>
        <v>1</v>
      </c>
    </row>
    <row r="101" customFormat="false" ht="12.8" hidden="false" customHeight="false" outlineLevel="0" collapsed="false">
      <c r="A101" s="0" t="str">
        <f aca="false">financialAdvisor_black_complete!K101</f>
        <v>5f565c9592080106c6b4d467</v>
      </c>
      <c r="B101" s="6" t="n">
        <f aca="false">time_on_stimulus_black!B101</f>
        <v>0</v>
      </c>
      <c r="C101" s="6" t="n">
        <f aca="false">time_on_stimulus_black!C101</f>
        <v>0</v>
      </c>
      <c r="D101" s="6" t="n">
        <f aca="false">time_on_stimulus_black!D101</f>
        <v>0</v>
      </c>
      <c r="E101" s="6" t="n">
        <f aca="false">time_on_stimulus_black!E101</f>
        <v>309</v>
      </c>
      <c r="F101" s="6" t="n">
        <f aca="false">time_on_stimulus_black!F101</f>
        <v>0</v>
      </c>
      <c r="G101" s="6" t="n">
        <f aca="false">time_on_stimulus_black!G101</f>
        <v>0</v>
      </c>
      <c r="H101" s="4" t="n">
        <f aca="false">B101+C101</f>
        <v>0</v>
      </c>
      <c r="I101" s="4" t="n">
        <f aca="false">D101+E101</f>
        <v>309</v>
      </c>
      <c r="J101" s="4" t="n">
        <f aca="false">F101+G101</f>
        <v>0</v>
      </c>
      <c r="K101" s="4" t="n">
        <f aca="false">financialAdvisor_black_complete!DR101</f>
        <v>1</v>
      </c>
      <c r="L101" s="4" t="n">
        <f aca="false">IF(H101=0,0,1)</f>
        <v>0</v>
      </c>
      <c r="M101" s="4" t="n">
        <f aca="false">IF(I101=0,0,1)</f>
        <v>1</v>
      </c>
      <c r="N101" s="4" t="n">
        <f aca="false">IF(J101=0,0,1)</f>
        <v>0</v>
      </c>
      <c r="O101" s="4" t="n">
        <f aca="false">L101+2*M101+3*N101</f>
        <v>2</v>
      </c>
      <c r="P101" s="7" t="n">
        <f aca="false">K101=O101</f>
        <v>0</v>
      </c>
    </row>
    <row r="102" customFormat="false" ht="12.8" hidden="false" customHeight="false" outlineLevel="0" collapsed="false">
      <c r="A102" s="0" t="str">
        <f aca="false">financialAdvisor_black_complete!K102</f>
        <v>62e0629e7fbb8a1907dade0e</v>
      </c>
      <c r="B102" s="6" t="n">
        <f aca="false">time_on_stimulus_black!B102</f>
        <v>0</v>
      </c>
      <c r="C102" s="6" t="n">
        <f aca="false">time_on_stimulus_black!C102</f>
        <v>0</v>
      </c>
      <c r="D102" s="6" t="n">
        <f aca="false">time_on_stimulus_black!D102</f>
        <v>0</v>
      </c>
      <c r="E102" s="6" t="n">
        <f aca="false">time_on_stimulus_black!E102</f>
        <v>832</v>
      </c>
      <c r="F102" s="6" t="n">
        <f aca="false">time_on_stimulus_black!F102</f>
        <v>0</v>
      </c>
      <c r="G102" s="6" t="n">
        <f aca="false">time_on_stimulus_black!G102</f>
        <v>0</v>
      </c>
      <c r="H102" s="4" t="n">
        <f aca="false">B102+C102</f>
        <v>0</v>
      </c>
      <c r="I102" s="4" t="n">
        <f aca="false">D102+E102</f>
        <v>832</v>
      </c>
      <c r="J102" s="4" t="n">
        <f aca="false">F102+G102</f>
        <v>0</v>
      </c>
      <c r="K102" s="4" t="n">
        <f aca="false">financialAdvisor_black_complete!DR102</f>
        <v>1</v>
      </c>
      <c r="L102" s="4" t="n">
        <f aca="false">IF(H102=0,0,1)</f>
        <v>0</v>
      </c>
      <c r="M102" s="4" t="n">
        <f aca="false">IF(I102=0,0,1)</f>
        <v>1</v>
      </c>
      <c r="N102" s="4" t="n">
        <f aca="false">IF(J102=0,0,1)</f>
        <v>0</v>
      </c>
      <c r="O102" s="4" t="n">
        <f aca="false">L102+2*M102+3*N102</f>
        <v>2</v>
      </c>
      <c r="P102" s="7" t="n">
        <f aca="false">K102=O102</f>
        <v>0</v>
      </c>
    </row>
    <row r="103" customFormat="false" ht="12.8" hidden="false" customHeight="false" outlineLevel="0" collapsed="false">
      <c r="A103" s="0" t="str">
        <f aca="false">financialAdvisor_black_complete!K103</f>
        <v>5eace152e25d6800091dd418</v>
      </c>
      <c r="B103" s="6" t="n">
        <f aca="false">time_on_stimulus_black!B103</f>
        <v>0</v>
      </c>
      <c r="C103" s="6" t="n">
        <f aca="false">time_on_stimulus_black!C103</f>
        <v>0</v>
      </c>
      <c r="D103" s="6" t="n">
        <f aca="false">time_on_stimulus_black!D103</f>
        <v>0</v>
      </c>
      <c r="E103" s="6" t="n">
        <f aca="false">time_on_stimulus_black!E103</f>
        <v>0</v>
      </c>
      <c r="F103" s="6" t="n">
        <f aca="false">time_on_stimulus_black!F103</f>
        <v>214</v>
      </c>
      <c r="G103" s="6" t="n">
        <f aca="false">time_on_stimulus_black!G103</f>
        <v>0</v>
      </c>
      <c r="H103" s="4" t="n">
        <f aca="false">B103+C103</f>
        <v>0</v>
      </c>
      <c r="I103" s="4" t="n">
        <f aca="false">D103+E103</f>
        <v>0</v>
      </c>
      <c r="J103" s="4" t="n">
        <f aca="false">F103+G103</f>
        <v>214</v>
      </c>
      <c r="K103" s="4" t="n">
        <f aca="false">financialAdvisor_black_complete!DR103</f>
        <v>3</v>
      </c>
      <c r="L103" s="4" t="n">
        <f aca="false">IF(H103=0,0,1)</f>
        <v>0</v>
      </c>
      <c r="M103" s="4" t="n">
        <f aca="false">IF(I103=0,0,1)</f>
        <v>0</v>
      </c>
      <c r="N103" s="4" t="n">
        <f aca="false">IF(J103=0,0,1)</f>
        <v>1</v>
      </c>
      <c r="O103" s="4" t="n">
        <f aca="false">L103+2*M103+3*N103</f>
        <v>3</v>
      </c>
      <c r="P103" s="7" t="n">
        <f aca="false">K103=O103</f>
        <v>1</v>
      </c>
    </row>
    <row r="104" customFormat="false" ht="12.8" hidden="false" customHeight="false" outlineLevel="0" collapsed="false">
      <c r="A104" s="0" t="str">
        <f aca="false">financialAdvisor_black_complete!K104</f>
        <v>5d31266f466cc90019de4e43</v>
      </c>
      <c r="B104" s="6" t="n">
        <f aca="false">time_on_stimulus_black!B104</f>
        <v>0</v>
      </c>
      <c r="C104" s="6" t="n">
        <f aca="false">time_on_stimulus_black!C104</f>
        <v>0</v>
      </c>
      <c r="D104" s="6" t="n">
        <f aca="false">time_on_stimulus_black!D104</f>
        <v>0</v>
      </c>
      <c r="E104" s="6" t="n">
        <f aca="false">time_on_stimulus_black!E104</f>
        <v>1592</v>
      </c>
      <c r="F104" s="6" t="n">
        <f aca="false">time_on_stimulus_black!F104</f>
        <v>0</v>
      </c>
      <c r="G104" s="6" t="n">
        <f aca="false">time_on_stimulus_black!G104</f>
        <v>0</v>
      </c>
      <c r="H104" s="4" t="n">
        <f aca="false">B104+C104</f>
        <v>0</v>
      </c>
      <c r="I104" s="4" t="n">
        <f aca="false">D104+E104</f>
        <v>1592</v>
      </c>
      <c r="J104" s="4" t="n">
        <f aca="false">F104+G104</f>
        <v>0</v>
      </c>
      <c r="K104" s="4" t="n">
        <f aca="false">financialAdvisor_black_complete!DR104</f>
        <v>2</v>
      </c>
      <c r="L104" s="4" t="n">
        <f aca="false">IF(H104=0,0,1)</f>
        <v>0</v>
      </c>
      <c r="M104" s="4" t="n">
        <f aca="false">IF(I104=0,0,1)</f>
        <v>1</v>
      </c>
      <c r="N104" s="4" t="n">
        <f aca="false">IF(J104=0,0,1)</f>
        <v>0</v>
      </c>
      <c r="O104" s="4" t="n">
        <f aca="false">L104+2*M104+3*N104</f>
        <v>2</v>
      </c>
      <c r="P104" s="7" t="n">
        <f aca="false">K104=O104</f>
        <v>1</v>
      </c>
    </row>
    <row r="105" customFormat="false" ht="12.8" hidden="false" customHeight="false" outlineLevel="0" collapsed="false">
      <c r="A105" s="0" t="str">
        <f aca="false">financialAdvisor_black_complete!K105</f>
        <v>583b397f54686200010f1d20</v>
      </c>
      <c r="B105" s="6" t="n">
        <f aca="false">time_on_stimulus_black!B105</f>
        <v>0</v>
      </c>
      <c r="C105" s="6" t="n">
        <f aca="false">time_on_stimulus_black!C105</f>
        <v>305</v>
      </c>
      <c r="D105" s="6" t="n">
        <f aca="false">time_on_stimulus_black!D105</f>
        <v>0</v>
      </c>
      <c r="E105" s="6" t="n">
        <f aca="false">time_on_stimulus_black!E105</f>
        <v>0</v>
      </c>
      <c r="F105" s="6" t="n">
        <f aca="false">time_on_stimulus_black!F105</f>
        <v>0</v>
      </c>
      <c r="G105" s="6" t="n">
        <f aca="false">time_on_stimulus_black!G105</f>
        <v>0</v>
      </c>
      <c r="H105" s="4" t="n">
        <f aca="false">B105+C105</f>
        <v>305</v>
      </c>
      <c r="I105" s="4" t="n">
        <f aca="false">D105+E105</f>
        <v>0</v>
      </c>
      <c r="J105" s="4" t="n">
        <f aca="false">F105+G105</f>
        <v>0</v>
      </c>
      <c r="K105" s="4" t="n">
        <f aca="false">financialAdvisor_black_complete!DR105</f>
        <v>1</v>
      </c>
      <c r="L105" s="4" t="n">
        <f aca="false">IF(H105=0,0,1)</f>
        <v>1</v>
      </c>
      <c r="M105" s="4" t="n">
        <f aca="false">IF(I105=0,0,1)</f>
        <v>0</v>
      </c>
      <c r="N105" s="4" t="n">
        <f aca="false">IF(J105=0,0,1)</f>
        <v>0</v>
      </c>
      <c r="O105" s="4" t="n">
        <f aca="false">L105+2*M105+3*N105</f>
        <v>1</v>
      </c>
      <c r="P105" s="7" t="n">
        <f aca="false">K105=O105</f>
        <v>1</v>
      </c>
    </row>
    <row r="106" customFormat="false" ht="12.8" hidden="false" customHeight="false" outlineLevel="0" collapsed="false">
      <c r="A106" s="0" t="str">
        <f aca="false">financialAdvisor_black_complete!K106</f>
        <v>62e6c5d05d354e1f99d612e4</v>
      </c>
      <c r="B106" s="6" t="n">
        <f aca="false">time_on_stimulus_black!B106</f>
        <v>0</v>
      </c>
      <c r="C106" s="6" t="n">
        <f aca="false">time_on_stimulus_black!C106</f>
        <v>0</v>
      </c>
      <c r="D106" s="6" t="n">
        <f aca="false">time_on_stimulus_black!D106</f>
        <v>473</v>
      </c>
      <c r="E106" s="6" t="n">
        <f aca="false">time_on_stimulus_black!E106</f>
        <v>0</v>
      </c>
      <c r="F106" s="6" t="n">
        <f aca="false">time_on_stimulus_black!F106</f>
        <v>0</v>
      </c>
      <c r="G106" s="6" t="n">
        <f aca="false">time_on_stimulus_black!G106</f>
        <v>0</v>
      </c>
      <c r="H106" s="4" t="n">
        <f aca="false">B106+C106</f>
        <v>0</v>
      </c>
      <c r="I106" s="4" t="n">
        <f aca="false">D106+E106</f>
        <v>473</v>
      </c>
      <c r="J106" s="4" t="n">
        <f aca="false">F106+G106</f>
        <v>0</v>
      </c>
      <c r="K106" s="4" t="n">
        <f aca="false">financialAdvisor_black_complete!DR106</f>
        <v>2</v>
      </c>
      <c r="L106" s="4" t="n">
        <f aca="false">IF(H106=0,0,1)</f>
        <v>0</v>
      </c>
      <c r="M106" s="4" t="n">
        <f aca="false">IF(I106=0,0,1)</f>
        <v>1</v>
      </c>
      <c r="N106" s="4" t="n">
        <f aca="false">IF(J106=0,0,1)</f>
        <v>0</v>
      </c>
      <c r="O106" s="4" t="n">
        <f aca="false">L106+2*M106+3*N106</f>
        <v>2</v>
      </c>
      <c r="P106" s="7" t="n">
        <f aca="false">K106=O106</f>
        <v>1</v>
      </c>
    </row>
    <row r="107" customFormat="false" ht="12.8" hidden="false" customHeight="false" outlineLevel="0" collapsed="false">
      <c r="A107" s="0" t="str">
        <f aca="false">financialAdvisor_black_complete!K107</f>
        <v>5eb074c7e612c1129942044c</v>
      </c>
      <c r="B107" s="6" t="n">
        <f aca="false">time_on_stimulus_black!B107</f>
        <v>0</v>
      </c>
      <c r="C107" s="6" t="n">
        <f aca="false">time_on_stimulus_black!C107</f>
        <v>0</v>
      </c>
      <c r="D107" s="6" t="n">
        <f aca="false">time_on_stimulus_black!D107</f>
        <v>0</v>
      </c>
      <c r="E107" s="6" t="n">
        <f aca="false">time_on_stimulus_black!E107</f>
        <v>517</v>
      </c>
      <c r="F107" s="6" t="n">
        <f aca="false">time_on_stimulus_black!F107</f>
        <v>0</v>
      </c>
      <c r="G107" s="6" t="n">
        <f aca="false">time_on_stimulus_black!G107</f>
        <v>0</v>
      </c>
      <c r="H107" s="4" t="n">
        <f aca="false">B107+C107</f>
        <v>0</v>
      </c>
      <c r="I107" s="4" t="n">
        <f aca="false">D107+E107</f>
        <v>517</v>
      </c>
      <c r="J107" s="4" t="n">
        <f aca="false">F107+G107</f>
        <v>0</v>
      </c>
      <c r="K107" s="4" t="n">
        <f aca="false">financialAdvisor_black_complete!DR107</f>
        <v>2</v>
      </c>
      <c r="L107" s="4" t="n">
        <f aca="false">IF(H107=0,0,1)</f>
        <v>0</v>
      </c>
      <c r="M107" s="4" t="n">
        <f aca="false">IF(I107=0,0,1)</f>
        <v>1</v>
      </c>
      <c r="N107" s="4" t="n">
        <f aca="false">IF(J107=0,0,1)</f>
        <v>0</v>
      </c>
      <c r="O107" s="4" t="n">
        <f aca="false">L107+2*M107+3*N107</f>
        <v>2</v>
      </c>
      <c r="P107" s="7" t="n">
        <f aca="false">K107=O107</f>
        <v>1</v>
      </c>
    </row>
    <row r="108" customFormat="false" ht="12.8" hidden="false" customHeight="false" outlineLevel="0" collapsed="false">
      <c r="A108" s="0" t="str">
        <f aca="false">financialAdvisor_black_complete!K108</f>
        <v>5f504fd2cc049d1cbf29c40d</v>
      </c>
      <c r="B108" s="6" t="n">
        <f aca="false">time_on_stimulus_black!B108</f>
        <v>0</v>
      </c>
      <c r="C108" s="6" t="n">
        <f aca="false">time_on_stimulus_black!C108</f>
        <v>0</v>
      </c>
      <c r="D108" s="6" t="n">
        <f aca="false">time_on_stimulus_black!D108</f>
        <v>0</v>
      </c>
      <c r="E108" s="6" t="n">
        <f aca="false">time_on_stimulus_black!E108</f>
        <v>0</v>
      </c>
      <c r="F108" s="6" t="n">
        <f aca="false">time_on_stimulus_black!F108</f>
        <v>0</v>
      </c>
      <c r="G108" s="6" t="n">
        <f aca="false">time_on_stimulus_black!G108</f>
        <v>334</v>
      </c>
      <c r="H108" s="4" t="n">
        <f aca="false">B108+C108</f>
        <v>0</v>
      </c>
      <c r="I108" s="4" t="n">
        <f aca="false">D108+E108</f>
        <v>0</v>
      </c>
      <c r="J108" s="4" t="n">
        <f aca="false">F108+G108</f>
        <v>334</v>
      </c>
      <c r="K108" s="4" t="n">
        <f aca="false">financialAdvisor_black_complete!DR108</f>
        <v>3</v>
      </c>
      <c r="L108" s="4" t="n">
        <f aca="false">IF(H108=0,0,1)</f>
        <v>0</v>
      </c>
      <c r="M108" s="4" t="n">
        <f aca="false">IF(I108=0,0,1)</f>
        <v>0</v>
      </c>
      <c r="N108" s="4" t="n">
        <f aca="false">IF(J108=0,0,1)</f>
        <v>1</v>
      </c>
      <c r="O108" s="4" t="n">
        <f aca="false">L108+2*M108+3*N108</f>
        <v>3</v>
      </c>
      <c r="P108" s="7" t="n">
        <f aca="false">K108=O108</f>
        <v>1</v>
      </c>
    </row>
    <row r="109" customFormat="false" ht="12.8" hidden="false" customHeight="false" outlineLevel="0" collapsed="false">
      <c r="A109" s="0" t="str">
        <f aca="false">financialAdvisor_black_complete!K109</f>
        <v>5c95970cd676900016e1a940</v>
      </c>
      <c r="B109" s="6" t="n">
        <f aca="false">time_on_stimulus_black!B109</f>
        <v>0</v>
      </c>
      <c r="C109" s="6" t="n">
        <f aca="false">time_on_stimulus_black!C109</f>
        <v>0</v>
      </c>
      <c r="D109" s="6" t="n">
        <f aca="false">time_on_stimulus_black!D109</f>
        <v>929</v>
      </c>
      <c r="E109" s="6" t="n">
        <f aca="false">time_on_stimulus_black!E109</f>
        <v>0</v>
      </c>
      <c r="F109" s="6" t="n">
        <f aca="false">time_on_stimulus_black!F109</f>
        <v>0</v>
      </c>
      <c r="G109" s="6" t="n">
        <f aca="false">time_on_stimulus_black!G109</f>
        <v>0</v>
      </c>
      <c r="H109" s="4" t="n">
        <f aca="false">B109+C109</f>
        <v>0</v>
      </c>
      <c r="I109" s="4" t="n">
        <f aca="false">D109+E109</f>
        <v>929</v>
      </c>
      <c r="J109" s="4" t="n">
        <f aca="false">F109+G109</f>
        <v>0</v>
      </c>
      <c r="K109" s="4" t="n">
        <f aca="false">financialAdvisor_black_complete!DR109</f>
        <v>2</v>
      </c>
      <c r="L109" s="4" t="n">
        <f aca="false">IF(H109=0,0,1)</f>
        <v>0</v>
      </c>
      <c r="M109" s="4" t="n">
        <f aca="false">IF(I109=0,0,1)</f>
        <v>1</v>
      </c>
      <c r="N109" s="4" t="n">
        <f aca="false">IF(J109=0,0,1)</f>
        <v>0</v>
      </c>
      <c r="O109" s="4" t="n">
        <f aca="false">L109+2*M109+3*N109</f>
        <v>2</v>
      </c>
      <c r="P109" s="7" t="n">
        <f aca="false">K109=O109</f>
        <v>1</v>
      </c>
    </row>
    <row r="110" customFormat="false" ht="12.8" hidden="false" customHeight="false" outlineLevel="0" collapsed="false">
      <c r="A110" s="0" t="str">
        <f aca="false">financialAdvisor_black_complete!K110</f>
        <v>62fd0bc538d70b87550691f7</v>
      </c>
      <c r="B110" s="6" t="n">
        <f aca="false">time_on_stimulus_black!B110</f>
        <v>0</v>
      </c>
      <c r="C110" s="6" t="n">
        <f aca="false">time_on_stimulus_black!C110</f>
        <v>0</v>
      </c>
      <c r="D110" s="6" t="n">
        <f aca="false">time_on_stimulus_black!D110</f>
        <v>0</v>
      </c>
      <c r="E110" s="6" t="n">
        <f aca="false">time_on_stimulus_black!E110</f>
        <v>391</v>
      </c>
      <c r="F110" s="6" t="n">
        <f aca="false">time_on_stimulus_black!F110</f>
        <v>0</v>
      </c>
      <c r="G110" s="6" t="n">
        <f aca="false">time_on_stimulus_black!G110</f>
        <v>0</v>
      </c>
      <c r="H110" s="4" t="n">
        <f aca="false">B110+C110</f>
        <v>0</v>
      </c>
      <c r="I110" s="4" t="n">
        <f aca="false">D110+E110</f>
        <v>391</v>
      </c>
      <c r="J110" s="4" t="n">
        <f aca="false">F110+G110</f>
        <v>0</v>
      </c>
      <c r="K110" s="4" t="n">
        <f aca="false">financialAdvisor_black_complete!DR110</f>
        <v>2</v>
      </c>
      <c r="L110" s="4" t="n">
        <f aca="false">IF(H110=0,0,1)</f>
        <v>0</v>
      </c>
      <c r="M110" s="4" t="n">
        <f aca="false">IF(I110=0,0,1)</f>
        <v>1</v>
      </c>
      <c r="N110" s="4" t="n">
        <f aca="false">IF(J110=0,0,1)</f>
        <v>0</v>
      </c>
      <c r="O110" s="4" t="n">
        <f aca="false">L110+2*M110+3*N110</f>
        <v>2</v>
      </c>
      <c r="P110" s="7" t="n">
        <f aca="false">K110=O110</f>
        <v>1</v>
      </c>
    </row>
    <row r="111" customFormat="false" ht="12.8" hidden="false" customHeight="false" outlineLevel="0" collapsed="false">
      <c r="A111" s="0" t="str">
        <f aca="false">financialAdvisor_black_complete!K111</f>
        <v>5fb3d71c3144730009fe4a7b</v>
      </c>
      <c r="B111" s="6" t="n">
        <f aca="false">time_on_stimulus_black!B111</f>
        <v>0</v>
      </c>
      <c r="C111" s="6" t="n">
        <f aca="false">time_on_stimulus_black!C111</f>
        <v>0</v>
      </c>
      <c r="D111" s="6" t="n">
        <f aca="false">time_on_stimulus_black!D111</f>
        <v>393</v>
      </c>
      <c r="E111" s="6" t="n">
        <f aca="false">time_on_stimulus_black!E111</f>
        <v>0</v>
      </c>
      <c r="F111" s="6" t="n">
        <f aca="false">time_on_stimulus_black!F111</f>
        <v>0</v>
      </c>
      <c r="G111" s="6" t="n">
        <f aca="false">time_on_stimulus_black!G111</f>
        <v>0</v>
      </c>
      <c r="H111" s="4" t="n">
        <f aca="false">B111+C111</f>
        <v>0</v>
      </c>
      <c r="I111" s="4" t="n">
        <f aca="false">D111+E111</f>
        <v>393</v>
      </c>
      <c r="J111" s="4" t="n">
        <f aca="false">F111+G111</f>
        <v>0</v>
      </c>
      <c r="K111" s="4" t="n">
        <f aca="false">financialAdvisor_black_complete!DR111</f>
        <v>2</v>
      </c>
      <c r="L111" s="4" t="n">
        <f aca="false">IF(H111=0,0,1)</f>
        <v>0</v>
      </c>
      <c r="M111" s="4" t="n">
        <f aca="false">IF(I111=0,0,1)</f>
        <v>1</v>
      </c>
      <c r="N111" s="4" t="n">
        <f aca="false">IF(J111=0,0,1)</f>
        <v>0</v>
      </c>
      <c r="O111" s="4" t="n">
        <f aca="false">L111+2*M111+3*N111</f>
        <v>2</v>
      </c>
      <c r="P111" s="7" t="n">
        <f aca="false">K111=O111</f>
        <v>1</v>
      </c>
    </row>
    <row r="112" customFormat="false" ht="12.8" hidden="false" customHeight="false" outlineLevel="0" collapsed="false">
      <c r="A112" s="0" t="str">
        <f aca="false">financialAdvisor_black_complete!K112</f>
        <v>6316ae12fc4fe7b5e89d2123</v>
      </c>
      <c r="B112" s="6" t="n">
        <f aca="false">time_on_stimulus_black!B112</f>
        <v>451</v>
      </c>
      <c r="C112" s="6" t="n">
        <f aca="false">time_on_stimulus_black!C112</f>
        <v>0</v>
      </c>
      <c r="D112" s="6" t="n">
        <f aca="false">time_on_stimulus_black!D112</f>
        <v>0</v>
      </c>
      <c r="E112" s="6" t="n">
        <f aca="false">time_on_stimulus_black!E112</f>
        <v>0</v>
      </c>
      <c r="F112" s="6" t="n">
        <f aca="false">time_on_stimulus_black!F112</f>
        <v>0</v>
      </c>
      <c r="G112" s="6" t="n">
        <f aca="false">time_on_stimulus_black!G112</f>
        <v>0</v>
      </c>
      <c r="H112" s="4" t="n">
        <f aca="false">B112+C112</f>
        <v>451</v>
      </c>
      <c r="I112" s="4" t="n">
        <f aca="false">D112+E112</f>
        <v>0</v>
      </c>
      <c r="J112" s="4" t="n">
        <f aca="false">F112+G112</f>
        <v>0</v>
      </c>
      <c r="K112" s="4" t="n">
        <f aca="false">financialAdvisor_black_complete!DR112</f>
        <v>1</v>
      </c>
      <c r="L112" s="4" t="n">
        <f aca="false">IF(H112=0,0,1)</f>
        <v>1</v>
      </c>
      <c r="M112" s="4" t="n">
        <f aca="false">IF(I112=0,0,1)</f>
        <v>0</v>
      </c>
      <c r="N112" s="4" t="n">
        <f aca="false">IF(J112=0,0,1)</f>
        <v>0</v>
      </c>
      <c r="O112" s="4" t="n">
        <f aca="false">L112+2*M112+3*N112</f>
        <v>1</v>
      </c>
      <c r="P112" s="7" t="n">
        <f aca="false">K112=O112</f>
        <v>1</v>
      </c>
    </row>
    <row r="113" customFormat="false" ht="12.8" hidden="false" customHeight="false" outlineLevel="0" collapsed="false">
      <c r="A113" s="0" t="str">
        <f aca="false">financialAdvisor_black_complete!K113</f>
        <v>57c2f3ed0c656b00019c5988</v>
      </c>
      <c r="B113" s="6" t="n">
        <f aca="false">time_on_stimulus_black!B113</f>
        <v>499</v>
      </c>
      <c r="C113" s="6" t="n">
        <f aca="false">time_on_stimulus_black!C113</f>
        <v>0</v>
      </c>
      <c r="D113" s="6" t="n">
        <f aca="false">time_on_stimulus_black!D113</f>
        <v>0</v>
      </c>
      <c r="E113" s="6" t="n">
        <f aca="false">time_on_stimulus_black!E113</f>
        <v>0</v>
      </c>
      <c r="F113" s="6" t="n">
        <f aca="false">time_on_stimulus_black!F113</f>
        <v>0</v>
      </c>
      <c r="G113" s="6" t="n">
        <f aca="false">time_on_stimulus_black!G113</f>
        <v>0</v>
      </c>
      <c r="H113" s="4" t="n">
        <f aca="false">B113+C113</f>
        <v>499</v>
      </c>
      <c r="I113" s="4" t="n">
        <f aca="false">D113+E113</f>
        <v>0</v>
      </c>
      <c r="J113" s="4" t="n">
        <f aca="false">F113+G113</f>
        <v>0</v>
      </c>
      <c r="K113" s="4" t="n">
        <f aca="false">financialAdvisor_black_complete!DR113</f>
        <v>1</v>
      </c>
      <c r="L113" s="4" t="n">
        <f aca="false">IF(H113=0,0,1)</f>
        <v>1</v>
      </c>
      <c r="M113" s="4" t="n">
        <f aca="false">IF(I113=0,0,1)</f>
        <v>0</v>
      </c>
      <c r="N113" s="4" t="n">
        <f aca="false">IF(J113=0,0,1)</f>
        <v>0</v>
      </c>
      <c r="O113" s="4" t="n">
        <f aca="false">L113+2*M113+3*N113</f>
        <v>1</v>
      </c>
      <c r="P113" s="7" t="n">
        <f aca="false">K113=O113</f>
        <v>1</v>
      </c>
    </row>
    <row r="114" customFormat="false" ht="12.8" hidden="false" customHeight="false" outlineLevel="0" collapsed="false">
      <c r="A114" s="0" t="str">
        <f aca="false">financialAdvisor_black_complete!K114</f>
        <v>62da96ec6d17660ed2b57be6</v>
      </c>
      <c r="B114" s="6" t="n">
        <f aca="false">time_on_stimulus_black!B114</f>
        <v>0</v>
      </c>
      <c r="C114" s="6" t="n">
        <f aca="false">time_on_stimulus_black!C114</f>
        <v>0</v>
      </c>
      <c r="D114" s="6" t="n">
        <f aca="false">time_on_stimulus_black!D114</f>
        <v>0</v>
      </c>
      <c r="E114" s="6" t="n">
        <f aca="false">time_on_stimulus_black!E114</f>
        <v>0</v>
      </c>
      <c r="F114" s="6" t="n">
        <f aca="false">time_on_stimulus_black!F114</f>
        <v>0</v>
      </c>
      <c r="G114" s="6" t="n">
        <f aca="false">time_on_stimulus_black!G114</f>
        <v>357</v>
      </c>
      <c r="H114" s="4" t="n">
        <f aca="false">B114+C114</f>
        <v>0</v>
      </c>
      <c r="I114" s="4" t="n">
        <f aca="false">D114+E114</f>
        <v>0</v>
      </c>
      <c r="J114" s="4" t="n">
        <f aca="false">F114+G114</f>
        <v>357</v>
      </c>
      <c r="K114" s="4" t="n">
        <f aca="false">financialAdvisor_black_complete!DR114</f>
        <v>2</v>
      </c>
      <c r="L114" s="4" t="n">
        <f aca="false">IF(H114=0,0,1)</f>
        <v>0</v>
      </c>
      <c r="M114" s="4" t="n">
        <f aca="false">IF(I114=0,0,1)</f>
        <v>0</v>
      </c>
      <c r="N114" s="4" t="n">
        <f aca="false">IF(J114=0,0,1)</f>
        <v>1</v>
      </c>
      <c r="O114" s="4" t="n">
        <f aca="false">L114+2*M114+3*N114</f>
        <v>3</v>
      </c>
      <c r="P114" s="7" t="n">
        <f aca="false">K114=O114</f>
        <v>0</v>
      </c>
    </row>
    <row r="115" customFormat="false" ht="12.8" hidden="false" customHeight="false" outlineLevel="0" collapsed="false">
      <c r="A115" s="0" t="str">
        <f aca="false">financialAdvisor_black_complete!K115</f>
        <v>5e0696dea7fba607951ae479</v>
      </c>
      <c r="B115" s="6" t="n">
        <f aca="false">time_on_stimulus_black!B115</f>
        <v>0</v>
      </c>
      <c r="C115" s="6" t="n">
        <f aca="false">time_on_stimulus_black!C115</f>
        <v>0</v>
      </c>
      <c r="D115" s="6" t="n">
        <f aca="false">time_on_stimulus_black!D115</f>
        <v>0</v>
      </c>
      <c r="E115" s="6" t="n">
        <f aca="false">time_on_stimulus_black!E115</f>
        <v>0</v>
      </c>
      <c r="F115" s="6" t="n">
        <f aca="false">time_on_stimulus_black!F115</f>
        <v>336</v>
      </c>
      <c r="G115" s="6" t="n">
        <f aca="false">time_on_stimulus_black!G115</f>
        <v>0</v>
      </c>
      <c r="H115" s="4" t="n">
        <f aca="false">B115+C115</f>
        <v>0</v>
      </c>
      <c r="I115" s="4" t="n">
        <f aca="false">D115+E115</f>
        <v>0</v>
      </c>
      <c r="J115" s="4" t="n">
        <f aca="false">F115+G115</f>
        <v>336</v>
      </c>
      <c r="K115" s="4" t="n">
        <f aca="false">financialAdvisor_black_complete!DR115</f>
        <v>3</v>
      </c>
      <c r="L115" s="4" t="n">
        <f aca="false">IF(H115=0,0,1)</f>
        <v>0</v>
      </c>
      <c r="M115" s="4" t="n">
        <f aca="false">IF(I115=0,0,1)</f>
        <v>0</v>
      </c>
      <c r="N115" s="4" t="n">
        <f aca="false">IF(J115=0,0,1)</f>
        <v>1</v>
      </c>
      <c r="O115" s="4" t="n">
        <f aca="false">L115+2*M115+3*N115</f>
        <v>3</v>
      </c>
      <c r="P115" s="7" t="n">
        <f aca="false">K115=O115</f>
        <v>1</v>
      </c>
    </row>
    <row r="116" customFormat="false" ht="12.8" hidden="false" customHeight="false" outlineLevel="0" collapsed="false">
      <c r="A116" s="0" t="str">
        <f aca="false">financialAdvisor_black_complete!K116</f>
        <v>62bd685ac3edc9ad0d77812b</v>
      </c>
      <c r="B116" s="6" t="n">
        <f aca="false">time_on_stimulus_black!B116</f>
        <v>0</v>
      </c>
      <c r="C116" s="6" t="n">
        <f aca="false">time_on_stimulus_black!C116</f>
        <v>0</v>
      </c>
      <c r="D116" s="6" t="n">
        <f aca="false">time_on_stimulus_black!D116</f>
        <v>0</v>
      </c>
      <c r="E116" s="6" t="n">
        <f aca="false">time_on_stimulus_black!E116</f>
        <v>0</v>
      </c>
      <c r="F116" s="6" t="n">
        <f aca="false">time_on_stimulus_black!F116</f>
        <v>0</v>
      </c>
      <c r="G116" s="6" t="n">
        <f aca="false">time_on_stimulus_black!G116</f>
        <v>765</v>
      </c>
      <c r="H116" s="4" t="n">
        <f aca="false">B116+C116</f>
        <v>0</v>
      </c>
      <c r="I116" s="4" t="n">
        <f aca="false">D116+E116</f>
        <v>0</v>
      </c>
      <c r="J116" s="4" t="n">
        <f aca="false">F116+G116</f>
        <v>765</v>
      </c>
      <c r="K116" s="4" t="n">
        <f aca="false">financialAdvisor_black_complete!DR116</f>
        <v>3</v>
      </c>
      <c r="L116" s="4" t="n">
        <f aca="false">IF(H116=0,0,1)</f>
        <v>0</v>
      </c>
      <c r="M116" s="4" t="n">
        <f aca="false">IF(I116=0,0,1)</f>
        <v>0</v>
      </c>
      <c r="N116" s="4" t="n">
        <f aca="false">IF(J116=0,0,1)</f>
        <v>1</v>
      </c>
      <c r="O116" s="4" t="n">
        <f aca="false">L116+2*M116+3*N116</f>
        <v>3</v>
      </c>
      <c r="P116" s="7" t="n">
        <f aca="false">K116=O116</f>
        <v>1</v>
      </c>
    </row>
    <row r="117" customFormat="false" ht="12.8" hidden="false" customHeight="false" outlineLevel="0" collapsed="false">
      <c r="A117" s="0" t="str">
        <f aca="false">financialAdvisor_black_complete!K117</f>
        <v>62c84b75835be6f44f99acd1</v>
      </c>
      <c r="B117" s="6" t="n">
        <f aca="false">time_on_stimulus_black!B117</f>
        <v>0</v>
      </c>
      <c r="C117" s="6" t="n">
        <f aca="false">time_on_stimulus_black!C117</f>
        <v>0</v>
      </c>
      <c r="D117" s="6" t="n">
        <f aca="false">time_on_stimulus_black!D117</f>
        <v>0</v>
      </c>
      <c r="E117" s="6" t="n">
        <f aca="false">time_on_stimulus_black!E117</f>
        <v>523</v>
      </c>
      <c r="F117" s="6" t="n">
        <f aca="false">time_on_stimulus_black!F117</f>
        <v>0</v>
      </c>
      <c r="G117" s="6" t="n">
        <f aca="false">time_on_stimulus_black!G117</f>
        <v>0</v>
      </c>
      <c r="H117" s="4" t="n">
        <f aca="false">B117+C117</f>
        <v>0</v>
      </c>
      <c r="I117" s="4" t="n">
        <f aca="false">D117+E117</f>
        <v>523</v>
      </c>
      <c r="J117" s="4" t="n">
        <f aca="false">F117+G117</f>
        <v>0</v>
      </c>
      <c r="K117" s="4" t="n">
        <f aca="false">financialAdvisor_black_complete!DR117</f>
        <v>2</v>
      </c>
      <c r="L117" s="4" t="n">
        <f aca="false">IF(H117=0,0,1)</f>
        <v>0</v>
      </c>
      <c r="M117" s="4" t="n">
        <f aca="false">IF(I117=0,0,1)</f>
        <v>1</v>
      </c>
      <c r="N117" s="4" t="n">
        <f aca="false">IF(J117=0,0,1)</f>
        <v>0</v>
      </c>
      <c r="O117" s="4" t="n">
        <f aca="false">L117+2*M117+3*N117</f>
        <v>2</v>
      </c>
      <c r="P117" s="7" t="n">
        <f aca="false">K117=O117</f>
        <v>1</v>
      </c>
    </row>
    <row r="118" customFormat="false" ht="12.8" hidden="false" customHeight="false" outlineLevel="0" collapsed="false">
      <c r="A118" s="0" t="str">
        <f aca="false">financialAdvisor_black_complete!K118</f>
        <v>5dceca2541afe801a32e27ac</v>
      </c>
      <c r="B118" s="6" t="n">
        <f aca="false">time_on_stimulus_black!B118</f>
        <v>563</v>
      </c>
      <c r="C118" s="6" t="n">
        <f aca="false">time_on_stimulus_black!C118</f>
        <v>0</v>
      </c>
      <c r="D118" s="6" t="n">
        <f aca="false">time_on_stimulus_black!D118</f>
        <v>0</v>
      </c>
      <c r="E118" s="6" t="n">
        <f aca="false">time_on_stimulus_black!E118</f>
        <v>0</v>
      </c>
      <c r="F118" s="6" t="n">
        <f aca="false">time_on_stimulus_black!F118</f>
        <v>0</v>
      </c>
      <c r="G118" s="6" t="n">
        <f aca="false">time_on_stimulus_black!G118</f>
        <v>0</v>
      </c>
      <c r="H118" s="4" t="n">
        <f aca="false">B118+C118</f>
        <v>563</v>
      </c>
      <c r="I118" s="4" t="n">
        <f aca="false">D118+E118</f>
        <v>0</v>
      </c>
      <c r="J118" s="4" t="n">
        <f aca="false">F118+G118</f>
        <v>0</v>
      </c>
      <c r="K118" s="4" t="n">
        <f aca="false">financialAdvisor_black_complete!DR118</f>
        <v>1</v>
      </c>
      <c r="L118" s="4" t="n">
        <f aca="false">IF(H118=0,0,1)</f>
        <v>1</v>
      </c>
      <c r="M118" s="4" t="n">
        <f aca="false">IF(I118=0,0,1)</f>
        <v>0</v>
      </c>
      <c r="N118" s="4" t="n">
        <f aca="false">IF(J118=0,0,1)</f>
        <v>0</v>
      </c>
      <c r="O118" s="4" t="n">
        <f aca="false">L118+2*M118+3*N118</f>
        <v>1</v>
      </c>
      <c r="P118" s="7" t="n">
        <f aca="false">K118=O118</f>
        <v>1</v>
      </c>
    </row>
    <row r="119" customFormat="false" ht="12.8" hidden="false" customHeight="false" outlineLevel="0" collapsed="false">
      <c r="A119" s="0" t="str">
        <f aca="false">financialAdvisor_black_complete!K119</f>
        <v>58adfc6e7cf56d0001f931a2</v>
      </c>
      <c r="B119" s="6" t="n">
        <f aca="false">time_on_stimulus_black!B119</f>
        <v>0</v>
      </c>
      <c r="C119" s="6" t="n">
        <f aca="false">time_on_stimulus_black!C119</f>
        <v>445</v>
      </c>
      <c r="D119" s="6" t="n">
        <f aca="false">time_on_stimulus_black!D119</f>
        <v>0</v>
      </c>
      <c r="E119" s="6" t="n">
        <f aca="false">time_on_stimulus_black!E119</f>
        <v>0</v>
      </c>
      <c r="F119" s="6" t="n">
        <f aca="false">time_on_stimulus_black!F119</f>
        <v>0</v>
      </c>
      <c r="G119" s="6" t="n">
        <f aca="false">time_on_stimulus_black!G119</f>
        <v>0</v>
      </c>
      <c r="H119" s="4" t="n">
        <f aca="false">B119+C119</f>
        <v>445</v>
      </c>
      <c r="I119" s="4" t="n">
        <f aca="false">D119+E119</f>
        <v>0</v>
      </c>
      <c r="J119" s="4" t="n">
        <f aca="false">F119+G119</f>
        <v>0</v>
      </c>
      <c r="K119" s="4" t="n">
        <f aca="false">financialAdvisor_black_complete!DR119</f>
        <v>1</v>
      </c>
      <c r="L119" s="4" t="n">
        <f aca="false">IF(H119=0,0,1)</f>
        <v>1</v>
      </c>
      <c r="M119" s="4" t="n">
        <f aca="false">IF(I119=0,0,1)</f>
        <v>0</v>
      </c>
      <c r="N119" s="4" t="n">
        <f aca="false">IF(J119=0,0,1)</f>
        <v>0</v>
      </c>
      <c r="O119" s="4" t="n">
        <f aca="false">L119+2*M119+3*N119</f>
        <v>1</v>
      </c>
      <c r="P119" s="7" t="n">
        <f aca="false">K119=O119</f>
        <v>1</v>
      </c>
    </row>
    <row r="120" customFormat="false" ht="12.8" hidden="false" customHeight="false" outlineLevel="0" collapsed="false">
      <c r="A120" s="0" t="str">
        <f aca="false">financialAdvisor_black_complete!K120</f>
        <v>615252fe3ac6a44f68bdc779</v>
      </c>
      <c r="B120" s="6" t="n">
        <f aca="false">time_on_stimulus_black!B120</f>
        <v>237</v>
      </c>
      <c r="C120" s="6" t="n">
        <f aca="false">time_on_stimulus_black!C120</f>
        <v>0</v>
      </c>
      <c r="D120" s="6" t="n">
        <f aca="false">time_on_stimulus_black!D120</f>
        <v>0</v>
      </c>
      <c r="E120" s="6" t="n">
        <f aca="false">time_on_stimulus_black!E120</f>
        <v>0</v>
      </c>
      <c r="F120" s="6" t="n">
        <f aca="false">time_on_stimulus_black!F120</f>
        <v>0</v>
      </c>
      <c r="G120" s="6" t="n">
        <f aca="false">time_on_stimulus_black!G120</f>
        <v>0</v>
      </c>
      <c r="H120" s="4" t="n">
        <f aca="false">B120+C120</f>
        <v>237</v>
      </c>
      <c r="I120" s="4" t="n">
        <f aca="false">D120+E120</f>
        <v>0</v>
      </c>
      <c r="J120" s="4" t="n">
        <f aca="false">F120+G120</f>
        <v>0</v>
      </c>
      <c r="K120" s="4" t="n">
        <f aca="false">financialAdvisor_black_complete!DR120</f>
        <v>1</v>
      </c>
      <c r="L120" s="4" t="n">
        <f aca="false">IF(H120=0,0,1)</f>
        <v>1</v>
      </c>
      <c r="M120" s="4" t="n">
        <f aca="false">IF(I120=0,0,1)</f>
        <v>0</v>
      </c>
      <c r="N120" s="4" t="n">
        <f aca="false">IF(J120=0,0,1)</f>
        <v>0</v>
      </c>
      <c r="O120" s="4" t="n">
        <f aca="false">L120+2*M120+3*N120</f>
        <v>1</v>
      </c>
      <c r="P120" s="7" t="n">
        <f aca="false">K120=O120</f>
        <v>1</v>
      </c>
    </row>
    <row r="121" customFormat="false" ht="12.8" hidden="false" customHeight="false" outlineLevel="0" collapsed="false">
      <c r="A121" s="0" t="str">
        <f aca="false">financialAdvisor_black_complete!K121</f>
        <v>62a7c4d5266dfb89bf94fec8</v>
      </c>
      <c r="B121" s="6" t="n">
        <f aca="false">time_on_stimulus_black!B121</f>
        <v>1314</v>
      </c>
      <c r="C121" s="6" t="n">
        <f aca="false">time_on_stimulus_black!C121</f>
        <v>0</v>
      </c>
      <c r="D121" s="6" t="n">
        <f aca="false">time_on_stimulus_black!D121</f>
        <v>0</v>
      </c>
      <c r="E121" s="6" t="n">
        <f aca="false">time_on_stimulus_black!E121</f>
        <v>0</v>
      </c>
      <c r="F121" s="6" t="n">
        <f aca="false">time_on_stimulus_black!F121</f>
        <v>0</v>
      </c>
      <c r="G121" s="6" t="n">
        <f aca="false">time_on_stimulus_black!G121</f>
        <v>0</v>
      </c>
      <c r="H121" s="4" t="n">
        <f aca="false">B121+C121</f>
        <v>1314</v>
      </c>
      <c r="I121" s="4" t="n">
        <f aca="false">D121+E121</f>
        <v>0</v>
      </c>
      <c r="J121" s="4" t="n">
        <f aca="false">F121+G121</f>
        <v>0</v>
      </c>
      <c r="K121" s="4" t="n">
        <f aca="false">financialAdvisor_black_complete!DR121</f>
        <v>2</v>
      </c>
      <c r="L121" s="4" t="n">
        <f aca="false">IF(H121=0,0,1)</f>
        <v>1</v>
      </c>
      <c r="M121" s="4" t="n">
        <f aca="false">IF(I121=0,0,1)</f>
        <v>0</v>
      </c>
      <c r="N121" s="4" t="n">
        <f aca="false">IF(J121=0,0,1)</f>
        <v>0</v>
      </c>
      <c r="O121" s="4" t="n">
        <f aca="false">L121+2*M121+3*N121</f>
        <v>1</v>
      </c>
      <c r="P121" s="7" t="n">
        <f aca="false">K121=O121</f>
        <v>0</v>
      </c>
    </row>
    <row r="122" customFormat="false" ht="12.8" hidden="false" customHeight="false" outlineLevel="0" collapsed="false">
      <c r="A122" s="0" t="str">
        <f aca="false">financialAdvisor_black_complete!K122</f>
        <v>5e1b9951be8d633cb531644c</v>
      </c>
      <c r="B122" s="6" t="n">
        <f aca="false">time_on_stimulus_black!B122</f>
        <v>0</v>
      </c>
      <c r="C122" s="6" t="n">
        <f aca="false">time_on_stimulus_black!C122</f>
        <v>314</v>
      </c>
      <c r="D122" s="6" t="n">
        <f aca="false">time_on_stimulus_black!D122</f>
        <v>0</v>
      </c>
      <c r="E122" s="6" t="n">
        <f aca="false">time_on_stimulus_black!E122</f>
        <v>0</v>
      </c>
      <c r="F122" s="6" t="n">
        <f aca="false">time_on_stimulus_black!F122</f>
        <v>0</v>
      </c>
      <c r="G122" s="6" t="n">
        <f aca="false">time_on_stimulus_black!G122</f>
        <v>0</v>
      </c>
      <c r="H122" s="4" t="n">
        <f aca="false">B122+C122</f>
        <v>314</v>
      </c>
      <c r="I122" s="4" t="n">
        <f aca="false">D122+E122</f>
        <v>0</v>
      </c>
      <c r="J122" s="4" t="n">
        <f aca="false">F122+G122</f>
        <v>0</v>
      </c>
      <c r="K122" s="4" t="n">
        <f aca="false">financialAdvisor_black_complete!DR122</f>
        <v>3</v>
      </c>
      <c r="L122" s="4" t="n">
        <f aca="false">IF(H122=0,0,1)</f>
        <v>1</v>
      </c>
      <c r="M122" s="4" t="n">
        <f aca="false">IF(I122=0,0,1)</f>
        <v>0</v>
      </c>
      <c r="N122" s="4" t="n">
        <f aca="false">IF(J122=0,0,1)</f>
        <v>0</v>
      </c>
      <c r="O122" s="4" t="n">
        <f aca="false">L122+2*M122+3*N122</f>
        <v>1</v>
      </c>
      <c r="P122" s="7" t="n">
        <f aca="false">K122=O122</f>
        <v>0</v>
      </c>
    </row>
    <row r="123" customFormat="false" ht="12.8" hidden="false" customHeight="false" outlineLevel="0" collapsed="false">
      <c r="A123" s="0" t="str">
        <f aca="false">financialAdvisor_black_complete!K123</f>
        <v>610f08f3d1314c14931e2829</v>
      </c>
      <c r="B123" s="6" t="n">
        <f aca="false">time_on_stimulus_black!B123</f>
        <v>0</v>
      </c>
      <c r="C123" s="6" t="n">
        <f aca="false">time_on_stimulus_black!C123</f>
        <v>427</v>
      </c>
      <c r="D123" s="6" t="n">
        <f aca="false">time_on_stimulus_black!D123</f>
        <v>0</v>
      </c>
      <c r="E123" s="6" t="n">
        <f aca="false">time_on_stimulus_black!E123</f>
        <v>0</v>
      </c>
      <c r="F123" s="6" t="n">
        <f aca="false">time_on_stimulus_black!F123</f>
        <v>0</v>
      </c>
      <c r="G123" s="6" t="n">
        <f aca="false">time_on_stimulus_black!G123</f>
        <v>0</v>
      </c>
      <c r="H123" s="4" t="n">
        <f aca="false">B123+C123</f>
        <v>427</v>
      </c>
      <c r="I123" s="4" t="n">
        <f aca="false">D123+E123</f>
        <v>0</v>
      </c>
      <c r="J123" s="4" t="n">
        <f aca="false">F123+G123</f>
        <v>0</v>
      </c>
      <c r="K123" s="4" t="n">
        <f aca="false">financialAdvisor_black_complete!DR123</f>
        <v>1</v>
      </c>
      <c r="L123" s="4" t="n">
        <f aca="false">IF(H123=0,0,1)</f>
        <v>1</v>
      </c>
      <c r="M123" s="4" t="n">
        <f aca="false">IF(I123=0,0,1)</f>
        <v>0</v>
      </c>
      <c r="N123" s="4" t="n">
        <f aca="false">IF(J123=0,0,1)</f>
        <v>0</v>
      </c>
      <c r="O123" s="4" t="n">
        <f aca="false">L123+2*M123+3*N123</f>
        <v>1</v>
      </c>
      <c r="P123" s="7" t="n">
        <f aca="false">K123=O123</f>
        <v>1</v>
      </c>
    </row>
    <row r="124" customFormat="false" ht="12.8" hidden="false" customHeight="false" outlineLevel="0" collapsed="false">
      <c r="A124" s="0" t="str">
        <f aca="false">financialAdvisor_black_complete!K124</f>
        <v>5a5da588f6c51700019527c4</v>
      </c>
      <c r="B124" s="6" t="n">
        <f aca="false">time_on_stimulus_black!B124</f>
        <v>0</v>
      </c>
      <c r="C124" s="6" t="n">
        <f aca="false">time_on_stimulus_black!C124</f>
        <v>0</v>
      </c>
      <c r="D124" s="6" t="n">
        <f aca="false">time_on_stimulus_black!D124</f>
        <v>0</v>
      </c>
      <c r="E124" s="6" t="n">
        <f aca="false">time_on_stimulus_black!E124</f>
        <v>0</v>
      </c>
      <c r="F124" s="6" t="n">
        <f aca="false">time_on_stimulus_black!F124</f>
        <v>377</v>
      </c>
      <c r="G124" s="6" t="n">
        <f aca="false">time_on_stimulus_black!G124</f>
        <v>0</v>
      </c>
      <c r="H124" s="4" t="n">
        <f aca="false">B124+C124</f>
        <v>0</v>
      </c>
      <c r="I124" s="4" t="n">
        <f aca="false">D124+E124</f>
        <v>0</v>
      </c>
      <c r="J124" s="4" t="n">
        <f aca="false">F124+G124</f>
        <v>377</v>
      </c>
      <c r="K124" s="4" t="n">
        <f aca="false">financialAdvisor_black_complete!DR124</f>
        <v>3</v>
      </c>
      <c r="L124" s="4" t="n">
        <f aca="false">IF(H124=0,0,1)</f>
        <v>0</v>
      </c>
      <c r="M124" s="4" t="n">
        <f aca="false">IF(I124=0,0,1)</f>
        <v>0</v>
      </c>
      <c r="N124" s="4" t="n">
        <f aca="false">IF(J124=0,0,1)</f>
        <v>1</v>
      </c>
      <c r="O124" s="4" t="n">
        <f aca="false">L124+2*M124+3*N124</f>
        <v>3</v>
      </c>
      <c r="P124" s="7" t="n">
        <f aca="false">K124=O124</f>
        <v>1</v>
      </c>
    </row>
    <row r="125" customFormat="false" ht="12.8" hidden="false" customHeight="false" outlineLevel="0" collapsed="false">
      <c r="A125" s="0" t="str">
        <f aca="false">financialAdvisor_black_complete!K125</f>
        <v>62d882e6a4564ff6bbeef874</v>
      </c>
      <c r="B125" s="6" t="n">
        <f aca="false">time_on_stimulus_black!B125</f>
        <v>0</v>
      </c>
      <c r="C125" s="6" t="n">
        <f aca="false">time_on_stimulus_black!C125</f>
        <v>255</v>
      </c>
      <c r="D125" s="6" t="n">
        <f aca="false">time_on_stimulus_black!D125</f>
        <v>0</v>
      </c>
      <c r="E125" s="6" t="n">
        <f aca="false">time_on_stimulus_black!E125</f>
        <v>0</v>
      </c>
      <c r="F125" s="6" t="n">
        <f aca="false">time_on_stimulus_black!F125</f>
        <v>0</v>
      </c>
      <c r="G125" s="6" t="n">
        <f aca="false">time_on_stimulus_black!G125</f>
        <v>0</v>
      </c>
      <c r="H125" s="4" t="n">
        <f aca="false">B125+C125</f>
        <v>255</v>
      </c>
      <c r="I125" s="4" t="n">
        <f aca="false">D125+E125</f>
        <v>0</v>
      </c>
      <c r="J125" s="4" t="n">
        <f aca="false">F125+G125</f>
        <v>0</v>
      </c>
      <c r="K125" s="4" t="n">
        <f aca="false">financialAdvisor_black_complete!DR125</f>
        <v>3</v>
      </c>
      <c r="L125" s="4" t="n">
        <f aca="false">IF(H125=0,0,1)</f>
        <v>1</v>
      </c>
      <c r="M125" s="4" t="n">
        <f aca="false">IF(I125=0,0,1)</f>
        <v>0</v>
      </c>
      <c r="N125" s="4" t="n">
        <f aca="false">IF(J125=0,0,1)</f>
        <v>0</v>
      </c>
      <c r="O125" s="4" t="n">
        <f aca="false">L125+2*M125+3*N125</f>
        <v>1</v>
      </c>
      <c r="P125" s="7" t="n">
        <f aca="false">K125=O125</f>
        <v>0</v>
      </c>
    </row>
    <row r="126" customFormat="false" ht="12.8" hidden="false" customHeight="false" outlineLevel="0" collapsed="false">
      <c r="A126" s="0" t="str">
        <f aca="false">financialAdvisor_black_complete!K126</f>
        <v>6272919c35ab7659d0754c07</v>
      </c>
      <c r="B126" s="6" t="n">
        <f aca="false">time_on_stimulus_black!B126</f>
        <v>0</v>
      </c>
      <c r="C126" s="6" t="n">
        <f aca="false">time_on_stimulus_black!C126</f>
        <v>0</v>
      </c>
      <c r="D126" s="6" t="n">
        <f aca="false">time_on_stimulus_black!D126</f>
        <v>0</v>
      </c>
      <c r="E126" s="6" t="n">
        <f aca="false">time_on_stimulus_black!E126</f>
        <v>0</v>
      </c>
      <c r="F126" s="6" t="n">
        <f aca="false">time_on_stimulus_black!F126</f>
        <v>1055</v>
      </c>
      <c r="G126" s="6" t="n">
        <f aca="false">time_on_stimulus_black!G126</f>
        <v>0</v>
      </c>
      <c r="H126" s="4" t="n">
        <f aca="false">B126+C126</f>
        <v>0</v>
      </c>
      <c r="I126" s="4" t="n">
        <f aca="false">D126+E126</f>
        <v>0</v>
      </c>
      <c r="J126" s="4" t="n">
        <f aca="false">F126+G126</f>
        <v>1055</v>
      </c>
      <c r="K126" s="4" t="n">
        <f aca="false">financialAdvisor_black_complete!DR126</f>
        <v>3</v>
      </c>
      <c r="L126" s="4" t="n">
        <f aca="false">IF(H126=0,0,1)</f>
        <v>0</v>
      </c>
      <c r="M126" s="4" t="n">
        <f aca="false">IF(I126=0,0,1)</f>
        <v>0</v>
      </c>
      <c r="N126" s="4" t="n">
        <f aca="false">IF(J126=0,0,1)</f>
        <v>1</v>
      </c>
      <c r="O126" s="4" t="n">
        <f aca="false">L126+2*M126+3*N126</f>
        <v>3</v>
      </c>
      <c r="P126" s="7" t="n">
        <f aca="false">K126=O126</f>
        <v>1</v>
      </c>
    </row>
    <row r="127" customFormat="false" ht="12.8" hidden="false" customHeight="false" outlineLevel="0" collapsed="false">
      <c r="A127" s="0" t="str">
        <f aca="false">financialAdvisor_black_complete!K127</f>
        <v>5ffa65ae7211c742f5e88aaf</v>
      </c>
      <c r="B127" s="6" t="n">
        <f aca="false">time_on_stimulus_black!B127</f>
        <v>292</v>
      </c>
      <c r="C127" s="6" t="n">
        <f aca="false">time_on_stimulus_black!C127</f>
        <v>0</v>
      </c>
      <c r="D127" s="6" t="n">
        <f aca="false">time_on_stimulus_black!D127</f>
        <v>0</v>
      </c>
      <c r="E127" s="6" t="n">
        <f aca="false">time_on_stimulus_black!E127</f>
        <v>0</v>
      </c>
      <c r="F127" s="6" t="n">
        <f aca="false">time_on_stimulus_black!F127</f>
        <v>0</v>
      </c>
      <c r="G127" s="6" t="n">
        <f aca="false">time_on_stimulus_black!G127</f>
        <v>0</v>
      </c>
      <c r="H127" s="4" t="n">
        <f aca="false">B127+C127</f>
        <v>292</v>
      </c>
      <c r="I127" s="4" t="n">
        <f aca="false">D127+E127</f>
        <v>0</v>
      </c>
      <c r="J127" s="4" t="n">
        <f aca="false">F127+G127</f>
        <v>0</v>
      </c>
      <c r="K127" s="4" t="n">
        <f aca="false">financialAdvisor_black_complete!DR127</f>
        <v>1</v>
      </c>
      <c r="L127" s="4" t="n">
        <f aca="false">IF(H127=0,0,1)</f>
        <v>1</v>
      </c>
      <c r="M127" s="4" t="n">
        <f aca="false">IF(I127=0,0,1)</f>
        <v>0</v>
      </c>
      <c r="N127" s="4" t="n">
        <f aca="false">IF(J127=0,0,1)</f>
        <v>0</v>
      </c>
      <c r="O127" s="4" t="n">
        <f aca="false">L127+2*M127+3*N127</f>
        <v>1</v>
      </c>
      <c r="P127" s="7" t="n">
        <f aca="false">K127=O127</f>
        <v>1</v>
      </c>
    </row>
    <row r="128" customFormat="false" ht="12.8" hidden="false" customHeight="false" outlineLevel="0" collapsed="false">
      <c r="A128" s="0" t="str">
        <f aca="false">financialAdvisor_black_complete!K128</f>
        <v>62c9990351a1fcfc4ea73063</v>
      </c>
      <c r="B128" s="6" t="n">
        <f aca="false">time_on_stimulus_black!B128</f>
        <v>0</v>
      </c>
      <c r="C128" s="6" t="n">
        <f aca="false">time_on_stimulus_black!C128</f>
        <v>929</v>
      </c>
      <c r="D128" s="6" t="n">
        <f aca="false">time_on_stimulus_black!D128</f>
        <v>0</v>
      </c>
      <c r="E128" s="6" t="n">
        <f aca="false">time_on_stimulus_black!E128</f>
        <v>0</v>
      </c>
      <c r="F128" s="6" t="n">
        <f aca="false">time_on_stimulus_black!F128</f>
        <v>0</v>
      </c>
      <c r="G128" s="6" t="n">
        <f aca="false">time_on_stimulus_black!G128</f>
        <v>0</v>
      </c>
      <c r="H128" s="4" t="n">
        <f aca="false">B128+C128</f>
        <v>929</v>
      </c>
      <c r="I128" s="4" t="n">
        <f aca="false">D128+E128</f>
        <v>0</v>
      </c>
      <c r="J128" s="4" t="n">
        <f aca="false">F128+G128</f>
        <v>0</v>
      </c>
      <c r="K128" s="4" t="n">
        <f aca="false">financialAdvisor_black_complete!DR128</f>
        <v>1</v>
      </c>
      <c r="L128" s="4" t="n">
        <f aca="false">IF(H128=0,0,1)</f>
        <v>1</v>
      </c>
      <c r="M128" s="4" t="n">
        <f aca="false">IF(I128=0,0,1)</f>
        <v>0</v>
      </c>
      <c r="N128" s="4" t="n">
        <f aca="false">IF(J128=0,0,1)</f>
        <v>0</v>
      </c>
      <c r="O128" s="4" t="n">
        <f aca="false">L128+2*M128+3*N128</f>
        <v>1</v>
      </c>
      <c r="P128" s="7" t="n">
        <f aca="false">K128=O128</f>
        <v>1</v>
      </c>
    </row>
    <row r="129" customFormat="false" ht="12.8" hidden="false" customHeight="false" outlineLevel="0" collapsed="false">
      <c r="A129" s="0" t="str">
        <f aca="false">financialAdvisor_black_complete!K129</f>
        <v>5f3f5ad05ec7d1257993b196</v>
      </c>
      <c r="B129" s="6" t="n">
        <f aca="false">time_on_stimulus_black!B129</f>
        <v>0</v>
      </c>
      <c r="C129" s="6" t="n">
        <f aca="false">time_on_stimulus_black!C129</f>
        <v>0</v>
      </c>
      <c r="D129" s="6" t="n">
        <f aca="false">time_on_stimulus_black!D129</f>
        <v>0</v>
      </c>
      <c r="E129" s="6" t="n">
        <f aca="false">time_on_stimulus_black!E129</f>
        <v>432</v>
      </c>
      <c r="F129" s="6" t="n">
        <f aca="false">time_on_stimulus_black!F129</f>
        <v>0</v>
      </c>
      <c r="G129" s="6" t="n">
        <f aca="false">time_on_stimulus_black!G129</f>
        <v>0</v>
      </c>
      <c r="H129" s="4" t="n">
        <f aca="false">B129+C129</f>
        <v>0</v>
      </c>
      <c r="I129" s="4" t="n">
        <f aca="false">D129+E129</f>
        <v>432</v>
      </c>
      <c r="J129" s="4" t="n">
        <f aca="false">F129+G129</f>
        <v>0</v>
      </c>
      <c r="K129" s="4" t="n">
        <f aca="false">financialAdvisor_black_complete!DR129</f>
        <v>2</v>
      </c>
      <c r="L129" s="4" t="n">
        <f aca="false">IF(H129=0,0,1)</f>
        <v>0</v>
      </c>
      <c r="M129" s="4" t="n">
        <f aca="false">IF(I129=0,0,1)</f>
        <v>1</v>
      </c>
      <c r="N129" s="4" t="n">
        <f aca="false">IF(J129=0,0,1)</f>
        <v>0</v>
      </c>
      <c r="O129" s="4" t="n">
        <f aca="false">L129+2*M129+3*N129</f>
        <v>2</v>
      </c>
      <c r="P129" s="7" t="n">
        <f aca="false">K129=O129</f>
        <v>1</v>
      </c>
    </row>
    <row r="130" customFormat="false" ht="12.8" hidden="false" customHeight="false" outlineLevel="0" collapsed="false">
      <c r="A130" s="0" t="str">
        <f aca="false">financialAdvisor_black_complete!K130</f>
        <v>62ec6694c12a233950f64486</v>
      </c>
      <c r="B130" s="6" t="n">
        <f aca="false">time_on_stimulus_black!B130</f>
        <v>0</v>
      </c>
      <c r="C130" s="6" t="n">
        <f aca="false">time_on_stimulus_black!C130</f>
        <v>0</v>
      </c>
      <c r="D130" s="6" t="n">
        <f aca="false">time_on_stimulus_black!D130</f>
        <v>180</v>
      </c>
      <c r="E130" s="6" t="n">
        <f aca="false">time_on_stimulus_black!E130</f>
        <v>0</v>
      </c>
      <c r="F130" s="6" t="n">
        <f aca="false">time_on_stimulus_black!F130</f>
        <v>0</v>
      </c>
      <c r="G130" s="6" t="n">
        <f aca="false">time_on_stimulus_black!G130</f>
        <v>0</v>
      </c>
      <c r="H130" s="4" t="n">
        <f aca="false">B130+C130</f>
        <v>0</v>
      </c>
      <c r="I130" s="4" t="n">
        <f aca="false">D130+E130</f>
        <v>180</v>
      </c>
      <c r="J130" s="4" t="n">
        <f aca="false">F130+G130</f>
        <v>0</v>
      </c>
      <c r="K130" s="4" t="n">
        <f aca="false">financialAdvisor_black_complete!DR130</f>
        <v>2</v>
      </c>
      <c r="L130" s="4" t="n">
        <f aca="false">IF(H130=0,0,1)</f>
        <v>0</v>
      </c>
      <c r="M130" s="4" t="n">
        <f aca="false">IF(I130=0,0,1)</f>
        <v>1</v>
      </c>
      <c r="N130" s="4" t="n">
        <f aca="false">IF(J130=0,0,1)</f>
        <v>0</v>
      </c>
      <c r="O130" s="4" t="n">
        <f aca="false">L130+2*M130+3*N130</f>
        <v>2</v>
      </c>
      <c r="P130" s="7" t="n">
        <f aca="false">K130=O130</f>
        <v>1</v>
      </c>
    </row>
    <row r="131" customFormat="false" ht="12.8" hidden="false" customHeight="false" outlineLevel="0" collapsed="false">
      <c r="A131" s="0" t="str">
        <f aca="false">financialAdvisor_black_complete!K131</f>
        <v>5d4e212b81ca1c001b21672c</v>
      </c>
      <c r="B131" s="6" t="n">
        <f aca="false">time_on_stimulus_black!B131</f>
        <v>0</v>
      </c>
      <c r="C131" s="6" t="n">
        <f aca="false">time_on_stimulus_black!C131</f>
        <v>0</v>
      </c>
      <c r="D131" s="6" t="n">
        <f aca="false">time_on_stimulus_black!D131</f>
        <v>0</v>
      </c>
      <c r="E131" s="6" t="n">
        <f aca="false">time_on_stimulus_black!E131</f>
        <v>392</v>
      </c>
      <c r="F131" s="6" t="n">
        <f aca="false">time_on_stimulus_black!F131</f>
        <v>0</v>
      </c>
      <c r="G131" s="6" t="n">
        <f aca="false">time_on_stimulus_black!G131</f>
        <v>0</v>
      </c>
      <c r="H131" s="4" t="n">
        <f aca="false">B131+C131</f>
        <v>0</v>
      </c>
      <c r="I131" s="4" t="n">
        <f aca="false">D131+E131</f>
        <v>392</v>
      </c>
      <c r="J131" s="4" t="n">
        <f aca="false">F131+G131</f>
        <v>0</v>
      </c>
      <c r="K131" s="4" t="n">
        <f aca="false">financialAdvisor_black_complete!DR131</f>
        <v>2</v>
      </c>
      <c r="L131" s="4" t="n">
        <f aca="false">IF(H131=0,0,1)</f>
        <v>0</v>
      </c>
      <c r="M131" s="4" t="n">
        <f aca="false">IF(I131=0,0,1)</f>
        <v>1</v>
      </c>
      <c r="N131" s="4" t="n">
        <f aca="false">IF(J131=0,0,1)</f>
        <v>0</v>
      </c>
      <c r="O131" s="4" t="n">
        <f aca="false">L131+2*M131+3*N131</f>
        <v>2</v>
      </c>
      <c r="P131" s="7" t="n">
        <f aca="false">K131=O131</f>
        <v>1</v>
      </c>
    </row>
    <row r="132" customFormat="false" ht="12.8" hidden="false" customHeight="false" outlineLevel="0" collapsed="false">
      <c r="A132" s="0" t="str">
        <f aca="false">financialAdvisor_black_complete!K132</f>
        <v>629e5d789a6c92c8fbf8df95</v>
      </c>
      <c r="B132" s="6" t="n">
        <f aca="false">time_on_stimulus_black!B132</f>
        <v>0</v>
      </c>
      <c r="C132" s="6" t="n">
        <f aca="false">time_on_stimulus_black!C132</f>
        <v>0</v>
      </c>
      <c r="D132" s="6" t="n">
        <f aca="false">time_on_stimulus_black!D132</f>
        <v>0</v>
      </c>
      <c r="E132" s="6" t="n">
        <f aca="false">time_on_stimulus_black!E132</f>
        <v>0</v>
      </c>
      <c r="F132" s="6" t="n">
        <f aca="false">time_on_stimulus_black!F132</f>
        <v>0</v>
      </c>
      <c r="G132" s="6" t="n">
        <f aca="false">time_on_stimulus_black!G132</f>
        <v>901</v>
      </c>
      <c r="H132" s="4" t="n">
        <f aca="false">B132+C132</f>
        <v>0</v>
      </c>
      <c r="I132" s="4" t="n">
        <f aca="false">D132+E132</f>
        <v>0</v>
      </c>
      <c r="J132" s="4" t="n">
        <f aca="false">F132+G132</f>
        <v>901</v>
      </c>
      <c r="K132" s="4" t="n">
        <f aca="false">financialAdvisor_black_complete!DR132</f>
        <v>1</v>
      </c>
      <c r="L132" s="4" t="n">
        <f aca="false">IF(H132=0,0,1)</f>
        <v>0</v>
      </c>
      <c r="M132" s="4" t="n">
        <f aca="false">IF(I132=0,0,1)</f>
        <v>0</v>
      </c>
      <c r="N132" s="4" t="n">
        <f aca="false">IF(J132=0,0,1)</f>
        <v>1</v>
      </c>
      <c r="O132" s="4" t="n">
        <f aca="false">L132+2*M132+3*N132</f>
        <v>3</v>
      </c>
      <c r="P132" s="7" t="n">
        <f aca="false">K132=O132</f>
        <v>0</v>
      </c>
    </row>
    <row r="133" customFormat="false" ht="12.8" hidden="false" customHeight="false" outlineLevel="0" collapsed="false">
      <c r="A133" s="0" t="str">
        <f aca="false">financialAdvisor_black_complete!K133</f>
        <v>620bdd01a922fc3f247f6b4a</v>
      </c>
      <c r="B133" s="6" t="n">
        <f aca="false">time_on_stimulus_black!B133</f>
        <v>0</v>
      </c>
      <c r="C133" s="6" t="n">
        <f aca="false">time_on_stimulus_black!C133</f>
        <v>0</v>
      </c>
      <c r="D133" s="6" t="n">
        <f aca="false">time_on_stimulus_black!D133</f>
        <v>0</v>
      </c>
      <c r="E133" s="6" t="n">
        <f aca="false">time_on_stimulus_black!E133</f>
        <v>411</v>
      </c>
      <c r="F133" s="6" t="n">
        <f aca="false">time_on_stimulus_black!F133</f>
        <v>0</v>
      </c>
      <c r="G133" s="6" t="n">
        <f aca="false">time_on_stimulus_black!G133</f>
        <v>0</v>
      </c>
      <c r="H133" s="4" t="n">
        <f aca="false">B133+C133</f>
        <v>0</v>
      </c>
      <c r="I133" s="4" t="n">
        <f aca="false">D133+E133</f>
        <v>411</v>
      </c>
      <c r="J133" s="4" t="n">
        <f aca="false">F133+G133</f>
        <v>0</v>
      </c>
      <c r="K133" s="4" t="n">
        <f aca="false">financialAdvisor_black_complete!DR133</f>
        <v>2</v>
      </c>
      <c r="L133" s="4" t="n">
        <f aca="false">IF(H133=0,0,1)</f>
        <v>0</v>
      </c>
      <c r="M133" s="4" t="n">
        <f aca="false">IF(I133=0,0,1)</f>
        <v>1</v>
      </c>
      <c r="N133" s="4" t="n">
        <f aca="false">IF(J133=0,0,1)</f>
        <v>0</v>
      </c>
      <c r="O133" s="4" t="n">
        <f aca="false">L133+2*M133+3*N133</f>
        <v>2</v>
      </c>
      <c r="P133" s="7" t="n">
        <f aca="false">K133=O133</f>
        <v>1</v>
      </c>
    </row>
    <row r="134" customFormat="false" ht="12.8" hidden="false" customHeight="false" outlineLevel="0" collapsed="false">
      <c r="A134" s="0" t="str">
        <f aca="false">financialAdvisor_black_complete!K134</f>
        <v>5a5479b4ac56240001537ffa</v>
      </c>
      <c r="B134" s="6" t="n">
        <f aca="false">time_on_stimulus_black!B134</f>
        <v>0</v>
      </c>
      <c r="C134" s="6" t="n">
        <f aca="false">time_on_stimulus_black!C134</f>
        <v>0</v>
      </c>
      <c r="D134" s="6" t="n">
        <f aca="false">time_on_stimulus_black!D134</f>
        <v>602</v>
      </c>
      <c r="E134" s="6" t="n">
        <f aca="false">time_on_stimulus_black!E134</f>
        <v>0</v>
      </c>
      <c r="F134" s="6" t="n">
        <f aca="false">time_on_stimulus_black!F134</f>
        <v>0</v>
      </c>
      <c r="G134" s="6" t="n">
        <f aca="false">time_on_stimulus_black!G134</f>
        <v>0</v>
      </c>
      <c r="H134" s="4" t="n">
        <f aca="false">B134+C134</f>
        <v>0</v>
      </c>
      <c r="I134" s="4" t="n">
        <f aca="false">D134+E134</f>
        <v>602</v>
      </c>
      <c r="J134" s="4" t="n">
        <f aca="false">F134+G134</f>
        <v>0</v>
      </c>
      <c r="K134" s="4" t="n">
        <f aca="false">financialAdvisor_black_complete!DR134</f>
        <v>2</v>
      </c>
      <c r="L134" s="4" t="n">
        <f aca="false">IF(H134=0,0,1)</f>
        <v>0</v>
      </c>
      <c r="M134" s="4" t="n">
        <f aca="false">IF(I134=0,0,1)</f>
        <v>1</v>
      </c>
      <c r="N134" s="4" t="n">
        <f aca="false">IF(J134=0,0,1)</f>
        <v>0</v>
      </c>
      <c r="O134" s="4" t="n">
        <f aca="false">L134+2*M134+3*N134</f>
        <v>2</v>
      </c>
      <c r="P134" s="7" t="n">
        <f aca="false">K134=O134</f>
        <v>1</v>
      </c>
    </row>
    <row r="135" customFormat="false" ht="12.8" hidden="false" customHeight="false" outlineLevel="0" collapsed="false">
      <c r="A135" s="0" t="str">
        <f aca="false">financialAdvisor_black_complete!K135</f>
        <v>629fec7ad26e41512fe15400</v>
      </c>
      <c r="B135" s="6" t="n">
        <f aca="false">time_on_stimulus_black!B135</f>
        <v>568</v>
      </c>
      <c r="C135" s="6" t="n">
        <f aca="false">time_on_stimulus_black!C135</f>
        <v>0</v>
      </c>
      <c r="D135" s="6" t="n">
        <f aca="false">time_on_stimulus_black!D135</f>
        <v>0</v>
      </c>
      <c r="E135" s="6" t="n">
        <f aca="false">time_on_stimulus_black!E135</f>
        <v>0</v>
      </c>
      <c r="F135" s="6" t="n">
        <f aca="false">time_on_stimulus_black!F135</f>
        <v>0</v>
      </c>
      <c r="G135" s="6" t="n">
        <f aca="false">time_on_stimulus_black!G135</f>
        <v>0</v>
      </c>
      <c r="H135" s="4" t="n">
        <f aca="false">B135+C135</f>
        <v>568</v>
      </c>
      <c r="I135" s="4" t="n">
        <f aca="false">D135+E135</f>
        <v>0</v>
      </c>
      <c r="J135" s="4" t="n">
        <f aca="false">F135+G135</f>
        <v>0</v>
      </c>
      <c r="K135" s="4" t="n">
        <f aca="false">financialAdvisor_black_complete!DR135</f>
        <v>3</v>
      </c>
      <c r="L135" s="4" t="n">
        <f aca="false">IF(H135=0,0,1)</f>
        <v>1</v>
      </c>
      <c r="M135" s="4" t="n">
        <f aca="false">IF(I135=0,0,1)</f>
        <v>0</v>
      </c>
      <c r="N135" s="4" t="n">
        <f aca="false">IF(J135=0,0,1)</f>
        <v>0</v>
      </c>
      <c r="O135" s="4" t="n">
        <f aca="false">L135+2*M135+3*N135</f>
        <v>1</v>
      </c>
      <c r="P135" s="7" t="n">
        <f aca="false">K135=O135</f>
        <v>0</v>
      </c>
    </row>
    <row r="136" customFormat="false" ht="12.8" hidden="false" customHeight="false" outlineLevel="0" collapsed="false">
      <c r="A136" s="0" t="str">
        <f aca="false">financialAdvisor_black_complete!K136</f>
        <v>60ad5f03939a57803959b569</v>
      </c>
      <c r="B136" s="6" t="n">
        <f aca="false">time_on_stimulus_black!B136</f>
        <v>0</v>
      </c>
      <c r="C136" s="6" t="n">
        <f aca="false">time_on_stimulus_black!C136</f>
        <v>0</v>
      </c>
      <c r="D136" s="6" t="n">
        <f aca="false">time_on_stimulus_black!D136</f>
        <v>0</v>
      </c>
      <c r="E136" s="6" t="n">
        <f aca="false">time_on_stimulus_black!E136</f>
        <v>944</v>
      </c>
      <c r="F136" s="6" t="n">
        <f aca="false">time_on_stimulus_black!F136</f>
        <v>0</v>
      </c>
      <c r="G136" s="6" t="n">
        <f aca="false">time_on_stimulus_black!G136</f>
        <v>0</v>
      </c>
      <c r="H136" s="4" t="n">
        <f aca="false">B136+C136</f>
        <v>0</v>
      </c>
      <c r="I136" s="4" t="n">
        <f aca="false">D136+E136</f>
        <v>944</v>
      </c>
      <c r="J136" s="4" t="n">
        <f aca="false">F136+G136</f>
        <v>0</v>
      </c>
      <c r="K136" s="4" t="n">
        <f aca="false">financialAdvisor_black_complete!DR136</f>
        <v>2</v>
      </c>
      <c r="L136" s="4" t="n">
        <f aca="false">IF(H136=0,0,1)</f>
        <v>0</v>
      </c>
      <c r="M136" s="4" t="n">
        <f aca="false">IF(I136=0,0,1)</f>
        <v>1</v>
      </c>
      <c r="N136" s="4" t="n">
        <f aca="false">IF(J136=0,0,1)</f>
        <v>0</v>
      </c>
      <c r="O136" s="4" t="n">
        <f aca="false">L136+2*M136+3*N136</f>
        <v>2</v>
      </c>
      <c r="P136" s="7" t="n">
        <f aca="false">K136=O136</f>
        <v>1</v>
      </c>
    </row>
    <row r="137" customFormat="false" ht="12.8" hidden="false" customHeight="false" outlineLevel="0" collapsed="false">
      <c r="A137" s="0" t="str">
        <f aca="false">financialAdvisor_black_complete!K137</f>
        <v>61676f87dba8a19bc29edf39</v>
      </c>
      <c r="B137" s="6" t="n">
        <f aca="false">time_on_stimulus_black!B137</f>
        <v>0</v>
      </c>
      <c r="C137" s="6" t="n">
        <f aca="false">time_on_stimulus_black!C137</f>
        <v>0</v>
      </c>
      <c r="D137" s="6" t="n">
        <f aca="false">time_on_stimulus_black!D137</f>
        <v>0</v>
      </c>
      <c r="E137" s="6" t="n">
        <f aca="false">time_on_stimulus_black!E137</f>
        <v>255</v>
      </c>
      <c r="F137" s="6" t="n">
        <f aca="false">time_on_stimulus_black!F137</f>
        <v>0</v>
      </c>
      <c r="G137" s="6" t="n">
        <f aca="false">time_on_stimulus_black!G137</f>
        <v>0</v>
      </c>
      <c r="H137" s="4" t="n">
        <f aca="false">B137+C137</f>
        <v>0</v>
      </c>
      <c r="I137" s="4" t="n">
        <f aca="false">D137+E137</f>
        <v>255</v>
      </c>
      <c r="J137" s="4" t="n">
        <f aca="false">F137+G137</f>
        <v>0</v>
      </c>
      <c r="K137" s="4" t="n">
        <f aca="false">financialAdvisor_black_complete!DR137</f>
        <v>2</v>
      </c>
      <c r="L137" s="4" t="n">
        <f aca="false">IF(H137=0,0,1)</f>
        <v>0</v>
      </c>
      <c r="M137" s="4" t="n">
        <f aca="false">IF(I137=0,0,1)</f>
        <v>1</v>
      </c>
      <c r="N137" s="4" t="n">
        <f aca="false">IF(J137=0,0,1)</f>
        <v>0</v>
      </c>
      <c r="O137" s="4" t="n">
        <f aca="false">L137+2*M137+3*N137</f>
        <v>2</v>
      </c>
      <c r="P137" s="7" t="n">
        <f aca="false">K137=O137</f>
        <v>1</v>
      </c>
    </row>
    <row r="138" customFormat="false" ht="12.8" hidden="false" customHeight="false" outlineLevel="0" collapsed="false">
      <c r="A138" s="0" t="str">
        <f aca="false">financialAdvisor_black_complete!K138</f>
        <v>62c41fe598ab94de4d4f021e</v>
      </c>
      <c r="B138" s="6" t="n">
        <f aca="false">time_on_stimulus_black!B138</f>
        <v>0</v>
      </c>
      <c r="C138" s="6" t="n">
        <f aca="false">time_on_stimulus_black!C138</f>
        <v>0</v>
      </c>
      <c r="D138" s="6" t="n">
        <f aca="false">time_on_stimulus_black!D138</f>
        <v>0</v>
      </c>
      <c r="E138" s="6" t="n">
        <f aca="false">time_on_stimulus_black!E138</f>
        <v>0</v>
      </c>
      <c r="F138" s="6" t="n">
        <f aca="false">time_on_stimulus_black!F138</f>
        <v>741</v>
      </c>
      <c r="G138" s="6" t="n">
        <f aca="false">time_on_stimulus_black!G138</f>
        <v>0</v>
      </c>
      <c r="H138" s="4" t="n">
        <f aca="false">B138+C138</f>
        <v>0</v>
      </c>
      <c r="I138" s="4" t="n">
        <f aca="false">D138+E138</f>
        <v>0</v>
      </c>
      <c r="J138" s="4" t="n">
        <f aca="false">F138+G138</f>
        <v>741</v>
      </c>
      <c r="K138" s="4" t="n">
        <f aca="false">financialAdvisor_black_complete!DR138</f>
        <v>3</v>
      </c>
      <c r="L138" s="4" t="n">
        <f aca="false">IF(H138=0,0,1)</f>
        <v>0</v>
      </c>
      <c r="M138" s="4" t="n">
        <f aca="false">IF(I138=0,0,1)</f>
        <v>0</v>
      </c>
      <c r="N138" s="4" t="n">
        <f aca="false">IF(J138=0,0,1)</f>
        <v>1</v>
      </c>
      <c r="O138" s="4" t="n">
        <f aca="false">L138+2*M138+3*N138</f>
        <v>3</v>
      </c>
      <c r="P138" s="7" t="n">
        <f aca="false">K138=O138</f>
        <v>1</v>
      </c>
    </row>
    <row r="139" customFormat="false" ht="12.8" hidden="false" customHeight="false" outlineLevel="0" collapsed="false">
      <c r="A139" s="0" t="str">
        <f aca="false">financialAdvisor_black_complete!K139</f>
        <v>5c39849b19ceb400010c62a1</v>
      </c>
      <c r="B139" s="6" t="n">
        <f aca="false">time_on_stimulus_black!B139</f>
        <v>1438</v>
      </c>
      <c r="C139" s="6" t="n">
        <f aca="false">time_on_stimulus_black!C139</f>
        <v>0</v>
      </c>
      <c r="D139" s="6" t="n">
        <f aca="false">time_on_stimulus_black!D139</f>
        <v>0</v>
      </c>
      <c r="E139" s="6" t="n">
        <f aca="false">time_on_stimulus_black!E139</f>
        <v>0</v>
      </c>
      <c r="F139" s="6" t="n">
        <f aca="false">time_on_stimulus_black!F139</f>
        <v>0</v>
      </c>
      <c r="G139" s="6" t="n">
        <f aca="false">time_on_stimulus_black!G139</f>
        <v>0</v>
      </c>
      <c r="H139" s="4" t="n">
        <f aca="false">B139+C139</f>
        <v>1438</v>
      </c>
      <c r="I139" s="4" t="n">
        <f aca="false">D139+E139</f>
        <v>0</v>
      </c>
      <c r="J139" s="4" t="n">
        <f aca="false">F139+G139</f>
        <v>0</v>
      </c>
      <c r="K139" s="4" t="n">
        <f aca="false">financialAdvisor_black_complete!DR139</f>
        <v>1</v>
      </c>
      <c r="L139" s="4" t="n">
        <f aca="false">IF(H139=0,0,1)</f>
        <v>1</v>
      </c>
      <c r="M139" s="4" t="n">
        <f aca="false">IF(I139=0,0,1)</f>
        <v>0</v>
      </c>
      <c r="N139" s="4" t="n">
        <f aca="false">IF(J139=0,0,1)</f>
        <v>0</v>
      </c>
      <c r="O139" s="4" t="n">
        <f aca="false">L139+2*M139+3*N139</f>
        <v>1</v>
      </c>
      <c r="P139" s="7" t="n">
        <f aca="false">K139=O139</f>
        <v>1</v>
      </c>
    </row>
    <row r="140" customFormat="false" ht="12.8" hidden="false" customHeight="false" outlineLevel="0" collapsed="false">
      <c r="A140" s="0" t="str">
        <f aca="false">financialAdvisor_black_complete!K140</f>
        <v>5e1ff4e6b02857317533d561</v>
      </c>
      <c r="B140" s="6" t="n">
        <f aca="false">time_on_stimulus_black!B140</f>
        <v>0</v>
      </c>
      <c r="C140" s="6" t="n">
        <f aca="false">time_on_stimulus_black!C140</f>
        <v>0</v>
      </c>
      <c r="D140" s="6" t="n">
        <f aca="false">time_on_stimulus_black!D140</f>
        <v>0</v>
      </c>
      <c r="E140" s="6" t="n">
        <f aca="false">time_on_stimulus_black!E140</f>
        <v>738</v>
      </c>
      <c r="F140" s="6" t="n">
        <f aca="false">time_on_stimulus_black!F140</f>
        <v>0</v>
      </c>
      <c r="G140" s="6" t="n">
        <f aca="false">time_on_stimulus_black!G140</f>
        <v>0</v>
      </c>
      <c r="H140" s="4" t="n">
        <f aca="false">B140+C140</f>
        <v>0</v>
      </c>
      <c r="I140" s="4" t="n">
        <f aca="false">D140+E140</f>
        <v>738</v>
      </c>
      <c r="J140" s="4" t="n">
        <f aca="false">F140+G140</f>
        <v>0</v>
      </c>
      <c r="K140" s="4" t="n">
        <f aca="false">financialAdvisor_black_complete!DR140</f>
        <v>2</v>
      </c>
      <c r="L140" s="4" t="n">
        <f aca="false">IF(H140=0,0,1)</f>
        <v>0</v>
      </c>
      <c r="M140" s="4" t="n">
        <f aca="false">IF(I140=0,0,1)</f>
        <v>1</v>
      </c>
      <c r="N140" s="4" t="n">
        <f aca="false">IF(J140=0,0,1)</f>
        <v>0</v>
      </c>
      <c r="O140" s="4" t="n">
        <f aca="false">L140+2*M140+3*N140</f>
        <v>2</v>
      </c>
      <c r="P140" s="7" t="n">
        <f aca="false">K140=O140</f>
        <v>1</v>
      </c>
    </row>
    <row r="141" customFormat="false" ht="12.8" hidden="false" customHeight="false" outlineLevel="0" collapsed="false">
      <c r="A141" s="0" t="str">
        <f aca="false">financialAdvisor_black_complete!K141</f>
        <v>62bdeb6839de2a6585202286</v>
      </c>
      <c r="B141" s="6" t="n">
        <f aca="false">time_on_stimulus_black!B141</f>
        <v>0</v>
      </c>
      <c r="C141" s="6" t="n">
        <f aca="false">time_on_stimulus_black!C141</f>
        <v>0</v>
      </c>
      <c r="D141" s="6" t="n">
        <f aca="false">time_on_stimulus_black!D141</f>
        <v>0</v>
      </c>
      <c r="E141" s="6" t="n">
        <f aca="false">time_on_stimulus_black!E141</f>
        <v>0</v>
      </c>
      <c r="F141" s="6" t="n">
        <f aca="false">time_on_stimulus_black!F141</f>
        <v>0</v>
      </c>
      <c r="G141" s="6" t="n">
        <f aca="false">time_on_stimulus_black!G141</f>
        <v>515</v>
      </c>
      <c r="H141" s="4" t="n">
        <f aca="false">B141+C141</f>
        <v>0</v>
      </c>
      <c r="I141" s="4" t="n">
        <f aca="false">D141+E141</f>
        <v>0</v>
      </c>
      <c r="J141" s="4" t="n">
        <f aca="false">F141+G141</f>
        <v>515</v>
      </c>
      <c r="K141" s="4" t="n">
        <f aca="false">financialAdvisor_black_complete!DR141</f>
        <v>3</v>
      </c>
      <c r="L141" s="4" t="n">
        <f aca="false">IF(H141=0,0,1)</f>
        <v>0</v>
      </c>
      <c r="M141" s="4" t="n">
        <f aca="false">IF(I141=0,0,1)</f>
        <v>0</v>
      </c>
      <c r="N141" s="4" t="n">
        <f aca="false">IF(J141=0,0,1)</f>
        <v>1</v>
      </c>
      <c r="O141" s="4" t="n">
        <f aca="false">L141+2*M141+3*N141</f>
        <v>3</v>
      </c>
      <c r="P141" s="7" t="n">
        <f aca="false">K141=O141</f>
        <v>1</v>
      </c>
    </row>
    <row r="142" customFormat="false" ht="12.8" hidden="false" customHeight="false" outlineLevel="0" collapsed="false">
      <c r="A142" s="0" t="str">
        <f aca="false">financialAdvisor_black_complete!K142</f>
        <v>5ae25791af72e0000127b8f7</v>
      </c>
      <c r="B142" s="6" t="n">
        <f aca="false">time_on_stimulus_black!B142</f>
        <v>0</v>
      </c>
      <c r="C142" s="6" t="n">
        <f aca="false">time_on_stimulus_black!C142</f>
        <v>0</v>
      </c>
      <c r="D142" s="6" t="n">
        <f aca="false">time_on_stimulus_black!D142</f>
        <v>0</v>
      </c>
      <c r="E142" s="6" t="n">
        <f aca="false">time_on_stimulus_black!E142</f>
        <v>652</v>
      </c>
      <c r="F142" s="6" t="n">
        <f aca="false">time_on_stimulus_black!F142</f>
        <v>0</v>
      </c>
      <c r="G142" s="6" t="n">
        <f aca="false">time_on_stimulus_black!G142</f>
        <v>0</v>
      </c>
      <c r="H142" s="4" t="n">
        <f aca="false">B142+C142</f>
        <v>0</v>
      </c>
      <c r="I142" s="4" t="n">
        <f aca="false">D142+E142</f>
        <v>652</v>
      </c>
      <c r="J142" s="4" t="n">
        <f aca="false">F142+G142</f>
        <v>0</v>
      </c>
      <c r="K142" s="4" t="n">
        <f aca="false">financialAdvisor_black_complete!DR142</f>
        <v>3</v>
      </c>
      <c r="L142" s="4" t="n">
        <f aca="false">IF(H142=0,0,1)</f>
        <v>0</v>
      </c>
      <c r="M142" s="4" t="n">
        <f aca="false">IF(I142=0,0,1)</f>
        <v>1</v>
      </c>
      <c r="N142" s="4" t="n">
        <f aca="false">IF(J142=0,0,1)</f>
        <v>0</v>
      </c>
      <c r="O142" s="4" t="n">
        <f aca="false">L142+2*M142+3*N142</f>
        <v>2</v>
      </c>
      <c r="P142" s="7" t="n">
        <f aca="false">K142=O142</f>
        <v>0</v>
      </c>
    </row>
    <row r="143" customFormat="false" ht="12.8" hidden="false" customHeight="false" outlineLevel="0" collapsed="false">
      <c r="A143" s="0" t="str">
        <f aca="false">financialAdvisor_black_complete!K143</f>
        <v>62f20c2e4032c85e3fe9c2cc</v>
      </c>
      <c r="B143" s="6" t="n">
        <f aca="false">time_on_stimulus_black!B143</f>
        <v>0</v>
      </c>
      <c r="C143" s="6" t="n">
        <f aca="false">time_on_stimulus_black!C143</f>
        <v>0</v>
      </c>
      <c r="D143" s="6" t="n">
        <f aca="false">time_on_stimulus_black!D143</f>
        <v>0</v>
      </c>
      <c r="E143" s="6" t="n">
        <f aca="false">time_on_stimulus_black!E143</f>
        <v>0</v>
      </c>
      <c r="F143" s="6" t="n">
        <f aca="false">time_on_stimulus_black!F143</f>
        <v>532</v>
      </c>
      <c r="G143" s="6" t="n">
        <f aca="false">time_on_stimulus_black!G143</f>
        <v>0</v>
      </c>
      <c r="H143" s="4" t="n">
        <f aca="false">B143+C143</f>
        <v>0</v>
      </c>
      <c r="I143" s="4" t="n">
        <f aca="false">D143+E143</f>
        <v>0</v>
      </c>
      <c r="J143" s="4" t="n">
        <f aca="false">F143+G143</f>
        <v>532</v>
      </c>
      <c r="K143" s="4" t="n">
        <f aca="false">financialAdvisor_black_complete!DR143</f>
        <v>3</v>
      </c>
      <c r="L143" s="4" t="n">
        <f aca="false">IF(H143=0,0,1)</f>
        <v>0</v>
      </c>
      <c r="M143" s="4" t="n">
        <f aca="false">IF(I143=0,0,1)</f>
        <v>0</v>
      </c>
      <c r="N143" s="4" t="n">
        <f aca="false">IF(J143=0,0,1)</f>
        <v>1</v>
      </c>
      <c r="O143" s="4" t="n">
        <f aca="false">L143+2*M143+3*N143</f>
        <v>3</v>
      </c>
      <c r="P143" s="7" t="n">
        <f aca="false">K143=O143</f>
        <v>1</v>
      </c>
    </row>
    <row r="144" customFormat="false" ht="12.8" hidden="false" customHeight="false" outlineLevel="0" collapsed="false">
      <c r="A144" s="0" t="str">
        <f aca="false">financialAdvisor_black_complete!K144</f>
        <v>5fa4c21a04bc5912180291bc</v>
      </c>
      <c r="B144" s="6" t="n">
        <f aca="false">time_on_stimulus_black!B144</f>
        <v>395</v>
      </c>
      <c r="C144" s="6" t="n">
        <f aca="false">time_on_stimulus_black!C144</f>
        <v>0</v>
      </c>
      <c r="D144" s="6" t="n">
        <f aca="false">time_on_stimulus_black!D144</f>
        <v>0</v>
      </c>
      <c r="E144" s="6" t="n">
        <f aca="false">time_on_stimulus_black!E144</f>
        <v>0</v>
      </c>
      <c r="F144" s="6" t="n">
        <f aca="false">time_on_stimulus_black!F144</f>
        <v>0</v>
      </c>
      <c r="G144" s="6" t="n">
        <f aca="false">time_on_stimulus_black!G144</f>
        <v>0</v>
      </c>
      <c r="H144" s="4" t="n">
        <f aca="false">B144+C144</f>
        <v>395</v>
      </c>
      <c r="I144" s="4" t="n">
        <f aca="false">D144+E144</f>
        <v>0</v>
      </c>
      <c r="J144" s="4" t="n">
        <f aca="false">F144+G144</f>
        <v>0</v>
      </c>
      <c r="K144" s="4" t="n">
        <f aca="false">financialAdvisor_black_complete!DR144</f>
        <v>1</v>
      </c>
      <c r="L144" s="4" t="n">
        <f aca="false">IF(H144=0,0,1)</f>
        <v>1</v>
      </c>
      <c r="M144" s="4" t="n">
        <f aca="false">IF(I144=0,0,1)</f>
        <v>0</v>
      </c>
      <c r="N144" s="4" t="n">
        <f aca="false">IF(J144=0,0,1)</f>
        <v>0</v>
      </c>
      <c r="O144" s="4" t="n">
        <f aca="false">L144+2*M144+3*N144</f>
        <v>1</v>
      </c>
      <c r="P144" s="7" t="n">
        <f aca="false">K144=O144</f>
        <v>1</v>
      </c>
    </row>
    <row r="145" customFormat="false" ht="12.8" hidden="false" customHeight="false" outlineLevel="0" collapsed="false">
      <c r="A145" s="0" t="str">
        <f aca="false">financialAdvisor_black_complete!K145</f>
        <v>6114b9fecec124fc9c5b8d0b</v>
      </c>
      <c r="B145" s="6" t="n">
        <f aca="false">time_on_stimulus_black!B145</f>
        <v>0</v>
      </c>
      <c r="C145" s="6" t="n">
        <f aca="false">time_on_stimulus_black!C145</f>
        <v>311</v>
      </c>
      <c r="D145" s="6" t="n">
        <f aca="false">time_on_stimulus_black!D145</f>
        <v>0</v>
      </c>
      <c r="E145" s="6" t="n">
        <f aca="false">time_on_stimulus_black!E145</f>
        <v>0</v>
      </c>
      <c r="F145" s="6" t="n">
        <f aca="false">time_on_stimulus_black!F145</f>
        <v>0</v>
      </c>
      <c r="G145" s="6" t="n">
        <f aca="false">time_on_stimulus_black!G145</f>
        <v>0</v>
      </c>
      <c r="H145" s="4" t="n">
        <f aca="false">B145+C145</f>
        <v>311</v>
      </c>
      <c r="I145" s="4" t="n">
        <f aca="false">D145+E145</f>
        <v>0</v>
      </c>
      <c r="J145" s="4" t="n">
        <f aca="false">F145+G145</f>
        <v>0</v>
      </c>
      <c r="K145" s="4" t="n">
        <f aca="false">financialAdvisor_black_complete!DR145</f>
        <v>1</v>
      </c>
      <c r="L145" s="4" t="n">
        <f aca="false">IF(H145=0,0,1)</f>
        <v>1</v>
      </c>
      <c r="M145" s="4" t="n">
        <f aca="false">IF(I145=0,0,1)</f>
        <v>0</v>
      </c>
      <c r="N145" s="4" t="n">
        <f aca="false">IF(J145=0,0,1)</f>
        <v>0</v>
      </c>
      <c r="O145" s="4" t="n">
        <f aca="false">L145+2*M145+3*N145</f>
        <v>1</v>
      </c>
      <c r="P145" s="7" t="n">
        <f aca="false">K145=O145</f>
        <v>1</v>
      </c>
    </row>
    <row r="146" customFormat="false" ht="12.8" hidden="false" customHeight="false" outlineLevel="0" collapsed="false">
      <c r="A146" s="0" t="str">
        <f aca="false">financialAdvisor_black_complete!K146</f>
        <v>55aeb059fdf99b5dac7fa5f5</v>
      </c>
      <c r="B146" s="6" t="n">
        <f aca="false">time_on_stimulus_black!B146</f>
        <v>0</v>
      </c>
      <c r="C146" s="6" t="n">
        <f aca="false">time_on_stimulus_black!C146</f>
        <v>0</v>
      </c>
      <c r="D146" s="6" t="n">
        <f aca="false">time_on_stimulus_black!D146</f>
        <v>0</v>
      </c>
      <c r="E146" s="6" t="n">
        <f aca="false">time_on_stimulus_black!E146</f>
        <v>0</v>
      </c>
      <c r="F146" s="6" t="n">
        <f aca="false">time_on_stimulus_black!F146</f>
        <v>275</v>
      </c>
      <c r="G146" s="6" t="n">
        <f aca="false">time_on_stimulus_black!G146</f>
        <v>0</v>
      </c>
      <c r="H146" s="4" t="n">
        <f aca="false">B146+C146</f>
        <v>0</v>
      </c>
      <c r="I146" s="4" t="n">
        <f aca="false">D146+E146</f>
        <v>0</v>
      </c>
      <c r="J146" s="4" t="n">
        <f aca="false">F146+G146</f>
        <v>275</v>
      </c>
      <c r="K146" s="4" t="n">
        <f aca="false">financialAdvisor_black_complete!DR146</f>
        <v>3</v>
      </c>
      <c r="L146" s="4" t="n">
        <f aca="false">IF(H146=0,0,1)</f>
        <v>0</v>
      </c>
      <c r="M146" s="4" t="n">
        <f aca="false">IF(I146=0,0,1)</f>
        <v>0</v>
      </c>
      <c r="N146" s="4" t="n">
        <f aca="false">IF(J146=0,0,1)</f>
        <v>1</v>
      </c>
      <c r="O146" s="4" t="n">
        <f aca="false">L146+2*M146+3*N146</f>
        <v>3</v>
      </c>
      <c r="P146" s="7" t="n">
        <f aca="false">K146=O146</f>
        <v>1</v>
      </c>
    </row>
    <row r="147" customFormat="false" ht="12.8" hidden="false" customHeight="false" outlineLevel="0" collapsed="false">
      <c r="A147" s="0" t="str">
        <f aca="false">financialAdvisor_black_complete!K147</f>
        <v>5c463ae8b6744900018de594</v>
      </c>
      <c r="B147" s="6" t="n">
        <f aca="false">time_on_stimulus_black!B147</f>
        <v>0</v>
      </c>
      <c r="C147" s="6" t="n">
        <f aca="false">time_on_stimulus_black!C147</f>
        <v>0</v>
      </c>
      <c r="D147" s="6" t="n">
        <f aca="false">time_on_stimulus_black!D147</f>
        <v>0</v>
      </c>
      <c r="E147" s="6" t="n">
        <f aca="false">time_on_stimulus_black!E147</f>
        <v>175</v>
      </c>
      <c r="F147" s="6" t="n">
        <f aca="false">time_on_stimulus_black!F147</f>
        <v>0</v>
      </c>
      <c r="G147" s="6" t="n">
        <f aca="false">time_on_stimulus_black!G147</f>
        <v>0</v>
      </c>
      <c r="H147" s="4" t="n">
        <f aca="false">B147+C147</f>
        <v>0</v>
      </c>
      <c r="I147" s="4" t="n">
        <f aca="false">D147+E147</f>
        <v>175</v>
      </c>
      <c r="J147" s="4" t="n">
        <f aca="false">F147+G147</f>
        <v>0</v>
      </c>
      <c r="K147" s="4" t="n">
        <f aca="false">financialAdvisor_black_complete!DR147</f>
        <v>2</v>
      </c>
      <c r="L147" s="4" t="n">
        <f aca="false">IF(H147=0,0,1)</f>
        <v>0</v>
      </c>
      <c r="M147" s="4" t="n">
        <f aca="false">IF(I147=0,0,1)</f>
        <v>1</v>
      </c>
      <c r="N147" s="4" t="n">
        <f aca="false">IF(J147=0,0,1)</f>
        <v>0</v>
      </c>
      <c r="O147" s="4" t="n">
        <f aca="false">L147+2*M147+3*N147</f>
        <v>2</v>
      </c>
      <c r="P147" s="7" t="n">
        <f aca="false">K147=O147</f>
        <v>1</v>
      </c>
    </row>
    <row r="148" customFormat="false" ht="12.8" hidden="false" customHeight="false" outlineLevel="0" collapsed="false">
      <c r="A148" s="0" t="str">
        <f aca="false">financialAdvisor_black_complete!K148</f>
        <v>5f9d6c8b87770828f1f08fbe</v>
      </c>
      <c r="B148" s="6" t="n">
        <f aca="false">time_on_stimulus_black!B148</f>
        <v>0</v>
      </c>
      <c r="C148" s="6" t="n">
        <f aca="false">time_on_stimulus_black!C148</f>
        <v>0</v>
      </c>
      <c r="D148" s="6" t="n">
        <f aca="false">time_on_stimulus_black!D148</f>
        <v>0</v>
      </c>
      <c r="E148" s="6" t="n">
        <f aca="false">time_on_stimulus_black!E148</f>
        <v>0</v>
      </c>
      <c r="F148" s="6" t="n">
        <f aca="false">time_on_stimulus_black!F148</f>
        <v>2062</v>
      </c>
      <c r="G148" s="6" t="n">
        <f aca="false">time_on_stimulus_black!G148</f>
        <v>0</v>
      </c>
      <c r="H148" s="4" t="n">
        <f aca="false">B148+C148</f>
        <v>0</v>
      </c>
      <c r="I148" s="4" t="n">
        <f aca="false">D148+E148</f>
        <v>0</v>
      </c>
      <c r="J148" s="4" t="n">
        <f aca="false">F148+G148</f>
        <v>2062</v>
      </c>
      <c r="K148" s="4" t="n">
        <f aca="false">financialAdvisor_black_complete!DR148</f>
        <v>3</v>
      </c>
      <c r="L148" s="4" t="n">
        <f aca="false">IF(H148=0,0,1)</f>
        <v>0</v>
      </c>
      <c r="M148" s="4" t="n">
        <f aca="false">IF(I148=0,0,1)</f>
        <v>0</v>
      </c>
      <c r="N148" s="4" t="n">
        <f aca="false">IF(J148=0,0,1)</f>
        <v>1</v>
      </c>
      <c r="O148" s="4" t="n">
        <f aca="false">L148+2*M148+3*N148</f>
        <v>3</v>
      </c>
      <c r="P148" s="7" t="n">
        <f aca="false">K148=O148</f>
        <v>1</v>
      </c>
    </row>
    <row r="149" customFormat="false" ht="12.8" hidden="false" customHeight="false" outlineLevel="0" collapsed="false">
      <c r="A149" s="0" t="str">
        <f aca="false">financialAdvisor_black_complete!K149</f>
        <v>5a64417931b87a0001c6f48b</v>
      </c>
      <c r="B149" s="6" t="n">
        <f aca="false">time_on_stimulus_black!B149</f>
        <v>360</v>
      </c>
      <c r="C149" s="6" t="n">
        <f aca="false">time_on_stimulus_black!C149</f>
        <v>0</v>
      </c>
      <c r="D149" s="6" t="n">
        <f aca="false">time_on_stimulus_black!D149</f>
        <v>0</v>
      </c>
      <c r="E149" s="6" t="n">
        <f aca="false">time_on_stimulus_black!E149</f>
        <v>0</v>
      </c>
      <c r="F149" s="6" t="n">
        <f aca="false">time_on_stimulus_black!F149</f>
        <v>0</v>
      </c>
      <c r="G149" s="6" t="n">
        <f aca="false">time_on_stimulus_black!G149</f>
        <v>0</v>
      </c>
      <c r="H149" s="4" t="n">
        <f aca="false">B149+C149</f>
        <v>360</v>
      </c>
      <c r="I149" s="4" t="n">
        <f aca="false">D149+E149</f>
        <v>0</v>
      </c>
      <c r="J149" s="4" t="n">
        <f aca="false">F149+G149</f>
        <v>0</v>
      </c>
      <c r="K149" s="4" t="n">
        <f aca="false">financialAdvisor_black_complete!DR149</f>
        <v>2</v>
      </c>
      <c r="L149" s="4" t="n">
        <f aca="false">IF(H149=0,0,1)</f>
        <v>1</v>
      </c>
      <c r="M149" s="4" t="n">
        <f aca="false">IF(I149=0,0,1)</f>
        <v>0</v>
      </c>
      <c r="N149" s="4" t="n">
        <f aca="false">IF(J149=0,0,1)</f>
        <v>0</v>
      </c>
      <c r="O149" s="4" t="n">
        <f aca="false">L149+2*M149+3*N149</f>
        <v>1</v>
      </c>
      <c r="P149" s="7" t="n">
        <f aca="false">K149=O149</f>
        <v>0</v>
      </c>
    </row>
    <row r="150" customFormat="false" ht="12.8" hidden="false" customHeight="false" outlineLevel="0" collapsed="false">
      <c r="A150" s="0" t="str">
        <f aca="false">financialAdvisor_black_complete!K150</f>
        <v>61644b17ec9f97f7485d5624</v>
      </c>
      <c r="B150" s="6" t="n">
        <f aca="false">time_on_stimulus_black!B150</f>
        <v>0</v>
      </c>
      <c r="C150" s="6" t="n">
        <f aca="false">time_on_stimulus_black!C150</f>
        <v>0</v>
      </c>
      <c r="D150" s="6" t="n">
        <f aca="false">time_on_stimulus_black!D150</f>
        <v>589</v>
      </c>
      <c r="E150" s="6" t="n">
        <f aca="false">time_on_stimulus_black!E150</f>
        <v>0</v>
      </c>
      <c r="F150" s="6" t="n">
        <f aca="false">time_on_stimulus_black!F150</f>
        <v>0</v>
      </c>
      <c r="G150" s="6" t="n">
        <f aca="false">time_on_stimulus_black!G150</f>
        <v>0</v>
      </c>
      <c r="H150" s="4" t="n">
        <f aca="false">B150+C150</f>
        <v>0</v>
      </c>
      <c r="I150" s="4" t="n">
        <f aca="false">D150+E150</f>
        <v>589</v>
      </c>
      <c r="J150" s="4" t="n">
        <f aca="false">F150+G150</f>
        <v>0</v>
      </c>
      <c r="K150" s="4" t="n">
        <f aca="false">financialAdvisor_black_complete!DR150</f>
        <v>2</v>
      </c>
      <c r="L150" s="4" t="n">
        <f aca="false">IF(H150=0,0,1)</f>
        <v>0</v>
      </c>
      <c r="M150" s="4" t="n">
        <f aca="false">IF(I150=0,0,1)</f>
        <v>1</v>
      </c>
      <c r="N150" s="4" t="n">
        <f aca="false">IF(J150=0,0,1)</f>
        <v>0</v>
      </c>
      <c r="O150" s="4" t="n">
        <f aca="false">L150+2*M150+3*N150</f>
        <v>2</v>
      </c>
      <c r="P150" s="7" t="n">
        <f aca="false">K150=O150</f>
        <v>1</v>
      </c>
    </row>
    <row r="151" customFormat="false" ht="12.8" hidden="false" customHeight="false" outlineLevel="0" collapsed="false">
      <c r="A151" s="0" t="str">
        <f aca="false">financialAdvisor_black_complete!K151</f>
        <v>62a9513ae9305607fd5af01a</v>
      </c>
      <c r="B151" s="6" t="n">
        <f aca="false">time_on_stimulus_black!B151</f>
        <v>0</v>
      </c>
      <c r="C151" s="6" t="n">
        <f aca="false">time_on_stimulus_black!C151</f>
        <v>666</v>
      </c>
      <c r="D151" s="6" t="n">
        <f aca="false">time_on_stimulus_black!D151</f>
        <v>0</v>
      </c>
      <c r="E151" s="6" t="n">
        <f aca="false">time_on_stimulus_black!E151</f>
        <v>0</v>
      </c>
      <c r="F151" s="6" t="n">
        <f aca="false">time_on_stimulus_black!F151</f>
        <v>0</v>
      </c>
      <c r="G151" s="6" t="n">
        <f aca="false">time_on_stimulus_black!G151</f>
        <v>0</v>
      </c>
      <c r="H151" s="4" t="n">
        <f aca="false">B151+C151</f>
        <v>666</v>
      </c>
      <c r="I151" s="4" t="n">
        <f aca="false">D151+E151</f>
        <v>0</v>
      </c>
      <c r="J151" s="4" t="n">
        <f aca="false">F151+G151</f>
        <v>0</v>
      </c>
      <c r="K151" s="4" t="n">
        <f aca="false">financialAdvisor_black_complete!DR151</f>
        <v>1</v>
      </c>
      <c r="L151" s="4" t="n">
        <f aca="false">IF(H151=0,0,1)</f>
        <v>1</v>
      </c>
      <c r="M151" s="4" t="n">
        <f aca="false">IF(I151=0,0,1)</f>
        <v>0</v>
      </c>
      <c r="N151" s="4" t="n">
        <f aca="false">IF(J151=0,0,1)</f>
        <v>0</v>
      </c>
      <c r="O151" s="4" t="n">
        <f aca="false">L151+2*M151+3*N151</f>
        <v>1</v>
      </c>
      <c r="P151" s="7" t="n">
        <f aca="false">K151=O151</f>
        <v>1</v>
      </c>
    </row>
    <row r="152" customFormat="false" ht="12.8" hidden="false" customHeight="false" outlineLevel="0" collapsed="false">
      <c r="A152" s="0" t="str">
        <f aca="false">financialAdvisor_black_complete!K152</f>
        <v>5dd1f583946f7c24ccfae358</v>
      </c>
      <c r="B152" s="6" t="n">
        <f aca="false">time_on_stimulus_black!B152</f>
        <v>0</v>
      </c>
      <c r="C152" s="6" t="n">
        <f aca="false">time_on_stimulus_black!C152</f>
        <v>167</v>
      </c>
      <c r="D152" s="6" t="n">
        <f aca="false">time_on_stimulus_black!D152</f>
        <v>0</v>
      </c>
      <c r="E152" s="6" t="n">
        <f aca="false">time_on_stimulus_black!E152</f>
        <v>0</v>
      </c>
      <c r="F152" s="6" t="n">
        <f aca="false">time_on_stimulus_black!F152</f>
        <v>0</v>
      </c>
      <c r="G152" s="6" t="n">
        <f aca="false">time_on_stimulus_black!G152</f>
        <v>0</v>
      </c>
      <c r="H152" s="4" t="n">
        <f aca="false">B152+C152</f>
        <v>167</v>
      </c>
      <c r="I152" s="4" t="n">
        <f aca="false">D152+E152</f>
        <v>0</v>
      </c>
      <c r="J152" s="4" t="n">
        <f aca="false">F152+G152</f>
        <v>0</v>
      </c>
      <c r="K152" s="4" t="n">
        <f aca="false">financialAdvisor_black_complete!DR152</f>
        <v>3</v>
      </c>
      <c r="L152" s="4" t="n">
        <f aca="false">IF(H152=0,0,1)</f>
        <v>1</v>
      </c>
      <c r="M152" s="4" t="n">
        <f aca="false">IF(I152=0,0,1)</f>
        <v>0</v>
      </c>
      <c r="N152" s="4" t="n">
        <f aca="false">IF(J152=0,0,1)</f>
        <v>0</v>
      </c>
      <c r="O152" s="4" t="n">
        <f aca="false">L152+2*M152+3*N152</f>
        <v>1</v>
      </c>
      <c r="P152" s="7" t="n">
        <f aca="false">K152=O152</f>
        <v>0</v>
      </c>
    </row>
    <row r="153" customFormat="false" ht="12.8" hidden="false" customHeight="false" outlineLevel="0" collapsed="false">
      <c r="A153" s="0" t="str">
        <f aca="false">financialAdvisor_black_complete!K153</f>
        <v>55b0029bfdf99b5c00619440</v>
      </c>
      <c r="B153" s="6" t="n">
        <f aca="false">time_on_stimulus_black!B153</f>
        <v>0</v>
      </c>
      <c r="C153" s="6" t="n">
        <f aca="false">time_on_stimulus_black!C153</f>
        <v>979</v>
      </c>
      <c r="D153" s="6" t="n">
        <f aca="false">time_on_stimulus_black!D153</f>
        <v>0</v>
      </c>
      <c r="E153" s="6" t="n">
        <f aca="false">time_on_stimulus_black!E153</f>
        <v>0</v>
      </c>
      <c r="F153" s="6" t="n">
        <f aca="false">time_on_stimulus_black!F153</f>
        <v>0</v>
      </c>
      <c r="G153" s="6" t="n">
        <f aca="false">time_on_stimulus_black!G153</f>
        <v>0</v>
      </c>
      <c r="H153" s="4" t="n">
        <f aca="false">B153+C153</f>
        <v>979</v>
      </c>
      <c r="I153" s="4" t="n">
        <f aca="false">D153+E153</f>
        <v>0</v>
      </c>
      <c r="J153" s="4" t="n">
        <f aca="false">F153+G153</f>
        <v>0</v>
      </c>
      <c r="K153" s="4" t="n">
        <f aca="false">financialAdvisor_black_complete!DR153</f>
        <v>2</v>
      </c>
      <c r="L153" s="4" t="n">
        <f aca="false">IF(H153=0,0,1)</f>
        <v>1</v>
      </c>
      <c r="M153" s="4" t="n">
        <f aca="false">IF(I153=0,0,1)</f>
        <v>0</v>
      </c>
      <c r="N153" s="4" t="n">
        <f aca="false">IF(J153=0,0,1)</f>
        <v>0</v>
      </c>
      <c r="O153" s="4" t="n">
        <f aca="false">L153+2*M153+3*N153</f>
        <v>1</v>
      </c>
      <c r="P153" s="7" t="n">
        <f aca="false">K153=O153</f>
        <v>0</v>
      </c>
    </row>
    <row r="154" customFormat="false" ht="12.8" hidden="false" customHeight="false" outlineLevel="0" collapsed="false">
      <c r="A154" s="0" t="str">
        <f aca="false">financialAdvisor_black_complete!K154</f>
        <v>60ba9b1108f554e36941c2b4</v>
      </c>
      <c r="B154" s="6" t="n">
        <f aca="false">time_on_stimulus_black!B154</f>
        <v>338</v>
      </c>
      <c r="C154" s="6" t="n">
        <f aca="false">time_on_stimulus_black!C154</f>
        <v>0</v>
      </c>
      <c r="D154" s="6" t="n">
        <f aca="false">time_on_stimulus_black!D154</f>
        <v>0</v>
      </c>
      <c r="E154" s="6" t="n">
        <f aca="false">time_on_stimulus_black!E154</f>
        <v>0</v>
      </c>
      <c r="F154" s="6" t="n">
        <f aca="false">time_on_stimulus_black!F154</f>
        <v>0</v>
      </c>
      <c r="G154" s="6" t="n">
        <f aca="false">time_on_stimulus_black!G154</f>
        <v>0</v>
      </c>
      <c r="H154" s="4" t="n">
        <f aca="false">B154+C154</f>
        <v>338</v>
      </c>
      <c r="I154" s="4" t="n">
        <f aca="false">D154+E154</f>
        <v>0</v>
      </c>
      <c r="J154" s="4" t="n">
        <f aca="false">F154+G154</f>
        <v>0</v>
      </c>
      <c r="K154" s="4" t="n">
        <f aca="false">financialAdvisor_black_complete!DR154</f>
        <v>1</v>
      </c>
      <c r="L154" s="4" t="n">
        <f aca="false">IF(H154=0,0,1)</f>
        <v>1</v>
      </c>
      <c r="M154" s="4" t="n">
        <f aca="false">IF(I154=0,0,1)</f>
        <v>0</v>
      </c>
      <c r="N154" s="4" t="n">
        <f aca="false">IF(J154=0,0,1)</f>
        <v>0</v>
      </c>
      <c r="O154" s="4" t="n">
        <f aca="false">L154+2*M154+3*N154</f>
        <v>1</v>
      </c>
      <c r="P154" s="7" t="n">
        <f aca="false">K154=O154</f>
        <v>1</v>
      </c>
    </row>
    <row r="155" customFormat="false" ht="12.8" hidden="false" customHeight="false" outlineLevel="0" collapsed="false">
      <c r="A155" s="0" t="str">
        <f aca="false">financialAdvisor_black_complete!K155</f>
        <v>608c451be10e84b9fc005f3e</v>
      </c>
      <c r="B155" s="6" t="n">
        <f aca="false">time_on_stimulus_black!B155</f>
        <v>0</v>
      </c>
      <c r="C155" s="6" t="n">
        <f aca="false">time_on_stimulus_black!C155</f>
        <v>0</v>
      </c>
      <c r="D155" s="6" t="n">
        <f aca="false">time_on_stimulus_black!D155</f>
        <v>0</v>
      </c>
      <c r="E155" s="6" t="n">
        <f aca="false">time_on_stimulus_black!E155</f>
        <v>366</v>
      </c>
      <c r="F155" s="6" t="n">
        <f aca="false">time_on_stimulus_black!F155</f>
        <v>0</v>
      </c>
      <c r="G155" s="6" t="n">
        <f aca="false">time_on_stimulus_black!G155</f>
        <v>0</v>
      </c>
      <c r="H155" s="4" t="n">
        <f aca="false">B155+C155</f>
        <v>0</v>
      </c>
      <c r="I155" s="4" t="n">
        <f aca="false">D155+E155</f>
        <v>366</v>
      </c>
      <c r="J155" s="4" t="n">
        <f aca="false">F155+G155</f>
        <v>0</v>
      </c>
      <c r="K155" s="4" t="n">
        <f aca="false">financialAdvisor_black_complete!DR155</f>
        <v>1</v>
      </c>
      <c r="L155" s="4" t="n">
        <f aca="false">IF(H155=0,0,1)</f>
        <v>0</v>
      </c>
      <c r="M155" s="4" t="n">
        <f aca="false">IF(I155=0,0,1)</f>
        <v>1</v>
      </c>
      <c r="N155" s="4" t="n">
        <f aca="false">IF(J155=0,0,1)</f>
        <v>0</v>
      </c>
      <c r="O155" s="4" t="n">
        <f aca="false">L155+2*M155+3*N155</f>
        <v>2</v>
      </c>
      <c r="P155" s="7" t="n">
        <f aca="false">K155=O155</f>
        <v>0</v>
      </c>
    </row>
    <row r="156" customFormat="false" ht="12.8" hidden="false" customHeight="false" outlineLevel="0" collapsed="false">
      <c r="A156" s="0" t="str">
        <f aca="false">financialAdvisor_black_complete!K156</f>
        <v>62d086efac898adaa3a0c6d0</v>
      </c>
      <c r="B156" s="6" t="n">
        <f aca="false">time_on_stimulus_black!B156</f>
        <v>202</v>
      </c>
      <c r="C156" s="6" t="n">
        <f aca="false">time_on_stimulus_black!C156</f>
        <v>0</v>
      </c>
      <c r="D156" s="6" t="n">
        <f aca="false">time_on_stimulus_black!D156</f>
        <v>0</v>
      </c>
      <c r="E156" s="6" t="n">
        <f aca="false">time_on_stimulus_black!E156</f>
        <v>0</v>
      </c>
      <c r="F156" s="6" t="n">
        <f aca="false">time_on_stimulus_black!F156</f>
        <v>0</v>
      </c>
      <c r="G156" s="6" t="n">
        <f aca="false">time_on_stimulus_black!G156</f>
        <v>0</v>
      </c>
      <c r="H156" s="4" t="n">
        <f aca="false">B156+C156</f>
        <v>202</v>
      </c>
      <c r="I156" s="4" t="n">
        <f aca="false">D156+E156</f>
        <v>0</v>
      </c>
      <c r="J156" s="4" t="n">
        <f aca="false">F156+G156</f>
        <v>0</v>
      </c>
      <c r="K156" s="4" t="n">
        <f aca="false">financialAdvisor_black_complete!DR156</f>
        <v>1</v>
      </c>
      <c r="L156" s="4" t="n">
        <f aca="false">IF(H156=0,0,1)</f>
        <v>1</v>
      </c>
      <c r="M156" s="4" t="n">
        <f aca="false">IF(I156=0,0,1)</f>
        <v>0</v>
      </c>
      <c r="N156" s="4" t="n">
        <f aca="false">IF(J156=0,0,1)</f>
        <v>0</v>
      </c>
      <c r="O156" s="4" t="n">
        <f aca="false">L156+2*M156+3*N156</f>
        <v>1</v>
      </c>
      <c r="P156" s="7" t="n">
        <f aca="false">K156=O156</f>
        <v>1</v>
      </c>
    </row>
    <row r="157" customFormat="false" ht="12.8" hidden="false" customHeight="false" outlineLevel="0" collapsed="false">
      <c r="A157" s="0" t="str">
        <f aca="false">financialAdvisor_black_complete!K157</f>
        <v>62fb383ce16d6921d1c2c2b8</v>
      </c>
      <c r="B157" s="6" t="n">
        <f aca="false">time_on_stimulus_black!B157</f>
        <v>0</v>
      </c>
      <c r="C157" s="6" t="n">
        <f aca="false">time_on_stimulus_black!C157</f>
        <v>847</v>
      </c>
      <c r="D157" s="6" t="n">
        <f aca="false">time_on_stimulus_black!D157</f>
        <v>0</v>
      </c>
      <c r="E157" s="6" t="n">
        <f aca="false">time_on_stimulus_black!E157</f>
        <v>0</v>
      </c>
      <c r="F157" s="6" t="n">
        <f aca="false">time_on_stimulus_black!F157</f>
        <v>0</v>
      </c>
      <c r="G157" s="6" t="n">
        <f aca="false">time_on_stimulus_black!G157</f>
        <v>0</v>
      </c>
      <c r="H157" s="4" t="n">
        <f aca="false">B157+C157</f>
        <v>847</v>
      </c>
      <c r="I157" s="4" t="n">
        <f aca="false">D157+E157</f>
        <v>0</v>
      </c>
      <c r="J157" s="4" t="n">
        <f aca="false">F157+G157</f>
        <v>0</v>
      </c>
      <c r="K157" s="4" t="n">
        <f aca="false">financialAdvisor_black_complete!DR157</f>
        <v>3</v>
      </c>
      <c r="L157" s="4" t="n">
        <f aca="false">IF(H157=0,0,1)</f>
        <v>1</v>
      </c>
      <c r="M157" s="4" t="n">
        <f aca="false">IF(I157=0,0,1)</f>
        <v>0</v>
      </c>
      <c r="N157" s="4" t="n">
        <f aca="false">IF(J157=0,0,1)</f>
        <v>0</v>
      </c>
      <c r="O157" s="4" t="n">
        <f aca="false">L157+2*M157+3*N157</f>
        <v>1</v>
      </c>
      <c r="P157" s="7" t="n">
        <f aca="false">K157=O157</f>
        <v>0</v>
      </c>
    </row>
    <row r="158" customFormat="false" ht="12.8" hidden="false" customHeight="false" outlineLevel="0" collapsed="false">
      <c r="A158" s="0" t="str">
        <f aca="false">financialAdvisor_black_complete!K158</f>
        <v>62cf2192b9212fc96a5b3917</v>
      </c>
      <c r="B158" s="6" t="n">
        <f aca="false">time_on_stimulus_black!B158</f>
        <v>0</v>
      </c>
      <c r="C158" s="6" t="n">
        <f aca="false">time_on_stimulus_black!C158</f>
        <v>0</v>
      </c>
      <c r="D158" s="6" t="n">
        <f aca="false">time_on_stimulus_black!D158</f>
        <v>0</v>
      </c>
      <c r="E158" s="6" t="n">
        <f aca="false">time_on_stimulus_black!E158</f>
        <v>0</v>
      </c>
      <c r="F158" s="6" t="n">
        <f aca="false">time_on_stimulus_black!F158</f>
        <v>0</v>
      </c>
      <c r="G158" s="6" t="n">
        <f aca="false">time_on_stimulus_black!G158</f>
        <v>1324</v>
      </c>
      <c r="H158" s="4" t="n">
        <f aca="false">B158+C158</f>
        <v>0</v>
      </c>
      <c r="I158" s="4" t="n">
        <f aca="false">D158+E158</f>
        <v>0</v>
      </c>
      <c r="J158" s="4" t="n">
        <f aca="false">F158+G158</f>
        <v>1324</v>
      </c>
      <c r="K158" s="4" t="n">
        <f aca="false">financialAdvisor_black_complete!DR158</f>
        <v>3</v>
      </c>
      <c r="L158" s="4" t="n">
        <f aca="false">IF(H158=0,0,1)</f>
        <v>0</v>
      </c>
      <c r="M158" s="4" t="n">
        <f aca="false">IF(I158=0,0,1)</f>
        <v>0</v>
      </c>
      <c r="N158" s="4" t="n">
        <f aca="false">IF(J158=0,0,1)</f>
        <v>1</v>
      </c>
      <c r="O158" s="4" t="n">
        <f aca="false">L158+2*M158+3*N158</f>
        <v>3</v>
      </c>
      <c r="P158" s="7" t="n">
        <f aca="false">K158=O158</f>
        <v>1</v>
      </c>
    </row>
    <row r="159" customFormat="false" ht="12.8" hidden="false" customHeight="false" outlineLevel="0" collapsed="false">
      <c r="A159" s="0" t="str">
        <f aca="false">financialAdvisor_black_complete!K159</f>
        <v>6304a9d3a89f8024ff5209e3</v>
      </c>
      <c r="B159" s="6" t="n">
        <f aca="false">time_on_stimulus_black!B159</f>
        <v>1272</v>
      </c>
      <c r="C159" s="6" t="n">
        <f aca="false">time_on_stimulus_black!C159</f>
        <v>0</v>
      </c>
      <c r="D159" s="6" t="n">
        <f aca="false">time_on_stimulus_black!D159</f>
        <v>0</v>
      </c>
      <c r="E159" s="6" t="n">
        <f aca="false">time_on_stimulus_black!E159</f>
        <v>0</v>
      </c>
      <c r="F159" s="6" t="n">
        <f aca="false">time_on_stimulus_black!F159</f>
        <v>0</v>
      </c>
      <c r="G159" s="6" t="n">
        <f aca="false">time_on_stimulus_black!G159</f>
        <v>0</v>
      </c>
      <c r="H159" s="4" t="n">
        <f aca="false">B159+C159</f>
        <v>1272</v>
      </c>
      <c r="I159" s="4" t="n">
        <f aca="false">D159+E159</f>
        <v>0</v>
      </c>
      <c r="J159" s="4" t="n">
        <f aca="false">F159+G159</f>
        <v>0</v>
      </c>
      <c r="K159" s="4" t="n">
        <f aca="false">financialAdvisor_black_complete!DR159</f>
        <v>1</v>
      </c>
      <c r="L159" s="4" t="n">
        <f aca="false">IF(H159=0,0,1)</f>
        <v>1</v>
      </c>
      <c r="M159" s="4" t="n">
        <f aca="false">IF(I159=0,0,1)</f>
        <v>0</v>
      </c>
      <c r="N159" s="4" t="n">
        <f aca="false">IF(J159=0,0,1)</f>
        <v>0</v>
      </c>
      <c r="O159" s="4" t="n">
        <f aca="false">L159+2*M159+3*N159</f>
        <v>1</v>
      </c>
      <c r="P159" s="7" t="n">
        <f aca="false">K159=O159</f>
        <v>1</v>
      </c>
    </row>
    <row r="160" customFormat="false" ht="12.8" hidden="false" customHeight="false" outlineLevel="0" collapsed="false">
      <c r="A160" s="0" t="str">
        <f aca="false">financialAdvisor_black_complete!K160</f>
        <v>5c70c956f11dda0001ff50ab</v>
      </c>
      <c r="B160" s="6" t="n">
        <f aca="false">time_on_stimulus_black!B160</f>
        <v>0</v>
      </c>
      <c r="C160" s="6" t="n">
        <f aca="false">time_on_stimulus_black!C160</f>
        <v>0</v>
      </c>
      <c r="D160" s="6" t="n">
        <f aca="false">time_on_stimulus_black!D160</f>
        <v>0</v>
      </c>
      <c r="E160" s="6" t="n">
        <f aca="false">time_on_stimulus_black!E160</f>
        <v>0</v>
      </c>
      <c r="F160" s="6" t="n">
        <f aca="false">time_on_stimulus_black!F160</f>
        <v>0</v>
      </c>
      <c r="G160" s="6" t="n">
        <f aca="false">time_on_stimulus_black!G160</f>
        <v>412</v>
      </c>
      <c r="H160" s="4" t="n">
        <f aca="false">B160+C160</f>
        <v>0</v>
      </c>
      <c r="I160" s="4" t="n">
        <f aca="false">D160+E160</f>
        <v>0</v>
      </c>
      <c r="J160" s="4" t="n">
        <f aca="false">F160+G160</f>
        <v>412</v>
      </c>
      <c r="K160" s="4" t="n">
        <f aca="false">financialAdvisor_black_complete!DR160</f>
        <v>3</v>
      </c>
      <c r="L160" s="4" t="n">
        <f aca="false">IF(H160=0,0,1)</f>
        <v>0</v>
      </c>
      <c r="M160" s="4" t="n">
        <f aca="false">IF(I160=0,0,1)</f>
        <v>0</v>
      </c>
      <c r="N160" s="4" t="n">
        <f aca="false">IF(J160=0,0,1)</f>
        <v>1</v>
      </c>
      <c r="O160" s="4" t="n">
        <f aca="false">L160+2*M160+3*N160</f>
        <v>3</v>
      </c>
      <c r="P160" s="7" t="n">
        <f aca="false">K160=O160</f>
        <v>1</v>
      </c>
    </row>
    <row r="161" customFormat="false" ht="12.8" hidden="false" customHeight="false" outlineLevel="0" collapsed="false">
      <c r="A161" s="0" t="str">
        <f aca="false">financialAdvisor_black_complete!K161</f>
        <v>5743c964eb8ed0000ff798ac</v>
      </c>
      <c r="B161" s="6" t="n">
        <f aca="false">time_on_stimulus_black!B161</f>
        <v>0</v>
      </c>
      <c r="C161" s="6" t="n">
        <f aca="false">time_on_stimulus_black!C161</f>
        <v>0</v>
      </c>
      <c r="D161" s="6" t="n">
        <f aca="false">time_on_stimulus_black!D161</f>
        <v>360</v>
      </c>
      <c r="E161" s="6" t="n">
        <f aca="false">time_on_stimulus_black!E161</f>
        <v>0</v>
      </c>
      <c r="F161" s="6" t="n">
        <f aca="false">time_on_stimulus_black!F161</f>
        <v>0</v>
      </c>
      <c r="G161" s="6" t="n">
        <f aca="false">time_on_stimulus_black!G161</f>
        <v>0</v>
      </c>
      <c r="H161" s="4" t="n">
        <f aca="false">B161+C161</f>
        <v>0</v>
      </c>
      <c r="I161" s="4" t="n">
        <f aca="false">D161+E161</f>
        <v>360</v>
      </c>
      <c r="J161" s="4" t="n">
        <f aca="false">F161+G161</f>
        <v>0</v>
      </c>
      <c r="K161" s="4" t="n">
        <f aca="false">financialAdvisor_black_complete!DR161</f>
        <v>2</v>
      </c>
      <c r="L161" s="4" t="n">
        <f aca="false">IF(H161=0,0,1)</f>
        <v>0</v>
      </c>
      <c r="M161" s="4" t="n">
        <f aca="false">IF(I161=0,0,1)</f>
        <v>1</v>
      </c>
      <c r="N161" s="4" t="n">
        <f aca="false">IF(J161=0,0,1)</f>
        <v>0</v>
      </c>
      <c r="O161" s="4" t="n">
        <f aca="false">L161+2*M161+3*N161</f>
        <v>2</v>
      </c>
      <c r="P161" s="7" t="n">
        <f aca="false">K161=O161</f>
        <v>1</v>
      </c>
    </row>
    <row r="162" customFormat="false" ht="12.8" hidden="false" customHeight="false" outlineLevel="0" collapsed="false">
      <c r="A162" s="0" t="str">
        <f aca="false">financialAdvisor_black_complete!K162</f>
        <v>6095fc75ab1d101e060d808b</v>
      </c>
      <c r="B162" s="6" t="n">
        <f aca="false">time_on_stimulus_black!B162</f>
        <v>0</v>
      </c>
      <c r="C162" s="6" t="n">
        <f aca="false">time_on_stimulus_black!C162</f>
        <v>0</v>
      </c>
      <c r="D162" s="6" t="n">
        <f aca="false">time_on_stimulus_black!D162</f>
        <v>0</v>
      </c>
      <c r="E162" s="6" t="n">
        <f aca="false">time_on_stimulus_black!E162</f>
        <v>335</v>
      </c>
      <c r="F162" s="6" t="n">
        <f aca="false">time_on_stimulus_black!F162</f>
        <v>0</v>
      </c>
      <c r="G162" s="6" t="n">
        <f aca="false">time_on_stimulus_black!G162</f>
        <v>0</v>
      </c>
      <c r="H162" s="4" t="n">
        <f aca="false">B162+C162</f>
        <v>0</v>
      </c>
      <c r="I162" s="4" t="n">
        <f aca="false">D162+E162</f>
        <v>335</v>
      </c>
      <c r="J162" s="4" t="n">
        <f aca="false">F162+G162</f>
        <v>0</v>
      </c>
      <c r="K162" s="4" t="n">
        <f aca="false">financialAdvisor_black_complete!DR162</f>
        <v>2</v>
      </c>
      <c r="L162" s="4" t="n">
        <f aca="false">IF(H162=0,0,1)</f>
        <v>0</v>
      </c>
      <c r="M162" s="4" t="n">
        <f aca="false">IF(I162=0,0,1)</f>
        <v>1</v>
      </c>
      <c r="N162" s="4" t="n">
        <f aca="false">IF(J162=0,0,1)</f>
        <v>0</v>
      </c>
      <c r="O162" s="4" t="n">
        <f aca="false">L162+2*M162+3*N162</f>
        <v>2</v>
      </c>
      <c r="P162" s="7" t="n">
        <f aca="false">K162=O162</f>
        <v>1</v>
      </c>
    </row>
    <row r="163" customFormat="false" ht="12.8" hidden="false" customHeight="false" outlineLevel="0" collapsed="false">
      <c r="A163" s="0" t="str">
        <f aca="false">financialAdvisor_black_complete!K163</f>
        <v>5ac16e870527ba0001c1f27e</v>
      </c>
      <c r="B163" s="6" t="n">
        <f aca="false">time_on_stimulus_black!B163</f>
        <v>0</v>
      </c>
      <c r="C163" s="6" t="n">
        <f aca="false">time_on_stimulus_black!C163</f>
        <v>0</v>
      </c>
      <c r="D163" s="6" t="n">
        <f aca="false">time_on_stimulus_black!D163</f>
        <v>327</v>
      </c>
      <c r="E163" s="6" t="n">
        <f aca="false">time_on_stimulus_black!E163</f>
        <v>0</v>
      </c>
      <c r="F163" s="6" t="n">
        <f aca="false">time_on_stimulus_black!F163</f>
        <v>0</v>
      </c>
      <c r="G163" s="6" t="n">
        <f aca="false">time_on_stimulus_black!G163</f>
        <v>0</v>
      </c>
      <c r="H163" s="4" t="n">
        <f aca="false">B163+C163</f>
        <v>0</v>
      </c>
      <c r="I163" s="4" t="n">
        <f aca="false">D163+E163</f>
        <v>327</v>
      </c>
      <c r="J163" s="4" t="n">
        <f aca="false">F163+G163</f>
        <v>0</v>
      </c>
      <c r="K163" s="4" t="n">
        <f aca="false">financialAdvisor_black_complete!DR163</f>
        <v>2</v>
      </c>
      <c r="L163" s="4" t="n">
        <f aca="false">IF(H163=0,0,1)</f>
        <v>0</v>
      </c>
      <c r="M163" s="4" t="n">
        <f aca="false">IF(I163=0,0,1)</f>
        <v>1</v>
      </c>
      <c r="N163" s="4" t="n">
        <f aca="false">IF(J163=0,0,1)</f>
        <v>0</v>
      </c>
      <c r="O163" s="4" t="n">
        <f aca="false">L163+2*M163+3*N163</f>
        <v>2</v>
      </c>
      <c r="P163" s="7" t="n">
        <f aca="false">K163=O163</f>
        <v>1</v>
      </c>
    </row>
    <row r="164" customFormat="false" ht="12.8" hidden="false" customHeight="false" outlineLevel="0" collapsed="false">
      <c r="A164" s="0" t="str">
        <f aca="false">financialAdvisor_black_complete!K164</f>
        <v>610099a0bb44106c39030d8f</v>
      </c>
      <c r="B164" s="6" t="n">
        <f aca="false">time_on_stimulus_black!B164</f>
        <v>248</v>
      </c>
      <c r="C164" s="6" t="n">
        <f aca="false">time_on_stimulus_black!C164</f>
        <v>0</v>
      </c>
      <c r="D164" s="6" t="n">
        <f aca="false">time_on_stimulus_black!D164</f>
        <v>0</v>
      </c>
      <c r="E164" s="6" t="n">
        <f aca="false">time_on_stimulus_black!E164</f>
        <v>0</v>
      </c>
      <c r="F164" s="6" t="n">
        <f aca="false">time_on_stimulus_black!F164</f>
        <v>0</v>
      </c>
      <c r="G164" s="6" t="n">
        <f aca="false">time_on_stimulus_black!G164</f>
        <v>0</v>
      </c>
      <c r="H164" s="4" t="n">
        <f aca="false">B164+C164</f>
        <v>248</v>
      </c>
      <c r="I164" s="4" t="n">
        <f aca="false">D164+E164</f>
        <v>0</v>
      </c>
      <c r="J164" s="4" t="n">
        <f aca="false">F164+G164</f>
        <v>0</v>
      </c>
      <c r="K164" s="4" t="n">
        <f aca="false">financialAdvisor_black_complete!DR164</f>
        <v>2</v>
      </c>
      <c r="L164" s="4" t="n">
        <f aca="false">IF(H164=0,0,1)</f>
        <v>1</v>
      </c>
      <c r="M164" s="4" t="n">
        <f aca="false">IF(I164=0,0,1)</f>
        <v>0</v>
      </c>
      <c r="N164" s="4" t="n">
        <f aca="false">IF(J164=0,0,1)</f>
        <v>0</v>
      </c>
      <c r="O164" s="4" t="n">
        <f aca="false">L164+2*M164+3*N164</f>
        <v>1</v>
      </c>
      <c r="P164" s="7" t="n">
        <f aca="false">K164=O164</f>
        <v>0</v>
      </c>
    </row>
    <row r="165" customFormat="false" ht="12.8" hidden="false" customHeight="false" outlineLevel="0" collapsed="false">
      <c r="A165" s="0" t="str">
        <f aca="false">financialAdvisor_black_complete!K165</f>
        <v>5da4e44b89b88f0011b3221b</v>
      </c>
      <c r="B165" s="6" t="n">
        <f aca="false">time_on_stimulus_black!B165</f>
        <v>0</v>
      </c>
      <c r="C165" s="6" t="n">
        <f aca="false">time_on_stimulus_black!C165</f>
        <v>214</v>
      </c>
      <c r="D165" s="6" t="n">
        <f aca="false">time_on_stimulus_black!D165</f>
        <v>0</v>
      </c>
      <c r="E165" s="6" t="n">
        <f aca="false">time_on_stimulus_black!E165</f>
        <v>0</v>
      </c>
      <c r="F165" s="6" t="n">
        <f aca="false">time_on_stimulus_black!F165</f>
        <v>0</v>
      </c>
      <c r="G165" s="6" t="n">
        <f aca="false">time_on_stimulus_black!G165</f>
        <v>0</v>
      </c>
      <c r="H165" s="4" t="n">
        <f aca="false">B165+C165</f>
        <v>214</v>
      </c>
      <c r="I165" s="4" t="n">
        <f aca="false">D165+E165</f>
        <v>0</v>
      </c>
      <c r="J165" s="4" t="n">
        <f aca="false">F165+G165</f>
        <v>0</v>
      </c>
      <c r="K165" s="4" t="n">
        <f aca="false">financialAdvisor_black_complete!DR165</f>
        <v>2</v>
      </c>
      <c r="L165" s="4" t="n">
        <f aca="false">IF(H165=0,0,1)</f>
        <v>1</v>
      </c>
      <c r="M165" s="4" t="n">
        <f aca="false">IF(I165=0,0,1)</f>
        <v>0</v>
      </c>
      <c r="N165" s="4" t="n">
        <f aca="false">IF(J165=0,0,1)</f>
        <v>0</v>
      </c>
      <c r="O165" s="4" t="n">
        <f aca="false">L165+2*M165+3*N165</f>
        <v>1</v>
      </c>
      <c r="P165" s="7" t="n">
        <f aca="false">K165=O165</f>
        <v>0</v>
      </c>
    </row>
    <row r="166" customFormat="false" ht="12.8" hidden="false" customHeight="false" outlineLevel="0" collapsed="false">
      <c r="A166" s="0" t="str">
        <f aca="false">financialAdvisor_black_complete!K166</f>
        <v>610e0a1e95c323743ff02dcb</v>
      </c>
      <c r="B166" s="6" t="n">
        <f aca="false">time_on_stimulus_black!B166</f>
        <v>0</v>
      </c>
      <c r="C166" s="6" t="n">
        <f aca="false">time_on_stimulus_black!C166</f>
        <v>0</v>
      </c>
      <c r="D166" s="6" t="n">
        <f aca="false">time_on_stimulus_black!D166</f>
        <v>170</v>
      </c>
      <c r="E166" s="6" t="n">
        <f aca="false">time_on_stimulus_black!E166</f>
        <v>0</v>
      </c>
      <c r="F166" s="6" t="n">
        <f aca="false">time_on_stimulus_black!F166</f>
        <v>0</v>
      </c>
      <c r="G166" s="6" t="n">
        <f aca="false">time_on_stimulus_black!G166</f>
        <v>0</v>
      </c>
      <c r="H166" s="4" t="n">
        <f aca="false">B166+C166</f>
        <v>0</v>
      </c>
      <c r="I166" s="4" t="n">
        <f aca="false">D166+E166</f>
        <v>170</v>
      </c>
      <c r="J166" s="4" t="n">
        <f aca="false">F166+G166</f>
        <v>0</v>
      </c>
      <c r="K166" s="4" t="n">
        <f aca="false">financialAdvisor_black_complete!DR166</f>
        <v>2</v>
      </c>
      <c r="L166" s="4" t="n">
        <f aca="false">IF(H166=0,0,1)</f>
        <v>0</v>
      </c>
      <c r="M166" s="4" t="n">
        <f aca="false">IF(I166=0,0,1)</f>
        <v>1</v>
      </c>
      <c r="N166" s="4" t="n">
        <f aca="false">IF(J166=0,0,1)</f>
        <v>0</v>
      </c>
      <c r="O166" s="4" t="n">
        <f aca="false">L166+2*M166+3*N166</f>
        <v>2</v>
      </c>
      <c r="P166" s="7" t="n">
        <f aca="false">K166=O166</f>
        <v>1</v>
      </c>
    </row>
    <row r="167" customFormat="false" ht="12.8" hidden="false" customHeight="false" outlineLevel="0" collapsed="false">
      <c r="A167" s="0" t="str">
        <f aca="false">financialAdvisor_black_complete!K167</f>
        <v>]</v>
      </c>
      <c r="B167" s="6" t="n">
        <f aca="false">time_on_stimulus_black!B167</f>
        <v>0</v>
      </c>
      <c r="C167" s="6" t="n">
        <f aca="false">time_on_stimulus_black!C167</f>
        <v>0</v>
      </c>
      <c r="D167" s="6" t="n">
        <f aca="false">time_on_stimulus_black!D167</f>
        <v>0</v>
      </c>
      <c r="E167" s="6" t="n">
        <f aca="false">time_on_stimulus_black!E167</f>
        <v>0</v>
      </c>
      <c r="F167" s="6" t="n">
        <f aca="false">time_on_stimulus_black!F167</f>
        <v>1153</v>
      </c>
      <c r="G167" s="6" t="n">
        <f aca="false">time_on_stimulus_black!G167</f>
        <v>0</v>
      </c>
      <c r="H167" s="4" t="n">
        <f aca="false">B167+C167</f>
        <v>0</v>
      </c>
      <c r="I167" s="4" t="n">
        <f aca="false">D167+E167</f>
        <v>0</v>
      </c>
      <c r="J167" s="4" t="n">
        <f aca="false">F167+G167</f>
        <v>1153</v>
      </c>
      <c r="K167" s="4" t="n">
        <f aca="false">financialAdvisor_black_complete!DR167</f>
        <v>3</v>
      </c>
      <c r="L167" s="4" t="n">
        <f aca="false">IF(H167=0,0,1)</f>
        <v>0</v>
      </c>
      <c r="M167" s="4" t="n">
        <f aca="false">IF(I167=0,0,1)</f>
        <v>0</v>
      </c>
      <c r="N167" s="4" t="n">
        <f aca="false">IF(J167=0,0,1)</f>
        <v>1</v>
      </c>
      <c r="O167" s="4" t="n">
        <f aca="false">L167+2*M167+3*N167</f>
        <v>3</v>
      </c>
      <c r="P167" s="7" t="n">
        <f aca="false">K167=O167</f>
        <v>1</v>
      </c>
    </row>
    <row r="168" customFormat="false" ht="12.8" hidden="false" customHeight="false" outlineLevel="0" collapsed="false">
      <c r="A168" s="0" t="str">
        <f aca="false">financialAdvisor_black_complete!K168</f>
        <v>631b4849c2daec6a4966605c</v>
      </c>
      <c r="B168" s="6" t="n">
        <f aca="false">time_on_stimulus_black!B168</f>
        <v>0</v>
      </c>
      <c r="C168" s="6" t="n">
        <f aca="false">time_on_stimulus_black!C168</f>
        <v>0</v>
      </c>
      <c r="D168" s="6" t="n">
        <f aca="false">time_on_stimulus_black!D168</f>
        <v>286</v>
      </c>
      <c r="E168" s="6" t="n">
        <f aca="false">time_on_stimulus_black!E168</f>
        <v>0</v>
      </c>
      <c r="F168" s="6" t="n">
        <f aca="false">time_on_stimulus_black!F168</f>
        <v>0</v>
      </c>
      <c r="G168" s="6" t="n">
        <f aca="false">time_on_stimulus_black!G168</f>
        <v>0</v>
      </c>
      <c r="H168" s="4" t="n">
        <f aca="false">B168+C168</f>
        <v>0</v>
      </c>
      <c r="I168" s="4" t="n">
        <f aca="false">D168+E168</f>
        <v>286</v>
      </c>
      <c r="J168" s="4" t="n">
        <f aca="false">F168+G168</f>
        <v>0</v>
      </c>
      <c r="K168" s="4" t="n">
        <f aca="false">financialAdvisor_black_complete!DR168</f>
        <v>2</v>
      </c>
      <c r="L168" s="4" t="n">
        <f aca="false">IF(H168=0,0,1)</f>
        <v>0</v>
      </c>
      <c r="M168" s="4" t="n">
        <f aca="false">IF(I168=0,0,1)</f>
        <v>1</v>
      </c>
      <c r="N168" s="4" t="n">
        <f aca="false">IF(J168=0,0,1)</f>
        <v>0</v>
      </c>
      <c r="O168" s="4" t="n">
        <f aca="false">L168+2*M168+3*N168</f>
        <v>2</v>
      </c>
      <c r="P168" s="7" t="n">
        <f aca="false">K168=O168</f>
        <v>1</v>
      </c>
    </row>
    <row r="169" customFormat="false" ht="12.8" hidden="false" customHeight="false" outlineLevel="0" collapsed="false">
      <c r="A169" s="0" t="str">
        <f aca="false">financialAdvisor_black_complete!K169</f>
        <v>5fcaa3f3d991a9748f8b9e1c@email.prolific.co</v>
      </c>
      <c r="B169" s="6" t="n">
        <f aca="false">time_on_stimulus_black!B169</f>
        <v>0</v>
      </c>
      <c r="C169" s="6" t="n">
        <f aca="false">time_on_stimulus_black!C169</f>
        <v>168</v>
      </c>
      <c r="D169" s="6" t="n">
        <f aca="false">time_on_stimulus_black!D169</f>
        <v>0</v>
      </c>
      <c r="E169" s="6" t="n">
        <f aca="false">time_on_stimulus_black!E169</f>
        <v>0</v>
      </c>
      <c r="F169" s="6" t="n">
        <f aca="false">time_on_stimulus_black!F169</f>
        <v>0</v>
      </c>
      <c r="G169" s="6" t="n">
        <f aca="false">time_on_stimulus_black!G169</f>
        <v>0</v>
      </c>
      <c r="H169" s="4" t="n">
        <f aca="false">B169+C169</f>
        <v>168</v>
      </c>
      <c r="I169" s="4" t="n">
        <f aca="false">D169+E169</f>
        <v>0</v>
      </c>
      <c r="J169" s="4" t="n">
        <f aca="false">F169+G169</f>
        <v>0</v>
      </c>
      <c r="K169" s="4" t="n">
        <f aca="false">financialAdvisor_black_complete!DR169</f>
        <v>2</v>
      </c>
      <c r="L169" s="4" t="n">
        <f aca="false">IF(H169=0,0,1)</f>
        <v>1</v>
      </c>
      <c r="M169" s="4" t="n">
        <f aca="false">IF(I169=0,0,1)</f>
        <v>0</v>
      </c>
      <c r="N169" s="4" t="n">
        <f aca="false">IF(J169=0,0,1)</f>
        <v>0</v>
      </c>
      <c r="O169" s="4" t="n">
        <f aca="false">L169+2*M169+3*N169</f>
        <v>1</v>
      </c>
      <c r="P169" s="7" t="n">
        <f aca="false">K169=O169</f>
        <v>0</v>
      </c>
    </row>
    <row r="170" customFormat="false" ht="12.8" hidden="false" customHeight="false" outlineLevel="0" collapsed="false">
      <c r="A170" s="0" t="str">
        <f aca="false">financialAdvisor_black_complete!K170</f>
        <v>62f23491b09875ba7a19f615</v>
      </c>
      <c r="B170" s="6" t="n">
        <f aca="false">time_on_stimulus_black!B170</f>
        <v>0</v>
      </c>
      <c r="C170" s="6" t="n">
        <f aca="false">time_on_stimulus_black!C170</f>
        <v>0</v>
      </c>
      <c r="D170" s="6" t="n">
        <f aca="false">time_on_stimulus_black!D170</f>
        <v>0</v>
      </c>
      <c r="E170" s="6" t="n">
        <f aca="false">time_on_stimulus_black!E170</f>
        <v>0</v>
      </c>
      <c r="F170" s="6" t="n">
        <f aca="false">time_on_stimulus_black!F170</f>
        <v>0</v>
      </c>
      <c r="G170" s="6" t="n">
        <f aca="false">time_on_stimulus_black!G170</f>
        <v>305</v>
      </c>
      <c r="H170" s="4" t="n">
        <f aca="false">B170+C170</f>
        <v>0</v>
      </c>
      <c r="I170" s="4" t="n">
        <f aca="false">D170+E170</f>
        <v>0</v>
      </c>
      <c r="J170" s="4" t="n">
        <f aca="false">F170+G170</f>
        <v>305</v>
      </c>
      <c r="K170" s="4" t="n">
        <f aca="false">financialAdvisor_black_complete!DR170</f>
        <v>3</v>
      </c>
      <c r="L170" s="4" t="n">
        <f aca="false">IF(H170=0,0,1)</f>
        <v>0</v>
      </c>
      <c r="M170" s="4" t="n">
        <f aca="false">IF(I170=0,0,1)</f>
        <v>0</v>
      </c>
      <c r="N170" s="4" t="n">
        <f aca="false">IF(J170=0,0,1)</f>
        <v>1</v>
      </c>
      <c r="O170" s="4" t="n">
        <f aca="false">L170+2*M170+3*N170</f>
        <v>3</v>
      </c>
      <c r="P170" s="7" t="n">
        <f aca="false">K170=O170</f>
        <v>1</v>
      </c>
    </row>
    <row r="171" customFormat="false" ht="12.8" hidden="false" customHeight="false" outlineLevel="0" collapsed="false">
      <c r="A171" s="0" t="str">
        <f aca="false">financialAdvisor_black_complete!K171</f>
        <v>62d9b8f821e545b0a264bc77</v>
      </c>
      <c r="B171" s="6" t="n">
        <f aca="false">time_on_stimulus_black!B171</f>
        <v>0</v>
      </c>
      <c r="C171" s="6" t="n">
        <f aca="false">time_on_stimulus_black!C171</f>
        <v>0</v>
      </c>
      <c r="D171" s="6" t="n">
        <f aca="false">time_on_stimulus_black!D171</f>
        <v>0</v>
      </c>
      <c r="E171" s="6" t="n">
        <f aca="false">time_on_stimulus_black!E171</f>
        <v>806</v>
      </c>
      <c r="F171" s="6" t="n">
        <f aca="false">time_on_stimulus_black!F171</f>
        <v>0</v>
      </c>
      <c r="G171" s="6" t="n">
        <f aca="false">time_on_stimulus_black!G171</f>
        <v>0</v>
      </c>
      <c r="H171" s="4" t="n">
        <f aca="false">B171+C171</f>
        <v>0</v>
      </c>
      <c r="I171" s="4" t="n">
        <f aca="false">D171+E171</f>
        <v>806</v>
      </c>
      <c r="J171" s="4" t="n">
        <f aca="false">F171+G171</f>
        <v>0</v>
      </c>
      <c r="K171" s="4" t="n">
        <f aca="false">financialAdvisor_black_complete!DR171</f>
        <v>2</v>
      </c>
      <c r="L171" s="4" t="n">
        <f aca="false">IF(H171=0,0,1)</f>
        <v>0</v>
      </c>
      <c r="M171" s="4" t="n">
        <f aca="false">IF(I171=0,0,1)</f>
        <v>1</v>
      </c>
      <c r="N171" s="4" t="n">
        <f aca="false">IF(J171=0,0,1)</f>
        <v>0</v>
      </c>
      <c r="O171" s="4" t="n">
        <f aca="false">L171+2*M171+3*N171</f>
        <v>2</v>
      </c>
      <c r="P171" s="7" t="n">
        <f aca="false">K171=O171</f>
        <v>1</v>
      </c>
    </row>
    <row r="172" customFormat="false" ht="12.8" hidden="false" customHeight="false" outlineLevel="0" collapsed="false">
      <c r="A172" s="0" t="str">
        <f aca="false">financialAdvisor_black_complete!K172</f>
        <v>5798e5674a84da00014c652b</v>
      </c>
      <c r="B172" s="6" t="n">
        <f aca="false">time_on_stimulus_black!B172</f>
        <v>0</v>
      </c>
      <c r="C172" s="6" t="n">
        <f aca="false">time_on_stimulus_black!C172</f>
        <v>0</v>
      </c>
      <c r="D172" s="6" t="n">
        <f aca="false">time_on_stimulus_black!D172</f>
        <v>502</v>
      </c>
      <c r="E172" s="6" t="n">
        <f aca="false">time_on_stimulus_black!E172</f>
        <v>0</v>
      </c>
      <c r="F172" s="6" t="n">
        <f aca="false">time_on_stimulus_black!F172</f>
        <v>0</v>
      </c>
      <c r="G172" s="6" t="n">
        <f aca="false">time_on_stimulus_black!G172</f>
        <v>0</v>
      </c>
      <c r="H172" s="4" t="n">
        <f aca="false">B172+C172</f>
        <v>0</v>
      </c>
      <c r="I172" s="4" t="n">
        <f aca="false">D172+E172</f>
        <v>502</v>
      </c>
      <c r="J172" s="4" t="n">
        <f aca="false">F172+G172</f>
        <v>0</v>
      </c>
      <c r="K172" s="4" t="n">
        <f aca="false">financialAdvisor_black_complete!DR172</f>
        <v>2</v>
      </c>
      <c r="L172" s="4" t="n">
        <f aca="false">IF(H172=0,0,1)</f>
        <v>0</v>
      </c>
      <c r="M172" s="4" t="n">
        <f aca="false">IF(I172=0,0,1)</f>
        <v>1</v>
      </c>
      <c r="N172" s="4" t="n">
        <f aca="false">IF(J172=0,0,1)</f>
        <v>0</v>
      </c>
      <c r="O172" s="4" t="n">
        <f aca="false">L172+2*M172+3*N172</f>
        <v>2</v>
      </c>
      <c r="P172" s="7" t="n">
        <f aca="false">K172=O172</f>
        <v>1</v>
      </c>
    </row>
    <row r="173" customFormat="false" ht="12.8" hidden="false" customHeight="false" outlineLevel="0" collapsed="false">
      <c r="A173" s="0" t="str">
        <f aca="false">financialAdvisor_black_complete!K173</f>
        <v>61452f580953ba50efed1036</v>
      </c>
      <c r="B173" s="6" t="n">
        <f aca="false">time_on_stimulus_black!B173</f>
        <v>0</v>
      </c>
      <c r="C173" s="6" t="n">
        <f aca="false">time_on_stimulus_black!C173</f>
        <v>181</v>
      </c>
      <c r="D173" s="6" t="n">
        <f aca="false">time_on_stimulus_black!D173</f>
        <v>0</v>
      </c>
      <c r="E173" s="6" t="n">
        <f aca="false">time_on_stimulus_black!E173</f>
        <v>0</v>
      </c>
      <c r="F173" s="6" t="n">
        <f aca="false">time_on_stimulus_black!F173</f>
        <v>0</v>
      </c>
      <c r="G173" s="6" t="n">
        <f aca="false">time_on_stimulus_black!G173</f>
        <v>0</v>
      </c>
      <c r="H173" s="4" t="n">
        <f aca="false">B173+C173</f>
        <v>181</v>
      </c>
      <c r="I173" s="4" t="n">
        <f aca="false">D173+E173</f>
        <v>0</v>
      </c>
      <c r="J173" s="4" t="n">
        <f aca="false">F173+G173</f>
        <v>0</v>
      </c>
      <c r="K173" s="4" t="n">
        <f aca="false">financialAdvisor_black_complete!DR173</f>
        <v>1</v>
      </c>
      <c r="L173" s="4" t="n">
        <f aca="false">IF(H173=0,0,1)</f>
        <v>1</v>
      </c>
      <c r="M173" s="4" t="n">
        <f aca="false">IF(I173=0,0,1)</f>
        <v>0</v>
      </c>
      <c r="N173" s="4" t="n">
        <f aca="false">IF(J173=0,0,1)</f>
        <v>0</v>
      </c>
      <c r="O173" s="4" t="n">
        <f aca="false">L173+2*M173+3*N173</f>
        <v>1</v>
      </c>
      <c r="P173" s="7" t="n">
        <f aca="false">K173=O173</f>
        <v>1</v>
      </c>
    </row>
    <row r="174" customFormat="false" ht="12.8" hidden="false" customHeight="false" outlineLevel="0" collapsed="false">
      <c r="A174" s="0" t="str">
        <f aca="false">financialAdvisor_black_complete!K174</f>
        <v>62def1c5c4b07b0d8f876bd6</v>
      </c>
      <c r="B174" s="6" t="n">
        <f aca="false">time_on_stimulus_black!B174</f>
        <v>1364</v>
      </c>
      <c r="C174" s="6" t="n">
        <f aca="false">time_on_stimulus_black!C174</f>
        <v>0</v>
      </c>
      <c r="D174" s="6" t="n">
        <f aca="false">time_on_stimulus_black!D174</f>
        <v>0</v>
      </c>
      <c r="E174" s="6" t="n">
        <f aca="false">time_on_stimulus_black!E174</f>
        <v>0</v>
      </c>
      <c r="F174" s="6" t="n">
        <f aca="false">time_on_stimulus_black!F174</f>
        <v>0</v>
      </c>
      <c r="G174" s="6" t="n">
        <f aca="false">time_on_stimulus_black!G174</f>
        <v>0</v>
      </c>
      <c r="H174" s="4" t="n">
        <f aca="false">B174+C174</f>
        <v>1364</v>
      </c>
      <c r="I174" s="4" t="n">
        <f aca="false">D174+E174</f>
        <v>0</v>
      </c>
      <c r="J174" s="4" t="n">
        <f aca="false">F174+G174</f>
        <v>0</v>
      </c>
      <c r="K174" s="4" t="n">
        <f aca="false">financialAdvisor_black_complete!DR174</f>
        <v>1</v>
      </c>
      <c r="L174" s="4" t="n">
        <f aca="false">IF(H174=0,0,1)</f>
        <v>1</v>
      </c>
      <c r="M174" s="4" t="n">
        <f aca="false">IF(I174=0,0,1)</f>
        <v>0</v>
      </c>
      <c r="N174" s="4" t="n">
        <f aca="false">IF(J174=0,0,1)</f>
        <v>0</v>
      </c>
      <c r="O174" s="4" t="n">
        <f aca="false">L174+2*M174+3*N174</f>
        <v>1</v>
      </c>
      <c r="P174" s="7" t="n">
        <f aca="false">K174=O174</f>
        <v>1</v>
      </c>
    </row>
    <row r="175" customFormat="false" ht="12.8" hidden="false" customHeight="false" outlineLevel="0" collapsed="false">
      <c r="A175" s="0" t="str">
        <f aca="false">financialAdvisor_black_complete!K175</f>
        <v>5deb3ffdf375c625fa83bac7</v>
      </c>
      <c r="B175" s="6" t="n">
        <f aca="false">time_on_stimulus_black!B175</f>
        <v>0</v>
      </c>
      <c r="C175" s="6" t="n">
        <f aca="false">time_on_stimulus_black!C175</f>
        <v>0</v>
      </c>
      <c r="D175" s="6" t="n">
        <f aca="false">time_on_stimulus_black!D175</f>
        <v>0</v>
      </c>
      <c r="E175" s="6" t="n">
        <f aca="false">time_on_stimulus_black!E175</f>
        <v>0</v>
      </c>
      <c r="F175" s="6" t="n">
        <f aca="false">time_on_stimulus_black!F175</f>
        <v>0</v>
      </c>
      <c r="G175" s="6" t="n">
        <f aca="false">time_on_stimulus_black!G175</f>
        <v>2171</v>
      </c>
      <c r="H175" s="4" t="n">
        <f aca="false">B175+C175</f>
        <v>0</v>
      </c>
      <c r="I175" s="4" t="n">
        <f aca="false">D175+E175</f>
        <v>0</v>
      </c>
      <c r="J175" s="4" t="n">
        <f aca="false">F175+G175</f>
        <v>2171</v>
      </c>
      <c r="K175" s="4" t="n">
        <f aca="false">financialAdvisor_black_complete!DR175</f>
        <v>3</v>
      </c>
      <c r="L175" s="4" t="n">
        <f aca="false">IF(H175=0,0,1)</f>
        <v>0</v>
      </c>
      <c r="M175" s="4" t="n">
        <f aca="false">IF(I175=0,0,1)</f>
        <v>0</v>
      </c>
      <c r="N175" s="4" t="n">
        <f aca="false">IF(J175=0,0,1)</f>
        <v>1</v>
      </c>
      <c r="O175" s="4" t="n">
        <f aca="false">L175+2*M175+3*N175</f>
        <v>3</v>
      </c>
      <c r="P175" s="7" t="n">
        <f aca="false">K175=O175</f>
        <v>1</v>
      </c>
    </row>
    <row r="176" customFormat="false" ht="12.8" hidden="false" customHeight="false" outlineLevel="0" collapsed="false">
      <c r="A176" s="0" t="str">
        <f aca="false">financialAdvisor_black_complete!K176</f>
        <v>62e83262c4e50f1eb9eb2391</v>
      </c>
      <c r="B176" s="6" t="n">
        <f aca="false">time_on_stimulus_black!B176</f>
        <v>0</v>
      </c>
      <c r="C176" s="6" t="n">
        <f aca="false">time_on_stimulus_black!C176</f>
        <v>0</v>
      </c>
      <c r="D176" s="6" t="n">
        <f aca="false">time_on_stimulus_black!D176</f>
        <v>603</v>
      </c>
      <c r="E176" s="6" t="n">
        <f aca="false">time_on_stimulus_black!E176</f>
        <v>0</v>
      </c>
      <c r="F176" s="6" t="n">
        <f aca="false">time_on_stimulus_black!F176</f>
        <v>0</v>
      </c>
      <c r="G176" s="6" t="n">
        <f aca="false">time_on_stimulus_black!G176</f>
        <v>0</v>
      </c>
      <c r="H176" s="4" t="n">
        <f aca="false">B176+C176</f>
        <v>0</v>
      </c>
      <c r="I176" s="4" t="n">
        <f aca="false">D176+E176</f>
        <v>603</v>
      </c>
      <c r="J176" s="4" t="n">
        <f aca="false">F176+G176</f>
        <v>0</v>
      </c>
      <c r="K176" s="4" t="n">
        <f aca="false">financialAdvisor_black_complete!DR176</f>
        <v>2</v>
      </c>
      <c r="L176" s="4" t="n">
        <f aca="false">IF(H176=0,0,1)</f>
        <v>0</v>
      </c>
      <c r="M176" s="4" t="n">
        <f aca="false">IF(I176=0,0,1)</f>
        <v>1</v>
      </c>
      <c r="N176" s="4" t="n">
        <f aca="false">IF(J176=0,0,1)</f>
        <v>0</v>
      </c>
      <c r="O176" s="4" t="n">
        <f aca="false">L176+2*M176+3*N176</f>
        <v>2</v>
      </c>
      <c r="P176" s="7" t="n">
        <f aca="false">K176=O176</f>
        <v>1</v>
      </c>
    </row>
    <row r="177" customFormat="false" ht="12.8" hidden="false" customHeight="false" outlineLevel="0" collapsed="false">
      <c r="A177" s="0" t="str">
        <f aca="false">financialAdvisor_black_complete!K177</f>
        <v>5f1dea279f4818757f07f087</v>
      </c>
      <c r="B177" s="6" t="n">
        <f aca="false">time_on_stimulus_black!B177</f>
        <v>499</v>
      </c>
      <c r="C177" s="6" t="n">
        <f aca="false">time_on_stimulus_black!C177</f>
        <v>0</v>
      </c>
      <c r="D177" s="6" t="n">
        <f aca="false">time_on_stimulus_black!D177</f>
        <v>0</v>
      </c>
      <c r="E177" s="6" t="n">
        <f aca="false">time_on_stimulus_black!E177</f>
        <v>0</v>
      </c>
      <c r="F177" s="6" t="n">
        <f aca="false">time_on_stimulus_black!F177</f>
        <v>0</v>
      </c>
      <c r="G177" s="6" t="n">
        <f aca="false">time_on_stimulus_black!G177</f>
        <v>0</v>
      </c>
      <c r="H177" s="4" t="n">
        <f aca="false">B177+C177</f>
        <v>499</v>
      </c>
      <c r="I177" s="4" t="n">
        <f aca="false">D177+E177</f>
        <v>0</v>
      </c>
      <c r="J177" s="4" t="n">
        <f aca="false">F177+G177</f>
        <v>0</v>
      </c>
      <c r="K177" s="4" t="n">
        <f aca="false">financialAdvisor_black_complete!DR177</f>
        <v>2</v>
      </c>
      <c r="L177" s="4" t="n">
        <f aca="false">IF(H177=0,0,1)</f>
        <v>1</v>
      </c>
      <c r="M177" s="4" t="n">
        <f aca="false">IF(I177=0,0,1)</f>
        <v>0</v>
      </c>
      <c r="N177" s="4" t="n">
        <f aca="false">IF(J177=0,0,1)</f>
        <v>0</v>
      </c>
      <c r="O177" s="4" t="n">
        <f aca="false">L177+2*M177+3*N177</f>
        <v>1</v>
      </c>
      <c r="P177" s="7" t="n">
        <f aca="false">K177=O177</f>
        <v>0</v>
      </c>
    </row>
    <row r="178" customFormat="false" ht="12.8" hidden="false" customHeight="false" outlineLevel="0" collapsed="false">
      <c r="A178" s="0" t="str">
        <f aca="false">financialAdvisor_black_complete!K178</f>
        <v>6299fccf6ae5bda973ccc5de</v>
      </c>
      <c r="B178" s="6" t="n">
        <f aca="false">time_on_stimulus_black!B178</f>
        <v>0</v>
      </c>
      <c r="C178" s="6" t="n">
        <f aca="false">time_on_stimulus_black!C178</f>
        <v>0</v>
      </c>
      <c r="D178" s="6" t="n">
        <f aca="false">time_on_stimulus_black!D178</f>
        <v>0</v>
      </c>
      <c r="E178" s="6" t="n">
        <f aca="false">time_on_stimulus_black!E178</f>
        <v>271</v>
      </c>
      <c r="F178" s="6" t="n">
        <f aca="false">time_on_stimulus_black!F178</f>
        <v>0</v>
      </c>
      <c r="G178" s="6" t="n">
        <f aca="false">time_on_stimulus_black!G178</f>
        <v>0</v>
      </c>
      <c r="H178" s="4" t="n">
        <f aca="false">B178+C178</f>
        <v>0</v>
      </c>
      <c r="I178" s="4" t="n">
        <f aca="false">D178+E178</f>
        <v>271</v>
      </c>
      <c r="J178" s="4" t="n">
        <f aca="false">F178+G178</f>
        <v>0</v>
      </c>
      <c r="K178" s="4" t="n">
        <f aca="false">financialAdvisor_black_complete!DR178</f>
        <v>3</v>
      </c>
      <c r="L178" s="4" t="n">
        <f aca="false">IF(H178=0,0,1)</f>
        <v>0</v>
      </c>
      <c r="M178" s="4" t="n">
        <f aca="false">IF(I178=0,0,1)</f>
        <v>1</v>
      </c>
      <c r="N178" s="4" t="n">
        <f aca="false">IF(J178=0,0,1)</f>
        <v>0</v>
      </c>
      <c r="O178" s="4" t="n">
        <f aca="false">L178+2*M178+3*N178</f>
        <v>2</v>
      </c>
      <c r="P178" s="7" t="n">
        <f aca="false">K178=O178</f>
        <v>0</v>
      </c>
    </row>
    <row r="179" customFormat="false" ht="12.8" hidden="false" customHeight="false" outlineLevel="0" collapsed="false">
      <c r="A179" s="0" t="str">
        <f aca="false">financialAdvisor_black_complete!K179</f>
        <v>6266c2af9e12be23dff07d28</v>
      </c>
      <c r="B179" s="6" t="n">
        <f aca="false">time_on_stimulus_black!B179</f>
        <v>0</v>
      </c>
      <c r="C179" s="6" t="n">
        <f aca="false">time_on_stimulus_black!C179</f>
        <v>366</v>
      </c>
      <c r="D179" s="6" t="n">
        <f aca="false">time_on_stimulus_black!D179</f>
        <v>0</v>
      </c>
      <c r="E179" s="6" t="n">
        <f aca="false">time_on_stimulus_black!E179</f>
        <v>0</v>
      </c>
      <c r="F179" s="6" t="n">
        <f aca="false">time_on_stimulus_black!F179</f>
        <v>0</v>
      </c>
      <c r="G179" s="6" t="n">
        <f aca="false">time_on_stimulus_black!G179</f>
        <v>0</v>
      </c>
      <c r="H179" s="4" t="n">
        <f aca="false">B179+C179</f>
        <v>366</v>
      </c>
      <c r="I179" s="4" t="n">
        <f aca="false">D179+E179</f>
        <v>0</v>
      </c>
      <c r="J179" s="4" t="n">
        <f aca="false">F179+G179</f>
        <v>0</v>
      </c>
      <c r="K179" s="4" t="n">
        <f aca="false">financialAdvisor_black_complete!DR179</f>
        <v>2</v>
      </c>
      <c r="L179" s="4" t="n">
        <f aca="false">IF(H179=0,0,1)</f>
        <v>1</v>
      </c>
      <c r="M179" s="4" t="n">
        <f aca="false">IF(I179=0,0,1)</f>
        <v>0</v>
      </c>
      <c r="N179" s="4" t="n">
        <f aca="false">IF(J179=0,0,1)</f>
        <v>0</v>
      </c>
      <c r="O179" s="4" t="n">
        <f aca="false">L179+2*M179+3*N179</f>
        <v>1</v>
      </c>
      <c r="P179" s="7" t="n">
        <f aca="false">K179=O179</f>
        <v>0</v>
      </c>
    </row>
    <row r="180" customFormat="false" ht="12.8" hidden="false" customHeight="false" outlineLevel="0" collapsed="false">
      <c r="A180" s="0" t="str">
        <f aca="false">financialAdvisor_black_complete!K180</f>
        <v>59ee22ec5de9b000017ed797</v>
      </c>
      <c r="B180" s="6" t="n">
        <f aca="false">time_on_stimulus_black!B180</f>
        <v>0</v>
      </c>
      <c r="C180" s="6" t="n">
        <f aca="false">time_on_stimulus_black!C180</f>
        <v>0</v>
      </c>
      <c r="D180" s="6" t="n">
        <f aca="false">time_on_stimulus_black!D180</f>
        <v>0</v>
      </c>
      <c r="E180" s="6" t="n">
        <f aca="false">time_on_stimulus_black!E180</f>
        <v>0</v>
      </c>
      <c r="F180" s="6" t="n">
        <f aca="false">time_on_stimulus_black!F180</f>
        <v>0</v>
      </c>
      <c r="G180" s="6" t="n">
        <f aca="false">time_on_stimulus_black!G180</f>
        <v>862</v>
      </c>
      <c r="H180" s="4" t="n">
        <f aca="false">B180+C180</f>
        <v>0</v>
      </c>
      <c r="I180" s="4" t="n">
        <f aca="false">D180+E180</f>
        <v>0</v>
      </c>
      <c r="J180" s="4" t="n">
        <f aca="false">F180+G180</f>
        <v>862</v>
      </c>
      <c r="K180" s="4" t="n">
        <f aca="false">financialAdvisor_black_complete!DR180</f>
        <v>3</v>
      </c>
      <c r="L180" s="4" t="n">
        <f aca="false">IF(H180=0,0,1)</f>
        <v>0</v>
      </c>
      <c r="M180" s="4" t="n">
        <f aca="false">IF(I180=0,0,1)</f>
        <v>0</v>
      </c>
      <c r="N180" s="4" t="n">
        <f aca="false">IF(J180=0,0,1)</f>
        <v>1</v>
      </c>
      <c r="O180" s="4" t="n">
        <f aca="false">L180+2*M180+3*N180</f>
        <v>3</v>
      </c>
      <c r="P180" s="7" t="n">
        <f aca="false">K180=O180</f>
        <v>1</v>
      </c>
    </row>
    <row r="181" customFormat="false" ht="12.8" hidden="false" customHeight="false" outlineLevel="0" collapsed="false">
      <c r="A181" s="0" t="str">
        <f aca="false">financialAdvisor_black_complete!K181</f>
        <v>610c46ec070a815a79afe046</v>
      </c>
      <c r="B181" s="6" t="n">
        <f aca="false">time_on_stimulus_black!B181</f>
        <v>423</v>
      </c>
      <c r="C181" s="6" t="n">
        <f aca="false">time_on_stimulus_black!C181</f>
        <v>0</v>
      </c>
      <c r="D181" s="6" t="n">
        <f aca="false">time_on_stimulus_black!D181</f>
        <v>0</v>
      </c>
      <c r="E181" s="6" t="n">
        <f aca="false">time_on_stimulus_black!E181</f>
        <v>0</v>
      </c>
      <c r="F181" s="6" t="n">
        <f aca="false">time_on_stimulus_black!F181</f>
        <v>0</v>
      </c>
      <c r="G181" s="6" t="n">
        <f aca="false">time_on_stimulus_black!G181</f>
        <v>0</v>
      </c>
      <c r="H181" s="4" t="n">
        <f aca="false">B181+C181</f>
        <v>423</v>
      </c>
      <c r="I181" s="4" t="n">
        <f aca="false">D181+E181</f>
        <v>0</v>
      </c>
      <c r="J181" s="4" t="n">
        <f aca="false">F181+G181</f>
        <v>0</v>
      </c>
      <c r="K181" s="4" t="n">
        <f aca="false">financialAdvisor_black_complete!DR181</f>
        <v>1</v>
      </c>
      <c r="L181" s="4" t="n">
        <f aca="false">IF(H181=0,0,1)</f>
        <v>1</v>
      </c>
      <c r="M181" s="4" t="n">
        <f aca="false">IF(I181=0,0,1)</f>
        <v>0</v>
      </c>
      <c r="N181" s="4" t="n">
        <f aca="false">IF(J181=0,0,1)</f>
        <v>0</v>
      </c>
      <c r="O181" s="4" t="n">
        <f aca="false">L181+2*M181+3*N181</f>
        <v>1</v>
      </c>
      <c r="P181" s="7" t="n">
        <f aca="false">K181=O181</f>
        <v>1</v>
      </c>
    </row>
    <row r="182" customFormat="false" ht="12.8" hidden="false" customHeight="false" outlineLevel="0" collapsed="false">
      <c r="A182" s="0" t="str">
        <f aca="false">financialAdvisor_black_complete!K182</f>
        <v>614f58258eaf7063aa888d90</v>
      </c>
      <c r="B182" s="6" t="n">
        <f aca="false">time_on_stimulus_black!B182</f>
        <v>436</v>
      </c>
      <c r="C182" s="6" t="n">
        <f aca="false">time_on_stimulus_black!C182</f>
        <v>0</v>
      </c>
      <c r="D182" s="6" t="n">
        <f aca="false">time_on_stimulus_black!D182</f>
        <v>0</v>
      </c>
      <c r="E182" s="6" t="n">
        <f aca="false">time_on_stimulus_black!E182</f>
        <v>0</v>
      </c>
      <c r="F182" s="6" t="n">
        <f aca="false">time_on_stimulus_black!F182</f>
        <v>0</v>
      </c>
      <c r="G182" s="6" t="n">
        <f aca="false">time_on_stimulus_black!G182</f>
        <v>0</v>
      </c>
      <c r="H182" s="4" t="n">
        <f aca="false">B182+C182</f>
        <v>436</v>
      </c>
      <c r="I182" s="4" t="n">
        <f aca="false">D182+E182</f>
        <v>0</v>
      </c>
      <c r="J182" s="4" t="n">
        <f aca="false">F182+G182</f>
        <v>0</v>
      </c>
      <c r="K182" s="4" t="n">
        <f aca="false">financialAdvisor_black_complete!DR182</f>
        <v>1</v>
      </c>
      <c r="L182" s="4" t="n">
        <f aca="false">IF(H182=0,0,1)</f>
        <v>1</v>
      </c>
      <c r="M182" s="4" t="n">
        <f aca="false">IF(I182=0,0,1)</f>
        <v>0</v>
      </c>
      <c r="N182" s="4" t="n">
        <f aca="false">IF(J182=0,0,1)</f>
        <v>0</v>
      </c>
      <c r="O182" s="4" t="n">
        <f aca="false">L182+2*M182+3*N182</f>
        <v>1</v>
      </c>
      <c r="P182" s="7" t="n">
        <f aca="false">K182=O182</f>
        <v>1</v>
      </c>
    </row>
    <row r="183" customFormat="false" ht="12.8" hidden="false" customHeight="false" outlineLevel="0" collapsed="false">
      <c r="A183" s="0" t="str">
        <f aca="false">financialAdvisor_black_complete!K183</f>
        <v>61118b59c27e0581f7112c3d</v>
      </c>
      <c r="B183" s="6" t="n">
        <f aca="false">time_on_stimulus_black!B183</f>
        <v>0</v>
      </c>
      <c r="C183" s="6" t="n">
        <f aca="false">time_on_stimulus_black!C183</f>
        <v>0</v>
      </c>
      <c r="D183" s="6" t="n">
        <f aca="false">time_on_stimulus_black!D183</f>
        <v>739</v>
      </c>
      <c r="E183" s="6" t="n">
        <f aca="false">time_on_stimulus_black!E183</f>
        <v>0</v>
      </c>
      <c r="F183" s="6" t="n">
        <f aca="false">time_on_stimulus_black!F183</f>
        <v>0</v>
      </c>
      <c r="G183" s="6" t="n">
        <f aca="false">time_on_stimulus_black!G183</f>
        <v>0</v>
      </c>
      <c r="H183" s="4" t="n">
        <f aca="false">B183+C183</f>
        <v>0</v>
      </c>
      <c r="I183" s="4" t="n">
        <f aca="false">D183+E183</f>
        <v>739</v>
      </c>
      <c r="J183" s="4" t="n">
        <f aca="false">F183+G183</f>
        <v>0</v>
      </c>
      <c r="K183" s="4" t="n">
        <f aca="false">financialAdvisor_black_complete!DR183</f>
        <v>2</v>
      </c>
      <c r="L183" s="4" t="n">
        <f aca="false">IF(H183=0,0,1)</f>
        <v>0</v>
      </c>
      <c r="M183" s="4" t="n">
        <f aca="false">IF(I183=0,0,1)</f>
        <v>1</v>
      </c>
      <c r="N183" s="4" t="n">
        <f aca="false">IF(J183=0,0,1)</f>
        <v>0</v>
      </c>
      <c r="O183" s="4" t="n">
        <f aca="false">L183+2*M183+3*N183</f>
        <v>2</v>
      </c>
      <c r="P183" s="7" t="n">
        <f aca="false">K183=O183</f>
        <v>1</v>
      </c>
    </row>
    <row r="184" customFormat="false" ht="12.8" hidden="false" customHeight="false" outlineLevel="0" collapsed="false">
      <c r="A184" s="0" t="str">
        <f aca="false">financialAdvisor_black_complete!K184</f>
        <v>62d5844a8fcb262f38f5b64c</v>
      </c>
      <c r="B184" s="6" t="n">
        <f aca="false">time_on_stimulus_black!B184</f>
        <v>0</v>
      </c>
      <c r="C184" s="6" t="n">
        <f aca="false">time_on_stimulus_black!C184</f>
        <v>0</v>
      </c>
      <c r="D184" s="6" t="n">
        <f aca="false">time_on_stimulus_black!D184</f>
        <v>0</v>
      </c>
      <c r="E184" s="6" t="n">
        <f aca="false">time_on_stimulus_black!E184</f>
        <v>0</v>
      </c>
      <c r="F184" s="6" t="n">
        <f aca="false">time_on_stimulus_black!F184</f>
        <v>0</v>
      </c>
      <c r="G184" s="6" t="n">
        <f aca="false">time_on_stimulus_black!G184</f>
        <v>705</v>
      </c>
      <c r="H184" s="4" t="n">
        <f aca="false">B184+C184</f>
        <v>0</v>
      </c>
      <c r="I184" s="4" t="n">
        <f aca="false">D184+E184</f>
        <v>0</v>
      </c>
      <c r="J184" s="4" t="n">
        <f aca="false">F184+G184</f>
        <v>705</v>
      </c>
      <c r="K184" s="4" t="n">
        <f aca="false">financialAdvisor_black_complete!DR184</f>
        <v>3</v>
      </c>
      <c r="L184" s="4" t="n">
        <f aca="false">IF(H184=0,0,1)</f>
        <v>0</v>
      </c>
      <c r="M184" s="4" t="n">
        <f aca="false">IF(I184=0,0,1)</f>
        <v>0</v>
      </c>
      <c r="N184" s="4" t="n">
        <f aca="false">IF(J184=0,0,1)</f>
        <v>1</v>
      </c>
      <c r="O184" s="4" t="n">
        <f aca="false">L184+2*M184+3*N184</f>
        <v>3</v>
      </c>
      <c r="P184" s="7" t="n">
        <f aca="false">K184=O184</f>
        <v>1</v>
      </c>
    </row>
    <row r="185" customFormat="false" ht="12.8" hidden="false" customHeight="false" outlineLevel="0" collapsed="false">
      <c r="A185" s="0" t="str">
        <f aca="false">financialAdvisor_black_complete!K185</f>
        <v>5ac4c730f69e940001d977e1</v>
      </c>
      <c r="B185" s="6" t="n">
        <f aca="false">time_on_stimulus_black!B185</f>
        <v>0</v>
      </c>
      <c r="C185" s="6" t="n">
        <f aca="false">time_on_stimulus_black!C185</f>
        <v>0</v>
      </c>
      <c r="D185" s="6" t="n">
        <f aca="false">time_on_stimulus_black!D185</f>
        <v>0</v>
      </c>
      <c r="E185" s="6" t="n">
        <f aca="false">time_on_stimulus_black!E185</f>
        <v>0</v>
      </c>
      <c r="F185" s="6" t="n">
        <f aca="false">time_on_stimulus_black!F185</f>
        <v>153</v>
      </c>
      <c r="G185" s="6" t="n">
        <f aca="false">time_on_stimulus_black!G185</f>
        <v>0</v>
      </c>
      <c r="H185" s="4" t="n">
        <f aca="false">B185+C185</f>
        <v>0</v>
      </c>
      <c r="I185" s="4" t="n">
        <f aca="false">D185+E185</f>
        <v>0</v>
      </c>
      <c r="J185" s="4" t="n">
        <f aca="false">F185+G185</f>
        <v>153</v>
      </c>
      <c r="K185" s="4" t="n">
        <f aca="false">financialAdvisor_black_complete!DR185</f>
        <v>3</v>
      </c>
      <c r="L185" s="4" t="n">
        <f aca="false">IF(H185=0,0,1)</f>
        <v>0</v>
      </c>
      <c r="M185" s="4" t="n">
        <f aca="false">IF(I185=0,0,1)</f>
        <v>0</v>
      </c>
      <c r="N185" s="4" t="n">
        <f aca="false">IF(J185=0,0,1)</f>
        <v>1</v>
      </c>
      <c r="O185" s="4" t="n">
        <f aca="false">L185+2*M185+3*N185</f>
        <v>3</v>
      </c>
      <c r="P185" s="7" t="n">
        <f aca="false">K185=O185</f>
        <v>1</v>
      </c>
    </row>
    <row r="186" customFormat="false" ht="12.8" hidden="false" customHeight="false" outlineLevel="0" collapsed="false">
      <c r="A186" s="0" t="str">
        <f aca="false">financialAdvisor_black_complete!K186</f>
        <v>5af12b37aec2b600010a8f4c</v>
      </c>
      <c r="B186" s="6" t="n">
        <f aca="false">time_on_stimulus_black!B186</f>
        <v>0</v>
      </c>
      <c r="C186" s="6" t="n">
        <f aca="false">time_on_stimulus_black!C186</f>
        <v>446</v>
      </c>
      <c r="D186" s="6" t="n">
        <f aca="false">time_on_stimulus_black!D186</f>
        <v>0</v>
      </c>
      <c r="E186" s="6" t="n">
        <f aca="false">time_on_stimulus_black!E186</f>
        <v>0</v>
      </c>
      <c r="F186" s="6" t="n">
        <f aca="false">time_on_stimulus_black!F186</f>
        <v>0</v>
      </c>
      <c r="G186" s="6" t="n">
        <f aca="false">time_on_stimulus_black!G186</f>
        <v>0</v>
      </c>
      <c r="H186" s="4" t="n">
        <f aca="false">B186+C186</f>
        <v>446</v>
      </c>
      <c r="I186" s="4" t="n">
        <f aca="false">D186+E186</f>
        <v>0</v>
      </c>
      <c r="J186" s="4" t="n">
        <f aca="false">F186+G186</f>
        <v>0</v>
      </c>
      <c r="K186" s="4" t="n">
        <f aca="false">financialAdvisor_black_complete!DR186</f>
        <v>1</v>
      </c>
      <c r="L186" s="4" t="n">
        <f aca="false">IF(H186=0,0,1)</f>
        <v>1</v>
      </c>
      <c r="M186" s="4" t="n">
        <f aca="false">IF(I186=0,0,1)</f>
        <v>0</v>
      </c>
      <c r="N186" s="4" t="n">
        <f aca="false">IF(J186=0,0,1)</f>
        <v>0</v>
      </c>
      <c r="O186" s="4" t="n">
        <f aca="false">L186+2*M186+3*N186</f>
        <v>1</v>
      </c>
      <c r="P186" s="7" t="n">
        <f aca="false">K186=O186</f>
        <v>1</v>
      </c>
    </row>
    <row r="187" customFormat="false" ht="12.8" hidden="false" customHeight="false" outlineLevel="0" collapsed="false">
      <c r="A187" s="0" t="str">
        <f aca="false">financialAdvisor_black_complete!K187</f>
        <v>62da7620d6dc2f88635d5ee2</v>
      </c>
      <c r="B187" s="6" t="n">
        <f aca="false">time_on_stimulus_black!B187</f>
        <v>0</v>
      </c>
      <c r="C187" s="6" t="n">
        <f aca="false">time_on_stimulus_black!C187</f>
        <v>0</v>
      </c>
      <c r="D187" s="6" t="n">
        <f aca="false">time_on_stimulus_black!D187</f>
        <v>310</v>
      </c>
      <c r="E187" s="6" t="n">
        <f aca="false">time_on_stimulus_black!E187</f>
        <v>0</v>
      </c>
      <c r="F187" s="6" t="n">
        <f aca="false">time_on_stimulus_black!F187</f>
        <v>0</v>
      </c>
      <c r="G187" s="6" t="n">
        <f aca="false">time_on_stimulus_black!G187</f>
        <v>0</v>
      </c>
      <c r="H187" s="4" t="n">
        <f aca="false">B187+C187</f>
        <v>0</v>
      </c>
      <c r="I187" s="4" t="n">
        <f aca="false">D187+E187</f>
        <v>310</v>
      </c>
      <c r="J187" s="4" t="n">
        <f aca="false">F187+G187</f>
        <v>0</v>
      </c>
      <c r="K187" s="4" t="n">
        <f aca="false">financialAdvisor_black_complete!DR187</f>
        <v>3</v>
      </c>
      <c r="L187" s="4" t="n">
        <f aca="false">IF(H187=0,0,1)</f>
        <v>0</v>
      </c>
      <c r="M187" s="4" t="n">
        <f aca="false">IF(I187=0,0,1)</f>
        <v>1</v>
      </c>
      <c r="N187" s="4" t="n">
        <f aca="false">IF(J187=0,0,1)</f>
        <v>0</v>
      </c>
      <c r="O187" s="4" t="n">
        <f aca="false">L187+2*M187+3*N187</f>
        <v>2</v>
      </c>
      <c r="P187" s="7" t="n">
        <f aca="false">K187=O187</f>
        <v>0</v>
      </c>
    </row>
    <row r="188" customFormat="false" ht="12.8" hidden="false" customHeight="false" outlineLevel="0" collapsed="false">
      <c r="A188" s="0" t="str">
        <f aca="false">financialAdvisor_black_complete!K188</f>
        <v>611144542CF9D49B089B7D55</v>
      </c>
      <c r="B188" s="6" t="n">
        <f aca="false">time_on_stimulus_black!B188</f>
        <v>853</v>
      </c>
      <c r="C188" s="6" t="n">
        <f aca="false">time_on_stimulus_black!C188</f>
        <v>0</v>
      </c>
      <c r="D188" s="6" t="n">
        <f aca="false">time_on_stimulus_black!D188</f>
        <v>0</v>
      </c>
      <c r="E188" s="6" t="n">
        <f aca="false">time_on_stimulus_black!E188</f>
        <v>0</v>
      </c>
      <c r="F188" s="6" t="n">
        <f aca="false">time_on_stimulus_black!F188</f>
        <v>0</v>
      </c>
      <c r="G188" s="6" t="n">
        <f aca="false">time_on_stimulus_black!G188</f>
        <v>0</v>
      </c>
      <c r="H188" s="4" t="n">
        <f aca="false">B188+C188</f>
        <v>853</v>
      </c>
      <c r="I188" s="4" t="n">
        <f aca="false">D188+E188</f>
        <v>0</v>
      </c>
      <c r="J188" s="4" t="n">
        <f aca="false">F188+G188</f>
        <v>0</v>
      </c>
      <c r="K188" s="4" t="n">
        <f aca="false">financialAdvisor_black_complete!DR188</f>
        <v>3</v>
      </c>
      <c r="L188" s="4" t="n">
        <f aca="false">IF(H188=0,0,1)</f>
        <v>1</v>
      </c>
      <c r="M188" s="4" t="n">
        <f aca="false">IF(I188=0,0,1)</f>
        <v>0</v>
      </c>
      <c r="N188" s="4" t="n">
        <f aca="false">IF(J188=0,0,1)</f>
        <v>0</v>
      </c>
      <c r="O188" s="4" t="n">
        <f aca="false">L188+2*M188+3*N188</f>
        <v>1</v>
      </c>
      <c r="P188" s="7" t="n">
        <f aca="false">K188=O188</f>
        <v>0</v>
      </c>
    </row>
    <row r="189" customFormat="false" ht="12.8" hidden="false" customHeight="false" outlineLevel="0" collapsed="false">
      <c r="A189" s="0" t="str">
        <f aca="false">financialAdvisor_black_complete!K189</f>
        <v>6296d388775d1d958eb51045</v>
      </c>
      <c r="B189" s="6" t="n">
        <f aca="false">time_on_stimulus_black!B189</f>
        <v>0</v>
      </c>
      <c r="C189" s="6" t="n">
        <f aca="false">time_on_stimulus_black!C189</f>
        <v>0</v>
      </c>
      <c r="D189" s="6" t="n">
        <f aca="false">time_on_stimulus_black!D189</f>
        <v>0</v>
      </c>
      <c r="E189" s="6" t="n">
        <f aca="false">time_on_stimulus_black!E189</f>
        <v>322</v>
      </c>
      <c r="F189" s="6" t="n">
        <f aca="false">time_on_stimulus_black!F189</f>
        <v>0</v>
      </c>
      <c r="G189" s="6" t="n">
        <f aca="false">time_on_stimulus_black!G189</f>
        <v>0</v>
      </c>
      <c r="H189" s="4" t="n">
        <f aca="false">B189+C189</f>
        <v>0</v>
      </c>
      <c r="I189" s="4" t="n">
        <f aca="false">D189+E189</f>
        <v>322</v>
      </c>
      <c r="J189" s="4" t="n">
        <f aca="false">F189+G189</f>
        <v>0</v>
      </c>
      <c r="K189" s="4" t="n">
        <f aca="false">financialAdvisor_black_complete!DR189</f>
        <v>2</v>
      </c>
      <c r="L189" s="4" t="n">
        <f aca="false">IF(H189=0,0,1)</f>
        <v>0</v>
      </c>
      <c r="M189" s="4" t="n">
        <f aca="false">IF(I189=0,0,1)</f>
        <v>1</v>
      </c>
      <c r="N189" s="4" t="n">
        <f aca="false">IF(J189=0,0,1)</f>
        <v>0</v>
      </c>
      <c r="O189" s="4" t="n">
        <f aca="false">L189+2*M189+3*N189</f>
        <v>2</v>
      </c>
      <c r="P189" s="7" t="n">
        <f aca="false">K189=O189</f>
        <v>1</v>
      </c>
    </row>
    <row r="190" customFormat="false" ht="12.8" hidden="false" customHeight="false" outlineLevel="0" collapsed="false">
      <c r="A190" s="0" t="str">
        <f aca="false">financialAdvisor_black_complete!K190</f>
        <v>5a8ac2d8f49c9a0001f3ab34</v>
      </c>
      <c r="B190" s="6" t="n">
        <f aca="false">time_on_stimulus_black!B190</f>
        <v>0</v>
      </c>
      <c r="C190" s="6" t="n">
        <f aca="false">time_on_stimulus_black!C190</f>
        <v>321</v>
      </c>
      <c r="D190" s="6" t="n">
        <f aca="false">time_on_stimulus_black!D190</f>
        <v>0</v>
      </c>
      <c r="E190" s="6" t="n">
        <f aca="false">time_on_stimulus_black!E190</f>
        <v>0</v>
      </c>
      <c r="F190" s="6" t="n">
        <f aca="false">time_on_stimulus_black!F190</f>
        <v>0</v>
      </c>
      <c r="G190" s="6" t="n">
        <f aca="false">time_on_stimulus_black!G190</f>
        <v>0</v>
      </c>
      <c r="H190" s="4" t="n">
        <f aca="false">B190+C190</f>
        <v>321</v>
      </c>
      <c r="I190" s="4" t="n">
        <f aca="false">D190+E190</f>
        <v>0</v>
      </c>
      <c r="J190" s="4" t="n">
        <f aca="false">F190+G190</f>
        <v>0</v>
      </c>
      <c r="K190" s="4" t="n">
        <f aca="false">financialAdvisor_black_complete!DR190</f>
        <v>1</v>
      </c>
      <c r="L190" s="4" t="n">
        <f aca="false">IF(H190=0,0,1)</f>
        <v>1</v>
      </c>
      <c r="M190" s="4" t="n">
        <f aca="false">IF(I190=0,0,1)</f>
        <v>0</v>
      </c>
      <c r="N190" s="4" t="n">
        <f aca="false">IF(J190=0,0,1)</f>
        <v>0</v>
      </c>
      <c r="O190" s="4" t="n">
        <f aca="false">L190+2*M190+3*N190</f>
        <v>1</v>
      </c>
      <c r="P190" s="7" t="n">
        <f aca="false">K190=O190</f>
        <v>1</v>
      </c>
    </row>
    <row r="191" customFormat="false" ht="12.8" hidden="false" customHeight="false" outlineLevel="0" collapsed="false">
      <c r="A191" s="0" t="str">
        <f aca="false">financialAdvisor_black_complete!K191</f>
        <v>612a90d96190d24a55b520cf</v>
      </c>
      <c r="B191" s="6" t="n">
        <f aca="false">time_on_stimulus_black!B191</f>
        <v>223</v>
      </c>
      <c r="C191" s="6" t="n">
        <f aca="false">time_on_stimulus_black!C191</f>
        <v>0</v>
      </c>
      <c r="D191" s="6" t="n">
        <f aca="false">time_on_stimulus_black!D191</f>
        <v>0</v>
      </c>
      <c r="E191" s="6" t="n">
        <f aca="false">time_on_stimulus_black!E191</f>
        <v>0</v>
      </c>
      <c r="F191" s="6" t="n">
        <f aca="false">time_on_stimulus_black!F191</f>
        <v>0</v>
      </c>
      <c r="G191" s="6" t="n">
        <f aca="false">time_on_stimulus_black!G191</f>
        <v>0</v>
      </c>
      <c r="H191" s="4" t="n">
        <f aca="false">B191+C191</f>
        <v>223</v>
      </c>
      <c r="I191" s="4" t="n">
        <f aca="false">D191+E191</f>
        <v>0</v>
      </c>
      <c r="J191" s="4" t="n">
        <f aca="false">F191+G191</f>
        <v>0</v>
      </c>
      <c r="K191" s="4" t="n">
        <f aca="false">financialAdvisor_black_complete!DR191</f>
        <v>1</v>
      </c>
      <c r="L191" s="4" t="n">
        <f aca="false">IF(H191=0,0,1)</f>
        <v>1</v>
      </c>
      <c r="M191" s="4" t="n">
        <f aca="false">IF(I191=0,0,1)</f>
        <v>0</v>
      </c>
      <c r="N191" s="4" t="n">
        <f aca="false">IF(J191=0,0,1)</f>
        <v>0</v>
      </c>
      <c r="O191" s="4" t="n">
        <f aca="false">L191+2*M191+3*N191</f>
        <v>1</v>
      </c>
      <c r="P191" s="7" t="n">
        <f aca="false">K191=O191</f>
        <v>1</v>
      </c>
    </row>
    <row r="192" customFormat="false" ht="12.8" hidden="false" customHeight="false" outlineLevel="0" collapsed="false">
      <c r="A192" s="0" t="str">
        <f aca="false">financialAdvisor_black_complete!K192</f>
        <v>5c19fd69e567460001839e98</v>
      </c>
      <c r="B192" s="6" t="n">
        <f aca="false">time_on_stimulus_black!B192</f>
        <v>0</v>
      </c>
      <c r="C192" s="6" t="n">
        <f aca="false">time_on_stimulus_black!C192</f>
        <v>404</v>
      </c>
      <c r="D192" s="6" t="n">
        <f aca="false">time_on_stimulus_black!D192</f>
        <v>0</v>
      </c>
      <c r="E192" s="6" t="n">
        <f aca="false">time_on_stimulus_black!E192</f>
        <v>0</v>
      </c>
      <c r="F192" s="6" t="n">
        <f aca="false">time_on_stimulus_black!F192</f>
        <v>0</v>
      </c>
      <c r="G192" s="6" t="n">
        <f aca="false">time_on_stimulus_black!G192</f>
        <v>0</v>
      </c>
      <c r="H192" s="4" t="n">
        <f aca="false">B192+C192</f>
        <v>404</v>
      </c>
      <c r="I192" s="4" t="n">
        <f aca="false">D192+E192</f>
        <v>0</v>
      </c>
      <c r="J192" s="4" t="n">
        <f aca="false">F192+G192</f>
        <v>0</v>
      </c>
      <c r="K192" s="4" t="n">
        <f aca="false">financialAdvisor_black_complete!DR192</f>
        <v>1</v>
      </c>
      <c r="L192" s="4" t="n">
        <f aca="false">IF(H192=0,0,1)</f>
        <v>1</v>
      </c>
      <c r="M192" s="4" t="n">
        <f aca="false">IF(I192=0,0,1)</f>
        <v>0</v>
      </c>
      <c r="N192" s="4" t="n">
        <f aca="false">IF(J192=0,0,1)</f>
        <v>0</v>
      </c>
      <c r="O192" s="4" t="n">
        <f aca="false">L192+2*M192+3*N192</f>
        <v>1</v>
      </c>
      <c r="P192" s="7" t="n">
        <f aca="false">K192=O192</f>
        <v>1</v>
      </c>
    </row>
    <row r="193" customFormat="false" ht="12.8" hidden="false" customHeight="false" outlineLevel="0" collapsed="false">
      <c r="A193" s="0" t="str">
        <f aca="false">financialAdvisor_black_complete!K193</f>
        <v>5ecbecaf5d5a2e797beced09</v>
      </c>
      <c r="B193" s="6" t="n">
        <f aca="false">time_on_stimulus_black!B193</f>
        <v>0</v>
      </c>
      <c r="C193" s="6" t="n">
        <f aca="false">time_on_stimulus_black!C193</f>
        <v>0</v>
      </c>
      <c r="D193" s="6" t="n">
        <f aca="false">time_on_stimulus_black!D193</f>
        <v>0</v>
      </c>
      <c r="E193" s="6" t="n">
        <f aca="false">time_on_stimulus_black!E193</f>
        <v>0</v>
      </c>
      <c r="F193" s="6" t="n">
        <f aca="false">time_on_stimulus_black!F193</f>
        <v>1352</v>
      </c>
      <c r="G193" s="6" t="n">
        <f aca="false">time_on_stimulus_black!G193</f>
        <v>0</v>
      </c>
      <c r="H193" s="4" t="n">
        <f aca="false">B193+C193</f>
        <v>0</v>
      </c>
      <c r="I193" s="4" t="n">
        <f aca="false">D193+E193</f>
        <v>0</v>
      </c>
      <c r="J193" s="4" t="n">
        <f aca="false">F193+G193</f>
        <v>1352</v>
      </c>
      <c r="K193" s="4" t="n">
        <f aca="false">financialAdvisor_black_complete!DR193</f>
        <v>3</v>
      </c>
      <c r="L193" s="4" t="n">
        <f aca="false">IF(H193=0,0,1)</f>
        <v>0</v>
      </c>
      <c r="M193" s="4" t="n">
        <f aca="false">IF(I193=0,0,1)</f>
        <v>0</v>
      </c>
      <c r="N193" s="4" t="n">
        <f aca="false">IF(J193=0,0,1)</f>
        <v>1</v>
      </c>
      <c r="O193" s="4" t="n">
        <f aca="false">L193+2*M193+3*N193</f>
        <v>3</v>
      </c>
      <c r="P193" s="7" t="n">
        <f aca="false">K193=O193</f>
        <v>1</v>
      </c>
    </row>
    <row r="194" customFormat="false" ht="12.8" hidden="false" customHeight="false" outlineLevel="0" collapsed="false">
      <c r="A194" s="0" t="str">
        <f aca="false">financialAdvisor_black_complete!K194</f>
        <v>62d733798078253c232aba56</v>
      </c>
      <c r="B194" s="6" t="n">
        <f aca="false">time_on_stimulus_black!B194</f>
        <v>0</v>
      </c>
      <c r="C194" s="6" t="n">
        <f aca="false">time_on_stimulus_black!C194</f>
        <v>0</v>
      </c>
      <c r="D194" s="6" t="n">
        <f aca="false">time_on_stimulus_black!D194</f>
        <v>405</v>
      </c>
      <c r="E194" s="6" t="n">
        <f aca="false">time_on_stimulus_black!E194</f>
        <v>0</v>
      </c>
      <c r="F194" s="6" t="n">
        <f aca="false">time_on_stimulus_black!F194</f>
        <v>0</v>
      </c>
      <c r="G194" s="6" t="n">
        <f aca="false">time_on_stimulus_black!G194</f>
        <v>0</v>
      </c>
      <c r="H194" s="4" t="n">
        <f aca="false">B194+C194</f>
        <v>0</v>
      </c>
      <c r="I194" s="4" t="n">
        <f aca="false">D194+E194</f>
        <v>405</v>
      </c>
      <c r="J194" s="4" t="n">
        <f aca="false">F194+G194</f>
        <v>0</v>
      </c>
      <c r="K194" s="4" t="n">
        <f aca="false">financialAdvisor_black_complete!DR194</f>
        <v>2</v>
      </c>
      <c r="L194" s="4" t="n">
        <f aca="false">IF(H194=0,0,1)</f>
        <v>0</v>
      </c>
      <c r="M194" s="4" t="n">
        <f aca="false">IF(I194=0,0,1)</f>
        <v>1</v>
      </c>
      <c r="N194" s="4" t="n">
        <f aca="false">IF(J194=0,0,1)</f>
        <v>0</v>
      </c>
      <c r="O194" s="4" t="n">
        <f aca="false">L194+2*M194+3*N194</f>
        <v>2</v>
      </c>
      <c r="P194" s="7" t="n">
        <f aca="false">K194=O194</f>
        <v>1</v>
      </c>
    </row>
    <row r="195" customFormat="false" ht="12.8" hidden="false" customHeight="false" outlineLevel="0" collapsed="false">
      <c r="A195" s="0" t="str">
        <f aca="false">financialAdvisor_black_complete!K195</f>
        <v>5ff94e71c59814230b0fb713</v>
      </c>
      <c r="B195" s="6" t="n">
        <f aca="false">time_on_stimulus_black!B195</f>
        <v>0</v>
      </c>
      <c r="C195" s="6" t="n">
        <f aca="false">time_on_stimulus_black!C195</f>
        <v>0</v>
      </c>
      <c r="D195" s="6" t="n">
        <f aca="false">time_on_stimulus_black!D195</f>
        <v>247</v>
      </c>
      <c r="E195" s="6" t="n">
        <f aca="false">time_on_stimulus_black!E195</f>
        <v>0</v>
      </c>
      <c r="F195" s="6" t="n">
        <f aca="false">time_on_stimulus_black!F195</f>
        <v>0</v>
      </c>
      <c r="G195" s="6" t="n">
        <f aca="false">time_on_stimulus_black!G195</f>
        <v>0</v>
      </c>
      <c r="H195" s="4" t="n">
        <f aca="false">B195+C195</f>
        <v>0</v>
      </c>
      <c r="I195" s="4" t="n">
        <f aca="false">D195+E195</f>
        <v>247</v>
      </c>
      <c r="J195" s="4" t="n">
        <f aca="false">F195+G195</f>
        <v>0</v>
      </c>
      <c r="K195" s="4" t="n">
        <f aca="false">financialAdvisor_black_complete!DR195</f>
        <v>2</v>
      </c>
      <c r="L195" s="4" t="n">
        <f aca="false">IF(H195=0,0,1)</f>
        <v>0</v>
      </c>
      <c r="M195" s="4" t="n">
        <f aca="false">IF(I195=0,0,1)</f>
        <v>1</v>
      </c>
      <c r="N195" s="4" t="n">
        <f aca="false">IF(J195=0,0,1)</f>
        <v>0</v>
      </c>
      <c r="O195" s="4" t="n">
        <f aca="false">L195+2*M195+3*N195</f>
        <v>2</v>
      </c>
      <c r="P195" s="7" t="n">
        <f aca="false">K195=O195</f>
        <v>1</v>
      </c>
    </row>
    <row r="196" customFormat="false" ht="12.8" hidden="false" customHeight="false" outlineLevel="0" collapsed="false">
      <c r="A196" s="0" t="str">
        <f aca="false">financialAdvisor_black_complete!K196</f>
        <v>5fd67cce91f9895969c0edee</v>
      </c>
      <c r="B196" s="6" t="n">
        <f aca="false">time_on_stimulus_black!B196</f>
        <v>0</v>
      </c>
      <c r="C196" s="6" t="n">
        <f aca="false">time_on_stimulus_black!C196</f>
        <v>0</v>
      </c>
      <c r="D196" s="6" t="n">
        <f aca="false">time_on_stimulus_black!D196</f>
        <v>0</v>
      </c>
      <c r="E196" s="6" t="n">
        <f aca="false">time_on_stimulus_black!E196</f>
        <v>0</v>
      </c>
      <c r="F196" s="6" t="n">
        <f aca="false">time_on_stimulus_black!F196</f>
        <v>0</v>
      </c>
      <c r="G196" s="6" t="n">
        <f aca="false">time_on_stimulus_black!G196</f>
        <v>353</v>
      </c>
      <c r="H196" s="4" t="n">
        <f aca="false">B196+C196</f>
        <v>0</v>
      </c>
      <c r="I196" s="4" t="n">
        <f aca="false">D196+E196</f>
        <v>0</v>
      </c>
      <c r="J196" s="4" t="n">
        <f aca="false">F196+G196</f>
        <v>353</v>
      </c>
      <c r="K196" s="4" t="n">
        <f aca="false">financialAdvisor_black_complete!DR196</f>
        <v>3</v>
      </c>
      <c r="L196" s="4" t="n">
        <f aca="false">IF(H196=0,0,1)</f>
        <v>0</v>
      </c>
      <c r="M196" s="4" t="n">
        <f aca="false">IF(I196=0,0,1)</f>
        <v>0</v>
      </c>
      <c r="N196" s="4" t="n">
        <f aca="false">IF(J196=0,0,1)</f>
        <v>1</v>
      </c>
      <c r="O196" s="4" t="n">
        <f aca="false">L196+2*M196+3*N196</f>
        <v>3</v>
      </c>
      <c r="P196" s="7" t="n">
        <f aca="false">K196=O196</f>
        <v>1</v>
      </c>
    </row>
    <row r="197" customFormat="false" ht="12.8" hidden="false" customHeight="false" outlineLevel="0" collapsed="false">
      <c r="A197" s="0" t="str">
        <f aca="false">financialAdvisor_black_complete!K197</f>
        <v>5ca749ff98b35f0001f7559d</v>
      </c>
      <c r="B197" s="6" t="n">
        <f aca="false">time_on_stimulus_black!B197</f>
        <v>0</v>
      </c>
      <c r="C197" s="6" t="n">
        <f aca="false">time_on_stimulus_black!C197</f>
        <v>0</v>
      </c>
      <c r="D197" s="6" t="n">
        <f aca="false">time_on_stimulus_black!D197</f>
        <v>0</v>
      </c>
      <c r="E197" s="6" t="n">
        <f aca="false">time_on_stimulus_black!E197</f>
        <v>738</v>
      </c>
      <c r="F197" s="6" t="n">
        <f aca="false">time_on_stimulus_black!F197</f>
        <v>0</v>
      </c>
      <c r="G197" s="6" t="n">
        <f aca="false">time_on_stimulus_black!G197</f>
        <v>0</v>
      </c>
      <c r="H197" s="4" t="n">
        <f aca="false">B197+C197</f>
        <v>0</v>
      </c>
      <c r="I197" s="4" t="n">
        <f aca="false">D197+E197</f>
        <v>738</v>
      </c>
      <c r="J197" s="4" t="n">
        <f aca="false">F197+G197</f>
        <v>0</v>
      </c>
      <c r="K197" s="4" t="n">
        <f aca="false">financialAdvisor_black_complete!DR197</f>
        <v>3</v>
      </c>
      <c r="L197" s="4" t="n">
        <f aca="false">IF(H197=0,0,1)</f>
        <v>0</v>
      </c>
      <c r="M197" s="4" t="n">
        <f aca="false">IF(I197=0,0,1)</f>
        <v>1</v>
      </c>
      <c r="N197" s="4" t="n">
        <f aca="false">IF(J197=0,0,1)</f>
        <v>0</v>
      </c>
      <c r="O197" s="4" t="n">
        <f aca="false">L197+2*M197+3*N197</f>
        <v>2</v>
      </c>
      <c r="P197" s="7" t="n">
        <f aca="false">K197=O197</f>
        <v>0</v>
      </c>
    </row>
    <row r="198" customFormat="false" ht="12.8" hidden="false" customHeight="false" outlineLevel="0" collapsed="false">
      <c r="A198" s="0" t="str">
        <f aca="false">financialAdvisor_black_complete!K198</f>
        <v>5a07a6af002e1800019d6aab</v>
      </c>
      <c r="B198" s="6" t="n">
        <f aca="false">time_on_stimulus_black!B198</f>
        <v>0</v>
      </c>
      <c r="C198" s="6" t="n">
        <f aca="false">time_on_stimulus_black!C198</f>
        <v>0</v>
      </c>
      <c r="D198" s="6" t="n">
        <f aca="false">time_on_stimulus_black!D198</f>
        <v>0</v>
      </c>
      <c r="E198" s="6" t="n">
        <f aca="false">time_on_stimulus_black!E198</f>
        <v>290</v>
      </c>
      <c r="F198" s="6" t="n">
        <f aca="false">time_on_stimulus_black!F198</f>
        <v>0</v>
      </c>
      <c r="G198" s="6" t="n">
        <f aca="false">time_on_stimulus_black!G198</f>
        <v>0</v>
      </c>
      <c r="H198" s="4" t="n">
        <f aca="false">B198+C198</f>
        <v>0</v>
      </c>
      <c r="I198" s="4" t="n">
        <f aca="false">D198+E198</f>
        <v>290</v>
      </c>
      <c r="J198" s="4" t="n">
        <f aca="false">F198+G198</f>
        <v>0</v>
      </c>
      <c r="K198" s="4" t="n">
        <f aca="false">financialAdvisor_black_complete!DR198</f>
        <v>2</v>
      </c>
      <c r="L198" s="4" t="n">
        <f aca="false">IF(H198=0,0,1)</f>
        <v>0</v>
      </c>
      <c r="M198" s="4" t="n">
        <f aca="false">IF(I198=0,0,1)</f>
        <v>1</v>
      </c>
      <c r="N198" s="4" t="n">
        <f aca="false">IF(J198=0,0,1)</f>
        <v>0</v>
      </c>
      <c r="O198" s="4" t="n">
        <f aca="false">L198+2*M198+3*N198</f>
        <v>2</v>
      </c>
      <c r="P198" s="7" t="n">
        <f aca="false">K198=O198</f>
        <v>1</v>
      </c>
    </row>
    <row r="199" customFormat="false" ht="12.8" hidden="false" customHeight="false" outlineLevel="0" collapsed="false">
      <c r="A199" s="0" t="str">
        <f aca="false">financialAdvisor_black_complete!K199</f>
        <v>57630e89bca2670006ccd1f7</v>
      </c>
      <c r="B199" s="6" t="n">
        <f aca="false">time_on_stimulus_black!B199</f>
        <v>0</v>
      </c>
      <c r="C199" s="6" t="n">
        <f aca="false">time_on_stimulus_black!C199</f>
        <v>0</v>
      </c>
      <c r="D199" s="6" t="n">
        <f aca="false">time_on_stimulus_black!D199</f>
        <v>0</v>
      </c>
      <c r="E199" s="6" t="n">
        <f aca="false">time_on_stimulus_black!E199</f>
        <v>0</v>
      </c>
      <c r="F199" s="6" t="n">
        <f aca="false">time_on_stimulus_black!F199</f>
        <v>485</v>
      </c>
      <c r="G199" s="6" t="n">
        <f aca="false">time_on_stimulus_black!G199</f>
        <v>0</v>
      </c>
      <c r="H199" s="4" t="n">
        <f aca="false">B199+C199</f>
        <v>0</v>
      </c>
      <c r="I199" s="4" t="n">
        <f aca="false">D199+E199</f>
        <v>0</v>
      </c>
      <c r="J199" s="4" t="n">
        <f aca="false">F199+G199</f>
        <v>485</v>
      </c>
      <c r="K199" s="4" t="n">
        <f aca="false">financialAdvisor_black_complete!DR199</f>
        <v>3</v>
      </c>
      <c r="L199" s="4" t="n">
        <f aca="false">IF(H199=0,0,1)</f>
        <v>0</v>
      </c>
      <c r="M199" s="4" t="n">
        <f aca="false">IF(I199=0,0,1)</f>
        <v>0</v>
      </c>
      <c r="N199" s="4" t="n">
        <f aca="false">IF(J199=0,0,1)</f>
        <v>1</v>
      </c>
      <c r="O199" s="4" t="n">
        <f aca="false">L199+2*M199+3*N199</f>
        <v>3</v>
      </c>
      <c r="P199" s="7" t="n">
        <f aca="false">K199=O199</f>
        <v>1</v>
      </c>
    </row>
    <row r="200" customFormat="false" ht="12.8" hidden="false" customHeight="false" outlineLevel="0" collapsed="false">
      <c r="A200" s="0" t="str">
        <f aca="false">financialAdvisor_black_complete!K200</f>
        <v>5f99ba5121189e05a9490a72</v>
      </c>
      <c r="B200" s="6" t="n">
        <f aca="false">time_on_stimulus_black!B200</f>
        <v>0</v>
      </c>
      <c r="C200" s="6" t="n">
        <f aca="false">time_on_stimulus_black!C200</f>
        <v>0</v>
      </c>
      <c r="D200" s="6" t="n">
        <f aca="false">time_on_stimulus_black!D200</f>
        <v>363</v>
      </c>
      <c r="E200" s="6" t="n">
        <f aca="false">time_on_stimulus_black!E200</f>
        <v>0</v>
      </c>
      <c r="F200" s="6" t="n">
        <f aca="false">time_on_stimulus_black!F200</f>
        <v>0</v>
      </c>
      <c r="G200" s="6" t="n">
        <f aca="false">time_on_stimulus_black!G200</f>
        <v>0</v>
      </c>
      <c r="H200" s="4" t="n">
        <f aca="false">B200+C200</f>
        <v>0</v>
      </c>
      <c r="I200" s="4" t="n">
        <f aca="false">D200+E200</f>
        <v>363</v>
      </c>
      <c r="J200" s="4" t="n">
        <f aca="false">F200+G200</f>
        <v>0</v>
      </c>
      <c r="K200" s="4" t="n">
        <f aca="false">financialAdvisor_black_complete!DR200</f>
        <v>2</v>
      </c>
      <c r="L200" s="4" t="n">
        <f aca="false">IF(H200=0,0,1)</f>
        <v>0</v>
      </c>
      <c r="M200" s="4" t="n">
        <f aca="false">IF(I200=0,0,1)</f>
        <v>1</v>
      </c>
      <c r="N200" s="4" t="n">
        <f aca="false">IF(J200=0,0,1)</f>
        <v>0</v>
      </c>
      <c r="O200" s="4" t="n">
        <f aca="false">L200+2*M200+3*N200</f>
        <v>2</v>
      </c>
      <c r="P200" s="7" t="n">
        <f aca="false">K200=O200</f>
        <v>1</v>
      </c>
    </row>
    <row r="201" customFormat="false" ht="12.8" hidden="false" customHeight="false" outlineLevel="0" collapsed="false">
      <c r="A201" s="0" t="str">
        <f aca="false">financialAdvisor_black_complete!K201</f>
        <v>62e1ede63f23cc2eb6170242</v>
      </c>
      <c r="B201" s="6" t="n">
        <f aca="false">time_on_stimulus_black!B201</f>
        <v>0</v>
      </c>
      <c r="C201" s="6" t="n">
        <f aca="false">time_on_stimulus_black!C201</f>
        <v>0</v>
      </c>
      <c r="D201" s="6" t="n">
        <f aca="false">time_on_stimulus_black!D201</f>
        <v>0</v>
      </c>
      <c r="E201" s="6" t="n">
        <f aca="false">time_on_stimulus_black!E201</f>
        <v>0</v>
      </c>
      <c r="F201" s="6" t="n">
        <f aca="false">time_on_stimulus_black!F201</f>
        <v>0</v>
      </c>
      <c r="G201" s="6" t="n">
        <f aca="false">time_on_stimulus_black!G201</f>
        <v>675</v>
      </c>
      <c r="H201" s="4" t="n">
        <f aca="false">B201+C201</f>
        <v>0</v>
      </c>
      <c r="I201" s="4" t="n">
        <f aca="false">D201+E201</f>
        <v>0</v>
      </c>
      <c r="J201" s="4" t="n">
        <f aca="false">F201+G201</f>
        <v>675</v>
      </c>
      <c r="K201" s="4" t="n">
        <f aca="false">financialAdvisor_black_complete!DR201</f>
        <v>3</v>
      </c>
      <c r="L201" s="4" t="n">
        <f aca="false">IF(H201=0,0,1)</f>
        <v>0</v>
      </c>
      <c r="M201" s="4" t="n">
        <f aca="false">IF(I201=0,0,1)</f>
        <v>0</v>
      </c>
      <c r="N201" s="4" t="n">
        <f aca="false">IF(J201=0,0,1)</f>
        <v>1</v>
      </c>
      <c r="O201" s="4" t="n">
        <f aca="false">L201+2*M201+3*N201</f>
        <v>3</v>
      </c>
      <c r="P201" s="7" t="n">
        <f aca="false">K201=O201</f>
        <v>1</v>
      </c>
    </row>
    <row r="202" customFormat="false" ht="12.8" hidden="false" customHeight="false" outlineLevel="0" collapsed="false">
      <c r="A202" s="0" t="str">
        <f aca="false">financialAdvisor_black_complete!K202</f>
        <v>5a95a63e4eecca0001dd4cfa</v>
      </c>
      <c r="B202" s="6" t="n">
        <f aca="false">time_on_stimulus_black!B202</f>
        <v>0</v>
      </c>
      <c r="C202" s="6" t="n">
        <f aca="false">time_on_stimulus_black!C202</f>
        <v>186</v>
      </c>
      <c r="D202" s="6" t="n">
        <f aca="false">time_on_stimulus_black!D202</f>
        <v>0</v>
      </c>
      <c r="E202" s="6" t="n">
        <f aca="false">time_on_stimulus_black!E202</f>
        <v>0</v>
      </c>
      <c r="F202" s="6" t="n">
        <f aca="false">time_on_stimulus_black!F202</f>
        <v>0</v>
      </c>
      <c r="G202" s="6" t="n">
        <f aca="false">time_on_stimulus_black!G202</f>
        <v>0</v>
      </c>
      <c r="H202" s="4" t="n">
        <f aca="false">B202+C202</f>
        <v>186</v>
      </c>
      <c r="I202" s="4" t="n">
        <f aca="false">D202+E202</f>
        <v>0</v>
      </c>
      <c r="J202" s="4" t="n">
        <f aca="false">F202+G202</f>
        <v>0</v>
      </c>
      <c r="K202" s="4" t="n">
        <f aca="false">financialAdvisor_black_complete!DR202</f>
        <v>1</v>
      </c>
      <c r="L202" s="4" t="n">
        <f aca="false">IF(H202=0,0,1)</f>
        <v>1</v>
      </c>
      <c r="M202" s="4" t="n">
        <f aca="false">IF(I202=0,0,1)</f>
        <v>0</v>
      </c>
      <c r="N202" s="4" t="n">
        <f aca="false">IF(J202=0,0,1)</f>
        <v>0</v>
      </c>
      <c r="O202" s="4" t="n">
        <f aca="false">L202+2*M202+3*N202</f>
        <v>1</v>
      </c>
      <c r="P202" s="7" t="n">
        <f aca="false">K202=O202</f>
        <v>1</v>
      </c>
    </row>
    <row r="203" customFormat="false" ht="12.8" hidden="false" customHeight="false" outlineLevel="0" collapsed="false">
      <c r="A203" s="0" t="str">
        <f aca="false">financialAdvisor_black_complete!K203</f>
        <v>5ee71210a292984afb949f96</v>
      </c>
      <c r="B203" s="6" t="n">
        <f aca="false">time_on_stimulus_black!B203</f>
        <v>0</v>
      </c>
      <c r="C203" s="6" t="n">
        <f aca="false">time_on_stimulus_black!C203</f>
        <v>0</v>
      </c>
      <c r="D203" s="6" t="n">
        <f aca="false">time_on_stimulus_black!D203</f>
        <v>0</v>
      </c>
      <c r="E203" s="6" t="n">
        <f aca="false">time_on_stimulus_black!E203</f>
        <v>466</v>
      </c>
      <c r="F203" s="6" t="n">
        <f aca="false">time_on_stimulus_black!F203</f>
        <v>0</v>
      </c>
      <c r="G203" s="6" t="n">
        <f aca="false">time_on_stimulus_black!G203</f>
        <v>0</v>
      </c>
      <c r="H203" s="4" t="n">
        <f aca="false">B203+C203</f>
        <v>0</v>
      </c>
      <c r="I203" s="4" t="n">
        <f aca="false">D203+E203</f>
        <v>466</v>
      </c>
      <c r="J203" s="4" t="n">
        <f aca="false">F203+G203</f>
        <v>0</v>
      </c>
      <c r="K203" s="4" t="n">
        <f aca="false">financialAdvisor_black_complete!DR203</f>
        <v>1</v>
      </c>
      <c r="L203" s="4" t="n">
        <f aca="false">IF(H203=0,0,1)</f>
        <v>0</v>
      </c>
      <c r="M203" s="4" t="n">
        <f aca="false">IF(I203=0,0,1)</f>
        <v>1</v>
      </c>
      <c r="N203" s="4" t="n">
        <f aca="false">IF(J203=0,0,1)</f>
        <v>0</v>
      </c>
      <c r="O203" s="4" t="n">
        <f aca="false">L203+2*M203+3*N203</f>
        <v>2</v>
      </c>
      <c r="P203" s="7" t="n">
        <f aca="false">K203=O203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:A3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4.15"/>
    <col collapsed="false" customWidth="true" hidden="true" outlineLevel="0" max="2" min="2" style="0" width="15.6"/>
    <col collapsed="false" customWidth="true" hidden="true" outlineLevel="0" max="3" min="3" style="0" width="15.28"/>
    <col collapsed="false" customWidth="true" hidden="true" outlineLevel="0" max="4" min="4" style="0" width="18.06"/>
    <col collapsed="false" customWidth="true" hidden="true" outlineLevel="0" max="5" min="5" style="0" width="57.73"/>
    <col collapsed="false" customWidth="true" hidden="true" outlineLevel="0" max="6" min="6" style="0" width="15.13"/>
    <col collapsed="false" customWidth="true" hidden="true" outlineLevel="0" max="7" min="7" style="0" width="21.15"/>
    <col collapsed="false" customWidth="true" hidden="true" outlineLevel="0" max="8" min="8" style="0" width="17.74"/>
    <col collapsed="false" customWidth="true" hidden="false" outlineLevel="0" max="9" min="9" style="6" width="23.01"/>
  </cols>
  <sheetData>
    <row r="1" customFormat="false" ht="12.8" hidden="false" customHeight="false" outlineLevel="0" collapsed="false">
      <c r="A1" s="3" t="str">
        <f aca="false">financialAdvisor_black_complete!K1</f>
        <v>v_149</v>
      </c>
      <c r="B1" s="3" t="s">
        <v>1272</v>
      </c>
      <c r="C1" s="3" t="s">
        <v>1273</v>
      </c>
      <c r="D1" s="3" t="s">
        <v>26</v>
      </c>
      <c r="E1" s="3" t="s">
        <v>1274</v>
      </c>
      <c r="F1" s="3" t="s">
        <v>1275</v>
      </c>
      <c r="G1" s="3" t="s">
        <v>1276</v>
      </c>
      <c r="H1" s="3" t="s">
        <v>1263</v>
      </c>
      <c r="I1" s="3" t="str">
        <f aca="false">correct_stimulus_black!P1</f>
        <v>is_portfolioType_correct</v>
      </c>
      <c r="J1" s="3" t="s">
        <v>1277</v>
      </c>
      <c r="K1" s="3" t="s">
        <v>1278</v>
      </c>
    </row>
    <row r="2" customFormat="false" ht="12.8" hidden="false" customHeight="false" outlineLevel="0" collapsed="false">
      <c r="A2" s="8" t="str">
        <f aca="false">financialAdvisor_black_complete!K198</f>
        <v>5a07a6af002e1800019d6aab</v>
      </c>
      <c r="B2" s="4" t="n">
        <f aca="false">COUNTIF(financialAdvisor_black_complete!U198:Z198,1)</f>
        <v>0</v>
      </c>
      <c r="C2" s="4" t="n">
        <f aca="false">COUNTIF(financialAdvisor_black_complete!U198:Z198,0)</f>
        <v>0</v>
      </c>
      <c r="D2" s="4" t="n">
        <f aca="false">COUNTIF(financialAdvisor_black_complete!AA198,2)</f>
        <v>1</v>
      </c>
      <c r="E2" s="4" t="n">
        <f aca="false">financialAdvisor_black_complete!AA198</f>
        <v>2</v>
      </c>
      <c r="F2" s="0" t="n">
        <v>0</v>
      </c>
      <c r="G2" s="4" t="n">
        <f aca="false">D2+F2</f>
        <v>1</v>
      </c>
      <c r="H2" s="4" t="n">
        <f aca="false">time_on_stimulus_black!J198</f>
        <v>94</v>
      </c>
      <c r="I2" s="6" t="n">
        <f aca="false">correct_stimulus_black!P198</f>
        <v>1</v>
      </c>
      <c r="J2" s="6" t="n">
        <f aca="false">B2+C2</f>
        <v>0</v>
      </c>
      <c r="K2" s="4" t="n">
        <f aca="false">I2+G2+C2+B2</f>
        <v>2</v>
      </c>
    </row>
    <row r="3" customFormat="false" ht="12.8" hidden="false" customHeight="false" outlineLevel="0" collapsed="false">
      <c r="A3" s="9" t="str">
        <f aca="false">financialAdvisor_black_complete!K197</f>
        <v>5ca749ff98b35f0001f7559d</v>
      </c>
      <c r="B3" s="4" t="n">
        <f aca="false">COUNTIF(financialAdvisor_black_complete!U197:Z197,1)</f>
        <v>0</v>
      </c>
      <c r="C3" s="4" t="n">
        <f aca="false">COUNTIF(financialAdvisor_black_complete!U197:Z197,0)</f>
        <v>0</v>
      </c>
      <c r="D3" s="4" t="n">
        <f aca="false">COUNTIF(financialAdvisor_black_complete!AA197,2)</f>
        <v>1</v>
      </c>
      <c r="E3" s="4" t="n">
        <f aca="false">financialAdvisor_black_complete!AA197</f>
        <v>2</v>
      </c>
      <c r="F3" s="0" t="n">
        <v>0</v>
      </c>
      <c r="G3" s="4" t="n">
        <f aca="false">D3+F3</f>
        <v>1</v>
      </c>
      <c r="H3" s="4" t="n">
        <f aca="false">time_on_stimulus_black!J197</f>
        <v>69</v>
      </c>
      <c r="I3" s="6" t="n">
        <f aca="false">correct_stimulus_black!P197</f>
        <v>0</v>
      </c>
      <c r="J3" s="6" t="n">
        <f aca="false">B3+C3</f>
        <v>0</v>
      </c>
      <c r="K3" s="4" t="n">
        <f aca="false">I3+G3+C3+B3</f>
        <v>1</v>
      </c>
    </row>
    <row r="4" customFormat="false" ht="12.8" hidden="false" customHeight="false" outlineLevel="0" collapsed="false">
      <c r="A4" s="9" t="str">
        <f aca="false">financialAdvisor_black_complete!K177</f>
        <v>5f1dea279f4818757f07f087</v>
      </c>
      <c r="B4" s="4" t="n">
        <f aca="false">COUNTIF(financialAdvisor_black_complete!U177:Z177,1)</f>
        <v>0</v>
      </c>
      <c r="C4" s="4" t="n">
        <f aca="false">COUNTIF(financialAdvisor_black_complete!U177:Z177,0)</f>
        <v>0</v>
      </c>
      <c r="D4" s="4" t="n">
        <f aca="false">COUNTIF(financialAdvisor_black_complete!AA177,2)</f>
        <v>1</v>
      </c>
      <c r="E4" s="4" t="n">
        <f aca="false">financialAdvisor_black_complete!AA177</f>
        <v>2</v>
      </c>
      <c r="F4" s="0" t="n">
        <v>0</v>
      </c>
      <c r="G4" s="4" t="n">
        <f aca="false">D4+F4</f>
        <v>1</v>
      </c>
      <c r="H4" s="4" t="n">
        <f aca="false">time_on_stimulus_black!J177</f>
        <v>137</v>
      </c>
      <c r="I4" s="6" t="n">
        <f aca="false">correct_stimulus_black!P177</f>
        <v>0</v>
      </c>
      <c r="J4" s="6" t="n">
        <f aca="false">B4+C4</f>
        <v>0</v>
      </c>
      <c r="K4" s="4" t="n">
        <f aca="false">I4+G4+C4+B4</f>
        <v>1</v>
      </c>
    </row>
    <row r="5" customFormat="false" ht="12.8" hidden="false" customHeight="false" outlineLevel="0" collapsed="false">
      <c r="A5" s="9" t="str">
        <f aca="false">financialAdvisor_black_complete!K43</f>
        <v>5f8f0ae15fe9e60fbbbaead9</v>
      </c>
      <c r="B5" s="4" t="n">
        <f aca="false">COUNTIF(financialAdvisor_black_complete!U43:Z43,1)</f>
        <v>0</v>
      </c>
      <c r="C5" s="4" t="n">
        <f aca="false">COUNTIF(financialAdvisor_black_complete!U43:Z43,0)</f>
        <v>0</v>
      </c>
      <c r="D5" s="4" t="n">
        <f aca="false">COUNTIF(financialAdvisor_black_complete!AA43,2)</f>
        <v>1</v>
      </c>
      <c r="E5" s="4" t="n">
        <f aca="false">financialAdvisor_black_complete!AA43</f>
        <v>2</v>
      </c>
      <c r="F5" s="0" t="n">
        <v>0</v>
      </c>
      <c r="G5" s="4" t="n">
        <f aca="false">D5+F5</f>
        <v>1</v>
      </c>
      <c r="H5" s="4" t="n">
        <f aca="false">time_on_stimulus_black!J43</f>
        <v>94</v>
      </c>
      <c r="I5" s="6" t="n">
        <f aca="false">correct_stimulus_black!P43</f>
        <v>0</v>
      </c>
      <c r="J5" s="6" t="n">
        <f aca="false">B5+C5</f>
        <v>0</v>
      </c>
      <c r="K5" s="4" t="n">
        <f aca="false">I5+G5+C5+B5</f>
        <v>1</v>
      </c>
    </row>
    <row r="6" customFormat="false" ht="12.8" hidden="false" customHeight="false" outlineLevel="0" collapsed="false">
      <c r="A6" s="9" t="str">
        <f aca="false">financialAdvisor_black_complete!K31</f>
        <v>5f98ab718920801c578363ab</v>
      </c>
      <c r="B6" s="4" t="n">
        <f aca="false">COUNTIF(financialAdvisor_black_complete!U31:Z31,1)</f>
        <v>0</v>
      </c>
      <c r="C6" s="4" t="n">
        <f aca="false">COUNTIF(financialAdvisor_black_complete!U31:Z31,0)</f>
        <v>0</v>
      </c>
      <c r="D6" s="4" t="n">
        <f aca="false">COUNTIF(financialAdvisor_black_complete!AA31,2)</f>
        <v>1</v>
      </c>
      <c r="E6" s="4" t="n">
        <f aca="false">financialAdvisor_black_complete!AA31</f>
        <v>2</v>
      </c>
      <c r="F6" s="0" t="n">
        <v>0</v>
      </c>
      <c r="G6" s="4" t="n">
        <f aca="false">D6+F6</f>
        <v>1</v>
      </c>
      <c r="H6" s="4" t="n">
        <f aca="false">time_on_stimulus_black!J31</f>
        <v>170</v>
      </c>
      <c r="I6" s="6" t="n">
        <f aca="false">correct_stimulus_black!P31</f>
        <v>1</v>
      </c>
      <c r="J6" s="6" t="n">
        <f aca="false">B6+C6</f>
        <v>0</v>
      </c>
      <c r="K6" s="4" t="n">
        <f aca="false">I6+G6+C6+B6</f>
        <v>2</v>
      </c>
    </row>
    <row r="7" customFormat="false" ht="12.8" hidden="false" customHeight="false" outlineLevel="0" collapsed="false">
      <c r="A7" s="9" t="str">
        <f aca="false">financialAdvisor_black_complete!K148</f>
        <v>5f9d6c8b87770828f1f08fbe</v>
      </c>
      <c r="B7" s="4" t="n">
        <f aca="false">COUNTIF(financialAdvisor_black_complete!U148:Z148,1)</f>
        <v>0</v>
      </c>
      <c r="C7" s="4" t="n">
        <f aca="false">COUNTIF(financialAdvisor_black_complete!U148:Z148,0)</f>
        <v>0</v>
      </c>
      <c r="D7" s="4" t="n">
        <f aca="false">COUNTIF(financialAdvisor_black_complete!AA148,2)</f>
        <v>1</v>
      </c>
      <c r="E7" s="4" t="n">
        <f aca="false">financialAdvisor_black_complete!AA148</f>
        <v>2</v>
      </c>
      <c r="F7" s="0" t="n">
        <v>0</v>
      </c>
      <c r="G7" s="4" t="n">
        <f aca="false">D7+F7</f>
        <v>1</v>
      </c>
      <c r="H7" s="4" t="n">
        <f aca="false">time_on_stimulus_black!J148</f>
        <v>276</v>
      </c>
      <c r="I7" s="6" t="n">
        <f aca="false">correct_stimulus_black!P148</f>
        <v>1</v>
      </c>
      <c r="J7" s="6" t="n">
        <f aca="false">B7+C7</f>
        <v>0</v>
      </c>
      <c r="K7" s="4" t="n">
        <f aca="false">I7+G7+C7+B7</f>
        <v>2</v>
      </c>
    </row>
    <row r="8" customFormat="false" ht="12.8" hidden="false" customHeight="false" outlineLevel="0" collapsed="false">
      <c r="A8" s="9" t="str">
        <f aca="false">financialAdvisor_black_complete!K136</f>
        <v>60ad5f03939a57803959b569</v>
      </c>
      <c r="B8" s="4" t="n">
        <f aca="false">COUNTIF(financialAdvisor_black_complete!U136:Z136,1)</f>
        <v>0</v>
      </c>
      <c r="C8" s="4" t="n">
        <f aca="false">COUNTIF(financialAdvisor_black_complete!U136:Z136,0)</f>
        <v>0</v>
      </c>
      <c r="D8" s="4" t="n">
        <f aca="false">COUNTIF(financialAdvisor_black_complete!AA136,2)</f>
        <v>1</v>
      </c>
      <c r="E8" s="4" t="n">
        <f aca="false">financialAdvisor_black_complete!AA136</f>
        <v>2</v>
      </c>
      <c r="F8" s="0" t="n">
        <v>0</v>
      </c>
      <c r="G8" s="4" t="n">
        <f aca="false">D8+F8</f>
        <v>1</v>
      </c>
      <c r="H8" s="4" t="n">
        <f aca="false">time_on_stimulus_black!J136</f>
        <v>344</v>
      </c>
      <c r="I8" s="6" t="n">
        <f aca="false">correct_stimulus_black!P136</f>
        <v>1</v>
      </c>
      <c r="J8" s="6" t="n">
        <f aca="false">B8+C8</f>
        <v>0</v>
      </c>
      <c r="K8" s="4" t="n">
        <f aca="false">I8+G8+C8+B8</f>
        <v>2</v>
      </c>
    </row>
    <row r="9" customFormat="false" ht="12.8" hidden="false" customHeight="false" outlineLevel="0" collapsed="false">
      <c r="A9" s="9" t="str">
        <f aca="false">financialAdvisor_black_complete!K154</f>
        <v>60ba9b1108f554e36941c2b4</v>
      </c>
      <c r="B9" s="4" t="n">
        <f aca="false">COUNTIF(financialAdvisor_black_complete!U154:Z154,1)</f>
        <v>0</v>
      </c>
      <c r="C9" s="4" t="n">
        <f aca="false">COUNTIF(financialAdvisor_black_complete!U154:Z154,0)</f>
        <v>0</v>
      </c>
      <c r="D9" s="4" t="n">
        <f aca="false">COUNTIF(financialAdvisor_black_complete!AA154,2)</f>
        <v>1</v>
      </c>
      <c r="E9" s="4" t="n">
        <f aca="false">financialAdvisor_black_complete!AA154</f>
        <v>2</v>
      </c>
      <c r="F9" s="0" t="n">
        <v>0</v>
      </c>
      <c r="G9" s="4" t="n">
        <f aca="false">D9+F9</f>
        <v>1</v>
      </c>
      <c r="H9" s="4" t="n">
        <f aca="false">time_on_stimulus_black!J154</f>
        <v>74</v>
      </c>
      <c r="I9" s="6" t="n">
        <f aca="false">correct_stimulus_black!P154</f>
        <v>1</v>
      </c>
      <c r="J9" s="6" t="n">
        <f aca="false">B9+C9</f>
        <v>0</v>
      </c>
      <c r="K9" s="4" t="n">
        <f aca="false">I9+G9+C9+B9</f>
        <v>2</v>
      </c>
    </row>
    <row r="10" customFormat="false" ht="12.8" hidden="false" customHeight="false" outlineLevel="0" collapsed="false">
      <c r="A10" s="9" t="str">
        <f aca="false">financialAdvisor_black_complete!K94</f>
        <v>60e8b06bfb1c78d450ae9f79</v>
      </c>
      <c r="B10" s="4" t="n">
        <f aca="false">COUNTIF(financialAdvisor_black_complete!U94:Z94,1)</f>
        <v>0</v>
      </c>
      <c r="C10" s="4" t="n">
        <f aca="false">COUNTIF(financialAdvisor_black_complete!U94:Z94,0)</f>
        <v>0</v>
      </c>
      <c r="D10" s="4" t="n">
        <f aca="false">COUNTIF(financialAdvisor_black_complete!AA94,2)</f>
        <v>1</v>
      </c>
      <c r="E10" s="4" t="n">
        <f aca="false">financialAdvisor_black_complete!AA94</f>
        <v>2</v>
      </c>
      <c r="F10" s="0" t="n">
        <v>0</v>
      </c>
      <c r="G10" s="4" t="n">
        <f aca="false">D10+F10</f>
        <v>1</v>
      </c>
      <c r="H10" s="4" t="n">
        <f aca="false">time_on_stimulus_black!J94</f>
        <v>69</v>
      </c>
      <c r="I10" s="6" t="n">
        <f aca="false">correct_stimulus_black!P94</f>
        <v>1</v>
      </c>
      <c r="J10" s="6" t="n">
        <f aca="false">B10+C10</f>
        <v>0</v>
      </c>
      <c r="K10" s="4" t="n">
        <f aca="false">I10+G10+C10+B10</f>
        <v>2</v>
      </c>
    </row>
    <row r="11" customFormat="false" ht="12.8" hidden="false" customHeight="false" outlineLevel="0" collapsed="false">
      <c r="A11" s="9" t="str">
        <f aca="false">financialAdvisor_black_complete!K71</f>
        <v>60f4e3ab507bbb123f866e88</v>
      </c>
      <c r="B11" s="4" t="n">
        <f aca="false">COUNTIF(financialAdvisor_black_complete!U71:Z71,1)</f>
        <v>0</v>
      </c>
      <c r="C11" s="4" t="n">
        <f aca="false">COUNTIF(financialAdvisor_black_complete!U71:Z71,0)</f>
        <v>0</v>
      </c>
      <c r="D11" s="4" t="n">
        <f aca="false">COUNTIF(financialAdvisor_black_complete!AA71,2)</f>
        <v>1</v>
      </c>
      <c r="E11" s="4" t="n">
        <f aca="false">financialAdvisor_black_complete!AA71</f>
        <v>2</v>
      </c>
      <c r="F11" s="0" t="n">
        <v>0</v>
      </c>
      <c r="G11" s="4" t="n">
        <f aca="false">D11+F11</f>
        <v>1</v>
      </c>
      <c r="H11" s="4" t="n">
        <f aca="false">time_on_stimulus_black!J71</f>
        <v>66</v>
      </c>
      <c r="I11" s="6" t="n">
        <f aca="false">correct_stimulus_black!P71</f>
        <v>0</v>
      </c>
      <c r="J11" s="6" t="n">
        <f aca="false">B11+C11</f>
        <v>0</v>
      </c>
      <c r="K11" s="4" t="n">
        <f aca="false">I11+G11+C11+B11</f>
        <v>1</v>
      </c>
    </row>
    <row r="12" customFormat="false" ht="12.8" hidden="false" customHeight="false" outlineLevel="0" collapsed="false">
      <c r="A12" s="9" t="str">
        <f aca="false">financialAdvisor_black_complete!K98</f>
        <v>611feee3fbf3a45d9af39eeb</v>
      </c>
      <c r="B12" s="4" t="n">
        <f aca="false">COUNTIF(financialAdvisor_black_complete!U98:Z98,1)</f>
        <v>0</v>
      </c>
      <c r="C12" s="4" t="n">
        <f aca="false">COUNTIF(financialAdvisor_black_complete!U98:Z98,0)</f>
        <v>0</v>
      </c>
      <c r="D12" s="4" t="n">
        <f aca="false">COUNTIF(financialAdvisor_black_complete!AA98,2)</f>
        <v>1</v>
      </c>
      <c r="E12" s="4" t="n">
        <f aca="false">financialAdvisor_black_complete!AA98</f>
        <v>2</v>
      </c>
      <c r="F12" s="0" t="n">
        <v>0</v>
      </c>
      <c r="G12" s="4" t="n">
        <f aca="false">D12+F12</f>
        <v>1</v>
      </c>
      <c r="H12" s="4" t="n">
        <f aca="false">time_on_stimulus_black!J98</f>
        <v>68</v>
      </c>
      <c r="I12" s="6" t="n">
        <f aca="false">correct_stimulus_black!P98</f>
        <v>0</v>
      </c>
      <c r="J12" s="6" t="n">
        <f aca="false">B12+C12</f>
        <v>0</v>
      </c>
      <c r="K12" s="4" t="n">
        <f aca="false">I12+G12+C12+B12</f>
        <v>1</v>
      </c>
    </row>
    <row r="13" customFormat="false" ht="12.8" hidden="false" customHeight="false" outlineLevel="0" collapsed="false">
      <c r="A13" s="9" t="str">
        <f aca="false">financialAdvisor_black_complete!K35</f>
        <v>615fad239fd8b6f7c048057a</v>
      </c>
      <c r="B13" s="4" t="n">
        <f aca="false">COUNTIF(financialAdvisor_black_complete!U35:Z35,1)</f>
        <v>0</v>
      </c>
      <c r="C13" s="4" t="n">
        <f aca="false">COUNTIF(financialAdvisor_black_complete!U35:Z35,0)</f>
        <v>0</v>
      </c>
      <c r="D13" s="4" t="n">
        <f aca="false">COUNTIF(financialAdvisor_black_complete!AA35,2)</f>
        <v>1</v>
      </c>
      <c r="E13" s="4" t="n">
        <f aca="false">financialAdvisor_black_complete!AA35</f>
        <v>2</v>
      </c>
      <c r="F13" s="0" t="n">
        <v>0</v>
      </c>
      <c r="G13" s="4" t="n">
        <f aca="false">D13+F13</f>
        <v>1</v>
      </c>
      <c r="H13" s="4" t="n">
        <f aca="false">time_on_stimulus_black!J35</f>
        <v>66</v>
      </c>
      <c r="I13" s="6" t="n">
        <f aca="false">correct_stimulus_black!P35</f>
        <v>1</v>
      </c>
      <c r="J13" s="6" t="n">
        <f aca="false">B13+C13</f>
        <v>0</v>
      </c>
      <c r="K13" s="4" t="n">
        <f aca="false">I13+G13+C13+B13</f>
        <v>2</v>
      </c>
    </row>
    <row r="14" customFormat="false" ht="12.8" hidden="false" customHeight="false" outlineLevel="0" collapsed="false">
      <c r="A14" s="9" t="str">
        <f aca="false">financialAdvisor_black_complete!K92</f>
        <v>6299225c1dafef4e3554dbbd</v>
      </c>
      <c r="B14" s="4" t="n">
        <f aca="false">COUNTIF(financialAdvisor_black_complete!U92:Z92,1)</f>
        <v>0</v>
      </c>
      <c r="C14" s="4" t="n">
        <f aca="false">COUNTIF(financialAdvisor_black_complete!U92:Z92,0)</f>
        <v>0</v>
      </c>
      <c r="D14" s="4" t="n">
        <f aca="false">COUNTIF(financialAdvisor_black_complete!AA92,2)</f>
        <v>1</v>
      </c>
      <c r="E14" s="4" t="n">
        <f aca="false">financialAdvisor_black_complete!AA92</f>
        <v>2</v>
      </c>
      <c r="F14" s="0" t="n">
        <v>0</v>
      </c>
      <c r="G14" s="4" t="n">
        <f aca="false">D14+F14</f>
        <v>1</v>
      </c>
      <c r="H14" s="4" t="n">
        <f aca="false">time_on_stimulus_black!J92</f>
        <v>78</v>
      </c>
      <c r="I14" s="6" t="n">
        <f aca="false">correct_stimulus_black!P92</f>
        <v>0</v>
      </c>
      <c r="J14" s="6" t="n">
        <f aca="false">B14+C14</f>
        <v>0</v>
      </c>
      <c r="K14" s="4" t="n">
        <f aca="false">I14+G14+C14+B14</f>
        <v>1</v>
      </c>
    </row>
    <row r="15" customFormat="false" ht="12.8" hidden="false" customHeight="false" outlineLevel="0" collapsed="false">
      <c r="A15" s="9" t="str">
        <f aca="false">financialAdvisor_black_complete!K68</f>
        <v>629b4d940b984723e59c13ce</v>
      </c>
      <c r="B15" s="4" t="n">
        <f aca="false">COUNTIF(financialAdvisor_black_complete!U68:Z68,1)</f>
        <v>0</v>
      </c>
      <c r="C15" s="4" t="n">
        <f aca="false">COUNTIF(financialAdvisor_black_complete!U68:Z68,0)</f>
        <v>0</v>
      </c>
      <c r="D15" s="4" t="n">
        <f aca="false">COUNTIF(financialAdvisor_black_complete!AA68,2)</f>
        <v>1</v>
      </c>
      <c r="E15" s="4" t="n">
        <f aca="false">financialAdvisor_black_complete!AA68</f>
        <v>2</v>
      </c>
      <c r="F15" s="0" t="n">
        <v>0</v>
      </c>
      <c r="G15" s="4" t="n">
        <f aca="false">D15+F15</f>
        <v>1</v>
      </c>
      <c r="H15" s="4" t="n">
        <f aca="false">time_on_stimulus_black!J68</f>
        <v>103</v>
      </c>
      <c r="I15" s="6" t="n">
        <f aca="false">correct_stimulus_black!P68</f>
        <v>0</v>
      </c>
      <c r="J15" s="6" t="n">
        <f aca="false">B15+C15</f>
        <v>0</v>
      </c>
      <c r="K15" s="4" t="n">
        <f aca="false">I15+G15+C15+B15</f>
        <v>1</v>
      </c>
    </row>
    <row r="16" customFormat="false" ht="12.8" hidden="false" customHeight="false" outlineLevel="0" collapsed="false">
      <c r="A16" s="9" t="str">
        <f aca="false">financialAdvisor_black_complete!K132</f>
        <v>629e5d789a6c92c8fbf8df95</v>
      </c>
      <c r="B16" s="4" t="n">
        <f aca="false">COUNTIF(financialAdvisor_black_complete!U132:Z132,1)</f>
        <v>0</v>
      </c>
      <c r="C16" s="4" t="n">
        <f aca="false">COUNTIF(financialAdvisor_black_complete!U132:Z132,0)</f>
        <v>0</v>
      </c>
      <c r="D16" s="4" t="n">
        <f aca="false">COUNTIF(financialAdvisor_black_complete!AA132,2)</f>
        <v>1</v>
      </c>
      <c r="E16" s="4" t="n">
        <f aca="false">financialAdvisor_black_complete!AA132</f>
        <v>2</v>
      </c>
      <c r="F16" s="0" t="n">
        <v>0</v>
      </c>
      <c r="G16" s="4" t="n">
        <f aca="false">D16+F16</f>
        <v>1</v>
      </c>
      <c r="H16" s="4" t="n">
        <f aca="false">time_on_stimulus_black!J132</f>
        <v>191</v>
      </c>
      <c r="I16" s="6" t="n">
        <f aca="false">correct_stimulus_black!P132</f>
        <v>0</v>
      </c>
      <c r="J16" s="6" t="n">
        <f aca="false">B16+C16</f>
        <v>0</v>
      </c>
      <c r="K16" s="4" t="n">
        <f aca="false">I16+G16+C16+B16</f>
        <v>1</v>
      </c>
    </row>
    <row r="17" customFormat="false" ht="12.8" hidden="false" customHeight="false" outlineLevel="0" collapsed="false">
      <c r="A17" s="9" t="str">
        <f aca="false">financialAdvisor_black_complete!K121</f>
        <v>62a7c4d5266dfb89bf94fec8</v>
      </c>
      <c r="B17" s="4" t="n">
        <f aca="false">COUNTIF(financialAdvisor_black_complete!U121:Z121,1)</f>
        <v>0</v>
      </c>
      <c r="C17" s="4" t="n">
        <f aca="false">COUNTIF(financialAdvisor_black_complete!U121:Z121,0)</f>
        <v>0</v>
      </c>
      <c r="D17" s="4" t="n">
        <f aca="false">COUNTIF(financialAdvisor_black_complete!AA121,2)</f>
        <v>1</v>
      </c>
      <c r="E17" s="4" t="n">
        <f aca="false">financialAdvisor_black_complete!AA121</f>
        <v>2</v>
      </c>
      <c r="F17" s="0" t="n">
        <v>0</v>
      </c>
      <c r="G17" s="4" t="n">
        <f aca="false">D17+F17</f>
        <v>1</v>
      </c>
      <c r="H17" s="4" t="n">
        <f aca="false">time_on_stimulus_black!J121</f>
        <v>98</v>
      </c>
      <c r="I17" s="6" t="n">
        <f aca="false">correct_stimulus_black!P121</f>
        <v>0</v>
      </c>
      <c r="J17" s="6" t="n">
        <f aca="false">B17+C17</f>
        <v>0</v>
      </c>
      <c r="K17" s="4" t="n">
        <f aca="false">I17+G17+C17+B17</f>
        <v>1</v>
      </c>
    </row>
    <row r="18" customFormat="false" ht="12.8" hidden="false" customHeight="false" outlineLevel="0" collapsed="false">
      <c r="A18" s="9" t="str">
        <f aca="false">financialAdvisor_black_complete!K116</f>
        <v>62bd685ac3edc9ad0d77812b</v>
      </c>
      <c r="B18" s="4" t="n">
        <f aca="false">COUNTIF(financialAdvisor_black_complete!U116:Z116,1)</f>
        <v>0</v>
      </c>
      <c r="C18" s="4" t="n">
        <f aca="false">COUNTIF(financialAdvisor_black_complete!U116:Z116,0)</f>
        <v>0</v>
      </c>
      <c r="D18" s="4" t="n">
        <f aca="false">COUNTIF(financialAdvisor_black_complete!AA116,2)</f>
        <v>1</v>
      </c>
      <c r="E18" s="4" t="n">
        <f aca="false">financialAdvisor_black_complete!AA116</f>
        <v>2</v>
      </c>
      <c r="F18" s="0" t="n">
        <v>0</v>
      </c>
      <c r="G18" s="4" t="n">
        <f aca="false">D18+F18</f>
        <v>1</v>
      </c>
      <c r="H18" s="4" t="n">
        <f aca="false">time_on_stimulus_black!J116</f>
        <v>69</v>
      </c>
      <c r="I18" s="6" t="n">
        <f aca="false">correct_stimulus_black!P116</f>
        <v>1</v>
      </c>
      <c r="J18" s="6" t="n">
        <f aca="false">B18+C18</f>
        <v>0</v>
      </c>
      <c r="K18" s="4" t="n">
        <f aca="false">I18+G18+C18+B18</f>
        <v>2</v>
      </c>
    </row>
    <row r="19" customFormat="false" ht="12.8" hidden="false" customHeight="false" outlineLevel="0" collapsed="false">
      <c r="A19" s="9" t="str">
        <f aca="false">financialAdvisor_black_complete!K69</f>
        <v>62c5e6468dd7b941f69aa604</v>
      </c>
      <c r="B19" s="4" t="n">
        <f aca="false">COUNTIF(financialAdvisor_black_complete!U69:Z69,1)</f>
        <v>0</v>
      </c>
      <c r="C19" s="4" t="n">
        <f aca="false">COUNTIF(financialAdvisor_black_complete!U69:Z69,0)</f>
        <v>0</v>
      </c>
      <c r="D19" s="4" t="n">
        <f aca="false">COUNTIF(financialAdvisor_black_complete!AA69,2)</f>
        <v>1</v>
      </c>
      <c r="E19" s="4" t="n">
        <f aca="false">financialAdvisor_black_complete!AA69</f>
        <v>2</v>
      </c>
      <c r="F19" s="0" t="n">
        <v>0</v>
      </c>
      <c r="G19" s="4" t="n">
        <f aca="false">D19+F19</f>
        <v>1</v>
      </c>
      <c r="H19" s="4" t="n">
        <f aca="false">time_on_stimulus_black!J69</f>
        <v>79</v>
      </c>
      <c r="I19" s="6" t="n">
        <f aca="false">correct_stimulus_black!P69</f>
        <v>1</v>
      </c>
      <c r="J19" s="6" t="n">
        <f aca="false">B19+C19</f>
        <v>0</v>
      </c>
      <c r="K19" s="4" t="n">
        <f aca="false">I19+G19+C19+B19</f>
        <v>2</v>
      </c>
    </row>
    <row r="20" customFormat="false" ht="12.8" hidden="false" customHeight="false" outlineLevel="0" collapsed="false">
      <c r="A20" s="9" t="str">
        <f aca="false">financialAdvisor_black_complete!K25</f>
        <v>62d0101ee44b8fefcf9986f6</v>
      </c>
      <c r="B20" s="4" t="n">
        <f aca="false">COUNTIF(financialAdvisor_black_complete!U25:Z25,1)</f>
        <v>0</v>
      </c>
      <c r="C20" s="4" t="n">
        <f aca="false">COUNTIF(financialAdvisor_black_complete!U25:Z25,0)</f>
        <v>0</v>
      </c>
      <c r="D20" s="4" t="n">
        <f aca="false">COUNTIF(financialAdvisor_black_complete!AA25,2)</f>
        <v>1</v>
      </c>
      <c r="E20" s="4" t="n">
        <f aca="false">financialAdvisor_black_complete!AA25</f>
        <v>2</v>
      </c>
      <c r="F20" s="0" t="n">
        <v>0</v>
      </c>
      <c r="G20" s="4" t="n">
        <f aca="false">D20+F20</f>
        <v>1</v>
      </c>
      <c r="H20" s="4" t="n">
        <f aca="false">time_on_stimulus_black!J25</f>
        <v>82</v>
      </c>
      <c r="I20" s="6" t="n">
        <f aca="false">correct_stimulus_black!P25</f>
        <v>1</v>
      </c>
      <c r="J20" s="6" t="n">
        <f aca="false">B20+C20</f>
        <v>0</v>
      </c>
      <c r="K20" s="4" t="n">
        <f aca="false">I20+G20+C20+B20</f>
        <v>2</v>
      </c>
    </row>
    <row r="21" customFormat="false" ht="12.8" hidden="false" customHeight="false" outlineLevel="0" collapsed="false">
      <c r="A21" s="9" t="str">
        <f aca="false">financialAdvisor_black_complete!K125</f>
        <v>62d882e6a4564ff6bbeef874</v>
      </c>
      <c r="B21" s="4" t="n">
        <f aca="false">COUNTIF(financialAdvisor_black_complete!U125:Z125,1)</f>
        <v>0</v>
      </c>
      <c r="C21" s="4" t="n">
        <f aca="false">COUNTIF(financialAdvisor_black_complete!U125:Z125,0)</f>
        <v>0</v>
      </c>
      <c r="D21" s="4" t="n">
        <f aca="false">COUNTIF(financialAdvisor_black_complete!AA125,2)</f>
        <v>1</v>
      </c>
      <c r="E21" s="4" t="n">
        <f aca="false">financialAdvisor_black_complete!AA125</f>
        <v>2</v>
      </c>
      <c r="F21" s="0" t="n">
        <v>0</v>
      </c>
      <c r="G21" s="4" t="n">
        <f aca="false">D21+F21</f>
        <v>1</v>
      </c>
      <c r="H21" s="4" t="n">
        <f aca="false">time_on_stimulus_black!J125</f>
        <v>71</v>
      </c>
      <c r="I21" s="6" t="n">
        <f aca="false">correct_stimulus_black!P125</f>
        <v>0</v>
      </c>
      <c r="J21" s="6" t="n">
        <f aca="false">B21+C21</f>
        <v>0</v>
      </c>
      <c r="K21" s="4" t="n">
        <f aca="false">I21+G21+C21+B21</f>
        <v>1</v>
      </c>
    </row>
    <row r="22" customFormat="false" ht="12.8" hidden="false" customHeight="false" outlineLevel="0" collapsed="false">
      <c r="A22" s="9" t="str">
        <f aca="false">financialAdvisor_black_complete!K187</f>
        <v>62da7620d6dc2f88635d5ee2</v>
      </c>
      <c r="B22" s="4" t="n">
        <f aca="false">COUNTIF(financialAdvisor_black_complete!U187:Z187,1)</f>
        <v>0</v>
      </c>
      <c r="C22" s="4" t="n">
        <f aca="false">COUNTIF(financialAdvisor_black_complete!U187:Z187,0)</f>
        <v>0</v>
      </c>
      <c r="D22" s="4" t="n">
        <f aca="false">COUNTIF(financialAdvisor_black_complete!AA187,2)</f>
        <v>1</v>
      </c>
      <c r="E22" s="4" t="n">
        <f aca="false">financialAdvisor_black_complete!AA187</f>
        <v>2</v>
      </c>
      <c r="F22" s="0" t="n">
        <v>0</v>
      </c>
      <c r="G22" s="4" t="n">
        <f aca="false">D22+F22</f>
        <v>1</v>
      </c>
      <c r="H22" s="4" t="n">
        <f aca="false">time_on_stimulus_black!J187</f>
        <v>90</v>
      </c>
      <c r="I22" s="6" t="n">
        <f aca="false">correct_stimulus_black!P187</f>
        <v>0</v>
      </c>
      <c r="J22" s="6" t="n">
        <f aca="false">B22+C22</f>
        <v>0</v>
      </c>
      <c r="K22" s="4" t="n">
        <f aca="false">I22+G22+C22+B22</f>
        <v>1</v>
      </c>
    </row>
    <row r="23" customFormat="false" ht="12.8" hidden="false" customHeight="false" outlineLevel="0" collapsed="false">
      <c r="A23" s="9" t="str">
        <f aca="false">financialAdvisor_black_complete!K114</f>
        <v>62da96ec6d17660ed2b57be6</v>
      </c>
      <c r="B23" s="4" t="n">
        <f aca="false">COUNTIF(financialAdvisor_black_complete!U114:Z114,1)</f>
        <v>0</v>
      </c>
      <c r="C23" s="4" t="n">
        <f aca="false">COUNTIF(financialAdvisor_black_complete!U114:Z114,0)</f>
        <v>0</v>
      </c>
      <c r="D23" s="4" t="n">
        <f aca="false">COUNTIF(financialAdvisor_black_complete!AA114,2)</f>
        <v>1</v>
      </c>
      <c r="E23" s="4" t="n">
        <f aca="false">financialAdvisor_black_complete!AA114</f>
        <v>2</v>
      </c>
      <c r="F23" s="0" t="n">
        <v>0</v>
      </c>
      <c r="G23" s="4" t="n">
        <f aca="false">D23+F23</f>
        <v>1</v>
      </c>
      <c r="H23" s="4" t="n">
        <f aca="false">time_on_stimulus_black!J114</f>
        <v>94</v>
      </c>
      <c r="I23" s="6" t="n">
        <f aca="false">correct_stimulus_black!P114</f>
        <v>0</v>
      </c>
      <c r="J23" s="6" t="n">
        <f aca="false">B23+C23</f>
        <v>0</v>
      </c>
      <c r="K23" s="4" t="n">
        <f aca="false">I23+G23+C23+B23</f>
        <v>1</v>
      </c>
    </row>
    <row r="24" customFormat="false" ht="12.8" hidden="false" customHeight="false" outlineLevel="0" collapsed="false">
      <c r="A24" s="9" t="str">
        <f aca="false">financialAdvisor_black_complete!K102</f>
        <v>62e0629e7fbb8a1907dade0e</v>
      </c>
      <c r="B24" s="4" t="n">
        <f aca="false">COUNTIF(financialAdvisor_black_complete!U102:Z102,1)</f>
        <v>0</v>
      </c>
      <c r="C24" s="4" t="n">
        <f aca="false">COUNTIF(financialAdvisor_black_complete!U102:Z102,0)</f>
        <v>0</v>
      </c>
      <c r="D24" s="4" t="n">
        <f aca="false">COUNTIF(financialAdvisor_black_complete!AA102,2)</f>
        <v>1</v>
      </c>
      <c r="E24" s="4" t="n">
        <f aca="false">financialAdvisor_black_complete!AA102</f>
        <v>2</v>
      </c>
      <c r="F24" s="0" t="n">
        <v>0</v>
      </c>
      <c r="G24" s="4" t="n">
        <f aca="false">D24+F24</f>
        <v>1</v>
      </c>
      <c r="H24" s="4" t="n">
        <f aca="false">time_on_stimulus_black!J102</f>
        <v>60</v>
      </c>
      <c r="I24" s="6" t="n">
        <f aca="false">correct_stimulus_black!P102</f>
        <v>0</v>
      </c>
      <c r="J24" s="6" t="n">
        <f aca="false">B24+C24</f>
        <v>0</v>
      </c>
      <c r="K24" s="4" t="n">
        <f aca="false">I24+G24+C24+B24</f>
        <v>1</v>
      </c>
    </row>
    <row r="25" customFormat="false" ht="12.8" hidden="false" customHeight="false" outlineLevel="0" collapsed="false">
      <c r="A25" s="9" t="str">
        <f aca="false">financialAdvisor_black_complete!K79</f>
        <v>62e120bf4d1adef728ddf97a</v>
      </c>
      <c r="B25" s="4" t="n">
        <f aca="false">COUNTIF(financialAdvisor_black_complete!U79:Z79,1)</f>
        <v>0</v>
      </c>
      <c r="C25" s="4" t="n">
        <f aca="false">COUNTIF(financialAdvisor_black_complete!U79:Z79,0)</f>
        <v>0</v>
      </c>
      <c r="D25" s="4" t="n">
        <f aca="false">COUNTIF(financialAdvisor_black_complete!AA79,2)</f>
        <v>1</v>
      </c>
      <c r="E25" s="4" t="n">
        <f aca="false">financialAdvisor_black_complete!AA79</f>
        <v>2</v>
      </c>
      <c r="F25" s="0" t="n">
        <v>0</v>
      </c>
      <c r="G25" s="4" t="n">
        <f aca="false">D25+F25</f>
        <v>1</v>
      </c>
      <c r="H25" s="4" t="n">
        <f aca="false">time_on_stimulus_black!J79</f>
        <v>81</v>
      </c>
      <c r="I25" s="6" t="n">
        <f aca="false">correct_stimulus_black!P79</f>
        <v>1</v>
      </c>
      <c r="J25" s="6" t="n">
        <f aca="false">B25+C25</f>
        <v>0</v>
      </c>
      <c r="K25" s="4" t="n">
        <f aca="false">I25+G25+C25+B25</f>
        <v>2</v>
      </c>
    </row>
    <row r="26" customFormat="false" ht="12.8" hidden="false" customHeight="false" outlineLevel="0" collapsed="false">
      <c r="A26" s="9" t="str">
        <f aca="false">financialAdvisor_black_complete!K64</f>
        <v>62e92d95cf6c8f424060db1a</v>
      </c>
      <c r="B26" s="4" t="n">
        <f aca="false">COUNTIF(financialAdvisor_black_complete!U64:Z64,1)</f>
        <v>0</v>
      </c>
      <c r="C26" s="4" t="n">
        <f aca="false">COUNTIF(financialAdvisor_black_complete!U64:Z64,0)</f>
        <v>0</v>
      </c>
      <c r="D26" s="4" t="n">
        <f aca="false">COUNTIF(financialAdvisor_black_complete!AA64,2)</f>
        <v>1</v>
      </c>
      <c r="E26" s="4" t="n">
        <f aca="false">financialAdvisor_black_complete!AA64</f>
        <v>2</v>
      </c>
      <c r="F26" s="0" t="n">
        <v>0</v>
      </c>
      <c r="G26" s="4" t="n">
        <f aca="false">D26+F26</f>
        <v>1</v>
      </c>
      <c r="H26" s="4" t="n">
        <f aca="false">time_on_stimulus_black!J64</f>
        <v>168</v>
      </c>
      <c r="I26" s="6" t="n">
        <f aca="false">correct_stimulus_black!P64</f>
        <v>1</v>
      </c>
      <c r="J26" s="6" t="n">
        <f aca="false">B26+C26</f>
        <v>0</v>
      </c>
      <c r="K26" s="4" t="n">
        <f aca="false">I26+G26+C26+B26</f>
        <v>2</v>
      </c>
    </row>
    <row r="27" customFormat="false" ht="12.8" hidden="false" customHeight="false" outlineLevel="0" collapsed="false">
      <c r="A27" s="9" t="str">
        <f aca="false">financialAdvisor_black_complete!K170</f>
        <v>62f23491b09875ba7a19f615</v>
      </c>
      <c r="B27" s="4" t="n">
        <f aca="false">COUNTIF(financialAdvisor_black_complete!U170:Z170,1)</f>
        <v>0</v>
      </c>
      <c r="C27" s="4" t="n">
        <f aca="false">COUNTIF(financialAdvisor_black_complete!U170:Z170,0)</f>
        <v>0</v>
      </c>
      <c r="D27" s="4" t="n">
        <f aca="false">COUNTIF(financialAdvisor_black_complete!AA170,2)</f>
        <v>1</v>
      </c>
      <c r="E27" s="4" t="n">
        <f aca="false">financialAdvisor_black_complete!AA170</f>
        <v>2</v>
      </c>
      <c r="F27" s="0" t="n">
        <v>0</v>
      </c>
      <c r="G27" s="4" t="n">
        <f aca="false">D27+F27</f>
        <v>1</v>
      </c>
      <c r="H27" s="4" t="n">
        <f aca="false">time_on_stimulus_black!J170</f>
        <v>118</v>
      </c>
      <c r="I27" s="6" t="n">
        <f aca="false">correct_stimulus_black!P170</f>
        <v>1</v>
      </c>
      <c r="J27" s="6" t="n">
        <f aca="false">B27+C27</f>
        <v>0</v>
      </c>
      <c r="K27" s="4" t="n">
        <f aca="false">I27+G27+C27+B27</f>
        <v>2</v>
      </c>
    </row>
    <row r="28" customFormat="false" ht="12.8" hidden="false" customHeight="false" outlineLevel="0" collapsed="false">
      <c r="A28" s="9" t="str">
        <f aca="false">financialAdvisor_black_complete!K110</f>
        <v>62fd0bc538d70b87550691f7</v>
      </c>
      <c r="B28" s="4" t="n">
        <f aca="false">COUNTIF(financialAdvisor_black_complete!U110:Z110,1)</f>
        <v>0</v>
      </c>
      <c r="C28" s="4" t="n">
        <f aca="false">COUNTIF(financialAdvisor_black_complete!U110:Z110,0)</f>
        <v>0</v>
      </c>
      <c r="D28" s="4" t="n">
        <f aca="false">COUNTIF(financialAdvisor_black_complete!AA110,2)</f>
        <v>1</v>
      </c>
      <c r="E28" s="4" t="n">
        <f aca="false">financialAdvisor_black_complete!AA110</f>
        <v>2</v>
      </c>
      <c r="F28" s="0" t="n">
        <v>0</v>
      </c>
      <c r="G28" s="4" t="n">
        <f aca="false">D28+F28</f>
        <v>1</v>
      </c>
      <c r="H28" s="4" t="n">
        <f aca="false">time_on_stimulus_black!J110</f>
        <v>85</v>
      </c>
      <c r="I28" s="6" t="n">
        <f aca="false">correct_stimulus_black!P110</f>
        <v>1</v>
      </c>
      <c r="J28" s="6" t="n">
        <f aca="false">B28+C28</f>
        <v>0</v>
      </c>
      <c r="K28" s="4" t="n">
        <f aca="false">I28+G28+C28+B28</f>
        <v>2</v>
      </c>
    </row>
    <row r="29" customFormat="false" ht="12.8" hidden="false" customHeight="false" outlineLevel="0" collapsed="false">
      <c r="A29" s="9" t="str">
        <f aca="false">financialAdvisor_black_complete!K9</f>
        <v>62fe62f86ed9b1bb5d3e89a8</v>
      </c>
      <c r="B29" s="4" t="n">
        <f aca="false">COUNTIF(financialAdvisor_black_complete!U9:Z9,1)</f>
        <v>0</v>
      </c>
      <c r="C29" s="4" t="n">
        <f aca="false">COUNTIF(financialAdvisor_black_complete!U9:Z9,0)</f>
        <v>0</v>
      </c>
      <c r="D29" s="4" t="n">
        <f aca="false">COUNTIF(financialAdvisor_black_complete!AA9,2)</f>
        <v>1</v>
      </c>
      <c r="E29" s="4" t="n">
        <f aca="false">financialAdvisor_black_complete!AA9</f>
        <v>2</v>
      </c>
      <c r="F29" s="0" t="n">
        <v>0</v>
      </c>
      <c r="G29" s="4" t="n">
        <f aca="false">D29+F29</f>
        <v>1</v>
      </c>
      <c r="H29" s="4" t="n">
        <f aca="false">time_on_stimulus_black!J9</f>
        <v>186</v>
      </c>
      <c r="I29" s="6" t="n">
        <f aca="false">correct_stimulus_black!P9</f>
        <v>0</v>
      </c>
      <c r="J29" s="6" t="n">
        <f aca="false">B29+C29</f>
        <v>0</v>
      </c>
      <c r="K29" s="4" t="n">
        <f aca="false">I29+G29+C29+B29</f>
        <v>1</v>
      </c>
    </row>
    <row r="30" customFormat="false" ht="12.8" hidden="false" customHeight="false" outlineLevel="0" collapsed="false">
      <c r="A30" s="9" t="str">
        <f aca="false">financialAdvisor_black_complete!K66</f>
        <v>63069f585b35a5ec752fcd30</v>
      </c>
      <c r="B30" s="4" t="n">
        <f aca="false">COUNTIF(financialAdvisor_black_complete!U66:Z66,1)</f>
        <v>0</v>
      </c>
      <c r="C30" s="4" t="n">
        <f aca="false">COUNTIF(financialAdvisor_black_complete!U66:Z66,0)</f>
        <v>0</v>
      </c>
      <c r="D30" s="4" t="n">
        <f aca="false">COUNTIF(financialAdvisor_black_complete!AA66,2)</f>
        <v>1</v>
      </c>
      <c r="E30" s="4" t="n">
        <f aca="false">financialAdvisor_black_complete!AA66</f>
        <v>2</v>
      </c>
      <c r="F30" s="0" t="n">
        <v>0</v>
      </c>
      <c r="G30" s="4" t="n">
        <f aca="false">D30+F30</f>
        <v>1</v>
      </c>
      <c r="H30" s="4" t="n">
        <f aca="false">time_on_stimulus_black!J66</f>
        <v>128</v>
      </c>
      <c r="I30" s="6" t="n">
        <f aca="false">correct_stimulus_black!P66</f>
        <v>0</v>
      </c>
      <c r="J30" s="6" t="n">
        <f aca="false">B30+C30</f>
        <v>0</v>
      </c>
      <c r="K30" s="4" t="n">
        <f aca="false">I30+G30+C30+B30</f>
        <v>1</v>
      </c>
    </row>
    <row r="31" customFormat="false" ht="12.8" hidden="false" customHeight="false" outlineLevel="0" collapsed="false">
      <c r="A31" s="0" t="str">
        <f aca="false">financialAdvisor_black_complete!K91</f>
        <v>6315a102cb675027354ef5d8</v>
      </c>
      <c r="B31" s="4" t="n">
        <f aca="false">COUNTIF(financialAdvisor_black_complete!U91:Z91,1)</f>
        <v>0</v>
      </c>
      <c r="C31" s="4" t="n">
        <f aca="false">COUNTIF(financialAdvisor_black_complete!U91:Z91,0)</f>
        <v>0</v>
      </c>
      <c r="D31" s="4" t="n">
        <f aca="false">COUNTIF(financialAdvisor_black_complete!AA91,2)</f>
        <v>1</v>
      </c>
      <c r="E31" s="4" t="n">
        <f aca="false">financialAdvisor_black_complete!AA91</f>
        <v>2</v>
      </c>
      <c r="F31" s="0" t="n">
        <v>0</v>
      </c>
      <c r="G31" s="4" t="n">
        <f aca="false">D31+F31</f>
        <v>1</v>
      </c>
      <c r="H31" s="4" t="n">
        <f aca="false">time_on_stimulus_black!J91</f>
        <v>73</v>
      </c>
      <c r="I31" s="6" t="n">
        <f aca="false">correct_stimulus_black!P91</f>
        <v>1</v>
      </c>
      <c r="J31" s="6" t="n">
        <f aca="false">B31+C31</f>
        <v>0</v>
      </c>
      <c r="K31" s="4" t="n">
        <f aca="false">I31+G31+C31+B31</f>
        <v>2</v>
      </c>
    </row>
    <row r="32" customFormat="false" ht="12.8" hidden="false" customHeight="false" outlineLevel="0" collapsed="false">
      <c r="A32" s="10" t="str">
        <f aca="false">financialAdvisor_black_complete!K167</f>
        <v>]</v>
      </c>
      <c r="B32" s="4" t="n">
        <f aca="false">COUNTIF(financialAdvisor_black_complete!U167:Z167,1)</f>
        <v>1</v>
      </c>
      <c r="C32" s="4" t="n">
        <f aca="false">COUNTIF(financialAdvisor_black_complete!U167:Z167,0)</f>
        <v>0</v>
      </c>
      <c r="D32" s="4" t="n">
        <f aca="false">COUNTIF(financialAdvisor_black_complete!AA167,2)</f>
        <v>1</v>
      </c>
      <c r="E32" s="4" t="n">
        <f aca="false">financialAdvisor_black_complete!AA167</f>
        <v>2</v>
      </c>
      <c r="F32" s="0" t="n">
        <v>0</v>
      </c>
      <c r="G32" s="4" t="n">
        <f aca="false">D32+F32</f>
        <v>1</v>
      </c>
      <c r="H32" s="4" t="n">
        <f aca="false">time_on_stimulus_black!J167</f>
        <v>148</v>
      </c>
      <c r="I32" s="6" t="n">
        <f aca="false">correct_stimulus_black!P167</f>
        <v>1</v>
      </c>
      <c r="J32" s="6" t="n">
        <f aca="false">B32+C32</f>
        <v>1</v>
      </c>
      <c r="K32" s="4" t="n">
        <f aca="false">I32+G32+C32+B32</f>
        <v>3</v>
      </c>
    </row>
    <row r="33" customFormat="false" ht="12.8" hidden="false" customHeight="false" outlineLevel="0" collapsed="false">
      <c r="A33" s="10" t="str">
        <f aca="false">financialAdvisor_black_complete!K23</f>
        <v>54847f1cfdf99b07b28f22f9</v>
      </c>
      <c r="B33" s="4" t="n">
        <f aca="false">COUNTIF(financialAdvisor_black_complete!U23:Z23,1)</f>
        <v>1</v>
      </c>
      <c r="C33" s="4" t="n">
        <f aca="false">COUNTIF(financialAdvisor_black_complete!U23:Z23,0)</f>
        <v>0</v>
      </c>
      <c r="D33" s="4" t="n">
        <f aca="false">COUNTIF(financialAdvisor_black_complete!AA23,2)</f>
        <v>1</v>
      </c>
      <c r="E33" s="4" t="n">
        <f aca="false">financialAdvisor_black_complete!AA23</f>
        <v>2</v>
      </c>
      <c r="F33" s="0" t="n">
        <v>0</v>
      </c>
      <c r="G33" s="4" t="n">
        <f aca="false">D33+F33</f>
        <v>1</v>
      </c>
      <c r="H33" s="4" t="n">
        <f aca="false">time_on_stimulus_black!J23</f>
        <v>179</v>
      </c>
      <c r="I33" s="6" t="n">
        <f aca="false">correct_stimulus_black!P23</f>
        <v>1</v>
      </c>
      <c r="J33" s="6" t="n">
        <f aca="false">B33+C33</f>
        <v>1</v>
      </c>
      <c r="K33" s="4" t="n">
        <f aca="false">I33+G33+C33+B33</f>
        <v>3</v>
      </c>
    </row>
    <row r="34" customFormat="false" ht="12.8" hidden="false" customHeight="false" outlineLevel="0" collapsed="false">
      <c r="A34" s="10" t="str">
        <f aca="false">financialAdvisor_black_complete!K146</f>
        <v>55aeb059fdf99b5dac7fa5f5</v>
      </c>
      <c r="B34" s="4" t="n">
        <f aca="false">COUNTIF(financialAdvisor_black_complete!U146:Z146,1)</f>
        <v>1</v>
      </c>
      <c r="C34" s="4" t="n">
        <f aca="false">COUNTIF(financialAdvisor_black_complete!U146:Z146,0)</f>
        <v>0</v>
      </c>
      <c r="D34" s="4" t="n">
        <f aca="false">COUNTIF(financialAdvisor_black_complete!AA146,2)</f>
        <v>1</v>
      </c>
      <c r="E34" s="4" t="n">
        <f aca="false">financialAdvisor_black_complete!AA146</f>
        <v>2</v>
      </c>
      <c r="F34" s="0" t="n">
        <v>0</v>
      </c>
      <c r="G34" s="4" t="n">
        <f aca="false">D34+F34</f>
        <v>1</v>
      </c>
      <c r="H34" s="4" t="n">
        <f aca="false">time_on_stimulus_black!J146</f>
        <v>147</v>
      </c>
      <c r="I34" s="6" t="n">
        <f aca="false">correct_stimulus_black!P146</f>
        <v>1</v>
      </c>
      <c r="J34" s="6" t="n">
        <f aca="false">B34+C34</f>
        <v>1</v>
      </c>
      <c r="K34" s="4" t="n">
        <f aca="false">I34+G34+C34+B34</f>
        <v>3</v>
      </c>
    </row>
    <row r="35" customFormat="false" ht="12.8" hidden="false" customHeight="false" outlineLevel="0" collapsed="false">
      <c r="A35" s="10" t="str">
        <f aca="false">financialAdvisor_black_complete!K153</f>
        <v>55b0029bfdf99b5c00619440</v>
      </c>
      <c r="B35" s="4" t="n">
        <f aca="false">COUNTIF(financialAdvisor_black_complete!U153:Z153,1)</f>
        <v>1</v>
      </c>
      <c r="C35" s="4" t="n">
        <f aca="false">COUNTIF(financialAdvisor_black_complete!U153:Z153,0)</f>
        <v>0</v>
      </c>
      <c r="D35" s="4" t="n">
        <f aca="false">COUNTIF(financialAdvisor_black_complete!AA153,2)</f>
        <v>1</v>
      </c>
      <c r="E35" s="4" t="n">
        <f aca="false">financialAdvisor_black_complete!AA153</f>
        <v>2</v>
      </c>
      <c r="F35" s="0" t="n">
        <v>0</v>
      </c>
      <c r="G35" s="4" t="n">
        <f aca="false">D35+F35</f>
        <v>1</v>
      </c>
      <c r="H35" s="4" t="n">
        <f aca="false">time_on_stimulus_black!J153</f>
        <v>400</v>
      </c>
      <c r="I35" s="6" t="n">
        <f aca="false">correct_stimulus_black!P153</f>
        <v>0</v>
      </c>
      <c r="J35" s="6" t="n">
        <f aca="false">B35+C35</f>
        <v>1</v>
      </c>
      <c r="K35" s="4" t="n">
        <f aca="false">I35+G35+C35+B35</f>
        <v>2</v>
      </c>
    </row>
    <row r="36" customFormat="false" ht="12.8" hidden="false" customHeight="false" outlineLevel="0" collapsed="false">
      <c r="A36" s="10" t="str">
        <f aca="false">financialAdvisor_black_complete!K8</f>
        <v>55b1add5fdf99b6731f04c5a</v>
      </c>
      <c r="B36" s="4" t="n">
        <f aca="false">COUNTIF(financialAdvisor_black_complete!U8:Z8,1)</f>
        <v>1</v>
      </c>
      <c r="C36" s="4" t="n">
        <f aca="false">COUNTIF(financialAdvisor_black_complete!U8:Z8,0)</f>
        <v>0</v>
      </c>
      <c r="D36" s="4" t="n">
        <f aca="false">COUNTIF(financialAdvisor_black_complete!AA8,2)</f>
        <v>1</v>
      </c>
      <c r="E36" s="4" t="n">
        <f aca="false">financialAdvisor_black_complete!AA8</f>
        <v>2</v>
      </c>
      <c r="F36" s="0" t="n">
        <v>0</v>
      </c>
      <c r="G36" s="4" t="n">
        <f aca="false">D36+F36</f>
        <v>1</v>
      </c>
      <c r="H36" s="4" t="n">
        <f aca="false">time_on_stimulus_black!J8</f>
        <v>70</v>
      </c>
      <c r="I36" s="6" t="n">
        <f aca="false">correct_stimulus_black!P8</f>
        <v>1</v>
      </c>
      <c r="J36" s="6" t="n">
        <f aca="false">B36+C36</f>
        <v>1</v>
      </c>
      <c r="K36" s="4" t="n">
        <f aca="false">I36+G36+C36+B36</f>
        <v>3</v>
      </c>
    </row>
    <row r="37" customFormat="false" ht="12.8" hidden="false" customHeight="false" outlineLevel="0" collapsed="false">
      <c r="A37" s="10" t="str">
        <f aca="false">financialAdvisor_black_complete!K11</f>
        <v>55bd8669fdf99b5bfc7d4cfc</v>
      </c>
      <c r="B37" s="4" t="n">
        <f aca="false">COUNTIF(financialAdvisor_black_complete!U11:Z11,1)</f>
        <v>1</v>
      </c>
      <c r="C37" s="4" t="n">
        <f aca="false">COUNTIF(financialAdvisor_black_complete!U11:Z11,0)</f>
        <v>0</v>
      </c>
      <c r="D37" s="4" t="n">
        <f aca="false">COUNTIF(financialAdvisor_black_complete!AA11,2)</f>
        <v>1</v>
      </c>
      <c r="E37" s="4" t="n">
        <f aca="false">financialAdvisor_black_complete!AA11</f>
        <v>2</v>
      </c>
      <c r="F37" s="0" t="n">
        <v>0</v>
      </c>
      <c r="G37" s="4" t="n">
        <f aca="false">D37+F37</f>
        <v>1</v>
      </c>
      <c r="H37" s="4" t="n">
        <f aca="false">time_on_stimulus_black!J11</f>
        <v>114</v>
      </c>
      <c r="I37" s="6" t="n">
        <f aca="false">correct_stimulus_black!P11</f>
        <v>1</v>
      </c>
      <c r="J37" s="6" t="n">
        <f aca="false">B37+C37</f>
        <v>1</v>
      </c>
      <c r="K37" s="4" t="n">
        <f aca="false">I37+G37+C37+B37</f>
        <v>3</v>
      </c>
    </row>
    <row r="38" customFormat="false" ht="12.8" hidden="false" customHeight="false" outlineLevel="0" collapsed="false">
      <c r="A38" s="10" t="str">
        <f aca="false">financialAdvisor_black_complete!K161</f>
        <v>5743c964eb8ed0000ff798ac</v>
      </c>
      <c r="B38" s="4" t="n">
        <f aca="false">COUNTIF(financialAdvisor_black_complete!U161:Z161,1)</f>
        <v>1</v>
      </c>
      <c r="C38" s="4" t="n">
        <f aca="false">COUNTIF(financialAdvisor_black_complete!U161:Z161,0)</f>
        <v>0</v>
      </c>
      <c r="D38" s="4" t="n">
        <f aca="false">COUNTIF(financialAdvisor_black_complete!AA161,2)</f>
        <v>1</v>
      </c>
      <c r="E38" s="4" t="n">
        <f aca="false">financialAdvisor_black_complete!AA161</f>
        <v>2</v>
      </c>
      <c r="F38" s="0" t="n">
        <v>0</v>
      </c>
      <c r="G38" s="4" t="n">
        <f aca="false">D38+F38</f>
        <v>1</v>
      </c>
      <c r="H38" s="4" t="n">
        <f aca="false">time_on_stimulus_black!J161</f>
        <v>98</v>
      </c>
      <c r="I38" s="6" t="n">
        <f aca="false">correct_stimulus_black!P161</f>
        <v>1</v>
      </c>
      <c r="J38" s="6" t="n">
        <f aca="false">B38+C38</f>
        <v>1</v>
      </c>
      <c r="K38" s="4" t="n">
        <f aca="false">I38+G38+C38+B38</f>
        <v>3</v>
      </c>
    </row>
    <row r="39" customFormat="false" ht="12.8" hidden="false" customHeight="false" outlineLevel="0" collapsed="false">
      <c r="A39" s="10" t="str">
        <f aca="false">financialAdvisor_black_complete!K199</f>
        <v>57630e89bca2670006ccd1f7</v>
      </c>
      <c r="B39" s="4" t="n">
        <f aca="false">COUNTIF(financialAdvisor_black_complete!U199:Z199,1)</f>
        <v>1</v>
      </c>
      <c r="C39" s="4" t="n">
        <f aca="false">COUNTIF(financialAdvisor_black_complete!U199:Z199,0)</f>
        <v>0</v>
      </c>
      <c r="D39" s="4" t="n">
        <f aca="false">COUNTIF(financialAdvisor_black_complete!AA199,2)</f>
        <v>0</v>
      </c>
      <c r="E39" s="4" t="str">
        <f aca="false">financialAdvisor_black_complete!AA199</f>
        <v>I didn't receive an ID.  He said to let him know if I had any other questions.</v>
      </c>
      <c r="F39" s="0" t="n">
        <v>1</v>
      </c>
      <c r="G39" s="4" t="n">
        <f aca="false">D39+F39</f>
        <v>1</v>
      </c>
      <c r="H39" s="4" t="n">
        <f aca="false">time_on_stimulus_black!J199</f>
        <v>77</v>
      </c>
      <c r="I39" s="6" t="n">
        <f aca="false">correct_stimulus_black!P199</f>
        <v>1</v>
      </c>
      <c r="J39" s="6" t="n">
        <f aca="false">B39+C39</f>
        <v>1</v>
      </c>
      <c r="K39" s="4" t="n">
        <f aca="false">I39+G39+C39+B39</f>
        <v>3</v>
      </c>
    </row>
    <row r="40" customFormat="false" ht="12.8" hidden="false" customHeight="false" outlineLevel="0" collapsed="false">
      <c r="A40" s="10" t="str">
        <f aca="false">financialAdvisor_black_complete!K172</f>
        <v>5798e5674a84da00014c652b</v>
      </c>
      <c r="B40" s="4" t="n">
        <f aca="false">COUNTIF(financialAdvisor_black_complete!U172:Z172,1)</f>
        <v>1</v>
      </c>
      <c r="C40" s="4" t="n">
        <f aca="false">COUNTIF(financialAdvisor_black_complete!U172:Z172,0)</f>
        <v>0</v>
      </c>
      <c r="D40" s="4" t="n">
        <f aca="false">COUNTIF(financialAdvisor_black_complete!AA172,2)</f>
        <v>1</v>
      </c>
      <c r="E40" s="4" t="n">
        <f aca="false">financialAdvisor_black_complete!AA172</f>
        <v>2</v>
      </c>
      <c r="F40" s="0" t="n">
        <v>0</v>
      </c>
      <c r="G40" s="4" t="n">
        <f aca="false">D40+F40</f>
        <v>1</v>
      </c>
      <c r="H40" s="4" t="n">
        <f aca="false">time_on_stimulus_black!J172</f>
        <v>331</v>
      </c>
      <c r="I40" s="6" t="n">
        <f aca="false">correct_stimulus_black!P172</f>
        <v>1</v>
      </c>
      <c r="J40" s="6" t="n">
        <f aca="false">B40+C40</f>
        <v>1</v>
      </c>
      <c r="K40" s="4" t="n">
        <f aca="false">I40+G40+C40+B40</f>
        <v>3</v>
      </c>
    </row>
    <row r="41" customFormat="false" ht="12.8" hidden="false" customHeight="false" outlineLevel="0" collapsed="false">
      <c r="A41" s="10" t="str">
        <f aca="false">financialAdvisor_black_complete!K86</f>
        <v>579f1d3bc9abeb0001af52d8</v>
      </c>
      <c r="B41" s="4" t="n">
        <f aca="false">COUNTIF(financialAdvisor_black_complete!U86:Z86,1)</f>
        <v>1</v>
      </c>
      <c r="C41" s="4" t="n">
        <f aca="false">COUNTIF(financialAdvisor_black_complete!U86:Z86,0)</f>
        <v>0</v>
      </c>
      <c r="D41" s="4" t="n">
        <f aca="false">COUNTIF(financialAdvisor_black_complete!AA86,2)</f>
        <v>1</v>
      </c>
      <c r="E41" s="4" t="n">
        <f aca="false">financialAdvisor_black_complete!AA86</f>
        <v>2</v>
      </c>
      <c r="F41" s="0" t="n">
        <v>0</v>
      </c>
      <c r="G41" s="4" t="n">
        <f aca="false">D41+F41</f>
        <v>1</v>
      </c>
      <c r="H41" s="4" t="n">
        <f aca="false">time_on_stimulus_black!J86</f>
        <v>156</v>
      </c>
      <c r="I41" s="6" t="n">
        <f aca="false">correct_stimulus_black!P86</f>
        <v>1</v>
      </c>
      <c r="J41" s="6" t="n">
        <f aca="false">B41+C41</f>
        <v>1</v>
      </c>
      <c r="K41" s="4" t="n">
        <f aca="false">I41+G41+C41+B41</f>
        <v>3</v>
      </c>
    </row>
    <row r="42" customFormat="false" ht="12.8" hidden="false" customHeight="false" outlineLevel="0" collapsed="false">
      <c r="A42" s="10" t="str">
        <f aca="false">financialAdvisor_black_complete!K113</f>
        <v>57c2f3ed0c656b00019c5988</v>
      </c>
      <c r="B42" s="4" t="n">
        <f aca="false">COUNTIF(financialAdvisor_black_complete!U113:Z113,1)</f>
        <v>1</v>
      </c>
      <c r="C42" s="4" t="n">
        <f aca="false">COUNTIF(financialAdvisor_black_complete!U113:Z113,0)</f>
        <v>0</v>
      </c>
      <c r="D42" s="4" t="n">
        <f aca="false">COUNTIF(financialAdvisor_black_complete!AA113,2)</f>
        <v>1</v>
      </c>
      <c r="E42" s="4" t="n">
        <f aca="false">financialAdvisor_black_complete!AA113</f>
        <v>2</v>
      </c>
      <c r="F42" s="0" t="n">
        <v>0</v>
      </c>
      <c r="G42" s="4" t="n">
        <f aca="false">D42+F42</f>
        <v>1</v>
      </c>
      <c r="H42" s="4" t="n">
        <f aca="false">time_on_stimulus_black!J113</f>
        <v>218</v>
      </c>
      <c r="I42" s="6" t="n">
        <f aca="false">correct_stimulus_black!P113</f>
        <v>1</v>
      </c>
      <c r="J42" s="6" t="n">
        <f aca="false">B42+C42</f>
        <v>1</v>
      </c>
      <c r="K42" s="4" t="n">
        <f aca="false">I42+G42+C42+B42</f>
        <v>3</v>
      </c>
    </row>
    <row r="43" customFormat="false" ht="12.8" hidden="false" customHeight="false" outlineLevel="0" collapsed="false">
      <c r="A43" s="10" t="str">
        <f aca="false">financialAdvisor_black_complete!K7</f>
        <v>5816176700b325000184dba6</v>
      </c>
      <c r="B43" s="4" t="n">
        <f aca="false">COUNTIF(financialAdvisor_black_complete!U7:Z7,1)</f>
        <v>1</v>
      </c>
      <c r="C43" s="4" t="n">
        <f aca="false">COUNTIF(financialAdvisor_black_complete!U7:Z7,0)</f>
        <v>0</v>
      </c>
      <c r="D43" s="4" t="n">
        <f aca="false">COUNTIF(financialAdvisor_black_complete!AA7,2)</f>
        <v>0</v>
      </c>
      <c r="E43" s="4" t="str">
        <f aca="false">financialAdvisor_black_complete!AA7</f>
        <v>High risk, high return</v>
      </c>
      <c r="F43" s="0" t="n">
        <v>1</v>
      </c>
      <c r="G43" s="4" t="n">
        <f aca="false">D43+F43</f>
        <v>1</v>
      </c>
      <c r="H43" s="4" t="n">
        <f aca="false">time_on_stimulus_black!J7</f>
        <v>164</v>
      </c>
      <c r="I43" s="6" t="n">
        <f aca="false">correct_stimulus_black!P7</f>
        <v>1</v>
      </c>
      <c r="J43" s="6" t="n">
        <f aca="false">B43+C43</f>
        <v>1</v>
      </c>
      <c r="K43" s="4" t="n">
        <f aca="false">I43+G43+C43+B43</f>
        <v>3</v>
      </c>
    </row>
    <row r="44" customFormat="false" ht="12.8" hidden="false" customHeight="false" outlineLevel="0" collapsed="false">
      <c r="A44" s="10" t="str">
        <f aca="false">financialAdvisor_black_complete!K105</f>
        <v>583b397f54686200010f1d20</v>
      </c>
      <c r="B44" s="4" t="n">
        <f aca="false">COUNTIF(financialAdvisor_black_complete!U105:Z105,1)</f>
        <v>1</v>
      </c>
      <c r="C44" s="4" t="n">
        <f aca="false">COUNTIF(financialAdvisor_black_complete!U105:Z105,0)</f>
        <v>0</v>
      </c>
      <c r="D44" s="4" t="n">
        <f aca="false">COUNTIF(financialAdvisor_black_complete!AA105,2)</f>
        <v>1</v>
      </c>
      <c r="E44" s="4" t="n">
        <f aca="false">financialAdvisor_black_complete!AA105</f>
        <v>2</v>
      </c>
      <c r="F44" s="0" t="n">
        <v>0</v>
      </c>
      <c r="G44" s="4" t="n">
        <f aca="false">D44+F44</f>
        <v>1</v>
      </c>
      <c r="H44" s="4" t="n">
        <f aca="false">time_on_stimulus_black!J105</f>
        <v>146</v>
      </c>
      <c r="I44" s="6" t="n">
        <f aca="false">correct_stimulus_black!P105</f>
        <v>1</v>
      </c>
      <c r="J44" s="6" t="n">
        <f aca="false">B44+C44</f>
        <v>1</v>
      </c>
      <c r="K44" s="4" t="n">
        <f aca="false">I44+G44+C44+B44</f>
        <v>3</v>
      </c>
    </row>
    <row r="45" customFormat="false" ht="12.8" hidden="false" customHeight="false" outlineLevel="0" collapsed="false">
      <c r="A45" s="10" t="str">
        <f aca="false">financialAdvisor_black_complete!K119</f>
        <v>58adfc6e7cf56d0001f931a2</v>
      </c>
      <c r="B45" s="4" t="n">
        <f aca="false">COUNTIF(financialAdvisor_black_complete!U119:Z119,1)</f>
        <v>1</v>
      </c>
      <c r="C45" s="4" t="n">
        <f aca="false">COUNTIF(financialAdvisor_black_complete!U119:Z119,0)</f>
        <v>0</v>
      </c>
      <c r="D45" s="4" t="n">
        <f aca="false">COUNTIF(financialAdvisor_black_complete!AA119,2)</f>
        <v>1</v>
      </c>
      <c r="E45" s="4" t="n">
        <f aca="false">financialAdvisor_black_complete!AA119</f>
        <v>2</v>
      </c>
      <c r="F45" s="0" t="n">
        <v>0</v>
      </c>
      <c r="G45" s="4" t="n">
        <f aca="false">D45+F45</f>
        <v>1</v>
      </c>
      <c r="H45" s="4" t="n">
        <f aca="false">time_on_stimulus_black!J119</f>
        <v>120</v>
      </c>
      <c r="I45" s="6" t="n">
        <f aca="false">correct_stimulus_black!P119</f>
        <v>1</v>
      </c>
      <c r="J45" s="6" t="n">
        <f aca="false">B45+C45</f>
        <v>1</v>
      </c>
      <c r="K45" s="4" t="n">
        <f aca="false">I45+G45+C45+B45</f>
        <v>3</v>
      </c>
    </row>
    <row r="46" customFormat="false" ht="12.8" hidden="false" customHeight="false" outlineLevel="0" collapsed="false">
      <c r="A46" s="10" t="str">
        <f aca="false">financialAdvisor_black_complete!K84</f>
        <v>58cc6e1293dac30001d4abc6</v>
      </c>
      <c r="B46" s="4" t="n">
        <f aca="false">COUNTIF(financialAdvisor_black_complete!U84:Z84,1)</f>
        <v>1</v>
      </c>
      <c r="C46" s="4" t="n">
        <f aca="false">COUNTIF(financialAdvisor_black_complete!U84:Z84,0)</f>
        <v>0</v>
      </c>
      <c r="D46" s="4" t="n">
        <f aca="false">COUNTIF(financialAdvisor_black_complete!AA84,2)</f>
        <v>1</v>
      </c>
      <c r="E46" s="4" t="n">
        <f aca="false">financialAdvisor_black_complete!AA84</f>
        <v>2</v>
      </c>
      <c r="F46" s="0" t="n">
        <v>0</v>
      </c>
      <c r="G46" s="4" t="n">
        <f aca="false">D46+F46</f>
        <v>1</v>
      </c>
      <c r="H46" s="4" t="n">
        <f aca="false">time_on_stimulus_black!J84</f>
        <v>120</v>
      </c>
      <c r="I46" s="6" t="n">
        <f aca="false">correct_stimulus_black!P84</f>
        <v>1</v>
      </c>
      <c r="J46" s="6" t="n">
        <f aca="false">B46+C46</f>
        <v>1</v>
      </c>
      <c r="K46" s="4" t="n">
        <f aca="false">I46+G46+C46+B46</f>
        <v>3</v>
      </c>
    </row>
    <row r="47" customFormat="false" ht="12.8" hidden="false" customHeight="false" outlineLevel="0" collapsed="false">
      <c r="A47" s="10" t="str">
        <f aca="false">financialAdvisor_black_complete!K37</f>
        <v>58fe1c529dc84a000134e24e</v>
      </c>
      <c r="B47" s="4" t="n">
        <f aca="false">COUNTIF(financialAdvisor_black_complete!U37:Z37,1)</f>
        <v>1</v>
      </c>
      <c r="C47" s="4" t="n">
        <f aca="false">COUNTIF(financialAdvisor_black_complete!U37:Z37,0)</f>
        <v>0</v>
      </c>
      <c r="D47" s="4" t="n">
        <f aca="false">COUNTIF(financialAdvisor_black_complete!AA37,2)</f>
        <v>1</v>
      </c>
      <c r="E47" s="4" t="n">
        <f aca="false">financialAdvisor_black_complete!AA37</f>
        <v>2</v>
      </c>
      <c r="F47" s="0" t="n">
        <v>0</v>
      </c>
      <c r="G47" s="4" t="n">
        <f aca="false">D47+F47</f>
        <v>1</v>
      </c>
      <c r="H47" s="4" t="n">
        <f aca="false">time_on_stimulus_black!J37</f>
        <v>63</v>
      </c>
      <c r="I47" s="6" t="n">
        <f aca="false">correct_stimulus_black!P37</f>
        <v>1</v>
      </c>
      <c r="J47" s="6" t="n">
        <f aca="false">B47+C47</f>
        <v>1</v>
      </c>
      <c r="K47" s="4" t="n">
        <f aca="false">I47+G47+C47+B47</f>
        <v>3</v>
      </c>
    </row>
    <row r="48" customFormat="false" ht="12.8" hidden="false" customHeight="false" outlineLevel="0" collapsed="false">
      <c r="A48" s="10" t="str">
        <f aca="false">financialAdvisor_black_complete!K60</f>
        <v>5974561734b844000168d1e0</v>
      </c>
      <c r="B48" s="4" t="n">
        <f aca="false">COUNTIF(financialAdvisor_black_complete!U60:Z60,1)</f>
        <v>1</v>
      </c>
      <c r="C48" s="4" t="n">
        <f aca="false">COUNTIF(financialAdvisor_black_complete!U60:Z60,0)</f>
        <v>0</v>
      </c>
      <c r="D48" s="4" t="n">
        <f aca="false">COUNTIF(financialAdvisor_black_complete!AA60,2)</f>
        <v>1</v>
      </c>
      <c r="E48" s="4" t="n">
        <f aca="false">financialAdvisor_black_complete!AA60</f>
        <v>2</v>
      </c>
      <c r="F48" s="0" t="n">
        <v>0</v>
      </c>
      <c r="G48" s="4" t="n">
        <f aca="false">D48+F48</f>
        <v>1</v>
      </c>
      <c r="H48" s="4" t="n">
        <f aca="false">time_on_stimulus_black!J60</f>
        <v>67</v>
      </c>
      <c r="I48" s="6" t="n">
        <f aca="false">correct_stimulus_black!P60</f>
        <v>1</v>
      </c>
      <c r="J48" s="6" t="n">
        <f aca="false">B48+C48</f>
        <v>1</v>
      </c>
      <c r="K48" s="4" t="n">
        <f aca="false">I48+G48+C48+B48</f>
        <v>3</v>
      </c>
    </row>
    <row r="49" customFormat="false" ht="12.8" hidden="false" customHeight="false" outlineLevel="0" collapsed="false">
      <c r="A49" s="10" t="str">
        <f aca="false">financialAdvisor_black_complete!K65</f>
        <v>59a2f6d14d25e800012fcbde</v>
      </c>
      <c r="B49" s="4" t="n">
        <f aca="false">COUNTIF(financialAdvisor_black_complete!U65:Z65,1)</f>
        <v>0</v>
      </c>
      <c r="C49" s="4" t="n">
        <f aca="false">COUNTIF(financialAdvisor_black_complete!U65:Z65,0)</f>
        <v>1</v>
      </c>
      <c r="D49" s="4" t="n">
        <f aca="false">COUNTIF(financialAdvisor_black_complete!AA65,2)</f>
        <v>1</v>
      </c>
      <c r="E49" s="4" t="n">
        <f aca="false">financialAdvisor_black_complete!AA65</f>
        <v>2</v>
      </c>
      <c r="F49" s="0" t="n">
        <v>0</v>
      </c>
      <c r="G49" s="4" t="n">
        <f aca="false">D49+F49</f>
        <v>1</v>
      </c>
      <c r="H49" s="4" t="n">
        <f aca="false">time_on_stimulus_black!J65</f>
        <v>60</v>
      </c>
      <c r="I49" s="6" t="n">
        <f aca="false">correct_stimulus_black!P65</f>
        <v>1</v>
      </c>
      <c r="J49" s="6" t="n">
        <f aca="false">B49+C49</f>
        <v>1</v>
      </c>
      <c r="K49" s="4" t="n">
        <f aca="false">I49+G49+C49+B49</f>
        <v>3</v>
      </c>
    </row>
    <row r="50" customFormat="false" ht="12.8" hidden="false" customHeight="false" outlineLevel="0" collapsed="false">
      <c r="A50" s="10" t="str">
        <f aca="false">financialAdvisor_black_complete!K70</f>
        <v>59c843b646f72100019067ce</v>
      </c>
      <c r="B50" s="4" t="n">
        <f aca="false">COUNTIF(financialAdvisor_black_complete!U70:Z70,1)</f>
        <v>1</v>
      </c>
      <c r="C50" s="4" t="n">
        <f aca="false">COUNTIF(financialAdvisor_black_complete!U70:Z70,0)</f>
        <v>0</v>
      </c>
      <c r="D50" s="4" t="n">
        <f aca="false">COUNTIF(financialAdvisor_black_complete!AA70,2)</f>
        <v>1</v>
      </c>
      <c r="E50" s="4" t="n">
        <f aca="false">financialAdvisor_black_complete!AA70</f>
        <v>2</v>
      </c>
      <c r="F50" s="0" t="n">
        <v>0</v>
      </c>
      <c r="G50" s="4" t="n">
        <f aca="false">D50+F50</f>
        <v>1</v>
      </c>
      <c r="H50" s="4" t="n">
        <f aca="false">time_on_stimulus_black!J70</f>
        <v>154</v>
      </c>
      <c r="I50" s="6" t="n">
        <f aca="false">correct_stimulus_black!P70</f>
        <v>1</v>
      </c>
      <c r="J50" s="6" t="n">
        <f aca="false">B50+C50</f>
        <v>1</v>
      </c>
      <c r="K50" s="4" t="n">
        <f aca="false">I50+G50+C50+B50</f>
        <v>3</v>
      </c>
    </row>
    <row r="51" customFormat="false" ht="12.8" hidden="false" customHeight="false" outlineLevel="0" collapsed="false">
      <c r="A51" s="10" t="str">
        <f aca="false">financialAdvisor_black_complete!K180</f>
        <v>59ee22ec5de9b000017ed797</v>
      </c>
      <c r="B51" s="4" t="n">
        <f aca="false">COUNTIF(financialAdvisor_black_complete!U180:Z180,1)</f>
        <v>1</v>
      </c>
      <c r="C51" s="4" t="n">
        <f aca="false">COUNTIF(financialAdvisor_black_complete!U180:Z180,0)</f>
        <v>0</v>
      </c>
      <c r="D51" s="4" t="n">
        <f aca="false">COUNTIF(financialAdvisor_black_complete!AA180,2)</f>
        <v>0</v>
      </c>
      <c r="E51" s="4" t="str">
        <f aca="false">financialAdvisor_black_complete!AA180</f>
        <v>High risk, high return</v>
      </c>
      <c r="F51" s="0" t="n">
        <v>1</v>
      </c>
      <c r="G51" s="4" t="n">
        <f aca="false">D51+F51</f>
        <v>1</v>
      </c>
      <c r="H51" s="4" t="n">
        <f aca="false">time_on_stimulus_black!J180</f>
        <v>789</v>
      </c>
      <c r="I51" s="6" t="n">
        <f aca="false">correct_stimulus_black!P180</f>
        <v>1</v>
      </c>
      <c r="J51" s="6" t="n">
        <f aca="false">B51+C51</f>
        <v>1</v>
      </c>
      <c r="K51" s="4" t="n">
        <f aca="false">I51+G51+C51+B51</f>
        <v>3</v>
      </c>
    </row>
    <row r="52" customFormat="false" ht="12.8" hidden="false" customHeight="false" outlineLevel="0" collapsed="false">
      <c r="A52" s="10" t="str">
        <f aca="false">financialAdvisor_black_complete!K134</f>
        <v>5a5479b4ac56240001537ffa</v>
      </c>
      <c r="B52" s="4" t="n">
        <f aca="false">COUNTIF(financialAdvisor_black_complete!U134:Z134,1)</f>
        <v>1</v>
      </c>
      <c r="C52" s="4" t="n">
        <f aca="false">COUNTIF(financialAdvisor_black_complete!U134:Z134,0)</f>
        <v>0</v>
      </c>
      <c r="D52" s="4" t="n">
        <f aca="false">COUNTIF(financialAdvisor_black_complete!AA134,2)</f>
        <v>1</v>
      </c>
      <c r="E52" s="4" t="n">
        <f aca="false">financialAdvisor_black_complete!AA134</f>
        <v>2</v>
      </c>
      <c r="F52" s="0" t="n">
        <v>0</v>
      </c>
      <c r="G52" s="4" t="n">
        <f aca="false">D52+F52</f>
        <v>1</v>
      </c>
      <c r="H52" s="4" t="n">
        <f aca="false">time_on_stimulus_black!J134</f>
        <v>331</v>
      </c>
      <c r="I52" s="6" t="n">
        <f aca="false">correct_stimulus_black!P134</f>
        <v>1</v>
      </c>
      <c r="J52" s="6" t="n">
        <f aca="false">B52+C52</f>
        <v>1</v>
      </c>
      <c r="K52" s="4" t="n">
        <f aca="false">I52+G52+C52+B52</f>
        <v>3</v>
      </c>
    </row>
    <row r="53" customFormat="false" ht="12.8" hidden="false" customHeight="false" outlineLevel="0" collapsed="false">
      <c r="A53" s="10" t="str">
        <f aca="false">financialAdvisor_black_complete!K124</f>
        <v>5a5da588f6c51700019527c4</v>
      </c>
      <c r="B53" s="4" t="n">
        <f aca="false">COUNTIF(financialAdvisor_black_complete!U124:Z124,1)</f>
        <v>1</v>
      </c>
      <c r="C53" s="4" t="n">
        <f aca="false">COUNTIF(financialAdvisor_black_complete!U124:Z124,0)</f>
        <v>0</v>
      </c>
      <c r="D53" s="4" t="n">
        <f aca="false">COUNTIF(financialAdvisor_black_complete!AA124,2)</f>
        <v>1</v>
      </c>
      <c r="E53" s="4" t="n">
        <f aca="false">financialAdvisor_black_complete!AA124</f>
        <v>2</v>
      </c>
      <c r="F53" s="0" t="n">
        <v>0</v>
      </c>
      <c r="G53" s="4" t="n">
        <f aca="false">D53+F53</f>
        <v>1</v>
      </c>
      <c r="H53" s="4" t="n">
        <f aca="false">time_on_stimulus_black!J124</f>
        <v>179</v>
      </c>
      <c r="I53" s="6" t="n">
        <f aca="false">correct_stimulus_black!P124</f>
        <v>1</v>
      </c>
      <c r="J53" s="6" t="n">
        <f aca="false">B53+C53</f>
        <v>1</v>
      </c>
      <c r="K53" s="4" t="n">
        <f aca="false">I53+G53+C53+B53</f>
        <v>3</v>
      </c>
    </row>
    <row r="54" customFormat="false" ht="12.8" hidden="false" customHeight="false" outlineLevel="0" collapsed="false">
      <c r="A54" s="10" t="str">
        <f aca="false">financialAdvisor_black_complete!K149</f>
        <v>5a64417931b87a0001c6f48b</v>
      </c>
      <c r="B54" s="4" t="n">
        <f aca="false">COUNTIF(financialAdvisor_black_complete!U149:Z149,1)</f>
        <v>1</v>
      </c>
      <c r="C54" s="4" t="n">
        <f aca="false">COUNTIF(financialAdvisor_black_complete!U149:Z149,0)</f>
        <v>0</v>
      </c>
      <c r="D54" s="4" t="n">
        <f aca="false">COUNTIF(financialAdvisor_black_complete!AA149,2)</f>
        <v>1</v>
      </c>
      <c r="E54" s="4" t="n">
        <f aca="false">financialAdvisor_black_complete!AA149</f>
        <v>2</v>
      </c>
      <c r="F54" s="0" t="n">
        <v>0</v>
      </c>
      <c r="G54" s="4" t="n">
        <f aca="false">D54+F54</f>
        <v>1</v>
      </c>
      <c r="H54" s="4" t="n">
        <f aca="false">time_on_stimulus_black!J149</f>
        <v>192</v>
      </c>
      <c r="I54" s="6" t="n">
        <f aca="false">correct_stimulus_black!P149</f>
        <v>0</v>
      </c>
      <c r="J54" s="6" t="n">
        <f aca="false">B54+C54</f>
        <v>1</v>
      </c>
      <c r="K54" s="4" t="n">
        <f aca="false">I54+G54+C54+B54</f>
        <v>2</v>
      </c>
    </row>
    <row r="55" customFormat="false" ht="12.8" hidden="false" customHeight="false" outlineLevel="0" collapsed="false">
      <c r="A55" s="10" t="str">
        <f aca="false">financialAdvisor_black_complete!K190</f>
        <v>5a8ac2d8f49c9a0001f3ab34</v>
      </c>
      <c r="B55" s="4" t="n">
        <f aca="false">COUNTIF(financialAdvisor_black_complete!U190:Z190,1)</f>
        <v>1</v>
      </c>
      <c r="C55" s="4" t="n">
        <f aca="false">COUNTIF(financialAdvisor_black_complete!U190:Z190,0)</f>
        <v>0</v>
      </c>
      <c r="D55" s="4" t="n">
        <f aca="false">COUNTIF(financialAdvisor_black_complete!AA190,2)</f>
        <v>1</v>
      </c>
      <c r="E55" s="4" t="n">
        <f aca="false">financialAdvisor_black_complete!AA190</f>
        <v>2</v>
      </c>
      <c r="F55" s="0" t="n">
        <v>0</v>
      </c>
      <c r="G55" s="4" t="n">
        <f aca="false">D55+F55</f>
        <v>1</v>
      </c>
      <c r="H55" s="4" t="n">
        <f aca="false">time_on_stimulus_black!J190</f>
        <v>170</v>
      </c>
      <c r="I55" s="6" t="n">
        <f aca="false">correct_stimulus_black!P190</f>
        <v>1</v>
      </c>
      <c r="J55" s="6" t="n">
        <f aca="false">B55+C55</f>
        <v>1</v>
      </c>
      <c r="K55" s="4" t="n">
        <f aca="false">I55+G55+C55+B55</f>
        <v>3</v>
      </c>
    </row>
    <row r="56" customFormat="false" ht="12.8" hidden="false" customHeight="false" outlineLevel="0" collapsed="false">
      <c r="A56" s="10" t="str">
        <f aca="false">financialAdvisor_black_complete!K202</f>
        <v>5a95a63e4eecca0001dd4cfa</v>
      </c>
      <c r="B56" s="4" t="n">
        <f aca="false">COUNTIF(financialAdvisor_black_complete!U202:Z202,1)</f>
        <v>1</v>
      </c>
      <c r="C56" s="4" t="n">
        <f aca="false">COUNTIF(financialAdvisor_black_complete!U202:Z202,0)</f>
        <v>0</v>
      </c>
      <c r="D56" s="4" t="n">
        <f aca="false">COUNTIF(financialAdvisor_black_complete!AA202,2)</f>
        <v>1</v>
      </c>
      <c r="E56" s="4" t="n">
        <f aca="false">financialAdvisor_black_complete!AA202</f>
        <v>2</v>
      </c>
      <c r="F56" s="0" t="n">
        <v>0</v>
      </c>
      <c r="G56" s="4" t="n">
        <f aca="false">D56+F56</f>
        <v>1</v>
      </c>
      <c r="H56" s="4" t="n">
        <f aca="false">time_on_stimulus_black!J202</f>
        <v>81</v>
      </c>
      <c r="I56" s="6" t="n">
        <f aca="false">correct_stimulus_black!P202</f>
        <v>1</v>
      </c>
      <c r="J56" s="6" t="n">
        <f aca="false">B56+C56</f>
        <v>1</v>
      </c>
      <c r="K56" s="4" t="n">
        <f aca="false">I56+G56+C56+B56</f>
        <v>3</v>
      </c>
    </row>
    <row r="57" customFormat="false" ht="12.8" hidden="false" customHeight="false" outlineLevel="0" collapsed="false">
      <c r="A57" s="10" t="str">
        <f aca="false">financialAdvisor_black_complete!K163</f>
        <v>5ac16e870527ba0001c1f27e</v>
      </c>
      <c r="B57" s="4" t="n">
        <f aca="false">COUNTIF(financialAdvisor_black_complete!U163:Z163,1)</f>
        <v>1</v>
      </c>
      <c r="C57" s="4" t="n">
        <f aca="false">COUNTIF(financialAdvisor_black_complete!U163:Z163,0)</f>
        <v>0</v>
      </c>
      <c r="D57" s="4" t="n">
        <f aca="false">COUNTIF(financialAdvisor_black_complete!AA163,2)</f>
        <v>1</v>
      </c>
      <c r="E57" s="4" t="n">
        <f aca="false">financialAdvisor_black_complete!AA163</f>
        <v>2</v>
      </c>
      <c r="F57" s="0" t="n">
        <v>0</v>
      </c>
      <c r="G57" s="4" t="n">
        <f aca="false">D57+F57</f>
        <v>1</v>
      </c>
      <c r="H57" s="4" t="n">
        <f aca="false">time_on_stimulus_black!J163</f>
        <v>86</v>
      </c>
      <c r="I57" s="6" t="n">
        <f aca="false">correct_stimulus_black!P163</f>
        <v>1</v>
      </c>
      <c r="J57" s="6" t="n">
        <f aca="false">B57+C57</f>
        <v>1</v>
      </c>
      <c r="K57" s="4" t="n">
        <f aca="false">I57+G57+C57+B57</f>
        <v>3</v>
      </c>
    </row>
    <row r="58" customFormat="false" ht="12.8" hidden="false" customHeight="false" outlineLevel="0" collapsed="false">
      <c r="A58" s="10" t="str">
        <f aca="false">financialAdvisor_black_complete!K185</f>
        <v>5ac4c730f69e940001d977e1</v>
      </c>
      <c r="B58" s="4" t="n">
        <f aca="false">COUNTIF(financialAdvisor_black_complete!U185:Z185,1)</f>
        <v>1</v>
      </c>
      <c r="C58" s="4" t="n">
        <f aca="false">COUNTIF(financialAdvisor_black_complete!U185:Z185,0)</f>
        <v>0</v>
      </c>
      <c r="D58" s="4" t="n">
        <f aca="false">COUNTIF(financialAdvisor_black_complete!AA185,2)</f>
        <v>1</v>
      </c>
      <c r="E58" s="4" t="n">
        <f aca="false">financialAdvisor_black_complete!AA185</f>
        <v>2</v>
      </c>
      <c r="F58" s="0" t="n">
        <v>0</v>
      </c>
      <c r="G58" s="4" t="n">
        <f aca="false">D58+F58</f>
        <v>1</v>
      </c>
      <c r="H58" s="4" t="n">
        <f aca="false">time_on_stimulus_black!J185</f>
        <v>68</v>
      </c>
      <c r="I58" s="6" t="n">
        <f aca="false">correct_stimulus_black!P185</f>
        <v>1</v>
      </c>
      <c r="J58" s="6" t="n">
        <f aca="false">B58+C58</f>
        <v>1</v>
      </c>
      <c r="K58" s="4" t="n">
        <f aca="false">I58+G58+C58+B58</f>
        <v>3</v>
      </c>
    </row>
    <row r="59" customFormat="false" ht="12.8" hidden="false" customHeight="false" outlineLevel="0" collapsed="false">
      <c r="A59" s="10" t="str">
        <f aca="false">financialAdvisor_black_complete!K142</f>
        <v>5ae25791af72e0000127b8f7</v>
      </c>
      <c r="B59" s="4" t="n">
        <f aca="false">COUNTIF(financialAdvisor_black_complete!U142:Z142,1)</f>
        <v>1</v>
      </c>
      <c r="C59" s="4" t="n">
        <f aca="false">COUNTIF(financialAdvisor_black_complete!U142:Z142,0)</f>
        <v>0</v>
      </c>
      <c r="D59" s="4" t="n">
        <f aca="false">COUNTIF(financialAdvisor_black_complete!AA142,2)</f>
        <v>1</v>
      </c>
      <c r="E59" s="4" t="n">
        <f aca="false">financialAdvisor_black_complete!AA142</f>
        <v>2</v>
      </c>
      <c r="F59" s="0" t="n">
        <v>0</v>
      </c>
      <c r="G59" s="4" t="n">
        <f aca="false">D59+F59</f>
        <v>1</v>
      </c>
      <c r="H59" s="4" t="n">
        <f aca="false">time_on_stimulus_black!J142</f>
        <v>200</v>
      </c>
      <c r="I59" s="6" t="n">
        <f aca="false">correct_stimulus_black!P142</f>
        <v>0</v>
      </c>
      <c r="J59" s="6" t="n">
        <f aca="false">B59+C59</f>
        <v>1</v>
      </c>
      <c r="K59" s="4" t="n">
        <f aca="false">I59+G59+C59+B59</f>
        <v>2</v>
      </c>
    </row>
    <row r="60" customFormat="false" ht="12.8" hidden="false" customHeight="false" outlineLevel="0" collapsed="false">
      <c r="A60" s="10" t="str">
        <f aca="false">financialAdvisor_black_complete!K186</f>
        <v>5af12b37aec2b600010a8f4c</v>
      </c>
      <c r="B60" s="4" t="n">
        <f aca="false">COUNTIF(financialAdvisor_black_complete!U186:Z186,1)</f>
        <v>1</v>
      </c>
      <c r="C60" s="4" t="n">
        <f aca="false">COUNTIF(financialAdvisor_black_complete!U186:Z186,0)</f>
        <v>0</v>
      </c>
      <c r="D60" s="4" t="n">
        <f aca="false">COUNTIF(financialAdvisor_black_complete!AA186,2)</f>
        <v>0</v>
      </c>
      <c r="E60" s="4" t="str">
        <f aca="false">financialAdvisor_black_complete!AA186</f>
        <v>5af12b37aec2b600010a8f4c</v>
      </c>
      <c r="F60" s="0" t="n">
        <v>0</v>
      </c>
      <c r="G60" s="4" t="n">
        <f aca="false">D60+F60</f>
        <v>0</v>
      </c>
      <c r="H60" s="4" t="n">
        <f aca="false">time_on_stimulus_black!J186</f>
        <v>66</v>
      </c>
      <c r="I60" s="6" t="n">
        <f aca="false">correct_stimulus_black!P186</f>
        <v>1</v>
      </c>
      <c r="J60" s="6" t="n">
        <f aca="false">B60+C60</f>
        <v>1</v>
      </c>
      <c r="K60" s="4" t="n">
        <f aca="false">I60+G60+C60+B60</f>
        <v>2</v>
      </c>
    </row>
    <row r="61" customFormat="false" ht="12.8" hidden="false" customHeight="false" outlineLevel="0" collapsed="false">
      <c r="A61" s="10" t="str">
        <f aca="false">financialAdvisor_black_complete!K36</f>
        <v>5b15d20c444cef0001cb1153</v>
      </c>
      <c r="B61" s="4" t="n">
        <f aca="false">COUNTIF(financialAdvisor_black_complete!U36:Z36,1)</f>
        <v>1</v>
      </c>
      <c r="C61" s="4" t="n">
        <f aca="false">COUNTIF(financialAdvisor_black_complete!U36:Z36,0)</f>
        <v>0</v>
      </c>
      <c r="D61" s="4" t="n">
        <f aca="false">COUNTIF(financialAdvisor_black_complete!AA36,2)</f>
        <v>0</v>
      </c>
      <c r="E61" s="4" t="str">
        <f aca="false">financialAdvisor_black_complete!AA36</f>
        <v>preserve capital</v>
      </c>
      <c r="F61" s="0" t="n">
        <v>1</v>
      </c>
      <c r="G61" s="4" t="n">
        <f aca="false">D61+F61</f>
        <v>1</v>
      </c>
      <c r="H61" s="4" t="n">
        <f aca="false">time_on_stimulus_black!J36</f>
        <v>161</v>
      </c>
      <c r="I61" s="6" t="n">
        <f aca="false">correct_stimulus_black!P36</f>
        <v>1</v>
      </c>
      <c r="J61" s="6" t="n">
        <f aca="false">B61+C61</f>
        <v>1</v>
      </c>
      <c r="K61" s="4" t="n">
        <f aca="false">I61+G61+C61+B61</f>
        <v>3</v>
      </c>
    </row>
    <row r="62" customFormat="false" ht="12.8" hidden="false" customHeight="false" outlineLevel="0" collapsed="false">
      <c r="A62" s="10" t="str">
        <f aca="false">financialAdvisor_black_complete!K42</f>
        <v>5b72d3f8afce7600019fe275</v>
      </c>
      <c r="B62" s="4" t="n">
        <f aca="false">COUNTIF(financialAdvisor_black_complete!U42:Z42,1)</f>
        <v>1</v>
      </c>
      <c r="C62" s="4" t="n">
        <f aca="false">COUNTIF(financialAdvisor_black_complete!U42:Z42,0)</f>
        <v>0</v>
      </c>
      <c r="D62" s="4" t="n">
        <f aca="false">COUNTIF(financialAdvisor_black_complete!AA42,2)</f>
        <v>1</v>
      </c>
      <c r="E62" s="4" t="n">
        <f aca="false">financialAdvisor_black_complete!AA42</f>
        <v>2</v>
      </c>
      <c r="F62" s="0" t="n">
        <v>0</v>
      </c>
      <c r="G62" s="4" t="n">
        <f aca="false">D62+F62</f>
        <v>1</v>
      </c>
      <c r="H62" s="4" t="n">
        <f aca="false">time_on_stimulus_black!J42</f>
        <v>200</v>
      </c>
      <c r="I62" s="6" t="n">
        <f aca="false">correct_stimulus_black!P42</f>
        <v>1</v>
      </c>
      <c r="J62" s="6" t="n">
        <f aca="false">B62+C62</f>
        <v>1</v>
      </c>
      <c r="K62" s="4" t="n">
        <f aca="false">I62+G62+C62+B62</f>
        <v>3</v>
      </c>
    </row>
    <row r="63" customFormat="false" ht="12.8" hidden="false" customHeight="false" outlineLevel="0" collapsed="false">
      <c r="A63" s="10" t="str">
        <f aca="false">financialAdvisor_black_complete!K85</f>
        <v>5ba064c10d4416000157a224</v>
      </c>
      <c r="B63" s="4" t="n">
        <f aca="false">COUNTIF(financialAdvisor_black_complete!U85:Z85,1)</f>
        <v>1</v>
      </c>
      <c r="C63" s="4" t="n">
        <f aca="false">COUNTIF(financialAdvisor_black_complete!U85:Z85,0)</f>
        <v>0</v>
      </c>
      <c r="D63" s="4" t="n">
        <f aca="false">COUNTIF(financialAdvisor_black_complete!AA85,2)</f>
        <v>1</v>
      </c>
      <c r="E63" s="4" t="n">
        <f aca="false">financialAdvisor_black_complete!AA85</f>
        <v>2</v>
      </c>
      <c r="F63" s="0" t="n">
        <v>0</v>
      </c>
      <c r="G63" s="4" t="n">
        <f aca="false">D63+F63</f>
        <v>1</v>
      </c>
      <c r="H63" s="4" t="n">
        <f aca="false">time_on_stimulus_black!J85</f>
        <v>74</v>
      </c>
      <c r="I63" s="6" t="n">
        <f aca="false">correct_stimulus_black!P85</f>
        <v>1</v>
      </c>
      <c r="J63" s="6" t="n">
        <f aca="false">B63+C63</f>
        <v>1</v>
      </c>
      <c r="K63" s="4" t="n">
        <f aca="false">I63+G63+C63+B63</f>
        <v>3</v>
      </c>
    </row>
    <row r="64" customFormat="false" ht="12.8" hidden="false" customHeight="false" outlineLevel="0" collapsed="false">
      <c r="A64" s="10" t="str">
        <f aca="false">financialAdvisor_black_complete!K28</f>
        <v>5bddd64b48428800013061a6</v>
      </c>
      <c r="B64" s="4" t="n">
        <f aca="false">COUNTIF(financialAdvisor_black_complete!U28:Z28,1)</f>
        <v>1</v>
      </c>
      <c r="C64" s="4" t="n">
        <f aca="false">COUNTIF(financialAdvisor_black_complete!U28:Z28,0)</f>
        <v>0</v>
      </c>
      <c r="D64" s="4" t="n">
        <f aca="false">COUNTIF(financialAdvisor_black_complete!AA28,2)</f>
        <v>0</v>
      </c>
      <c r="E64" s="4" t="str">
        <f aca="false">financialAdvisor_black_complete!AA28</f>
        <v>I didn't see a portfolio ID</v>
      </c>
      <c r="F64" s="0" t="n">
        <v>0</v>
      </c>
      <c r="G64" s="4" t="n">
        <f aca="false">D64+F64</f>
        <v>0</v>
      </c>
      <c r="H64" s="4" t="n">
        <f aca="false">time_on_stimulus_black!J28</f>
        <v>124</v>
      </c>
      <c r="I64" s="6" t="n">
        <f aca="false">correct_stimulus_black!P28</f>
        <v>1</v>
      </c>
      <c r="J64" s="6" t="n">
        <f aca="false">B64+C64</f>
        <v>1</v>
      </c>
      <c r="K64" s="4" t="n">
        <f aca="false">I64+G64+C64+B64</f>
        <v>2</v>
      </c>
    </row>
    <row r="65" customFormat="false" ht="12.8" hidden="false" customHeight="false" outlineLevel="0" collapsed="false">
      <c r="A65" s="10" t="str">
        <f aca="false">financialAdvisor_black_complete!K192</f>
        <v>5c19fd69e567460001839e98</v>
      </c>
      <c r="B65" s="4" t="n">
        <f aca="false">COUNTIF(financialAdvisor_black_complete!U192:Z192,1)</f>
        <v>1</v>
      </c>
      <c r="C65" s="4" t="n">
        <f aca="false">COUNTIF(financialAdvisor_black_complete!U192:Z192,0)</f>
        <v>0</v>
      </c>
      <c r="D65" s="4" t="n">
        <f aca="false">COUNTIF(financialAdvisor_black_complete!AA192,2)</f>
        <v>1</v>
      </c>
      <c r="E65" s="4" t="n">
        <f aca="false">financialAdvisor_black_complete!AA192</f>
        <v>2</v>
      </c>
      <c r="F65" s="0" t="n">
        <v>0</v>
      </c>
      <c r="G65" s="4" t="n">
        <f aca="false">D65+F65</f>
        <v>1</v>
      </c>
      <c r="H65" s="4" t="n">
        <f aca="false">time_on_stimulus_black!J192</f>
        <v>169</v>
      </c>
      <c r="I65" s="6" t="n">
        <f aca="false">correct_stimulus_black!P192</f>
        <v>1</v>
      </c>
      <c r="J65" s="6" t="n">
        <f aca="false">B65+C65</f>
        <v>1</v>
      </c>
      <c r="K65" s="4" t="n">
        <f aca="false">I65+G65+C65+B65</f>
        <v>3</v>
      </c>
    </row>
    <row r="66" customFormat="false" ht="12.8" hidden="false" customHeight="false" outlineLevel="0" collapsed="false">
      <c r="A66" s="10" t="str">
        <f aca="false">financialAdvisor_black_complete!K63</f>
        <v>5c330cefca23620001b262b1</v>
      </c>
      <c r="B66" s="4" t="n">
        <f aca="false">COUNTIF(financialAdvisor_black_complete!U63:Z63,1)</f>
        <v>1</v>
      </c>
      <c r="C66" s="4" t="n">
        <f aca="false">COUNTIF(financialAdvisor_black_complete!U63:Z63,0)</f>
        <v>0</v>
      </c>
      <c r="D66" s="4" t="n">
        <f aca="false">COUNTIF(financialAdvisor_black_complete!AA63,2)</f>
        <v>1</v>
      </c>
      <c r="E66" s="4" t="n">
        <f aca="false">financialAdvisor_black_complete!AA63</f>
        <v>2</v>
      </c>
      <c r="F66" s="0" t="n">
        <v>0</v>
      </c>
      <c r="G66" s="4" t="n">
        <f aca="false">D66+F66</f>
        <v>1</v>
      </c>
      <c r="H66" s="4" t="n">
        <f aca="false">time_on_stimulus_black!J63</f>
        <v>216</v>
      </c>
      <c r="I66" s="6" t="n">
        <f aca="false">correct_stimulus_black!P63</f>
        <v>1</v>
      </c>
      <c r="J66" s="6" t="n">
        <f aca="false">B66+C66</f>
        <v>1</v>
      </c>
      <c r="K66" s="4" t="n">
        <f aca="false">I66+G66+C66+B66</f>
        <v>3</v>
      </c>
    </row>
    <row r="67" customFormat="false" ht="12.8" hidden="false" customHeight="false" outlineLevel="0" collapsed="false">
      <c r="A67" s="10" t="str">
        <f aca="false">financialAdvisor_black_complete!K139</f>
        <v>5c39849b19ceb400010c62a1</v>
      </c>
      <c r="B67" s="4" t="n">
        <f aca="false">COUNTIF(financialAdvisor_black_complete!U139:Z139,1)</f>
        <v>1</v>
      </c>
      <c r="C67" s="4" t="n">
        <f aca="false">COUNTIF(financialAdvisor_black_complete!U139:Z139,0)</f>
        <v>0</v>
      </c>
      <c r="D67" s="4" t="n">
        <f aca="false">COUNTIF(financialAdvisor_black_complete!AA139,2)</f>
        <v>1</v>
      </c>
      <c r="E67" s="4" t="n">
        <f aca="false">financialAdvisor_black_complete!AA139</f>
        <v>2</v>
      </c>
      <c r="F67" s="0" t="n">
        <v>0</v>
      </c>
      <c r="G67" s="4" t="n">
        <f aca="false">D67+F67</f>
        <v>1</v>
      </c>
      <c r="H67" s="4" t="n">
        <f aca="false">time_on_stimulus_black!J139</f>
        <v>466</v>
      </c>
      <c r="I67" s="6" t="n">
        <f aca="false">correct_stimulus_black!P139</f>
        <v>1</v>
      </c>
      <c r="J67" s="6" t="n">
        <f aca="false">B67+C67</f>
        <v>1</v>
      </c>
      <c r="K67" s="4" t="n">
        <f aca="false">I67+G67+C67+B67</f>
        <v>3</v>
      </c>
    </row>
    <row r="68" customFormat="false" ht="12.8" hidden="false" customHeight="false" outlineLevel="0" collapsed="false">
      <c r="A68" s="10" t="str">
        <f aca="false">financialAdvisor_black_complete!K147</f>
        <v>5c463ae8b6744900018de594</v>
      </c>
      <c r="B68" s="4" t="n">
        <f aca="false">COUNTIF(financialAdvisor_black_complete!U147:Z147,1)</f>
        <v>1</v>
      </c>
      <c r="C68" s="4" t="n">
        <f aca="false">COUNTIF(financialAdvisor_black_complete!U147:Z147,0)</f>
        <v>0</v>
      </c>
      <c r="D68" s="4" t="n">
        <f aca="false">COUNTIF(financialAdvisor_black_complete!AA147,2)</f>
        <v>0</v>
      </c>
      <c r="E68" s="4" t="str">
        <f aca="false">financialAdvisor_black_complete!AA147</f>
        <v>I</v>
      </c>
      <c r="F68" s="0" t="n">
        <v>0</v>
      </c>
      <c r="G68" s="4" t="n">
        <f aca="false">D68+F68</f>
        <v>0</v>
      </c>
      <c r="H68" s="4" t="n">
        <f aca="false">time_on_stimulus_black!J147</f>
        <v>65</v>
      </c>
      <c r="I68" s="6" t="n">
        <f aca="false">correct_stimulus_black!P147</f>
        <v>1</v>
      </c>
      <c r="J68" s="6" t="n">
        <f aca="false">B68+C68</f>
        <v>1</v>
      </c>
      <c r="K68" s="4" t="n">
        <f aca="false">I68+G68+C68+B68</f>
        <v>2</v>
      </c>
    </row>
    <row r="69" customFormat="false" ht="12.8" hidden="false" customHeight="false" outlineLevel="0" collapsed="false">
      <c r="A69" s="10" t="str">
        <f aca="false">financialAdvisor_black_complete!K58</f>
        <v>5c4fa169ee5ae100010a2057</v>
      </c>
      <c r="B69" s="4" t="n">
        <f aca="false">COUNTIF(financialAdvisor_black_complete!U58:Z58,1)</f>
        <v>1</v>
      </c>
      <c r="C69" s="4" t="n">
        <f aca="false">COUNTIF(financialAdvisor_black_complete!U58:Z58,0)</f>
        <v>0</v>
      </c>
      <c r="D69" s="4" t="n">
        <f aca="false">COUNTIF(financialAdvisor_black_complete!AA58,2)</f>
        <v>1</v>
      </c>
      <c r="E69" s="4" t="n">
        <f aca="false">financialAdvisor_black_complete!AA58</f>
        <v>2</v>
      </c>
      <c r="F69" s="0" t="n">
        <v>0</v>
      </c>
      <c r="G69" s="4" t="n">
        <f aca="false">D69+F69</f>
        <v>1</v>
      </c>
      <c r="H69" s="4" t="n">
        <f aca="false">time_on_stimulus_black!J58</f>
        <v>67</v>
      </c>
      <c r="I69" s="6" t="n">
        <f aca="false">correct_stimulus_black!P58</f>
        <v>1</v>
      </c>
      <c r="J69" s="6" t="n">
        <f aca="false">B69+C69</f>
        <v>1</v>
      </c>
      <c r="K69" s="4" t="n">
        <f aca="false">I69+G69+C69+B69</f>
        <v>3</v>
      </c>
    </row>
    <row r="70" customFormat="false" ht="12.8" hidden="false" customHeight="false" outlineLevel="0" collapsed="false">
      <c r="A70" s="10" t="str">
        <f aca="false">financialAdvisor_black_complete!K45</f>
        <v>5c573f18d3cc6b0001d9dbc3</v>
      </c>
      <c r="B70" s="4" t="n">
        <f aca="false">COUNTIF(financialAdvisor_black_complete!U45:Z45,1)</f>
        <v>1</v>
      </c>
      <c r="C70" s="4" t="n">
        <f aca="false">COUNTIF(financialAdvisor_black_complete!U45:Z45,0)</f>
        <v>0</v>
      </c>
      <c r="D70" s="4" t="n">
        <f aca="false">COUNTIF(financialAdvisor_black_complete!AA45,2)</f>
        <v>1</v>
      </c>
      <c r="E70" s="4" t="n">
        <f aca="false">financialAdvisor_black_complete!AA45</f>
        <v>2</v>
      </c>
      <c r="F70" s="0" t="n">
        <v>0</v>
      </c>
      <c r="G70" s="4" t="n">
        <f aca="false">D70+F70</f>
        <v>1</v>
      </c>
      <c r="H70" s="4" t="n">
        <f aca="false">time_on_stimulus_black!J45</f>
        <v>183</v>
      </c>
      <c r="I70" s="6" t="n">
        <f aca="false">correct_stimulus_black!P45</f>
        <v>1</v>
      </c>
      <c r="J70" s="6" t="n">
        <f aca="false">B70+C70</f>
        <v>1</v>
      </c>
      <c r="K70" s="4" t="n">
        <f aca="false">I70+G70+C70+B70</f>
        <v>3</v>
      </c>
    </row>
    <row r="71" customFormat="false" ht="12.8" hidden="false" customHeight="false" outlineLevel="0" collapsed="false">
      <c r="A71" s="10" t="str">
        <f aca="false">financialAdvisor_black_complete!K89</f>
        <v>5c6fb7c3c114eb00018b3154</v>
      </c>
      <c r="B71" s="4" t="n">
        <f aca="false">COUNTIF(financialAdvisor_black_complete!U89:Z89,1)</f>
        <v>1</v>
      </c>
      <c r="C71" s="4" t="n">
        <f aca="false">COUNTIF(financialAdvisor_black_complete!U89:Z89,0)</f>
        <v>0</v>
      </c>
      <c r="D71" s="4" t="n">
        <f aca="false">COUNTIF(financialAdvisor_black_complete!AA89,2)</f>
        <v>1</v>
      </c>
      <c r="E71" s="4" t="n">
        <f aca="false">financialAdvisor_black_complete!AA89</f>
        <v>2</v>
      </c>
      <c r="F71" s="0" t="n">
        <v>0</v>
      </c>
      <c r="G71" s="4" t="n">
        <f aca="false">D71+F71</f>
        <v>1</v>
      </c>
      <c r="H71" s="4" t="n">
        <f aca="false">time_on_stimulus_black!J89</f>
        <v>368</v>
      </c>
      <c r="I71" s="6" t="n">
        <f aca="false">correct_stimulus_black!P89</f>
        <v>1</v>
      </c>
      <c r="J71" s="6" t="n">
        <f aca="false">B71+C71</f>
        <v>1</v>
      </c>
      <c r="K71" s="4" t="n">
        <f aca="false">I71+G71+C71+B71</f>
        <v>3</v>
      </c>
    </row>
    <row r="72" customFormat="false" ht="12.8" hidden="false" customHeight="false" outlineLevel="0" collapsed="false">
      <c r="A72" s="10" t="str">
        <f aca="false">financialAdvisor_black_complete!K160</f>
        <v>5c70c956f11dda0001ff50ab</v>
      </c>
      <c r="B72" s="4" t="n">
        <f aca="false">COUNTIF(financialAdvisor_black_complete!U160:Z160,1)</f>
        <v>1</v>
      </c>
      <c r="C72" s="4" t="n">
        <f aca="false">COUNTIF(financialAdvisor_black_complete!U160:Z160,0)</f>
        <v>0</v>
      </c>
      <c r="D72" s="4" t="n">
        <f aca="false">COUNTIF(financialAdvisor_black_complete!AA160,2)</f>
        <v>0</v>
      </c>
      <c r="E72" s="4" t="str">
        <f aca="false">financialAdvisor_black_complete!AA160</f>
        <v>high risk, high return</v>
      </c>
      <c r="F72" s="0" t="n">
        <v>1</v>
      </c>
      <c r="G72" s="4" t="n">
        <f aca="false">D72+F72</f>
        <v>1</v>
      </c>
      <c r="H72" s="4" t="n">
        <f aca="false">time_on_stimulus_black!J160</f>
        <v>77</v>
      </c>
      <c r="I72" s="6" t="n">
        <f aca="false">correct_stimulus_black!P160</f>
        <v>1</v>
      </c>
      <c r="J72" s="6" t="n">
        <f aca="false">B72+C72</f>
        <v>1</v>
      </c>
      <c r="K72" s="4" t="n">
        <f aca="false">I72+G72+C72+B72</f>
        <v>3</v>
      </c>
    </row>
    <row r="73" customFormat="false" ht="12.8" hidden="false" customHeight="false" outlineLevel="0" collapsed="false">
      <c r="A73" s="10" t="str">
        <f aca="false">financialAdvisor_black_complete!K109</f>
        <v>5c95970cd676900016e1a940 </v>
      </c>
      <c r="B73" s="4" t="n">
        <f aca="false">COUNTIF(financialAdvisor_black_complete!U109:Z109,1)</f>
        <v>1</v>
      </c>
      <c r="C73" s="4" t="n">
        <f aca="false">COUNTIF(financialAdvisor_black_complete!U109:Z109,0)</f>
        <v>0</v>
      </c>
      <c r="D73" s="4" t="n">
        <f aca="false">COUNTIF(financialAdvisor_black_complete!AA109,2)</f>
        <v>1</v>
      </c>
      <c r="E73" s="4" t="n">
        <f aca="false">financialAdvisor_black_complete!AA109</f>
        <v>2</v>
      </c>
      <c r="F73" s="0" t="n">
        <v>0</v>
      </c>
      <c r="G73" s="4" t="n">
        <f aca="false">D73+F73</f>
        <v>1</v>
      </c>
      <c r="H73" s="4" t="n">
        <f aca="false">time_on_stimulus_black!J109</f>
        <v>170</v>
      </c>
      <c r="I73" s="6" t="n">
        <f aca="false">correct_stimulus_black!P109</f>
        <v>1</v>
      </c>
      <c r="J73" s="6" t="n">
        <f aca="false">B73+C73</f>
        <v>1</v>
      </c>
      <c r="K73" s="4" t="n">
        <f aca="false">I73+G73+C73+B73</f>
        <v>3</v>
      </c>
    </row>
    <row r="74" customFormat="false" ht="12.8" hidden="false" customHeight="false" outlineLevel="0" collapsed="false">
      <c r="A74" s="10" t="str">
        <f aca="false">financialAdvisor_black_complete!K59</f>
        <v>5d16badb7b0154001a282fdb</v>
      </c>
      <c r="B74" s="4" t="n">
        <f aca="false">COUNTIF(financialAdvisor_black_complete!U59:Z59,1)</f>
        <v>1</v>
      </c>
      <c r="C74" s="4" t="n">
        <f aca="false">COUNTIF(financialAdvisor_black_complete!U59:Z59,0)</f>
        <v>0</v>
      </c>
      <c r="D74" s="4" t="n">
        <f aca="false">COUNTIF(financialAdvisor_black_complete!AA59,2)</f>
        <v>0</v>
      </c>
      <c r="E74" s="4" t="str">
        <f aca="false">financialAdvisor_black_complete!AA59</f>
        <v>balanced growth</v>
      </c>
      <c r="F74" s="0" t="n">
        <v>1</v>
      </c>
      <c r="G74" s="4" t="n">
        <f aca="false">D74+F74</f>
        <v>1</v>
      </c>
      <c r="H74" s="4" t="n">
        <f aca="false">time_on_stimulus_black!J59</f>
        <v>72</v>
      </c>
      <c r="I74" s="6" t="n">
        <f aca="false">correct_stimulus_black!P59</f>
        <v>1</v>
      </c>
      <c r="J74" s="6" t="n">
        <f aca="false">B74+C74</f>
        <v>1</v>
      </c>
      <c r="K74" s="4" t="n">
        <f aca="false">I74+G74+C74+B74</f>
        <v>3</v>
      </c>
    </row>
    <row r="75" customFormat="false" ht="12.8" hidden="false" customHeight="false" outlineLevel="0" collapsed="false">
      <c r="A75" s="10" t="str">
        <f aca="false">financialAdvisor_black_complete!K56</f>
        <v>5d17227bab610c00170fd98d</v>
      </c>
      <c r="B75" s="4" t="n">
        <f aca="false">COUNTIF(financialAdvisor_black_complete!U56:Z56,1)</f>
        <v>1</v>
      </c>
      <c r="C75" s="4" t="n">
        <f aca="false">COUNTIF(financialAdvisor_black_complete!U56:Z56,0)</f>
        <v>0</v>
      </c>
      <c r="D75" s="4" t="n">
        <f aca="false">COUNTIF(financialAdvisor_black_complete!AA56,2)</f>
        <v>1</v>
      </c>
      <c r="E75" s="4" t="n">
        <f aca="false">financialAdvisor_black_complete!AA56</f>
        <v>2</v>
      </c>
      <c r="F75" s="0" t="n">
        <v>0</v>
      </c>
      <c r="G75" s="4" t="n">
        <f aca="false">D75+F75</f>
        <v>1</v>
      </c>
      <c r="H75" s="4" t="n">
        <f aca="false">time_on_stimulus_black!J56</f>
        <v>124</v>
      </c>
      <c r="I75" s="6" t="n">
        <f aca="false">correct_stimulus_black!P56</f>
        <v>1</v>
      </c>
      <c r="J75" s="6" t="n">
        <f aca="false">B75+C75</f>
        <v>1</v>
      </c>
      <c r="K75" s="4" t="n">
        <f aca="false">I75+G75+C75+B75</f>
        <v>3</v>
      </c>
    </row>
    <row r="76" customFormat="false" ht="12.8" hidden="false" customHeight="false" outlineLevel="0" collapsed="false">
      <c r="A76" s="10" t="str">
        <f aca="false">financialAdvisor_black_complete!K14</f>
        <v>5d1e2045a37a4d001a1fc2cb</v>
      </c>
      <c r="B76" s="4" t="n">
        <f aca="false">COUNTIF(financialAdvisor_black_complete!U14:Z14,1)</f>
        <v>1</v>
      </c>
      <c r="C76" s="4" t="n">
        <f aca="false">COUNTIF(financialAdvisor_black_complete!U14:Z14,0)</f>
        <v>0</v>
      </c>
      <c r="D76" s="4" t="n">
        <f aca="false">COUNTIF(financialAdvisor_black_complete!AA14,2)</f>
        <v>1</v>
      </c>
      <c r="E76" s="4" t="n">
        <f aca="false">financialAdvisor_black_complete!AA14</f>
        <v>2</v>
      </c>
      <c r="F76" s="0" t="n">
        <v>0</v>
      </c>
      <c r="G76" s="4" t="n">
        <f aca="false">D76+F76</f>
        <v>1</v>
      </c>
      <c r="H76" s="4" t="n">
        <f aca="false">time_on_stimulus_black!J14</f>
        <v>86</v>
      </c>
      <c r="I76" s="6" t="n">
        <f aca="false">correct_stimulus_black!P14</f>
        <v>1</v>
      </c>
      <c r="J76" s="6" t="n">
        <f aca="false">B76+C76</f>
        <v>1</v>
      </c>
      <c r="K76" s="4" t="n">
        <f aca="false">I76+G76+C76+B76</f>
        <v>3</v>
      </c>
    </row>
    <row r="77" customFormat="false" ht="12.8" hidden="false" customHeight="false" outlineLevel="0" collapsed="false">
      <c r="A77" s="10" t="str">
        <f aca="false">financialAdvisor_black_complete!K104</f>
        <v>5d31266f466cc90019de4e43</v>
      </c>
      <c r="B77" s="4" t="n">
        <f aca="false">COUNTIF(financialAdvisor_black_complete!U104:Z104,1)</f>
        <v>1</v>
      </c>
      <c r="C77" s="4" t="n">
        <f aca="false">COUNTIF(financialAdvisor_black_complete!U104:Z104,0)</f>
        <v>0</v>
      </c>
      <c r="D77" s="4" t="n">
        <f aca="false">COUNTIF(financialAdvisor_black_complete!AA104,2)</f>
        <v>1</v>
      </c>
      <c r="E77" s="4" t="n">
        <f aca="false">financialAdvisor_black_complete!AA104</f>
        <v>2</v>
      </c>
      <c r="F77" s="0" t="n">
        <v>0</v>
      </c>
      <c r="G77" s="4" t="n">
        <f aca="false">D77+F77</f>
        <v>1</v>
      </c>
      <c r="H77" s="4" t="n">
        <f aca="false">time_on_stimulus_black!J104</f>
        <v>264</v>
      </c>
      <c r="I77" s="6" t="n">
        <f aca="false">correct_stimulus_black!P104</f>
        <v>1</v>
      </c>
      <c r="J77" s="6" t="n">
        <f aca="false">B77+C77</f>
        <v>1</v>
      </c>
      <c r="K77" s="4" t="n">
        <f aca="false">I77+G77+C77+B77</f>
        <v>3</v>
      </c>
    </row>
    <row r="78" customFormat="false" ht="12.8" hidden="false" customHeight="false" outlineLevel="0" collapsed="false">
      <c r="A78" s="10" t="str">
        <f aca="false">financialAdvisor_black_complete!K131</f>
        <v>5d4e212b81ca1c001b21672c</v>
      </c>
      <c r="B78" s="4" t="n">
        <f aca="false">COUNTIF(financialAdvisor_black_complete!U131:Z131,1)</f>
        <v>1</v>
      </c>
      <c r="C78" s="4" t="n">
        <f aca="false">COUNTIF(financialAdvisor_black_complete!U131:Z131,0)</f>
        <v>0</v>
      </c>
      <c r="D78" s="4" t="n">
        <f aca="false">COUNTIF(financialAdvisor_black_complete!AA131,2)</f>
        <v>1</v>
      </c>
      <c r="E78" s="4" t="n">
        <f aca="false">financialAdvisor_black_complete!AA131</f>
        <v>2</v>
      </c>
      <c r="F78" s="0" t="n">
        <v>0</v>
      </c>
      <c r="G78" s="4" t="n">
        <f aca="false">D78+F78</f>
        <v>1</v>
      </c>
      <c r="H78" s="4" t="n">
        <f aca="false">time_on_stimulus_black!J131</f>
        <v>102</v>
      </c>
      <c r="I78" s="6" t="n">
        <f aca="false">correct_stimulus_black!P131</f>
        <v>1</v>
      </c>
      <c r="J78" s="6" t="n">
        <f aca="false">B78+C78</f>
        <v>1</v>
      </c>
      <c r="K78" s="4" t="n">
        <f aca="false">I78+G78+C78+B78</f>
        <v>3</v>
      </c>
    </row>
    <row r="79" customFormat="false" ht="12.8" hidden="false" customHeight="false" outlineLevel="0" collapsed="false">
      <c r="A79" s="10" t="str">
        <f aca="false">financialAdvisor_black_complete!K6</f>
        <v>5d57062817ee8d0001cda0f6</v>
      </c>
      <c r="B79" s="4" t="n">
        <f aca="false">COUNTIF(financialAdvisor_black_complete!U6:Z6,1)</f>
        <v>1</v>
      </c>
      <c r="C79" s="4" t="n">
        <f aca="false">COUNTIF(financialAdvisor_black_complete!U6:Z6,0)</f>
        <v>0</v>
      </c>
      <c r="D79" s="4" t="n">
        <f aca="false">COUNTIF(financialAdvisor_black_complete!AA6,2)</f>
        <v>1</v>
      </c>
      <c r="E79" s="4" t="n">
        <f aca="false">financialAdvisor_black_complete!AA6</f>
        <v>2</v>
      </c>
      <c r="F79" s="0" t="n">
        <v>0</v>
      </c>
      <c r="G79" s="4" t="n">
        <f aca="false">D79+F79</f>
        <v>1</v>
      </c>
      <c r="H79" s="4" t="n">
        <f aca="false">time_on_stimulus_black!J6</f>
        <v>63</v>
      </c>
      <c r="I79" s="6" t="n">
        <f aca="false">correct_stimulus_black!P6</f>
        <v>1</v>
      </c>
      <c r="J79" s="6" t="n">
        <f aca="false">B79+C79</f>
        <v>1</v>
      </c>
      <c r="K79" s="4" t="n">
        <f aca="false">I79+G79+C79+B79</f>
        <v>3</v>
      </c>
    </row>
    <row r="80" customFormat="false" ht="12.8" hidden="false" customHeight="false" outlineLevel="0" collapsed="false">
      <c r="A80" s="10" t="str">
        <f aca="false">financialAdvisor_black_complete!K26</f>
        <v>5d6376ec7e447f001c971315</v>
      </c>
      <c r="B80" s="4" t="n">
        <f aca="false">COUNTIF(financialAdvisor_black_complete!U26:Z26,1)</f>
        <v>1</v>
      </c>
      <c r="C80" s="4" t="n">
        <f aca="false">COUNTIF(financialAdvisor_black_complete!U26:Z26,0)</f>
        <v>0</v>
      </c>
      <c r="D80" s="4" t="n">
        <f aca="false">COUNTIF(financialAdvisor_black_complete!AA26,2)</f>
        <v>1</v>
      </c>
      <c r="E80" s="4" t="n">
        <f aca="false">financialAdvisor_black_complete!AA26</f>
        <v>2</v>
      </c>
      <c r="F80" s="0" t="n">
        <v>0</v>
      </c>
      <c r="G80" s="4" t="n">
        <f aca="false">D80+F80</f>
        <v>1</v>
      </c>
      <c r="H80" s="4" t="n">
        <f aca="false">time_on_stimulus_black!J26</f>
        <v>167</v>
      </c>
      <c r="I80" s="6" t="n">
        <f aca="false">correct_stimulus_black!P26</f>
        <v>0</v>
      </c>
      <c r="J80" s="6" t="n">
        <f aca="false">B80+C80</f>
        <v>1</v>
      </c>
      <c r="K80" s="4" t="n">
        <f aca="false">I80+G80+C80+B80</f>
        <v>2</v>
      </c>
    </row>
    <row r="81" customFormat="false" ht="12.8" hidden="false" customHeight="false" outlineLevel="0" collapsed="false">
      <c r="A81" s="10" t="str">
        <f aca="false">financialAdvisor_black_complete!K46</f>
        <v>5d697ea28572fc000126b779</v>
      </c>
      <c r="B81" s="4" t="n">
        <f aca="false">COUNTIF(financialAdvisor_black_complete!U46:Z46,1)</f>
        <v>1</v>
      </c>
      <c r="C81" s="4" t="n">
        <f aca="false">COUNTIF(financialAdvisor_black_complete!U46:Z46,0)</f>
        <v>0</v>
      </c>
      <c r="D81" s="4" t="n">
        <f aca="false">COUNTIF(financialAdvisor_black_complete!AA46,2)</f>
        <v>0</v>
      </c>
      <c r="E81" s="4" t="str">
        <f aca="false">financialAdvisor_black_complete!AA46</f>
        <v>I did not see a portfolio ID</v>
      </c>
      <c r="F81" s="0" t="n">
        <v>0</v>
      </c>
      <c r="G81" s="4" t="n">
        <f aca="false">D81+F81</f>
        <v>0</v>
      </c>
      <c r="H81" s="4" t="n">
        <f aca="false">time_on_stimulus_black!J46</f>
        <v>125</v>
      </c>
      <c r="I81" s="6" t="n">
        <f aca="false">correct_stimulus_black!P46</f>
        <v>0</v>
      </c>
      <c r="J81" s="6" t="n">
        <f aca="false">B81+C81</f>
        <v>1</v>
      </c>
      <c r="K81" s="4" t="n">
        <f aca="false">I81+G81+C81+B81</f>
        <v>1</v>
      </c>
    </row>
    <row r="82" customFormat="false" ht="12.8" hidden="false" customHeight="false" outlineLevel="0" collapsed="false">
      <c r="A82" s="10" t="str">
        <f aca="false">financialAdvisor_black_complete!K34</f>
        <v>5d7ff4aa50fda7001a863736</v>
      </c>
      <c r="B82" s="4" t="n">
        <f aca="false">COUNTIF(financialAdvisor_black_complete!U34:Z34,1)</f>
        <v>1</v>
      </c>
      <c r="C82" s="4" t="n">
        <f aca="false">COUNTIF(financialAdvisor_black_complete!U34:Z34,0)</f>
        <v>0</v>
      </c>
      <c r="D82" s="4" t="n">
        <f aca="false">COUNTIF(financialAdvisor_black_complete!AA34,2)</f>
        <v>1</v>
      </c>
      <c r="E82" s="4" t="n">
        <f aca="false">financialAdvisor_black_complete!AA34</f>
        <v>2</v>
      </c>
      <c r="F82" s="0" t="n">
        <v>0</v>
      </c>
      <c r="G82" s="4" t="n">
        <f aca="false">D82+F82</f>
        <v>1</v>
      </c>
      <c r="H82" s="4" t="n">
        <f aca="false">time_on_stimulus_black!J34</f>
        <v>77</v>
      </c>
      <c r="I82" s="6" t="n">
        <f aca="false">correct_stimulus_black!P34</f>
        <v>1</v>
      </c>
      <c r="J82" s="6" t="n">
        <f aca="false">B82+C82</f>
        <v>1</v>
      </c>
      <c r="K82" s="4" t="n">
        <f aca="false">I82+G82+C82+B82</f>
        <v>3</v>
      </c>
    </row>
    <row r="83" customFormat="false" ht="12.8" hidden="false" customHeight="false" outlineLevel="0" collapsed="false">
      <c r="A83" s="10" t="str">
        <f aca="false">financialAdvisor_black_complete!K30</f>
        <v>5d863f244d401800016ece02</v>
      </c>
      <c r="B83" s="4" t="n">
        <f aca="false">COUNTIF(financialAdvisor_black_complete!U30:Z30,1)</f>
        <v>1</v>
      </c>
      <c r="C83" s="4" t="n">
        <f aca="false">COUNTIF(financialAdvisor_black_complete!U30:Z30,0)</f>
        <v>0</v>
      </c>
      <c r="D83" s="4" t="n">
        <f aca="false">COUNTIF(financialAdvisor_black_complete!AA30,2)</f>
        <v>1</v>
      </c>
      <c r="E83" s="4" t="n">
        <f aca="false">financialAdvisor_black_complete!AA30</f>
        <v>2</v>
      </c>
      <c r="F83" s="0" t="n">
        <v>0</v>
      </c>
      <c r="G83" s="4" t="n">
        <f aca="false">D83+F83</f>
        <v>1</v>
      </c>
      <c r="H83" s="4" t="n">
        <f aca="false">time_on_stimulus_black!J30</f>
        <v>153</v>
      </c>
      <c r="I83" s="6" t="n">
        <f aca="false">correct_stimulus_black!P30</f>
        <v>1</v>
      </c>
      <c r="J83" s="6" t="n">
        <f aca="false">B83+C83</f>
        <v>1</v>
      </c>
      <c r="K83" s="4" t="n">
        <f aca="false">I83+G83+C83+B83</f>
        <v>3</v>
      </c>
    </row>
    <row r="84" customFormat="false" ht="12.8" hidden="false" customHeight="false" outlineLevel="0" collapsed="false">
      <c r="A84" s="10" t="str">
        <f aca="false">financialAdvisor_black_complete!K18</f>
        <v>5d93ee94eaf36200134a1d87</v>
      </c>
      <c r="B84" s="4" t="n">
        <f aca="false">COUNTIF(financialAdvisor_black_complete!U18:Z18,1)</f>
        <v>1</v>
      </c>
      <c r="C84" s="4" t="n">
        <f aca="false">COUNTIF(financialAdvisor_black_complete!U18:Z18,0)</f>
        <v>0</v>
      </c>
      <c r="D84" s="4" t="n">
        <f aca="false">COUNTIF(financialAdvisor_black_complete!AA18,2)</f>
        <v>1</v>
      </c>
      <c r="E84" s="4" t="n">
        <f aca="false">financialAdvisor_black_complete!AA18</f>
        <v>2</v>
      </c>
      <c r="F84" s="0" t="n">
        <v>0</v>
      </c>
      <c r="G84" s="4" t="n">
        <f aca="false">D84+F84</f>
        <v>1</v>
      </c>
      <c r="H84" s="4" t="n">
        <f aca="false">time_on_stimulus_black!J18</f>
        <v>135</v>
      </c>
      <c r="I84" s="6" t="n">
        <f aca="false">correct_stimulus_black!P18</f>
        <v>1</v>
      </c>
      <c r="J84" s="6" t="n">
        <f aca="false">B84+C84</f>
        <v>1</v>
      </c>
      <c r="K84" s="4" t="n">
        <f aca="false">I84+G84+C84+B84</f>
        <v>3</v>
      </c>
    </row>
    <row r="85" customFormat="false" ht="12.8" hidden="false" customHeight="false" outlineLevel="0" collapsed="false">
      <c r="A85" s="10" t="str">
        <f aca="false">financialAdvisor_black_complete!K165</f>
        <v>5da4e44b89b88f0011b3221b</v>
      </c>
      <c r="B85" s="4" t="n">
        <f aca="false">COUNTIF(financialAdvisor_black_complete!U165:Z165,1)</f>
        <v>1</v>
      </c>
      <c r="C85" s="4" t="n">
        <f aca="false">COUNTIF(financialAdvisor_black_complete!U165:Z165,0)</f>
        <v>0</v>
      </c>
      <c r="D85" s="4" t="n">
        <f aca="false">COUNTIF(financialAdvisor_black_complete!AA165,2)</f>
        <v>0</v>
      </c>
      <c r="E85" s="4" t="str">
        <f aca="false">financialAdvisor_black_complete!AA165</f>
        <v>5da4e44b89b88f0011b3221b</v>
      </c>
      <c r="F85" s="0" t="n">
        <v>0</v>
      </c>
      <c r="G85" s="4" t="n">
        <f aca="false">D85+F85</f>
        <v>0</v>
      </c>
      <c r="H85" s="4" t="n">
        <f aca="false">time_on_stimulus_black!J165</f>
        <v>65</v>
      </c>
      <c r="I85" s="6" t="n">
        <f aca="false">correct_stimulus_black!P165</f>
        <v>0</v>
      </c>
      <c r="J85" s="6" t="n">
        <f aca="false">B85+C85</f>
        <v>1</v>
      </c>
      <c r="K85" s="4" t="n">
        <f aca="false">I85+G85+C85+B85</f>
        <v>1</v>
      </c>
    </row>
    <row r="86" customFormat="false" ht="12.8" hidden="false" customHeight="false" outlineLevel="0" collapsed="false">
      <c r="A86" s="10" t="str">
        <f aca="false">financialAdvisor_black_complete!K118</f>
        <v>5dceca2541afe801a32e27ac</v>
      </c>
      <c r="B86" s="4" t="n">
        <f aca="false">COUNTIF(financialAdvisor_black_complete!U118:Z118,1)</f>
        <v>1</v>
      </c>
      <c r="C86" s="4" t="n">
        <f aca="false">COUNTIF(financialAdvisor_black_complete!U118:Z118,0)</f>
        <v>0</v>
      </c>
      <c r="D86" s="4" t="n">
        <f aca="false">COUNTIF(financialAdvisor_black_complete!AA118,2)</f>
        <v>1</v>
      </c>
      <c r="E86" s="4" t="n">
        <f aca="false">financialAdvisor_black_complete!AA118</f>
        <v>2</v>
      </c>
      <c r="F86" s="0" t="n">
        <v>0</v>
      </c>
      <c r="G86" s="4" t="n">
        <f aca="false">D86+F86</f>
        <v>1</v>
      </c>
      <c r="H86" s="4" t="n">
        <f aca="false">time_on_stimulus_black!J118</f>
        <v>278</v>
      </c>
      <c r="I86" s="6" t="n">
        <f aca="false">correct_stimulus_black!P118</f>
        <v>1</v>
      </c>
      <c r="J86" s="6" t="n">
        <f aca="false">B86+C86</f>
        <v>1</v>
      </c>
      <c r="K86" s="4" t="n">
        <f aca="false">I86+G86+C86+B86</f>
        <v>3</v>
      </c>
    </row>
    <row r="87" customFormat="false" ht="12.8" hidden="false" customHeight="false" outlineLevel="0" collapsed="false">
      <c r="A87" s="10" t="str">
        <f aca="false">financialAdvisor_black_complete!K152</f>
        <v>5dd1f583946f7c24ccfae358</v>
      </c>
      <c r="B87" s="4" t="n">
        <f aca="false">COUNTIF(financialAdvisor_black_complete!U152:Z152,1)</f>
        <v>1</v>
      </c>
      <c r="C87" s="4" t="n">
        <f aca="false">COUNTIF(financialAdvisor_black_complete!U152:Z152,0)</f>
        <v>0</v>
      </c>
      <c r="D87" s="4" t="n">
        <f aca="false">COUNTIF(financialAdvisor_black_complete!AA152,2)</f>
        <v>0</v>
      </c>
      <c r="E87" s="4" t="str">
        <f aca="false">financialAdvisor_black_complete!AA152</f>
        <v>5dd1f583946f7c24ccfae358</v>
      </c>
      <c r="F87" s="0" t="n">
        <v>0</v>
      </c>
      <c r="G87" s="4" t="n">
        <f aca="false">D87+F87</f>
        <v>0</v>
      </c>
      <c r="H87" s="4" t="n">
        <f aca="false">time_on_stimulus_black!J152</f>
        <v>62</v>
      </c>
      <c r="I87" s="6" t="n">
        <f aca="false">correct_stimulus_black!P152</f>
        <v>0</v>
      </c>
      <c r="J87" s="6" t="n">
        <f aca="false">B87+C87</f>
        <v>1</v>
      </c>
      <c r="K87" s="4" t="n">
        <f aca="false">I87+G87+C87+B87</f>
        <v>1</v>
      </c>
    </row>
    <row r="88" customFormat="false" ht="12.8" hidden="false" customHeight="false" outlineLevel="0" collapsed="false">
      <c r="A88" s="10" t="str">
        <f aca="false">financialAdvisor_black_complete!K44</f>
        <v>5de7ca192294f172c699b7dc</v>
      </c>
      <c r="B88" s="4" t="n">
        <f aca="false">COUNTIF(financialAdvisor_black_complete!U44:Z44,1)</f>
        <v>1</v>
      </c>
      <c r="C88" s="4" t="n">
        <f aca="false">COUNTIF(financialAdvisor_black_complete!U44:Z44,0)</f>
        <v>0</v>
      </c>
      <c r="D88" s="4" t="n">
        <f aca="false">COUNTIF(financialAdvisor_black_complete!AA44,2)</f>
        <v>0</v>
      </c>
      <c r="E88" s="4" t="str">
        <f aca="false">financialAdvisor_black_complete!AA44</f>
        <v>I didn't see it.</v>
      </c>
      <c r="F88" s="0" t="n">
        <v>0</v>
      </c>
      <c r="G88" s="4" t="n">
        <f aca="false">D88+F88</f>
        <v>0</v>
      </c>
      <c r="H88" s="4" t="n">
        <f aca="false">time_on_stimulus_black!J44</f>
        <v>72</v>
      </c>
      <c r="I88" s="6" t="n">
        <f aca="false">correct_stimulus_black!P44</f>
        <v>1</v>
      </c>
      <c r="J88" s="6" t="n">
        <f aca="false">B88+C88</f>
        <v>1</v>
      </c>
      <c r="K88" s="4" t="n">
        <f aca="false">I88+G88+C88+B88</f>
        <v>2</v>
      </c>
    </row>
    <row r="89" customFormat="false" ht="12.8" hidden="false" customHeight="false" outlineLevel="0" collapsed="false">
      <c r="A89" s="10" t="str">
        <f aca="false">financialAdvisor_black_complete!K175</f>
        <v>5deb3ffdf375c625fa83bac7</v>
      </c>
      <c r="B89" s="4" t="n">
        <f aca="false">COUNTIF(financialAdvisor_black_complete!U175:Z175,1)</f>
        <v>1</v>
      </c>
      <c r="C89" s="4" t="n">
        <f aca="false">COUNTIF(financialAdvisor_black_complete!U175:Z175,0)</f>
        <v>0</v>
      </c>
      <c r="D89" s="4" t="n">
        <f aca="false">COUNTIF(financialAdvisor_black_complete!AA175,2)</f>
        <v>1</v>
      </c>
      <c r="E89" s="4" t="n">
        <f aca="false">financialAdvisor_black_complete!AA175</f>
        <v>2</v>
      </c>
      <c r="F89" s="0" t="n">
        <v>0</v>
      </c>
      <c r="G89" s="4" t="n">
        <f aca="false">D89+F89</f>
        <v>1</v>
      </c>
      <c r="H89" s="4" t="n">
        <f aca="false">time_on_stimulus_black!J175</f>
        <v>134</v>
      </c>
      <c r="I89" s="6" t="n">
        <f aca="false">correct_stimulus_black!P175</f>
        <v>1</v>
      </c>
      <c r="J89" s="6" t="n">
        <f aca="false">B89+C89</f>
        <v>1</v>
      </c>
      <c r="K89" s="4" t="n">
        <f aca="false">I89+G89+C89+B89</f>
        <v>3</v>
      </c>
    </row>
    <row r="90" customFormat="false" ht="12.8" hidden="false" customHeight="false" outlineLevel="0" collapsed="false">
      <c r="A90" s="10" t="str">
        <f aca="false">financialAdvisor_black_complete!K115</f>
        <v>5e0696dea7fba607951ae479</v>
      </c>
      <c r="B90" s="4" t="n">
        <f aca="false">COUNTIF(financialAdvisor_black_complete!U115:Z115,1)</f>
        <v>1</v>
      </c>
      <c r="C90" s="4" t="n">
        <f aca="false">COUNTIF(financialAdvisor_black_complete!U115:Z115,0)</f>
        <v>0</v>
      </c>
      <c r="D90" s="4" t="n">
        <f aca="false">COUNTIF(financialAdvisor_black_complete!AA115,2)</f>
        <v>1</v>
      </c>
      <c r="E90" s="4" t="n">
        <f aca="false">financialAdvisor_black_complete!AA115</f>
        <v>2</v>
      </c>
      <c r="F90" s="0" t="n">
        <v>0</v>
      </c>
      <c r="G90" s="4" t="n">
        <f aca="false">D90+F90</f>
        <v>1</v>
      </c>
      <c r="H90" s="4" t="n">
        <f aca="false">time_on_stimulus_black!J115</f>
        <v>153</v>
      </c>
      <c r="I90" s="6" t="n">
        <f aca="false">correct_stimulus_black!P115</f>
        <v>1</v>
      </c>
      <c r="J90" s="6" t="n">
        <f aca="false">B90+C90</f>
        <v>1</v>
      </c>
      <c r="K90" s="4" t="n">
        <f aca="false">I90+G90+C90+B90</f>
        <v>3</v>
      </c>
    </row>
    <row r="91" customFormat="false" ht="12.8" hidden="false" customHeight="false" outlineLevel="0" collapsed="false">
      <c r="A91" s="10" t="str">
        <f aca="false">financialAdvisor_black_complete!K122</f>
        <v>5e1b9951be8d633cb531644c</v>
      </c>
      <c r="B91" s="4" t="n">
        <f aca="false">COUNTIF(financialAdvisor_black_complete!U122:Z122,1)</f>
        <v>1</v>
      </c>
      <c r="C91" s="4" t="n">
        <f aca="false">COUNTIF(financialAdvisor_black_complete!U122:Z122,0)</f>
        <v>0</v>
      </c>
      <c r="D91" s="4" t="n">
        <f aca="false">COUNTIF(financialAdvisor_black_complete!AA122,2)</f>
        <v>0</v>
      </c>
      <c r="E91" s="4" t="str">
        <f aca="false">financialAdvisor_black_complete!AA122</f>
        <v>5e1b9951be8d633cb531644c</v>
      </c>
      <c r="F91" s="0" t="n">
        <v>0</v>
      </c>
      <c r="G91" s="4" t="n">
        <f aca="false">D91+F91</f>
        <v>0</v>
      </c>
      <c r="H91" s="4" t="n">
        <f aca="false">time_on_stimulus_black!J122</f>
        <v>89</v>
      </c>
      <c r="I91" s="6" t="n">
        <f aca="false">correct_stimulus_black!P122</f>
        <v>0</v>
      </c>
      <c r="J91" s="6" t="n">
        <f aca="false">B91+C91</f>
        <v>1</v>
      </c>
      <c r="K91" s="4" t="n">
        <f aca="false">I91+G91+C91+B91</f>
        <v>1</v>
      </c>
    </row>
    <row r="92" customFormat="false" ht="12.8" hidden="false" customHeight="false" outlineLevel="0" collapsed="false">
      <c r="A92" s="10" t="str">
        <f aca="false">financialAdvisor_black_complete!K48</f>
        <v>5e1ded90e47974143a8d81da</v>
      </c>
      <c r="B92" s="4" t="n">
        <f aca="false">COUNTIF(financialAdvisor_black_complete!U48:Z48,1)</f>
        <v>1</v>
      </c>
      <c r="C92" s="4" t="n">
        <f aca="false">COUNTIF(financialAdvisor_black_complete!U48:Z48,0)</f>
        <v>0</v>
      </c>
      <c r="D92" s="4" t="n">
        <f aca="false">COUNTIF(financialAdvisor_black_complete!AA48,2)</f>
        <v>1</v>
      </c>
      <c r="E92" s="4" t="n">
        <f aca="false">financialAdvisor_black_complete!AA48</f>
        <v>2</v>
      </c>
      <c r="F92" s="0" t="n">
        <v>0</v>
      </c>
      <c r="G92" s="4" t="n">
        <f aca="false">D92+F92</f>
        <v>1</v>
      </c>
      <c r="H92" s="4" t="n">
        <f aca="false">time_on_stimulus_black!J48</f>
        <v>127</v>
      </c>
      <c r="I92" s="6" t="n">
        <f aca="false">correct_stimulus_black!P48</f>
        <v>1</v>
      </c>
      <c r="J92" s="6" t="n">
        <f aca="false">B92+C92</f>
        <v>1</v>
      </c>
      <c r="K92" s="4" t="n">
        <f aca="false">I92+G92+C92+B92</f>
        <v>3</v>
      </c>
    </row>
    <row r="93" customFormat="false" ht="12.8" hidden="false" customHeight="false" outlineLevel="0" collapsed="false">
      <c r="A93" s="10" t="str">
        <f aca="false">financialAdvisor_black_complete!K16</f>
        <v>5e1f938b06121f2be0d1ead4</v>
      </c>
      <c r="B93" s="4" t="n">
        <f aca="false">COUNTIF(financialAdvisor_black_complete!U16:Z16,1)</f>
        <v>1</v>
      </c>
      <c r="C93" s="4" t="n">
        <f aca="false">COUNTIF(financialAdvisor_black_complete!U16:Z16,0)</f>
        <v>0</v>
      </c>
      <c r="D93" s="4" t="n">
        <f aca="false">COUNTIF(financialAdvisor_black_complete!AA16,2)</f>
        <v>1</v>
      </c>
      <c r="E93" s="4" t="n">
        <f aca="false">financialAdvisor_black_complete!AA16</f>
        <v>2</v>
      </c>
      <c r="F93" s="0" t="n">
        <v>0</v>
      </c>
      <c r="G93" s="4" t="n">
        <f aca="false">D93+F93</f>
        <v>1</v>
      </c>
      <c r="H93" s="4" t="n">
        <f aca="false">time_on_stimulus_black!J16</f>
        <v>149</v>
      </c>
      <c r="I93" s="6" t="n">
        <f aca="false">correct_stimulus_black!P16</f>
        <v>1</v>
      </c>
      <c r="J93" s="6" t="n">
        <f aca="false">B93+C93</f>
        <v>1</v>
      </c>
      <c r="K93" s="4" t="n">
        <f aca="false">I93+G93+C93+B93</f>
        <v>3</v>
      </c>
    </row>
    <row r="94" customFormat="false" ht="12.8" hidden="false" customHeight="false" outlineLevel="0" collapsed="false">
      <c r="A94" s="10" t="str">
        <f aca="false">financialAdvisor_black_complete!K140</f>
        <v>5e1ff4e6b02857317533d561</v>
      </c>
      <c r="B94" s="4" t="n">
        <f aca="false">COUNTIF(financialAdvisor_black_complete!U140:Z140,1)</f>
        <v>1</v>
      </c>
      <c r="C94" s="4" t="n">
        <f aca="false">COUNTIF(financialAdvisor_black_complete!U140:Z140,0)</f>
        <v>0</v>
      </c>
      <c r="D94" s="4" t="n">
        <f aca="false">COUNTIF(financialAdvisor_black_complete!AA140,2)</f>
        <v>0</v>
      </c>
      <c r="E94" s="4" t="str">
        <f aca="false">financialAdvisor_black_complete!AA140</f>
        <v>5e1ff4e6b02857317533d561</v>
      </c>
      <c r="F94" s="0" t="n">
        <v>0</v>
      </c>
      <c r="G94" s="4" t="n">
        <f aca="false">D94+F94</f>
        <v>0</v>
      </c>
      <c r="H94" s="4" t="n">
        <f aca="false">time_on_stimulus_black!J140</f>
        <v>64</v>
      </c>
      <c r="I94" s="6" t="n">
        <f aca="false">correct_stimulus_black!P140</f>
        <v>1</v>
      </c>
      <c r="J94" s="6" t="n">
        <f aca="false">B94+C94</f>
        <v>1</v>
      </c>
      <c r="K94" s="4" t="n">
        <f aca="false">I94+G94+C94+B94</f>
        <v>2</v>
      </c>
    </row>
    <row r="95" customFormat="false" ht="12.8" hidden="false" customHeight="false" outlineLevel="0" collapsed="false">
      <c r="A95" s="10" t="str">
        <f aca="false">financialAdvisor_black_complete!K33</f>
        <v>5e21e741f814784d3180f004</v>
      </c>
      <c r="B95" s="4" t="n">
        <f aca="false">COUNTIF(financialAdvisor_black_complete!U33:Z33,1)</f>
        <v>1</v>
      </c>
      <c r="C95" s="4" t="n">
        <f aca="false">COUNTIF(financialAdvisor_black_complete!U33:Z33,0)</f>
        <v>0</v>
      </c>
      <c r="D95" s="4" t="n">
        <f aca="false">COUNTIF(financialAdvisor_black_complete!AA33,2)</f>
        <v>0</v>
      </c>
      <c r="E95" s="4" t="str">
        <f aca="false">financialAdvisor_black_complete!AA33</f>
        <v>preserve capital?</v>
      </c>
      <c r="F95" s="0" t="n">
        <v>1</v>
      </c>
      <c r="G95" s="4" t="n">
        <f aca="false">D95+F95</f>
        <v>1</v>
      </c>
      <c r="H95" s="4" t="n">
        <f aca="false">time_on_stimulus_black!J33</f>
        <v>140</v>
      </c>
      <c r="I95" s="6" t="n">
        <f aca="false">correct_stimulus_black!P33</f>
        <v>1</v>
      </c>
      <c r="J95" s="6" t="n">
        <f aca="false">B95+C95</f>
        <v>1</v>
      </c>
      <c r="K95" s="4" t="n">
        <f aca="false">I95+G95+C95+B95</f>
        <v>3</v>
      </c>
    </row>
    <row r="96" customFormat="false" ht="12.8" hidden="false" customHeight="false" outlineLevel="0" collapsed="false">
      <c r="A96" s="10" t="str">
        <f aca="false">financialAdvisor_black_complete!K50</f>
        <v>5e29dc4721a5f20481c70274</v>
      </c>
      <c r="B96" s="4" t="n">
        <f aca="false">COUNTIF(financialAdvisor_black_complete!U50:Z50,1)</f>
        <v>1</v>
      </c>
      <c r="C96" s="4" t="n">
        <f aca="false">COUNTIF(financialAdvisor_black_complete!U50:Z50,0)</f>
        <v>0</v>
      </c>
      <c r="D96" s="4" t="n">
        <f aca="false">COUNTIF(financialAdvisor_black_complete!AA50,2)</f>
        <v>1</v>
      </c>
      <c r="E96" s="4" t="n">
        <f aca="false">financialAdvisor_black_complete!AA50</f>
        <v>2</v>
      </c>
      <c r="F96" s="0" t="n">
        <v>0</v>
      </c>
      <c r="G96" s="4" t="n">
        <f aca="false">D96+F96</f>
        <v>1</v>
      </c>
      <c r="H96" s="4" t="n">
        <f aca="false">time_on_stimulus_black!J50</f>
        <v>78</v>
      </c>
      <c r="I96" s="6" t="n">
        <f aca="false">correct_stimulus_black!P50</f>
        <v>1</v>
      </c>
      <c r="J96" s="6" t="n">
        <f aca="false">B96+C96</f>
        <v>1</v>
      </c>
      <c r="K96" s="4" t="n">
        <f aca="false">I96+G96+C96+B96</f>
        <v>3</v>
      </c>
    </row>
    <row r="97" customFormat="false" ht="12.8" hidden="false" customHeight="false" outlineLevel="0" collapsed="false">
      <c r="A97" s="10" t="str">
        <f aca="false">financialAdvisor_black_complete!K10</f>
        <v>5e2c7806bb1a6e000cf7f2e8</v>
      </c>
      <c r="B97" s="4" t="n">
        <f aca="false">COUNTIF(financialAdvisor_black_complete!U10:Z10,1)</f>
        <v>1</v>
      </c>
      <c r="C97" s="4" t="n">
        <f aca="false">COUNTIF(financialAdvisor_black_complete!U10:Z10,0)</f>
        <v>0</v>
      </c>
      <c r="D97" s="4" t="n">
        <f aca="false">COUNTIF(financialAdvisor_black_complete!AA10,2)</f>
        <v>1</v>
      </c>
      <c r="E97" s="4" t="n">
        <f aca="false">financialAdvisor_black_complete!AA10</f>
        <v>2</v>
      </c>
      <c r="F97" s="0" t="n">
        <v>0</v>
      </c>
      <c r="G97" s="4" t="n">
        <f aca="false">D97+F97</f>
        <v>1</v>
      </c>
      <c r="H97" s="4" t="n">
        <f aca="false">time_on_stimulus_black!J10</f>
        <v>294</v>
      </c>
      <c r="I97" s="6" t="n">
        <f aca="false">correct_stimulus_black!P10</f>
        <v>1</v>
      </c>
      <c r="J97" s="6" t="n">
        <f aca="false">B97+C97</f>
        <v>1</v>
      </c>
      <c r="K97" s="4" t="n">
        <f aca="false">I97+G97+C97+B97</f>
        <v>3</v>
      </c>
    </row>
    <row r="98" customFormat="false" ht="12.8" hidden="false" customHeight="false" outlineLevel="0" collapsed="false">
      <c r="A98" s="10" t="str">
        <f aca="false">financialAdvisor_black_complete!K78</f>
        <v>5e4e844553bc702cdf68404d</v>
      </c>
      <c r="B98" s="4" t="n">
        <f aca="false">COUNTIF(financialAdvisor_black_complete!U78:Z78,1)</f>
        <v>1</v>
      </c>
      <c r="C98" s="4" t="n">
        <f aca="false">COUNTIF(financialAdvisor_black_complete!U78:Z78,0)</f>
        <v>0</v>
      </c>
      <c r="D98" s="4" t="n">
        <f aca="false">COUNTIF(financialAdvisor_black_complete!AA78,2)</f>
        <v>1</v>
      </c>
      <c r="E98" s="4" t="n">
        <f aca="false">financialAdvisor_black_complete!AA78</f>
        <v>2</v>
      </c>
      <c r="F98" s="0" t="n">
        <v>0</v>
      </c>
      <c r="G98" s="4" t="n">
        <f aca="false">D98+F98</f>
        <v>1</v>
      </c>
      <c r="H98" s="4" t="n">
        <f aca="false">time_on_stimulus_black!J78</f>
        <v>156</v>
      </c>
      <c r="I98" s="6" t="n">
        <f aca="false">correct_stimulus_black!P78</f>
        <v>1</v>
      </c>
      <c r="J98" s="6" t="n">
        <f aca="false">B98+C98</f>
        <v>1</v>
      </c>
      <c r="K98" s="4" t="n">
        <f aca="false">I98+G98+C98+B98</f>
        <v>3</v>
      </c>
    </row>
    <row r="99" customFormat="false" ht="12.8" hidden="false" customHeight="false" outlineLevel="0" collapsed="false">
      <c r="A99" s="10" t="str">
        <f aca="false">financialAdvisor_black_complete!K5</f>
        <v>5e6b034bffc1a90c3fe8c234</v>
      </c>
      <c r="B99" s="4" t="n">
        <f aca="false">COUNTIF(financialAdvisor_black_complete!U5:Z5,1)</f>
        <v>1</v>
      </c>
      <c r="C99" s="4" t="n">
        <f aca="false">COUNTIF(financialAdvisor_black_complete!U5:Z5,0)</f>
        <v>0</v>
      </c>
      <c r="D99" s="4" t="n">
        <f aca="false">COUNTIF(financialAdvisor_black_complete!AA5,2)</f>
        <v>1</v>
      </c>
      <c r="E99" s="4" t="n">
        <f aca="false">financialAdvisor_black_complete!AA5</f>
        <v>2</v>
      </c>
      <c r="F99" s="0" t="n">
        <v>0</v>
      </c>
      <c r="G99" s="4" t="n">
        <f aca="false">D99+F99</f>
        <v>1</v>
      </c>
      <c r="H99" s="4" t="n">
        <f aca="false">time_on_stimulus_black!J5</f>
        <v>66</v>
      </c>
      <c r="I99" s="6" t="n">
        <f aca="false">correct_stimulus_black!P5</f>
        <v>1</v>
      </c>
      <c r="J99" s="6" t="n">
        <f aca="false">B99+C99</f>
        <v>1</v>
      </c>
      <c r="K99" s="4" t="n">
        <f aca="false">I99+G99+C99+B99</f>
        <v>3</v>
      </c>
    </row>
    <row r="100" customFormat="false" ht="12.8" hidden="false" customHeight="false" outlineLevel="0" collapsed="false">
      <c r="A100" s="10" t="str">
        <f aca="false">financialAdvisor_black_complete!K103</f>
        <v>5eace152e25d6800091dd418</v>
      </c>
      <c r="B100" s="4" t="n">
        <f aca="false">COUNTIF(financialAdvisor_black_complete!U103:Z103,1)</f>
        <v>1</v>
      </c>
      <c r="C100" s="4" t="n">
        <f aca="false">COUNTIF(financialAdvisor_black_complete!U103:Z103,0)</f>
        <v>0</v>
      </c>
      <c r="D100" s="4" t="n">
        <f aca="false">COUNTIF(financialAdvisor_black_complete!AA103,2)</f>
        <v>1</v>
      </c>
      <c r="E100" s="4" t="n">
        <f aca="false">financialAdvisor_black_complete!AA103</f>
        <v>2</v>
      </c>
      <c r="F100" s="0" t="n">
        <v>0</v>
      </c>
      <c r="G100" s="4" t="n">
        <f aca="false">D100+F100</f>
        <v>1</v>
      </c>
      <c r="H100" s="4" t="n">
        <f aca="false">time_on_stimulus_black!J103</f>
        <v>64</v>
      </c>
      <c r="I100" s="6" t="n">
        <f aca="false">correct_stimulus_black!P103</f>
        <v>1</v>
      </c>
      <c r="J100" s="6" t="n">
        <f aca="false">B100+C100</f>
        <v>1</v>
      </c>
      <c r="K100" s="4" t="n">
        <f aca="false">I100+G100+C100+B100</f>
        <v>3</v>
      </c>
    </row>
    <row r="101" customFormat="false" ht="12.8" hidden="false" customHeight="false" outlineLevel="0" collapsed="false">
      <c r="A101" s="10" t="str">
        <f aca="false">financialAdvisor_black_complete!K107</f>
        <v>5eb074c7e612c1129942044c</v>
      </c>
      <c r="B101" s="4" t="n">
        <f aca="false">COUNTIF(financialAdvisor_black_complete!U107:Z107,1)</f>
        <v>1</v>
      </c>
      <c r="C101" s="4" t="n">
        <f aca="false">COUNTIF(financialAdvisor_black_complete!U107:Z107,0)</f>
        <v>0</v>
      </c>
      <c r="D101" s="4" t="n">
        <f aca="false">COUNTIF(financialAdvisor_black_complete!AA107,2)</f>
        <v>1</v>
      </c>
      <c r="E101" s="4" t="n">
        <f aca="false">financialAdvisor_black_complete!AA107</f>
        <v>2</v>
      </c>
      <c r="F101" s="0" t="n">
        <v>0</v>
      </c>
      <c r="G101" s="4" t="n">
        <f aca="false">D101+F101</f>
        <v>1</v>
      </c>
      <c r="H101" s="4" t="n">
        <f aca="false">time_on_stimulus_black!J107</f>
        <v>69</v>
      </c>
      <c r="I101" s="6" t="n">
        <f aca="false">correct_stimulus_black!P107</f>
        <v>1</v>
      </c>
      <c r="J101" s="6" t="n">
        <f aca="false">B101+C101</f>
        <v>1</v>
      </c>
      <c r="K101" s="4" t="n">
        <f aca="false">I101+G101+C101+B101</f>
        <v>3</v>
      </c>
    </row>
    <row r="102" customFormat="false" ht="12.8" hidden="false" customHeight="false" outlineLevel="0" collapsed="false">
      <c r="A102" s="10" t="str">
        <f aca="false">financialAdvisor_black_complete!K29</f>
        <v>5eb3629472398915cb013c43</v>
      </c>
      <c r="B102" s="4" t="n">
        <f aca="false">COUNTIF(financialAdvisor_black_complete!U29:Z29,1)</f>
        <v>1</v>
      </c>
      <c r="C102" s="4" t="n">
        <f aca="false">COUNTIF(financialAdvisor_black_complete!U29:Z29,0)</f>
        <v>0</v>
      </c>
      <c r="D102" s="4" t="n">
        <f aca="false">COUNTIF(financialAdvisor_black_complete!AA29,2)</f>
        <v>1</v>
      </c>
      <c r="E102" s="4" t="n">
        <f aca="false">financialAdvisor_black_complete!AA29</f>
        <v>2</v>
      </c>
      <c r="F102" s="0" t="n">
        <v>0</v>
      </c>
      <c r="G102" s="4" t="n">
        <f aca="false">D102+F102</f>
        <v>1</v>
      </c>
      <c r="H102" s="4" t="n">
        <f aca="false">time_on_stimulus_black!J29</f>
        <v>127</v>
      </c>
      <c r="I102" s="6" t="n">
        <f aca="false">correct_stimulus_black!P29</f>
        <v>1</v>
      </c>
      <c r="J102" s="6" t="n">
        <f aca="false">B102+C102</f>
        <v>1</v>
      </c>
      <c r="K102" s="4" t="n">
        <f aca="false">I102+G102+C102+B102</f>
        <v>3</v>
      </c>
    </row>
    <row r="103" customFormat="false" ht="12.8" hidden="false" customHeight="false" outlineLevel="0" collapsed="false">
      <c r="A103" s="10" t="str">
        <f aca="false">financialAdvisor_black_complete!K54</f>
        <v>5ec4a156bc5aac3819ac52f2</v>
      </c>
      <c r="B103" s="4" t="n">
        <f aca="false">COUNTIF(financialAdvisor_black_complete!U54:Z54,1)</f>
        <v>1</v>
      </c>
      <c r="C103" s="4" t="n">
        <f aca="false">COUNTIF(financialAdvisor_black_complete!U54:Z54,0)</f>
        <v>0</v>
      </c>
      <c r="D103" s="4" t="n">
        <f aca="false">COUNTIF(financialAdvisor_black_complete!AA54,2)</f>
        <v>1</v>
      </c>
      <c r="E103" s="4" t="n">
        <f aca="false">financialAdvisor_black_complete!AA54</f>
        <v>2</v>
      </c>
      <c r="F103" s="0" t="n">
        <v>0</v>
      </c>
      <c r="G103" s="4" t="n">
        <f aca="false">D103+F103</f>
        <v>1</v>
      </c>
      <c r="H103" s="4" t="n">
        <f aca="false">time_on_stimulus_black!J54</f>
        <v>76</v>
      </c>
      <c r="I103" s="6" t="n">
        <f aca="false">correct_stimulus_black!P54</f>
        <v>1</v>
      </c>
      <c r="J103" s="6" t="n">
        <f aca="false">B103+C103</f>
        <v>1</v>
      </c>
      <c r="K103" s="4" t="n">
        <f aca="false">I103+G103+C103+B103</f>
        <v>3</v>
      </c>
    </row>
    <row r="104" customFormat="false" ht="12.8" hidden="false" customHeight="false" outlineLevel="0" collapsed="false">
      <c r="A104" s="10" t="str">
        <f aca="false">financialAdvisor_black_complete!K193</f>
        <v>5ecbecaf5d5a2e797beced09</v>
      </c>
      <c r="B104" s="4" t="n">
        <f aca="false">COUNTIF(financialAdvisor_black_complete!U193:Z193,1)</f>
        <v>1</v>
      </c>
      <c r="C104" s="4" t="n">
        <f aca="false">COUNTIF(financialAdvisor_black_complete!U193:Z193,0)</f>
        <v>0</v>
      </c>
      <c r="D104" s="4" t="n">
        <f aca="false">COUNTIF(financialAdvisor_black_complete!AA193,2)</f>
        <v>1</v>
      </c>
      <c r="E104" s="4" t="n">
        <f aca="false">financialAdvisor_black_complete!AA193</f>
        <v>2</v>
      </c>
      <c r="F104" s="0" t="n">
        <v>0</v>
      </c>
      <c r="G104" s="4" t="n">
        <f aca="false">D104+F104</f>
        <v>1</v>
      </c>
      <c r="H104" s="4" t="n">
        <f aca="false">time_on_stimulus_black!J193</f>
        <v>120</v>
      </c>
      <c r="I104" s="6" t="n">
        <f aca="false">correct_stimulus_black!P193</f>
        <v>1</v>
      </c>
      <c r="J104" s="6" t="n">
        <f aca="false">B104+C104</f>
        <v>1</v>
      </c>
      <c r="K104" s="4" t="n">
        <f aca="false">I104+G104+C104+B104</f>
        <v>3</v>
      </c>
    </row>
    <row r="105" customFormat="false" ht="12.8" hidden="false" customHeight="false" outlineLevel="0" collapsed="false">
      <c r="A105" s="10" t="str">
        <f aca="false">financialAdvisor_black_complete!K203</f>
        <v>5ee71210a292984afb949f96</v>
      </c>
      <c r="B105" s="4" t="n">
        <f aca="false">COUNTIF(financialAdvisor_black_complete!U203:Z203,1)</f>
        <v>1</v>
      </c>
      <c r="C105" s="4" t="n">
        <f aca="false">COUNTIF(financialAdvisor_black_complete!U203:Z203,0)</f>
        <v>0</v>
      </c>
      <c r="D105" s="4" t="n">
        <f aca="false">COUNTIF(financialAdvisor_black_complete!AA203,2)</f>
        <v>1</v>
      </c>
      <c r="E105" s="4" t="n">
        <f aca="false">financialAdvisor_black_complete!AA203</f>
        <v>2</v>
      </c>
      <c r="F105" s="0" t="n">
        <v>0</v>
      </c>
      <c r="G105" s="4" t="n">
        <f aca="false">D105+F105</f>
        <v>1</v>
      </c>
      <c r="H105" s="4" t="n">
        <f aca="false">time_on_stimulus_black!J203</f>
        <v>245</v>
      </c>
      <c r="I105" s="6" t="n">
        <f aca="false">correct_stimulus_black!P203</f>
        <v>0</v>
      </c>
      <c r="J105" s="6" t="n">
        <f aca="false">B105+C105</f>
        <v>1</v>
      </c>
      <c r="K105" s="4" t="n">
        <f aca="false">I105+G105+C105+B105</f>
        <v>2</v>
      </c>
    </row>
    <row r="106" customFormat="false" ht="12.8" hidden="false" customHeight="false" outlineLevel="0" collapsed="false">
      <c r="A106" s="10" t="str">
        <f aca="false">financialAdvisor_black_complete!K129</f>
        <v>5f3f5ad05ec7d1257993b196</v>
      </c>
      <c r="B106" s="4" t="n">
        <f aca="false">COUNTIF(financialAdvisor_black_complete!U129:Z129,1)</f>
        <v>1</v>
      </c>
      <c r="C106" s="4" t="n">
        <f aca="false">COUNTIF(financialAdvisor_black_complete!U129:Z129,0)</f>
        <v>0</v>
      </c>
      <c r="D106" s="4" t="n">
        <f aca="false">COUNTIF(financialAdvisor_black_complete!AA129,2)</f>
        <v>1</v>
      </c>
      <c r="E106" s="4" t="n">
        <f aca="false">financialAdvisor_black_complete!AA129</f>
        <v>2</v>
      </c>
      <c r="F106" s="0" t="n">
        <v>0</v>
      </c>
      <c r="G106" s="4" t="n">
        <f aca="false">D106+F106</f>
        <v>1</v>
      </c>
      <c r="H106" s="4" t="n">
        <f aca="false">time_on_stimulus_black!J129</f>
        <v>83</v>
      </c>
      <c r="I106" s="6" t="n">
        <f aca="false">correct_stimulus_black!P129</f>
        <v>1</v>
      </c>
      <c r="J106" s="6" t="n">
        <f aca="false">B106+C106</f>
        <v>1</v>
      </c>
      <c r="K106" s="4" t="n">
        <f aca="false">I106+G106+C106+B106</f>
        <v>3</v>
      </c>
    </row>
    <row r="107" customFormat="false" ht="12.8" hidden="false" customHeight="false" outlineLevel="0" collapsed="false">
      <c r="A107" s="10" t="str">
        <f aca="false">financialAdvisor_black_complete!K76</f>
        <v>5f500418133110165a1539a9</v>
      </c>
      <c r="B107" s="4" t="n">
        <f aca="false">COUNTIF(financialAdvisor_black_complete!U76:Z76,1)</f>
        <v>1</v>
      </c>
      <c r="C107" s="4" t="n">
        <f aca="false">COUNTIF(financialAdvisor_black_complete!U76:Z76,0)</f>
        <v>0</v>
      </c>
      <c r="D107" s="4" t="n">
        <f aca="false">COUNTIF(financialAdvisor_black_complete!AA76,2)</f>
        <v>1</v>
      </c>
      <c r="E107" s="4" t="n">
        <f aca="false">financialAdvisor_black_complete!AA76</f>
        <v>2</v>
      </c>
      <c r="F107" s="0" t="n">
        <v>0</v>
      </c>
      <c r="G107" s="4" t="n">
        <f aca="false">D107+F107</f>
        <v>1</v>
      </c>
      <c r="H107" s="4" t="n">
        <f aca="false">time_on_stimulus_black!J76</f>
        <v>84</v>
      </c>
      <c r="I107" s="6" t="n">
        <f aca="false">correct_stimulus_black!P76</f>
        <v>1</v>
      </c>
      <c r="J107" s="6" t="n">
        <f aca="false">B107+C107</f>
        <v>1</v>
      </c>
      <c r="K107" s="4" t="n">
        <f aca="false">I107+G107+C107+B107</f>
        <v>3</v>
      </c>
    </row>
    <row r="108" customFormat="false" ht="12.8" hidden="false" customHeight="false" outlineLevel="0" collapsed="false">
      <c r="A108" s="10" t="str">
        <f aca="false">financialAdvisor_black_complete!K108</f>
        <v>5f504fd2cc049d1cbf29c40d</v>
      </c>
      <c r="B108" s="4" t="n">
        <f aca="false">COUNTIF(financialAdvisor_black_complete!U108:Z108,1)</f>
        <v>1</v>
      </c>
      <c r="C108" s="4" t="n">
        <f aca="false">COUNTIF(financialAdvisor_black_complete!U108:Z108,0)</f>
        <v>0</v>
      </c>
      <c r="D108" s="4" t="n">
        <f aca="false">COUNTIF(financialAdvisor_black_complete!AA108,2)</f>
        <v>1</v>
      </c>
      <c r="E108" s="4" t="n">
        <f aca="false">financialAdvisor_black_complete!AA108</f>
        <v>2</v>
      </c>
      <c r="F108" s="0" t="n">
        <v>0</v>
      </c>
      <c r="G108" s="4" t="n">
        <f aca="false">D108+F108</f>
        <v>1</v>
      </c>
      <c r="H108" s="4" t="n">
        <f aca="false">time_on_stimulus_black!J108</f>
        <v>179</v>
      </c>
      <c r="I108" s="6" t="n">
        <f aca="false">correct_stimulus_black!P108</f>
        <v>1</v>
      </c>
      <c r="J108" s="6" t="n">
        <f aca="false">B108+C108</f>
        <v>1</v>
      </c>
      <c r="K108" s="4" t="n">
        <f aca="false">I108+G108+C108+B108</f>
        <v>3</v>
      </c>
    </row>
    <row r="109" customFormat="false" ht="12.8" hidden="false" customHeight="false" outlineLevel="0" collapsed="false">
      <c r="A109" s="10" t="str">
        <f aca="false">financialAdvisor_black_complete!K101</f>
        <v>5f565c9592080106c6b4d467</v>
      </c>
      <c r="B109" s="4" t="n">
        <f aca="false">COUNTIF(financialAdvisor_black_complete!U101:Z101,1)</f>
        <v>1</v>
      </c>
      <c r="C109" s="4" t="n">
        <f aca="false">COUNTIF(financialAdvisor_black_complete!U101:Z101,0)</f>
        <v>0</v>
      </c>
      <c r="D109" s="4" t="n">
        <f aca="false">COUNTIF(financialAdvisor_black_complete!AA101,2)</f>
        <v>1</v>
      </c>
      <c r="E109" s="4" t="n">
        <f aca="false">financialAdvisor_black_complete!AA101</f>
        <v>2</v>
      </c>
      <c r="F109" s="0" t="n">
        <v>0</v>
      </c>
      <c r="G109" s="4" t="n">
        <f aca="false">D109+F109</f>
        <v>1</v>
      </c>
      <c r="H109" s="4" t="n">
        <f aca="false">time_on_stimulus_black!J101</f>
        <v>71</v>
      </c>
      <c r="I109" s="6" t="n">
        <f aca="false">correct_stimulus_black!P101</f>
        <v>0</v>
      </c>
      <c r="J109" s="6" t="n">
        <f aca="false">B109+C109</f>
        <v>1</v>
      </c>
      <c r="K109" s="4" t="n">
        <f aca="false">I109+G109+C109+B109</f>
        <v>2</v>
      </c>
    </row>
    <row r="110" customFormat="false" ht="12.8" hidden="false" customHeight="false" outlineLevel="0" collapsed="false">
      <c r="A110" s="10" t="str">
        <f aca="false">financialAdvisor_black_complete!K90</f>
        <v>5f58d7941af44708223b94da</v>
      </c>
      <c r="B110" s="4" t="n">
        <f aca="false">COUNTIF(financialAdvisor_black_complete!U90:Z90,1)</f>
        <v>1</v>
      </c>
      <c r="C110" s="4" t="n">
        <f aca="false">COUNTIF(financialAdvisor_black_complete!U90:Z90,0)</f>
        <v>0</v>
      </c>
      <c r="D110" s="4" t="n">
        <f aca="false">COUNTIF(financialAdvisor_black_complete!AA90,2)</f>
        <v>0</v>
      </c>
      <c r="E110" s="4" t="str">
        <f aca="false">financialAdvisor_black_complete!AA90</f>
        <v>5f58d7941af44708223b94da</v>
      </c>
      <c r="F110" s="0" t="n">
        <v>0</v>
      </c>
      <c r="G110" s="4" t="n">
        <f aca="false">D110+F110</f>
        <v>0</v>
      </c>
      <c r="H110" s="4" t="n">
        <f aca="false">time_on_stimulus_black!J90</f>
        <v>70</v>
      </c>
      <c r="I110" s="6" t="n">
        <f aca="false">correct_stimulus_black!P90</f>
        <v>1</v>
      </c>
      <c r="J110" s="6" t="n">
        <f aca="false">B110+C110</f>
        <v>1</v>
      </c>
      <c r="K110" s="4" t="n">
        <f aca="false">I110+G110+C110+B110</f>
        <v>2</v>
      </c>
    </row>
    <row r="111" customFormat="false" ht="12.8" hidden="false" customHeight="false" outlineLevel="0" collapsed="false">
      <c r="A111" s="10" t="str">
        <f aca="false">financialAdvisor_black_complete!K200</f>
        <v>5f99ba5121189e05a9490a72</v>
      </c>
      <c r="B111" s="4" t="n">
        <f aca="false">COUNTIF(financialAdvisor_black_complete!U200:Z200,1)</f>
        <v>1</v>
      </c>
      <c r="C111" s="4" t="n">
        <f aca="false">COUNTIF(financialAdvisor_black_complete!U200:Z200,0)</f>
        <v>0</v>
      </c>
      <c r="D111" s="4" t="n">
        <f aca="false">COUNTIF(financialAdvisor_black_complete!AA200,2)</f>
        <v>0</v>
      </c>
      <c r="E111" s="4" t="str">
        <f aca="false">financialAdvisor_black_complete!AA200</f>
        <v>Didn't get one?</v>
      </c>
      <c r="F111" s="0" t="n">
        <v>0</v>
      </c>
      <c r="G111" s="4" t="n">
        <f aca="false">D111+F111</f>
        <v>0</v>
      </c>
      <c r="H111" s="4" t="n">
        <f aca="false">time_on_stimulus_black!J200</f>
        <v>142</v>
      </c>
      <c r="I111" s="6" t="n">
        <f aca="false">correct_stimulus_black!P200</f>
        <v>1</v>
      </c>
      <c r="J111" s="6" t="n">
        <f aca="false">B111+C111</f>
        <v>1</v>
      </c>
      <c r="K111" s="4" t="n">
        <f aca="false">I111+G111+C111+B111</f>
        <v>2</v>
      </c>
    </row>
    <row r="112" customFormat="false" ht="12.8" hidden="false" customHeight="false" outlineLevel="0" collapsed="false">
      <c r="A112" s="10" t="str">
        <f aca="false">financialAdvisor_black_complete!K39</f>
        <v>5fa0a2400f2ecd114f39f738</v>
      </c>
      <c r="B112" s="4" t="n">
        <f aca="false">COUNTIF(financialAdvisor_black_complete!U39:Z39,1)</f>
        <v>1</v>
      </c>
      <c r="C112" s="4" t="n">
        <f aca="false">COUNTIF(financialAdvisor_black_complete!U39:Z39,0)</f>
        <v>0</v>
      </c>
      <c r="D112" s="4" t="n">
        <f aca="false">COUNTIF(financialAdvisor_black_complete!AA39,2)</f>
        <v>1</v>
      </c>
      <c r="E112" s="4" t="n">
        <f aca="false">financialAdvisor_black_complete!AA39</f>
        <v>2</v>
      </c>
      <c r="F112" s="0" t="n">
        <v>0</v>
      </c>
      <c r="G112" s="4" t="n">
        <f aca="false">D112+F112</f>
        <v>1</v>
      </c>
      <c r="H112" s="4" t="n">
        <f aca="false">time_on_stimulus_black!J39</f>
        <v>84</v>
      </c>
      <c r="I112" s="6" t="n">
        <f aca="false">correct_stimulus_black!P39</f>
        <v>1</v>
      </c>
      <c r="J112" s="6" t="n">
        <f aca="false">B112+C112</f>
        <v>1</v>
      </c>
      <c r="K112" s="4" t="n">
        <f aca="false">I112+G112+C112+B112</f>
        <v>3</v>
      </c>
    </row>
    <row r="113" customFormat="false" ht="12.8" hidden="false" customHeight="false" outlineLevel="0" collapsed="false">
      <c r="A113" s="10" t="str">
        <f aca="false">financialAdvisor_black_complete!K144</f>
        <v>5fa4c21a04bc5912180291bc</v>
      </c>
      <c r="B113" s="4" t="n">
        <f aca="false">COUNTIF(financialAdvisor_black_complete!U144:Z144,1)</f>
        <v>1</v>
      </c>
      <c r="C113" s="4" t="n">
        <f aca="false">COUNTIF(financialAdvisor_black_complete!U144:Z144,0)</f>
        <v>0</v>
      </c>
      <c r="D113" s="4" t="n">
        <f aca="false">COUNTIF(financialAdvisor_black_complete!AA144,2)</f>
        <v>1</v>
      </c>
      <c r="E113" s="4" t="n">
        <f aca="false">financialAdvisor_black_complete!AA144</f>
        <v>2</v>
      </c>
      <c r="F113" s="0" t="n">
        <v>0</v>
      </c>
      <c r="G113" s="4" t="n">
        <f aca="false">D113+F113</f>
        <v>1</v>
      </c>
      <c r="H113" s="4" t="n">
        <f aca="false">time_on_stimulus_black!J144</f>
        <v>140</v>
      </c>
      <c r="I113" s="6" t="n">
        <f aca="false">correct_stimulus_black!P144</f>
        <v>1</v>
      </c>
      <c r="J113" s="6" t="n">
        <f aca="false">B113+C113</f>
        <v>1</v>
      </c>
      <c r="K113" s="4" t="n">
        <f aca="false">I113+G113+C113+B113</f>
        <v>3</v>
      </c>
    </row>
    <row r="114" customFormat="false" ht="12.8" hidden="false" customHeight="false" outlineLevel="0" collapsed="false">
      <c r="A114" s="10" t="str">
        <f aca="false">financialAdvisor_black_complete!K111</f>
        <v>5fb3d71c3144730009fe4a7b</v>
      </c>
      <c r="B114" s="4" t="n">
        <f aca="false">COUNTIF(financialAdvisor_black_complete!U111:Z111,1)</f>
        <v>1</v>
      </c>
      <c r="C114" s="4" t="n">
        <f aca="false">COUNTIF(financialAdvisor_black_complete!U111:Z111,0)</f>
        <v>0</v>
      </c>
      <c r="D114" s="4" t="n">
        <f aca="false">COUNTIF(financialAdvisor_black_complete!AA111,2)</f>
        <v>1</v>
      </c>
      <c r="E114" s="4" t="n">
        <f aca="false">financialAdvisor_black_complete!AA111</f>
        <v>2</v>
      </c>
      <c r="F114" s="0" t="n">
        <v>0</v>
      </c>
      <c r="G114" s="4" t="n">
        <f aca="false">D114+F114</f>
        <v>1</v>
      </c>
      <c r="H114" s="4" t="n">
        <f aca="false">time_on_stimulus_black!J111</f>
        <v>154</v>
      </c>
      <c r="I114" s="6" t="n">
        <f aca="false">correct_stimulus_black!P111</f>
        <v>1</v>
      </c>
      <c r="J114" s="6" t="n">
        <f aca="false">B114+C114</f>
        <v>1</v>
      </c>
      <c r="K114" s="4" t="n">
        <f aca="false">I114+G114+C114+B114</f>
        <v>3</v>
      </c>
    </row>
    <row r="115" customFormat="false" ht="12.8" hidden="false" customHeight="false" outlineLevel="0" collapsed="false">
      <c r="A115" s="10" t="str">
        <f aca="false">financialAdvisor_black_complete!K19</f>
        <v>5fbd371dc57ae80a38ba00c2</v>
      </c>
      <c r="B115" s="4" t="n">
        <f aca="false">COUNTIF(financialAdvisor_black_complete!U19:Z19,1)</f>
        <v>1</v>
      </c>
      <c r="C115" s="4" t="n">
        <f aca="false">COUNTIF(financialAdvisor_black_complete!U19:Z19,0)</f>
        <v>0</v>
      </c>
      <c r="D115" s="4" t="n">
        <f aca="false">COUNTIF(financialAdvisor_black_complete!AA19,2)</f>
        <v>1</v>
      </c>
      <c r="E115" s="4" t="n">
        <f aca="false">financialAdvisor_black_complete!AA19</f>
        <v>2</v>
      </c>
      <c r="F115" s="0" t="n">
        <v>0</v>
      </c>
      <c r="G115" s="4" t="n">
        <f aca="false">D115+F115</f>
        <v>1</v>
      </c>
      <c r="H115" s="4" t="n">
        <f aca="false">time_on_stimulus_black!J19</f>
        <v>112</v>
      </c>
      <c r="I115" s="6" t="n">
        <f aca="false">correct_stimulus_black!P19</f>
        <v>1</v>
      </c>
      <c r="J115" s="6" t="n">
        <f aca="false">B115+C115</f>
        <v>1</v>
      </c>
      <c r="K115" s="4" t="n">
        <f aca="false">I115+G115+C115+B115</f>
        <v>3</v>
      </c>
    </row>
    <row r="116" customFormat="false" ht="12.8" hidden="false" customHeight="false" outlineLevel="0" collapsed="false">
      <c r="A116" s="10" t="str">
        <f aca="false">financialAdvisor_black_complete!K169</f>
        <v>5fcaa3f3d991a9748f8b9e1c@email.prolific.co</v>
      </c>
      <c r="B116" s="4" t="n">
        <f aca="false">COUNTIF(financialAdvisor_black_complete!U169:Z169,1)</f>
        <v>0</v>
      </c>
      <c r="C116" s="4" t="n">
        <f aca="false">COUNTIF(financialAdvisor_black_complete!U169:Z169,0)</f>
        <v>1</v>
      </c>
      <c r="D116" s="4" t="n">
        <f aca="false">COUNTIF(financialAdvisor_black_complete!AA169,2)</f>
        <v>1</v>
      </c>
      <c r="E116" s="4" t="n">
        <f aca="false">financialAdvisor_black_complete!AA169</f>
        <v>2</v>
      </c>
      <c r="F116" s="0" t="n">
        <v>0</v>
      </c>
      <c r="G116" s="4" t="n">
        <f aca="false">D116+F116</f>
        <v>1</v>
      </c>
      <c r="H116" s="4" t="n">
        <f aca="false">time_on_stimulus_black!J169</f>
        <v>67</v>
      </c>
      <c r="I116" s="6" t="n">
        <f aca="false">correct_stimulus_black!P169</f>
        <v>0</v>
      </c>
      <c r="J116" s="6" t="n">
        <f aca="false">B116+C116</f>
        <v>1</v>
      </c>
      <c r="K116" s="4" t="n">
        <f aca="false">I116+G116+C116+B116</f>
        <v>2</v>
      </c>
    </row>
    <row r="117" customFormat="false" ht="12.8" hidden="false" customHeight="false" outlineLevel="0" collapsed="false">
      <c r="A117" s="10" t="str">
        <f aca="false">financialAdvisor_black_complete!K196</f>
        <v>5fd67cce91f9895969c0edee</v>
      </c>
      <c r="B117" s="4" t="n">
        <f aca="false">COUNTIF(financialAdvisor_black_complete!U196:Z196,1)</f>
        <v>1</v>
      </c>
      <c r="C117" s="4" t="n">
        <f aca="false">COUNTIF(financialAdvisor_black_complete!U196:Z196,0)</f>
        <v>0</v>
      </c>
      <c r="D117" s="4" t="n">
        <f aca="false">COUNTIF(financialAdvisor_black_complete!AA196,2)</f>
        <v>1</v>
      </c>
      <c r="E117" s="4" t="n">
        <f aca="false">financialAdvisor_black_complete!AA196</f>
        <v>2</v>
      </c>
      <c r="F117" s="0" t="n">
        <v>0</v>
      </c>
      <c r="G117" s="4" t="n">
        <f aca="false">D117+F117</f>
        <v>1</v>
      </c>
      <c r="H117" s="4" t="n">
        <f aca="false">time_on_stimulus_black!J196</f>
        <v>179</v>
      </c>
      <c r="I117" s="6" t="n">
        <f aca="false">correct_stimulus_black!P196</f>
        <v>1</v>
      </c>
      <c r="J117" s="6" t="n">
        <f aca="false">B117+C117</f>
        <v>1</v>
      </c>
      <c r="K117" s="4" t="n">
        <f aca="false">I117+G117+C117+B117</f>
        <v>3</v>
      </c>
    </row>
    <row r="118" customFormat="false" ht="12.8" hidden="false" customHeight="false" outlineLevel="0" collapsed="false">
      <c r="A118" s="10" t="str">
        <f aca="false">financialAdvisor_black_complete!K195</f>
        <v>5ff94e71c59814230b0fb713</v>
      </c>
      <c r="B118" s="4" t="n">
        <f aca="false">COUNTIF(financialAdvisor_black_complete!U195:Z195,1)</f>
        <v>1</v>
      </c>
      <c r="C118" s="4" t="n">
        <f aca="false">COUNTIF(financialAdvisor_black_complete!U195:Z195,0)</f>
        <v>0</v>
      </c>
      <c r="D118" s="4" t="n">
        <f aca="false">COUNTIF(financialAdvisor_black_complete!AA195,2)</f>
        <v>1</v>
      </c>
      <c r="E118" s="4" t="n">
        <f aca="false">financialAdvisor_black_complete!AA195</f>
        <v>2</v>
      </c>
      <c r="F118" s="0" t="n">
        <v>0</v>
      </c>
      <c r="G118" s="4" t="n">
        <f aca="false">D118+F118</f>
        <v>1</v>
      </c>
      <c r="H118" s="4" t="n">
        <f aca="false">time_on_stimulus_black!J195</f>
        <v>82</v>
      </c>
      <c r="I118" s="6" t="n">
        <f aca="false">correct_stimulus_black!P195</f>
        <v>1</v>
      </c>
      <c r="J118" s="6" t="n">
        <f aca="false">B118+C118</f>
        <v>1</v>
      </c>
      <c r="K118" s="4" t="n">
        <f aca="false">I118+G118+C118+B118</f>
        <v>3</v>
      </c>
    </row>
    <row r="119" customFormat="false" ht="12.8" hidden="false" customHeight="false" outlineLevel="0" collapsed="false">
      <c r="A119" s="10" t="str">
        <f aca="false">financialAdvisor_black_complete!K127</f>
        <v>5ffa65ae7211c742f5e88aaf</v>
      </c>
      <c r="B119" s="4" t="n">
        <f aca="false">COUNTIF(financialAdvisor_black_complete!U127:Z127,1)</f>
        <v>1</v>
      </c>
      <c r="C119" s="4" t="n">
        <f aca="false">COUNTIF(financialAdvisor_black_complete!U127:Z127,0)</f>
        <v>0</v>
      </c>
      <c r="D119" s="4" t="n">
        <f aca="false">COUNTIF(financialAdvisor_black_complete!AA127,2)</f>
        <v>1</v>
      </c>
      <c r="E119" s="4" t="n">
        <f aca="false">financialAdvisor_black_complete!AA127</f>
        <v>2</v>
      </c>
      <c r="F119" s="0" t="n">
        <v>0</v>
      </c>
      <c r="G119" s="4" t="n">
        <f aca="false">D119+F119</f>
        <v>1</v>
      </c>
      <c r="H119" s="4" t="n">
        <f aca="false">time_on_stimulus_black!J127</f>
        <v>128</v>
      </c>
      <c r="I119" s="6" t="n">
        <f aca="false">correct_stimulus_black!P127</f>
        <v>1</v>
      </c>
      <c r="J119" s="6" t="n">
        <f aca="false">B119+C119</f>
        <v>1</v>
      </c>
      <c r="K119" s="4" t="n">
        <f aca="false">I119+G119+C119+B119</f>
        <v>3</v>
      </c>
    </row>
    <row r="120" customFormat="false" ht="12.8" hidden="false" customHeight="false" outlineLevel="0" collapsed="false">
      <c r="A120" s="10" t="str">
        <f aca="false">financialAdvisor_black_complete!K62</f>
        <v>601d69a993d94008fb2b25dc</v>
      </c>
      <c r="B120" s="4" t="n">
        <f aca="false">COUNTIF(financialAdvisor_black_complete!U62:Z62,1)</f>
        <v>1</v>
      </c>
      <c r="C120" s="4" t="n">
        <f aca="false">COUNTIF(financialAdvisor_black_complete!U62:Z62,0)</f>
        <v>0</v>
      </c>
      <c r="D120" s="4" t="n">
        <f aca="false">COUNTIF(financialAdvisor_black_complete!AA62,2)</f>
        <v>1</v>
      </c>
      <c r="E120" s="4" t="n">
        <f aca="false">financialAdvisor_black_complete!AA62</f>
        <v>2</v>
      </c>
      <c r="F120" s="0" t="n">
        <v>0</v>
      </c>
      <c r="G120" s="4" t="n">
        <f aca="false">D120+F120</f>
        <v>1</v>
      </c>
      <c r="H120" s="4" t="n">
        <f aca="false">time_on_stimulus_black!J62</f>
        <v>97</v>
      </c>
      <c r="I120" s="6" t="n">
        <f aca="false">correct_stimulus_black!P62</f>
        <v>1</v>
      </c>
      <c r="J120" s="6" t="n">
        <f aca="false">B120+C120</f>
        <v>1</v>
      </c>
      <c r="K120" s="4" t="n">
        <f aca="false">I120+G120+C120+B120</f>
        <v>3</v>
      </c>
    </row>
    <row r="121" customFormat="false" ht="12.8" hidden="false" customHeight="false" outlineLevel="0" collapsed="false">
      <c r="A121" s="10" t="str">
        <f aca="false">financialAdvisor_black_complete!K99</f>
        <v>603d6ae665fbaacb5621ede2</v>
      </c>
      <c r="B121" s="4" t="n">
        <f aca="false">COUNTIF(financialAdvisor_black_complete!U99:Z99,1)</f>
        <v>1</v>
      </c>
      <c r="C121" s="4" t="n">
        <f aca="false">COUNTIF(financialAdvisor_black_complete!U99:Z99,0)</f>
        <v>0</v>
      </c>
      <c r="D121" s="4" t="n">
        <f aca="false">COUNTIF(financialAdvisor_black_complete!AA99,2)</f>
        <v>1</v>
      </c>
      <c r="E121" s="4" t="n">
        <f aca="false">financialAdvisor_black_complete!AA99</f>
        <v>2</v>
      </c>
      <c r="F121" s="0" t="n">
        <v>0</v>
      </c>
      <c r="G121" s="4" t="n">
        <f aca="false">D121+F121</f>
        <v>1</v>
      </c>
      <c r="H121" s="4" t="n">
        <f aca="false">time_on_stimulus_black!J99</f>
        <v>112</v>
      </c>
      <c r="I121" s="6" t="n">
        <f aca="false">correct_stimulus_black!P99</f>
        <v>0</v>
      </c>
      <c r="J121" s="6" t="n">
        <f aca="false">B121+C121</f>
        <v>1</v>
      </c>
      <c r="K121" s="4" t="n">
        <f aca="false">I121+G121+C121+B121</f>
        <v>2</v>
      </c>
    </row>
    <row r="122" customFormat="false" ht="12.8" hidden="false" customHeight="false" outlineLevel="0" collapsed="false">
      <c r="A122" s="10" t="str">
        <f aca="false">financialAdvisor_black_complete!K32</f>
        <v>6080506f48d21d24010d64aa</v>
      </c>
      <c r="B122" s="4" t="n">
        <f aca="false">COUNTIF(financialAdvisor_black_complete!U32:Z32,1)</f>
        <v>1</v>
      </c>
      <c r="C122" s="4" t="n">
        <f aca="false">COUNTIF(financialAdvisor_black_complete!U32:Z32,0)</f>
        <v>0</v>
      </c>
      <c r="D122" s="4" t="n">
        <f aca="false">COUNTIF(financialAdvisor_black_complete!AA32,2)</f>
        <v>1</v>
      </c>
      <c r="E122" s="4" t="n">
        <f aca="false">financialAdvisor_black_complete!AA32</f>
        <v>2</v>
      </c>
      <c r="F122" s="0" t="n">
        <v>0</v>
      </c>
      <c r="G122" s="4" t="n">
        <f aca="false">D122+F122</f>
        <v>1</v>
      </c>
      <c r="H122" s="4" t="n">
        <f aca="false">time_on_stimulus_black!J32</f>
        <v>69</v>
      </c>
      <c r="I122" s="6" t="n">
        <f aca="false">correct_stimulus_black!P32</f>
        <v>0</v>
      </c>
      <c r="J122" s="6" t="n">
        <f aca="false">B122+C122</f>
        <v>1</v>
      </c>
      <c r="K122" s="4" t="n">
        <f aca="false">I122+G122+C122+B122</f>
        <v>2</v>
      </c>
    </row>
    <row r="123" customFormat="false" ht="12.8" hidden="false" customHeight="false" outlineLevel="0" collapsed="false">
      <c r="A123" s="10" t="str">
        <f aca="false">financialAdvisor_black_complete!K155</f>
        <v>608c451be10e84b9fc005f3e</v>
      </c>
      <c r="B123" s="4" t="n">
        <f aca="false">COUNTIF(financialAdvisor_black_complete!U155:Z155,1)</f>
        <v>1</v>
      </c>
      <c r="C123" s="4" t="n">
        <f aca="false">COUNTIF(financialAdvisor_black_complete!U155:Z155,0)</f>
        <v>0</v>
      </c>
      <c r="D123" s="4" t="n">
        <f aca="false">COUNTIF(financialAdvisor_black_complete!AA155,2)</f>
        <v>0</v>
      </c>
      <c r="E123" s="4" t="str">
        <f aca="false">financialAdvisor_black_complete!AA155</f>
        <v>608c451be10e84b9fc005f3e</v>
      </c>
      <c r="F123" s="0" t="n">
        <v>0</v>
      </c>
      <c r="G123" s="4" t="n">
        <f aca="false">D123+F123</f>
        <v>0</v>
      </c>
      <c r="H123" s="4" t="n">
        <f aca="false">time_on_stimulus_black!J155</f>
        <v>66</v>
      </c>
      <c r="I123" s="6" t="n">
        <f aca="false">correct_stimulus_black!P155</f>
        <v>0</v>
      </c>
      <c r="J123" s="6" t="n">
        <f aca="false">B123+C123</f>
        <v>1</v>
      </c>
      <c r="K123" s="4" t="n">
        <f aca="false">I123+G123+C123+B123</f>
        <v>1</v>
      </c>
    </row>
    <row r="124" customFormat="false" ht="12.8" hidden="false" customHeight="false" outlineLevel="0" collapsed="false">
      <c r="A124" s="10" t="str">
        <f aca="false">financialAdvisor_black_complete!K41</f>
        <v>609575d520c766131375aabe</v>
      </c>
      <c r="B124" s="4" t="n">
        <f aca="false">COUNTIF(financialAdvisor_black_complete!U41:Z41,1)</f>
        <v>1</v>
      </c>
      <c r="C124" s="4" t="n">
        <f aca="false">COUNTIF(financialAdvisor_black_complete!U41:Z41,0)</f>
        <v>0</v>
      </c>
      <c r="D124" s="4" t="n">
        <f aca="false">COUNTIF(financialAdvisor_black_complete!AA41,2)</f>
        <v>1</v>
      </c>
      <c r="E124" s="4" t="n">
        <f aca="false">financialAdvisor_black_complete!AA41</f>
        <v>2</v>
      </c>
      <c r="F124" s="0" t="n">
        <v>0</v>
      </c>
      <c r="G124" s="4" t="n">
        <f aca="false">D124+F124</f>
        <v>1</v>
      </c>
      <c r="H124" s="4" t="n">
        <f aca="false">time_on_stimulus_black!J41</f>
        <v>63</v>
      </c>
      <c r="I124" s="6" t="n">
        <f aca="false">correct_stimulus_black!P41</f>
        <v>1</v>
      </c>
      <c r="J124" s="6" t="n">
        <f aca="false">B124+C124</f>
        <v>1</v>
      </c>
      <c r="K124" s="4" t="n">
        <f aca="false">I124+G124+C124+B124</f>
        <v>3</v>
      </c>
    </row>
    <row r="125" customFormat="false" ht="12.8" hidden="false" customHeight="false" outlineLevel="0" collapsed="false">
      <c r="A125" s="10" t="str">
        <f aca="false">financialAdvisor_black_complete!K162</f>
        <v>6095fc75ab1d101e060d808b</v>
      </c>
      <c r="B125" s="4" t="n">
        <f aca="false">COUNTIF(financialAdvisor_black_complete!U162:Z162,1)</f>
        <v>1</v>
      </c>
      <c r="C125" s="4" t="n">
        <f aca="false">COUNTIF(financialAdvisor_black_complete!U162:Z162,0)</f>
        <v>0</v>
      </c>
      <c r="D125" s="4" t="n">
        <f aca="false">COUNTIF(financialAdvisor_black_complete!AA162,2)</f>
        <v>1</v>
      </c>
      <c r="E125" s="4" t="n">
        <f aca="false">financialAdvisor_black_complete!AA162</f>
        <v>2</v>
      </c>
      <c r="F125" s="0" t="n">
        <v>0</v>
      </c>
      <c r="G125" s="4" t="n">
        <f aca="false">D125+F125</f>
        <v>1</v>
      </c>
      <c r="H125" s="4" t="n">
        <f aca="false">time_on_stimulus_black!J162</f>
        <v>69</v>
      </c>
      <c r="I125" s="6" t="n">
        <f aca="false">correct_stimulus_black!P162</f>
        <v>1</v>
      </c>
      <c r="J125" s="6" t="n">
        <f aca="false">B125+C125</f>
        <v>1</v>
      </c>
      <c r="K125" s="4" t="n">
        <f aca="false">I125+G125+C125+B125</f>
        <v>3</v>
      </c>
    </row>
    <row r="126" customFormat="false" ht="12.8" hidden="false" customHeight="false" outlineLevel="0" collapsed="false">
      <c r="A126" s="10" t="str">
        <f aca="false">financialAdvisor_black_complete!K96</f>
        <v>60a0f0a3304a7c10be7332d2</v>
      </c>
      <c r="B126" s="4" t="n">
        <f aca="false">COUNTIF(financialAdvisor_black_complete!U96:Z96,1)</f>
        <v>1</v>
      </c>
      <c r="C126" s="4" t="n">
        <f aca="false">COUNTIF(financialAdvisor_black_complete!U96:Z96,0)</f>
        <v>0</v>
      </c>
      <c r="D126" s="4" t="n">
        <f aca="false">COUNTIF(financialAdvisor_black_complete!AA96,2)</f>
        <v>0</v>
      </c>
      <c r="E126" s="4" t="str">
        <f aca="false">financialAdvisor_black_complete!AA96</f>
        <v>I did not receive a Portfolio ID from Jamie, but he recommended high risk, high return, with 85% in stocks </v>
      </c>
      <c r="F126" s="0" t="n">
        <v>1</v>
      </c>
      <c r="G126" s="4" t="n">
        <f aca="false">D126+F126</f>
        <v>1</v>
      </c>
      <c r="H126" s="4" t="n">
        <f aca="false">time_on_stimulus_black!J96</f>
        <v>67</v>
      </c>
      <c r="I126" s="6" t="n">
        <f aca="false">correct_stimulus_black!P96</f>
        <v>1</v>
      </c>
      <c r="J126" s="6" t="n">
        <f aca="false">B126+C126</f>
        <v>1</v>
      </c>
      <c r="K126" s="4" t="n">
        <f aca="false">I126+G126+C126+B126</f>
        <v>3</v>
      </c>
    </row>
    <row r="127" customFormat="false" ht="12.8" hidden="false" customHeight="false" outlineLevel="0" collapsed="false">
      <c r="A127" s="10" t="str">
        <f aca="false">financialAdvisor_black_complete!K164</f>
        <v>610099a0bb44106c39030d8f</v>
      </c>
      <c r="B127" s="4" t="n">
        <f aca="false">COUNTIF(financialAdvisor_black_complete!U164:Z164,1)</f>
        <v>1</v>
      </c>
      <c r="C127" s="4" t="n">
        <f aca="false">COUNTIF(financialAdvisor_black_complete!U164:Z164,0)</f>
        <v>0</v>
      </c>
      <c r="D127" s="4" t="n">
        <f aca="false">COUNTIF(financialAdvisor_black_complete!AA164,2)</f>
        <v>1</v>
      </c>
      <c r="E127" s="4" t="n">
        <f aca="false">financialAdvisor_black_complete!AA164</f>
        <v>2</v>
      </c>
      <c r="F127" s="0" t="n">
        <v>0</v>
      </c>
      <c r="G127" s="4" t="n">
        <f aca="false">D127+F127</f>
        <v>1</v>
      </c>
      <c r="H127" s="4" t="n">
        <f aca="false">time_on_stimulus_black!J164</f>
        <v>76</v>
      </c>
      <c r="I127" s="6" t="n">
        <f aca="false">correct_stimulus_black!P164</f>
        <v>0</v>
      </c>
      <c r="J127" s="6" t="n">
        <f aca="false">B127+C127</f>
        <v>1</v>
      </c>
      <c r="K127" s="4" t="n">
        <f aca="false">I127+G127+C127+B127</f>
        <v>2</v>
      </c>
    </row>
    <row r="128" customFormat="false" ht="12.8" hidden="false" customHeight="false" outlineLevel="0" collapsed="false">
      <c r="A128" s="10" t="str">
        <f aca="false">financialAdvisor_black_complete!K81</f>
        <v>6102efc4b15dcadb22d8d1d4</v>
      </c>
      <c r="B128" s="4" t="n">
        <f aca="false">COUNTIF(financialAdvisor_black_complete!U81:Z81,1)</f>
        <v>1</v>
      </c>
      <c r="C128" s="4" t="n">
        <f aca="false">COUNTIF(financialAdvisor_black_complete!U81:Z81,0)</f>
        <v>0</v>
      </c>
      <c r="D128" s="4" t="n">
        <f aca="false">COUNTIF(financialAdvisor_black_complete!AA81,2)</f>
        <v>1</v>
      </c>
      <c r="E128" s="4" t="n">
        <f aca="false">financialAdvisor_black_complete!AA81</f>
        <v>2</v>
      </c>
      <c r="F128" s="0" t="n">
        <v>0</v>
      </c>
      <c r="G128" s="4" t="n">
        <f aca="false">D128+F128</f>
        <v>1</v>
      </c>
      <c r="H128" s="4" t="n">
        <f aca="false">time_on_stimulus_black!J81</f>
        <v>77</v>
      </c>
      <c r="I128" s="6" t="n">
        <f aca="false">correct_stimulus_black!P81</f>
        <v>1</v>
      </c>
      <c r="J128" s="6" t="n">
        <f aca="false">B128+C128</f>
        <v>1</v>
      </c>
      <c r="K128" s="4" t="n">
        <f aca="false">I128+G128+C128+B128</f>
        <v>3</v>
      </c>
    </row>
    <row r="129" customFormat="false" ht="12.8" hidden="false" customHeight="false" outlineLevel="0" collapsed="false">
      <c r="A129" s="10" t="str">
        <f aca="false">financialAdvisor_black_complete!K100</f>
        <v>610455c1ee6fdb0b18a4bcf2</v>
      </c>
      <c r="B129" s="4" t="n">
        <f aca="false">COUNTIF(financialAdvisor_black_complete!U100:Z100,1)</f>
        <v>1</v>
      </c>
      <c r="C129" s="4" t="n">
        <f aca="false">COUNTIF(financialAdvisor_black_complete!U100:Z100,0)</f>
        <v>0</v>
      </c>
      <c r="D129" s="4" t="n">
        <f aca="false">COUNTIF(financialAdvisor_black_complete!AA100,2)</f>
        <v>1</v>
      </c>
      <c r="E129" s="4" t="n">
        <f aca="false">financialAdvisor_black_complete!AA100</f>
        <v>2</v>
      </c>
      <c r="F129" s="0" t="n">
        <v>0</v>
      </c>
      <c r="G129" s="4" t="n">
        <f aca="false">D129+F129</f>
        <v>1</v>
      </c>
      <c r="H129" s="4" t="n">
        <f aca="false">time_on_stimulus_black!J100</f>
        <v>498</v>
      </c>
      <c r="I129" s="6" t="n">
        <f aca="false">correct_stimulus_black!P100</f>
        <v>1</v>
      </c>
      <c r="J129" s="6" t="n">
        <f aca="false">B129+C129</f>
        <v>1</v>
      </c>
      <c r="K129" s="4" t="n">
        <f aca="false">I129+G129+C129+B129</f>
        <v>3</v>
      </c>
    </row>
    <row r="130" customFormat="false" ht="12.8" hidden="false" customHeight="false" outlineLevel="0" collapsed="false">
      <c r="A130" s="10" t="str">
        <f aca="false">financialAdvisor_black_complete!K181</f>
        <v>610c46ec070a815a79afe046</v>
      </c>
      <c r="B130" s="4" t="n">
        <f aca="false">COUNTIF(financialAdvisor_black_complete!U181:Z181,1)</f>
        <v>1</v>
      </c>
      <c r="C130" s="4" t="n">
        <f aca="false">COUNTIF(financialAdvisor_black_complete!U181:Z181,0)</f>
        <v>0</v>
      </c>
      <c r="D130" s="4" t="n">
        <f aca="false">COUNTIF(financialAdvisor_black_complete!AA181,2)</f>
        <v>1</v>
      </c>
      <c r="E130" s="4" t="n">
        <f aca="false">financialAdvisor_black_complete!AA181</f>
        <v>2</v>
      </c>
      <c r="F130" s="0" t="n">
        <v>0</v>
      </c>
      <c r="G130" s="4" t="n">
        <f aca="false">D130+F130</f>
        <v>1</v>
      </c>
      <c r="H130" s="4" t="n">
        <f aca="false">time_on_stimulus_black!J181</f>
        <v>150</v>
      </c>
      <c r="I130" s="6" t="n">
        <f aca="false">correct_stimulus_black!P181</f>
        <v>1</v>
      </c>
      <c r="J130" s="6" t="n">
        <f aca="false">B130+C130</f>
        <v>1</v>
      </c>
      <c r="K130" s="4" t="n">
        <f aca="false">I130+G130+C130+B130</f>
        <v>3</v>
      </c>
    </row>
    <row r="131" customFormat="false" ht="12.8" hidden="false" customHeight="false" outlineLevel="0" collapsed="false">
      <c r="A131" s="10" t="str">
        <f aca="false">financialAdvisor_black_complete!K166</f>
        <v>610e0a1e95c323743ff02dcb</v>
      </c>
      <c r="B131" s="4" t="n">
        <f aca="false">COUNTIF(financialAdvisor_black_complete!U166:Z166,1)</f>
        <v>1</v>
      </c>
      <c r="C131" s="4" t="n">
        <f aca="false">COUNTIF(financialAdvisor_black_complete!U166:Z166,0)</f>
        <v>0</v>
      </c>
      <c r="D131" s="4" t="n">
        <f aca="false">COUNTIF(financialAdvisor_black_complete!AA166,2)</f>
        <v>1</v>
      </c>
      <c r="E131" s="4" t="n">
        <f aca="false">financialAdvisor_black_complete!AA166</f>
        <v>2</v>
      </c>
      <c r="F131" s="0" t="n">
        <v>0</v>
      </c>
      <c r="G131" s="4" t="n">
        <f aca="false">D131+F131</f>
        <v>1</v>
      </c>
      <c r="H131" s="4" t="n">
        <f aca="false">time_on_stimulus_black!J166</f>
        <v>69</v>
      </c>
      <c r="I131" s="6" t="n">
        <f aca="false">correct_stimulus_black!P166</f>
        <v>1</v>
      </c>
      <c r="J131" s="6" t="n">
        <f aca="false">B131+C131</f>
        <v>1</v>
      </c>
      <c r="K131" s="4" t="n">
        <f aca="false">I131+G131+C131+B131</f>
        <v>3</v>
      </c>
    </row>
    <row r="132" customFormat="false" ht="12.8" hidden="false" customHeight="false" outlineLevel="0" collapsed="false">
      <c r="A132" s="10" t="str">
        <f aca="false">financialAdvisor_black_complete!K67</f>
        <v>610ef9a5cdec3fa83ceaf938</v>
      </c>
      <c r="B132" s="4" t="n">
        <f aca="false">COUNTIF(financialAdvisor_black_complete!U67:Z67,1)</f>
        <v>0</v>
      </c>
      <c r="C132" s="4" t="n">
        <f aca="false">COUNTIF(financialAdvisor_black_complete!U67:Z67,0)</f>
        <v>1</v>
      </c>
      <c r="D132" s="4" t="n">
        <f aca="false">COUNTIF(financialAdvisor_black_complete!AA67,2)</f>
        <v>0</v>
      </c>
      <c r="E132" s="4" t="str">
        <f aca="false">financialAdvisor_black_complete!AA67</f>
        <v>Risk Neutral with Balanced Growth profile. It didn't give me a number</v>
      </c>
      <c r="F132" s="0" t="n">
        <v>1</v>
      </c>
      <c r="G132" s="4" t="n">
        <f aca="false">D132+F132</f>
        <v>1</v>
      </c>
      <c r="H132" s="4" t="n">
        <f aca="false">time_on_stimulus_black!J67</f>
        <v>58</v>
      </c>
      <c r="I132" s="6" t="n">
        <f aca="false">correct_stimulus_black!P67</f>
        <v>1</v>
      </c>
      <c r="J132" s="6" t="n">
        <f aca="false">B132+C132</f>
        <v>1</v>
      </c>
      <c r="K132" s="4" t="n">
        <f aca="false">I132+G132+C132+B132</f>
        <v>3</v>
      </c>
    </row>
    <row r="133" customFormat="false" ht="12.8" hidden="false" customHeight="false" outlineLevel="0" collapsed="false">
      <c r="A133" s="10" t="str">
        <f aca="false">financialAdvisor_black_complete!K123</f>
        <v>610f08f3d1314c14931e2829</v>
      </c>
      <c r="B133" s="4" t="n">
        <f aca="false">COUNTIF(financialAdvisor_black_complete!U123:Z123,1)</f>
        <v>1</v>
      </c>
      <c r="C133" s="4" t="n">
        <f aca="false">COUNTIF(financialAdvisor_black_complete!U123:Z123,0)</f>
        <v>0</v>
      </c>
      <c r="D133" s="4" t="n">
        <f aca="false">COUNTIF(financialAdvisor_black_complete!AA123,2)</f>
        <v>0</v>
      </c>
      <c r="E133" s="4" t="str">
        <f aca="false">financialAdvisor_black_complete!AA123</f>
        <v>Preserve Capital</v>
      </c>
      <c r="F133" s="0" t="n">
        <v>1</v>
      </c>
      <c r="G133" s="4" t="n">
        <f aca="false">D133+F133</f>
        <v>1</v>
      </c>
      <c r="H133" s="4" t="n">
        <f aca="false">time_on_stimulus_black!J123</f>
        <v>222</v>
      </c>
      <c r="I133" s="6" t="n">
        <f aca="false">correct_stimulus_black!P123</f>
        <v>1</v>
      </c>
      <c r="J133" s="6" t="n">
        <f aca="false">B133+C133</f>
        <v>1</v>
      </c>
      <c r="K133" s="4" t="n">
        <f aca="false">I133+G133+C133+B133</f>
        <v>3</v>
      </c>
    </row>
    <row r="134" customFormat="false" ht="12.8" hidden="false" customHeight="false" outlineLevel="0" collapsed="false">
      <c r="A134" s="10" t="str">
        <f aca="false">financialAdvisor_black_complete!K188</f>
        <v>611144542CF9D49B089B7D55</v>
      </c>
      <c r="B134" s="4" t="n">
        <f aca="false">COUNTIF(financialAdvisor_black_complete!U188:Z188,1)</f>
        <v>1</v>
      </c>
      <c r="C134" s="4" t="n">
        <f aca="false">COUNTIF(financialAdvisor_black_complete!U188:Z188,0)</f>
        <v>0</v>
      </c>
      <c r="D134" s="4" t="n">
        <f aca="false">COUNTIF(financialAdvisor_black_complete!AA188,2)</f>
        <v>0</v>
      </c>
      <c r="E134" s="4" t="str">
        <f aca="false">financialAdvisor_black_complete!AA188</f>
        <v>611144542CF9D49B089B7D55</v>
      </c>
      <c r="F134" s="0" t="n">
        <v>0</v>
      </c>
      <c r="G134" s="4" t="n">
        <f aca="false">D134+F134</f>
        <v>0</v>
      </c>
      <c r="H134" s="4" t="n">
        <f aca="false">time_on_stimulus_black!J188</f>
        <v>85</v>
      </c>
      <c r="I134" s="6" t="n">
        <f aca="false">correct_stimulus_black!P188</f>
        <v>0</v>
      </c>
      <c r="J134" s="6" t="n">
        <f aca="false">B134+C134</f>
        <v>1</v>
      </c>
      <c r="K134" s="4" t="n">
        <f aca="false">I134+G134+C134+B134</f>
        <v>1</v>
      </c>
    </row>
    <row r="135" customFormat="false" ht="12.8" hidden="false" customHeight="false" outlineLevel="0" collapsed="false">
      <c r="A135" s="10" t="str">
        <f aca="false">financialAdvisor_black_complete!K183</f>
        <v>61118b59c27e0581f7112c3d</v>
      </c>
      <c r="B135" s="4" t="n">
        <f aca="false">COUNTIF(financialAdvisor_black_complete!U183:Z183,1)</f>
        <v>1</v>
      </c>
      <c r="C135" s="4" t="n">
        <f aca="false">COUNTIF(financialAdvisor_black_complete!U183:Z183,0)</f>
        <v>0</v>
      </c>
      <c r="D135" s="4" t="n">
        <f aca="false">COUNTIF(financialAdvisor_black_complete!AA183,2)</f>
        <v>1</v>
      </c>
      <c r="E135" s="4" t="n">
        <f aca="false">financialAdvisor_black_complete!AA183</f>
        <v>2</v>
      </c>
      <c r="F135" s="0" t="n">
        <v>0</v>
      </c>
      <c r="G135" s="4" t="n">
        <f aca="false">D135+F135</f>
        <v>1</v>
      </c>
      <c r="H135" s="4" t="n">
        <f aca="false">time_on_stimulus_black!J183</f>
        <v>617</v>
      </c>
      <c r="I135" s="6" t="n">
        <f aca="false">correct_stimulus_black!P183</f>
        <v>1</v>
      </c>
      <c r="J135" s="6" t="n">
        <f aca="false">B135+C135</f>
        <v>1</v>
      </c>
      <c r="K135" s="4" t="n">
        <f aca="false">I135+G135+C135+B135</f>
        <v>3</v>
      </c>
    </row>
    <row r="136" customFormat="false" ht="12.8" hidden="false" customHeight="false" outlineLevel="0" collapsed="false">
      <c r="A136" s="10" t="str">
        <f aca="false">financialAdvisor_black_complete!K17</f>
        <v>611291090e626fdfde536f38</v>
      </c>
      <c r="B136" s="4" t="n">
        <f aca="false">COUNTIF(financialAdvisor_black_complete!U17:Z17,1)</f>
        <v>1</v>
      </c>
      <c r="C136" s="4" t="n">
        <f aca="false">COUNTIF(financialAdvisor_black_complete!U17:Z17,0)</f>
        <v>0</v>
      </c>
      <c r="D136" s="4" t="n">
        <f aca="false">COUNTIF(financialAdvisor_black_complete!AA17,2)</f>
        <v>1</v>
      </c>
      <c r="E136" s="4" t="n">
        <f aca="false">financialAdvisor_black_complete!AA17</f>
        <v>2</v>
      </c>
      <c r="F136" s="0" t="n">
        <v>0</v>
      </c>
      <c r="G136" s="4" t="n">
        <f aca="false">D136+F136</f>
        <v>1</v>
      </c>
      <c r="H136" s="4" t="n">
        <f aca="false">time_on_stimulus_black!J17</f>
        <v>171</v>
      </c>
      <c r="I136" s="6" t="n">
        <f aca="false">correct_stimulus_black!P17</f>
        <v>1</v>
      </c>
      <c r="J136" s="6" t="n">
        <f aca="false">B136+C136</f>
        <v>1</v>
      </c>
      <c r="K136" s="4" t="n">
        <f aca="false">I136+G136+C136+B136</f>
        <v>3</v>
      </c>
    </row>
    <row r="137" customFormat="false" ht="12.8" hidden="false" customHeight="false" outlineLevel="0" collapsed="false">
      <c r="A137" s="10" t="str">
        <f aca="false">financialAdvisor_black_complete!K145</f>
        <v>6114b9fecec124fc9c5b8d0b</v>
      </c>
      <c r="B137" s="4" t="n">
        <f aca="false">COUNTIF(financialAdvisor_black_complete!U145:Z145,1)</f>
        <v>1</v>
      </c>
      <c r="C137" s="4" t="n">
        <f aca="false">COUNTIF(financialAdvisor_black_complete!U145:Z145,0)</f>
        <v>0</v>
      </c>
      <c r="D137" s="4" t="n">
        <f aca="false">COUNTIF(financialAdvisor_black_complete!AA145,2)</f>
        <v>1</v>
      </c>
      <c r="E137" s="4" t="n">
        <f aca="false">financialAdvisor_black_complete!AA145</f>
        <v>2</v>
      </c>
      <c r="F137" s="0" t="n">
        <v>0</v>
      </c>
      <c r="G137" s="4" t="n">
        <f aca="false">D137+F137</f>
        <v>1</v>
      </c>
      <c r="H137" s="4" t="n">
        <f aca="false">time_on_stimulus_black!J145</f>
        <v>171</v>
      </c>
      <c r="I137" s="6" t="n">
        <f aca="false">correct_stimulus_black!P145</f>
        <v>1</v>
      </c>
      <c r="J137" s="6" t="n">
        <f aca="false">B137+C137</f>
        <v>1</v>
      </c>
      <c r="K137" s="4" t="n">
        <f aca="false">I137+G137+C137+B137</f>
        <v>3</v>
      </c>
    </row>
    <row r="138" customFormat="false" ht="12.8" hidden="false" customHeight="false" outlineLevel="0" collapsed="false">
      <c r="A138" s="10" t="str">
        <f aca="false">financialAdvisor_black_complete!K21</f>
        <v>612682ec747ac2d5df40f7df</v>
      </c>
      <c r="B138" s="4" t="n">
        <f aca="false">COUNTIF(financialAdvisor_black_complete!U21:Z21,1)</f>
        <v>1</v>
      </c>
      <c r="C138" s="4" t="n">
        <f aca="false">COUNTIF(financialAdvisor_black_complete!U21:Z21,0)</f>
        <v>0</v>
      </c>
      <c r="D138" s="4" t="n">
        <f aca="false">COUNTIF(financialAdvisor_black_complete!AA21,2)</f>
        <v>1</v>
      </c>
      <c r="E138" s="4" t="n">
        <f aca="false">financialAdvisor_black_complete!AA21</f>
        <v>2</v>
      </c>
      <c r="F138" s="0" t="n">
        <v>0</v>
      </c>
      <c r="G138" s="4" t="n">
        <f aca="false">D138+F138</f>
        <v>1</v>
      </c>
      <c r="H138" s="4" t="n">
        <f aca="false">time_on_stimulus_black!J21</f>
        <v>68</v>
      </c>
      <c r="I138" s="6" t="n">
        <f aca="false">correct_stimulus_black!P21</f>
        <v>1</v>
      </c>
      <c r="J138" s="6" t="n">
        <f aca="false">B138+C138</f>
        <v>1</v>
      </c>
      <c r="K138" s="4" t="n">
        <f aca="false">I138+G138+C138+B138</f>
        <v>3</v>
      </c>
    </row>
    <row r="139" customFormat="false" ht="12.8" hidden="false" customHeight="false" outlineLevel="0" collapsed="false">
      <c r="A139" s="10" t="str">
        <f aca="false">financialAdvisor_black_complete!K191</f>
        <v>612a90d96190d24a55b520cf</v>
      </c>
      <c r="B139" s="4" t="n">
        <f aca="false">COUNTIF(financialAdvisor_black_complete!U191:Z191,1)</f>
        <v>1</v>
      </c>
      <c r="C139" s="4" t="n">
        <f aca="false">COUNTIF(financialAdvisor_black_complete!U191:Z191,0)</f>
        <v>0</v>
      </c>
      <c r="D139" s="4" t="n">
        <f aca="false">COUNTIF(financialAdvisor_black_complete!AA191,2)</f>
        <v>1</v>
      </c>
      <c r="E139" s="4" t="n">
        <f aca="false">financialAdvisor_black_complete!AA191</f>
        <v>2</v>
      </c>
      <c r="F139" s="0" t="n">
        <v>0</v>
      </c>
      <c r="G139" s="4" t="n">
        <f aca="false">D139+F139</f>
        <v>1</v>
      </c>
      <c r="H139" s="4" t="n">
        <f aca="false">time_on_stimulus_black!J191</f>
        <v>63</v>
      </c>
      <c r="I139" s="6" t="n">
        <f aca="false">correct_stimulus_black!P191</f>
        <v>1</v>
      </c>
      <c r="J139" s="6" t="n">
        <f aca="false">B139+C139</f>
        <v>1</v>
      </c>
      <c r="K139" s="4" t="n">
        <f aca="false">I139+G139+C139+B139</f>
        <v>3</v>
      </c>
    </row>
    <row r="140" customFormat="false" ht="12.8" hidden="false" customHeight="false" outlineLevel="0" collapsed="false">
      <c r="A140" s="10" t="str">
        <f aca="false">financialAdvisor_black_complete!K27</f>
        <v>6138f7e0ad42e592ca5f2024</v>
      </c>
      <c r="B140" s="4" t="n">
        <f aca="false">COUNTIF(financialAdvisor_black_complete!U27:Z27,1)</f>
        <v>1</v>
      </c>
      <c r="C140" s="4" t="n">
        <f aca="false">COUNTIF(financialAdvisor_black_complete!U27:Z27,0)</f>
        <v>0</v>
      </c>
      <c r="D140" s="4" t="n">
        <f aca="false">COUNTIF(financialAdvisor_black_complete!AA27,2)</f>
        <v>1</v>
      </c>
      <c r="E140" s="4" t="n">
        <f aca="false">financialAdvisor_black_complete!AA27</f>
        <v>2</v>
      </c>
      <c r="F140" s="0" t="n">
        <v>0</v>
      </c>
      <c r="G140" s="4" t="n">
        <f aca="false">D140+F140</f>
        <v>1</v>
      </c>
      <c r="H140" s="4" t="n">
        <f aca="false">time_on_stimulus_black!J27</f>
        <v>115</v>
      </c>
      <c r="I140" s="6" t="n">
        <f aca="false">correct_stimulus_black!P27</f>
        <v>0</v>
      </c>
      <c r="J140" s="6" t="n">
        <f aca="false">B140+C140</f>
        <v>1</v>
      </c>
      <c r="K140" s="4" t="n">
        <f aca="false">I140+G140+C140+B140</f>
        <v>2</v>
      </c>
    </row>
    <row r="141" customFormat="false" ht="12.8" hidden="false" customHeight="false" outlineLevel="0" collapsed="false">
      <c r="A141" s="10" t="str">
        <f aca="false">financialAdvisor_black_complete!K173</f>
        <v>61452f580953ba50efed1036</v>
      </c>
      <c r="B141" s="4" t="n">
        <f aca="false">COUNTIF(financialAdvisor_black_complete!U173:Z173,1)</f>
        <v>1</v>
      </c>
      <c r="C141" s="4" t="n">
        <f aca="false">COUNTIF(financialAdvisor_black_complete!U173:Z173,0)</f>
        <v>0</v>
      </c>
      <c r="D141" s="4" t="n">
        <f aca="false">COUNTIF(financialAdvisor_black_complete!AA173,2)</f>
        <v>1</v>
      </c>
      <c r="E141" s="4" t="n">
        <f aca="false">financialAdvisor_black_complete!AA173</f>
        <v>2</v>
      </c>
      <c r="F141" s="0" t="n">
        <v>0</v>
      </c>
      <c r="G141" s="4" t="n">
        <f aca="false">D141+F141</f>
        <v>1</v>
      </c>
      <c r="H141" s="4" t="n">
        <f aca="false">time_on_stimulus_black!J173</f>
        <v>66</v>
      </c>
      <c r="I141" s="6" t="n">
        <f aca="false">correct_stimulus_black!P173</f>
        <v>1</v>
      </c>
      <c r="J141" s="6" t="n">
        <f aca="false">B141+C141</f>
        <v>1</v>
      </c>
      <c r="K141" s="4" t="n">
        <f aca="false">I141+G141+C141+B141</f>
        <v>3</v>
      </c>
    </row>
    <row r="142" customFormat="false" ht="12.8" hidden="false" customHeight="false" outlineLevel="0" collapsed="false">
      <c r="A142" s="10" t="str">
        <f aca="false">financialAdvisor_black_complete!K182</f>
        <v>614f58258eaf7063aa888d90</v>
      </c>
      <c r="B142" s="4" t="n">
        <f aca="false">COUNTIF(financialAdvisor_black_complete!U182:Z182,1)</f>
        <v>1</v>
      </c>
      <c r="C142" s="4" t="n">
        <f aca="false">COUNTIF(financialAdvisor_black_complete!U182:Z182,0)</f>
        <v>0</v>
      </c>
      <c r="D142" s="4" t="n">
        <f aca="false">COUNTIF(financialAdvisor_black_complete!AA182,2)</f>
        <v>1</v>
      </c>
      <c r="E142" s="4" t="n">
        <f aca="false">financialAdvisor_black_complete!AA182</f>
        <v>2</v>
      </c>
      <c r="F142" s="0" t="n">
        <v>0</v>
      </c>
      <c r="G142" s="4" t="n">
        <f aca="false">D142+F142</f>
        <v>1</v>
      </c>
      <c r="H142" s="4" t="n">
        <f aca="false">time_on_stimulus_black!J182</f>
        <v>226</v>
      </c>
      <c r="I142" s="6" t="n">
        <f aca="false">correct_stimulus_black!P182</f>
        <v>1</v>
      </c>
      <c r="J142" s="6" t="n">
        <f aca="false">B142+C142</f>
        <v>1</v>
      </c>
      <c r="K142" s="4" t="n">
        <f aca="false">I142+G142+C142+B142</f>
        <v>3</v>
      </c>
    </row>
    <row r="143" customFormat="false" ht="12.8" hidden="false" customHeight="false" outlineLevel="0" collapsed="false">
      <c r="A143" s="10" t="str">
        <f aca="false">financialAdvisor_black_complete!K120</f>
        <v>615252fe3ac6a44f68bdc779</v>
      </c>
      <c r="B143" s="4" t="n">
        <f aca="false">COUNTIF(financialAdvisor_black_complete!U120:Z120,1)</f>
        <v>1</v>
      </c>
      <c r="C143" s="4" t="n">
        <f aca="false">COUNTIF(financialAdvisor_black_complete!U120:Z120,0)</f>
        <v>0</v>
      </c>
      <c r="D143" s="4" t="n">
        <f aca="false">COUNTIF(financialAdvisor_black_complete!AA120,2)</f>
        <v>0</v>
      </c>
      <c r="E143" s="4" t="str">
        <f aca="false">financialAdvisor_black_complete!AA120</f>
        <v>615252fe3ac6a44f68bdc779</v>
      </c>
      <c r="F143" s="0" t="n">
        <v>0</v>
      </c>
      <c r="G143" s="4" t="n">
        <f aca="false">D143+F143</f>
        <v>0</v>
      </c>
      <c r="H143" s="4" t="n">
        <f aca="false">time_on_stimulus_black!J120</f>
        <v>71</v>
      </c>
      <c r="I143" s="6" t="n">
        <f aca="false">correct_stimulus_black!P120</f>
        <v>1</v>
      </c>
      <c r="J143" s="6" t="n">
        <f aca="false">B143+C143</f>
        <v>1</v>
      </c>
      <c r="K143" s="4" t="n">
        <f aca="false">I143+G143+C143+B143</f>
        <v>2</v>
      </c>
    </row>
    <row r="144" customFormat="false" ht="12.8" hidden="false" customHeight="false" outlineLevel="0" collapsed="false">
      <c r="A144" s="10" t="str">
        <f aca="false">financialAdvisor_black_complete!K93</f>
        <v>615f2b3f0eafbabe579b889a</v>
      </c>
      <c r="B144" s="4" t="n">
        <f aca="false">COUNTIF(financialAdvisor_black_complete!U93:Z93,1)</f>
        <v>1</v>
      </c>
      <c r="C144" s="4" t="n">
        <f aca="false">COUNTIF(financialAdvisor_black_complete!U93:Z93,0)</f>
        <v>0</v>
      </c>
      <c r="D144" s="4" t="n">
        <f aca="false">COUNTIF(financialAdvisor_black_complete!AA93,2)</f>
        <v>0</v>
      </c>
      <c r="E144" s="4" t="str">
        <f aca="false">financialAdvisor_black_complete!AA93</f>
        <v>615f2b3f0eafbabe579b889a</v>
      </c>
      <c r="F144" s="0" t="n">
        <v>0</v>
      </c>
      <c r="G144" s="4" t="n">
        <f aca="false">D144+F144</f>
        <v>0</v>
      </c>
      <c r="H144" s="4" t="n">
        <f aca="false">time_on_stimulus_black!J93</f>
        <v>63</v>
      </c>
      <c r="I144" s="6" t="n">
        <f aca="false">correct_stimulus_black!P93</f>
        <v>1</v>
      </c>
      <c r="J144" s="6" t="n">
        <f aca="false">B144+C144</f>
        <v>1</v>
      </c>
      <c r="K144" s="4" t="n">
        <f aca="false">I144+G144+C144+B144</f>
        <v>2</v>
      </c>
    </row>
    <row r="145" customFormat="false" ht="12.8" hidden="false" customHeight="false" outlineLevel="0" collapsed="false">
      <c r="A145" s="10" t="str">
        <f aca="false">financialAdvisor_black_complete!K150</f>
        <v>61644b17ec9f97f7485d5624</v>
      </c>
      <c r="B145" s="4" t="n">
        <f aca="false">COUNTIF(financialAdvisor_black_complete!U150:Z150,1)</f>
        <v>1</v>
      </c>
      <c r="C145" s="4" t="n">
        <f aca="false">COUNTIF(financialAdvisor_black_complete!U150:Z150,0)</f>
        <v>0</v>
      </c>
      <c r="D145" s="4" t="n">
        <f aca="false">COUNTIF(financialAdvisor_black_complete!AA150,2)</f>
        <v>1</v>
      </c>
      <c r="E145" s="4" t="n">
        <f aca="false">financialAdvisor_black_complete!AA150</f>
        <v>2</v>
      </c>
      <c r="F145" s="0" t="n">
        <v>0</v>
      </c>
      <c r="G145" s="4" t="n">
        <f aca="false">D145+F145</f>
        <v>1</v>
      </c>
      <c r="H145" s="4" t="n">
        <f aca="false">time_on_stimulus_black!J150</f>
        <v>215</v>
      </c>
      <c r="I145" s="6" t="n">
        <f aca="false">correct_stimulus_black!P150</f>
        <v>1</v>
      </c>
      <c r="J145" s="6" t="n">
        <f aca="false">B145+C145</f>
        <v>1</v>
      </c>
      <c r="K145" s="4" t="n">
        <f aca="false">I145+G145+C145+B145</f>
        <v>3</v>
      </c>
    </row>
    <row r="146" customFormat="false" ht="12.8" hidden="false" customHeight="false" outlineLevel="0" collapsed="false">
      <c r="A146" s="10" t="str">
        <f aca="false">financialAdvisor_black_complete!K137</f>
        <v>61676f87dba8a19bc29edf39</v>
      </c>
      <c r="B146" s="4" t="n">
        <f aca="false">COUNTIF(financialAdvisor_black_complete!U137:Z137,1)</f>
        <v>1</v>
      </c>
      <c r="C146" s="4" t="n">
        <f aca="false">COUNTIF(financialAdvisor_black_complete!U137:Z137,0)</f>
        <v>0</v>
      </c>
      <c r="D146" s="4" t="n">
        <f aca="false">COUNTIF(financialAdvisor_black_complete!AA137,2)</f>
        <v>0</v>
      </c>
      <c r="E146" s="4" t="str">
        <f aca="false">financialAdvisor_black_complete!AA137</f>
        <v>61676f87dba8a19bc29edf39</v>
      </c>
      <c r="F146" s="0" t="n">
        <v>0</v>
      </c>
      <c r="G146" s="4" t="n">
        <f aca="false">D146+F146</f>
        <v>0</v>
      </c>
      <c r="H146" s="4" t="n">
        <f aca="false">time_on_stimulus_black!J137</f>
        <v>67</v>
      </c>
      <c r="I146" s="6" t="n">
        <f aca="false">correct_stimulus_black!P137</f>
        <v>1</v>
      </c>
      <c r="J146" s="6" t="n">
        <f aca="false">B146+C146</f>
        <v>1</v>
      </c>
      <c r="K146" s="4" t="n">
        <f aca="false">I146+G146+C146+B146</f>
        <v>2</v>
      </c>
    </row>
    <row r="147" customFormat="false" ht="12.8" hidden="false" customHeight="false" outlineLevel="0" collapsed="false">
      <c r="A147" s="10" t="str">
        <f aca="false">financialAdvisor_black_complete!K83</f>
        <v>617078fb6641a57cb762a401</v>
      </c>
      <c r="B147" s="4" t="n">
        <f aca="false">COUNTIF(financialAdvisor_black_complete!U83:Z83,1)</f>
        <v>1</v>
      </c>
      <c r="C147" s="4" t="n">
        <f aca="false">COUNTIF(financialAdvisor_black_complete!U83:Z83,0)</f>
        <v>0</v>
      </c>
      <c r="D147" s="4" t="n">
        <f aca="false">COUNTIF(financialAdvisor_black_complete!AA83,2)</f>
        <v>0</v>
      </c>
      <c r="E147" s="11" t="n">
        <f aca="false">financialAdvisor_black_complete!AA83</f>
        <v>0</v>
      </c>
      <c r="F147" s="0" t="n">
        <v>0</v>
      </c>
      <c r="G147" s="4" t="n">
        <f aca="false">D147+F147</f>
        <v>0</v>
      </c>
      <c r="H147" s="4" t="n">
        <f aca="false">time_on_stimulus_black!J83</f>
        <v>69</v>
      </c>
      <c r="I147" s="6" t="n">
        <f aca="false">correct_stimulus_black!P83</f>
        <v>1</v>
      </c>
      <c r="J147" s="6" t="n">
        <f aca="false">B147+C147</f>
        <v>1</v>
      </c>
      <c r="K147" s="4" t="n">
        <f aca="false">I147+G147+C147+B147</f>
        <v>2</v>
      </c>
    </row>
    <row r="148" customFormat="false" ht="12.8" hidden="false" customHeight="false" outlineLevel="0" collapsed="false">
      <c r="A148" s="10" t="str">
        <f aca="false">financialAdvisor_black_complete!K20</f>
        <v>61731c0ef27028acbfbbf972</v>
      </c>
      <c r="B148" s="4" t="n">
        <f aca="false">COUNTIF(financialAdvisor_black_complete!U20:Z20,1)</f>
        <v>1</v>
      </c>
      <c r="C148" s="4" t="n">
        <f aca="false">COUNTIF(financialAdvisor_black_complete!U20:Z20,0)</f>
        <v>0</v>
      </c>
      <c r="D148" s="4" t="n">
        <f aca="false">COUNTIF(financialAdvisor_black_complete!AA20,2)</f>
        <v>1</v>
      </c>
      <c r="E148" s="4" t="n">
        <f aca="false">financialAdvisor_black_complete!AA20</f>
        <v>2</v>
      </c>
      <c r="F148" s="0" t="n">
        <v>0</v>
      </c>
      <c r="G148" s="4" t="n">
        <f aca="false">D148+F148</f>
        <v>1</v>
      </c>
      <c r="H148" s="4" t="n">
        <f aca="false">time_on_stimulus_black!J20</f>
        <v>140</v>
      </c>
      <c r="I148" s="6" t="n">
        <f aca="false">correct_stimulus_black!P20</f>
        <v>1</v>
      </c>
      <c r="J148" s="6" t="n">
        <f aca="false">B148+C148</f>
        <v>1</v>
      </c>
      <c r="K148" s="4" t="n">
        <f aca="false">I148+G148+C148+B148</f>
        <v>3</v>
      </c>
    </row>
    <row r="149" customFormat="false" ht="12.8" hidden="false" customHeight="false" outlineLevel="0" collapsed="false">
      <c r="A149" s="10" t="str">
        <f aca="false">financialAdvisor_black_complete!K24</f>
        <v>61fa94565719bc09cb834f00</v>
      </c>
      <c r="B149" s="4" t="n">
        <f aca="false">COUNTIF(financialAdvisor_black_complete!U24:Z24,1)</f>
        <v>1</v>
      </c>
      <c r="C149" s="4" t="n">
        <f aca="false">COUNTIF(financialAdvisor_black_complete!U24:Z24,0)</f>
        <v>0</v>
      </c>
      <c r="D149" s="4" t="n">
        <f aca="false">COUNTIF(financialAdvisor_black_complete!AA24,2)</f>
        <v>1</v>
      </c>
      <c r="E149" s="4" t="n">
        <f aca="false">financialAdvisor_black_complete!AA24</f>
        <v>2</v>
      </c>
      <c r="F149" s="0" t="n">
        <v>0</v>
      </c>
      <c r="G149" s="4" t="n">
        <f aca="false">D149+F149</f>
        <v>1</v>
      </c>
      <c r="H149" s="4" t="n">
        <f aca="false">time_on_stimulus_black!J24</f>
        <v>159</v>
      </c>
      <c r="I149" s="6" t="n">
        <f aca="false">correct_stimulus_black!P24</f>
        <v>1</v>
      </c>
      <c r="J149" s="6" t="n">
        <f aca="false">B149+C149</f>
        <v>1</v>
      </c>
      <c r="K149" s="4" t="n">
        <f aca="false">I149+G149+C149+B149</f>
        <v>3</v>
      </c>
    </row>
    <row r="150" customFormat="false" ht="12.8" hidden="false" customHeight="false" outlineLevel="0" collapsed="false">
      <c r="A150" s="10" t="str">
        <f aca="false">financialAdvisor_black_complete!K133</f>
        <v>620bdd01a922fc3f247f6b4a</v>
      </c>
      <c r="B150" s="4" t="n">
        <f aca="false">COUNTIF(financialAdvisor_black_complete!U133:Z133,1)</f>
        <v>1</v>
      </c>
      <c r="C150" s="4" t="n">
        <f aca="false">COUNTIF(financialAdvisor_black_complete!U133:Z133,0)</f>
        <v>0</v>
      </c>
      <c r="D150" s="4" t="n">
        <f aca="false">COUNTIF(financialAdvisor_black_complete!AA133,2)</f>
        <v>0</v>
      </c>
      <c r="E150" s="4" t="str">
        <f aca="false">financialAdvisor_black_complete!AA133</f>
        <v>Balanced Growth</v>
      </c>
      <c r="F150" s="0" t="n">
        <v>1</v>
      </c>
      <c r="G150" s="4" t="n">
        <f aca="false">D150+F150</f>
        <v>1</v>
      </c>
      <c r="H150" s="4" t="n">
        <f aca="false">time_on_stimulus_black!J133</f>
        <v>136</v>
      </c>
      <c r="I150" s="6" t="n">
        <f aca="false">correct_stimulus_black!P133</f>
        <v>1</v>
      </c>
      <c r="J150" s="6" t="n">
        <f aca="false">B150+C150</f>
        <v>1</v>
      </c>
      <c r="K150" s="4" t="n">
        <f aca="false">I150+G150+C150+B150</f>
        <v>3</v>
      </c>
    </row>
    <row r="151" customFormat="false" ht="12.8" hidden="false" customHeight="false" outlineLevel="0" collapsed="false">
      <c r="A151" s="10" t="str">
        <f aca="false">financialAdvisor_black_complete!K38</f>
        <v>622a0d9a4f5132ad78e5f1b6</v>
      </c>
      <c r="B151" s="4" t="n">
        <f aca="false">COUNTIF(financialAdvisor_black_complete!U38:Z38,1)</f>
        <v>1</v>
      </c>
      <c r="C151" s="4" t="n">
        <f aca="false">COUNTIF(financialAdvisor_black_complete!U38:Z38,0)</f>
        <v>0</v>
      </c>
      <c r="D151" s="4" t="n">
        <f aca="false">COUNTIF(financialAdvisor_black_complete!AA38,2)</f>
        <v>1</v>
      </c>
      <c r="E151" s="4" t="n">
        <f aca="false">financialAdvisor_black_complete!AA38</f>
        <v>2</v>
      </c>
      <c r="F151" s="0" t="n">
        <v>0</v>
      </c>
      <c r="G151" s="4" t="n">
        <f aca="false">D151+F151</f>
        <v>1</v>
      </c>
      <c r="H151" s="4" t="n">
        <f aca="false">time_on_stimulus_black!J38</f>
        <v>228</v>
      </c>
      <c r="I151" s="6" t="n">
        <f aca="false">correct_stimulus_black!P38</f>
        <v>1</v>
      </c>
      <c r="J151" s="6" t="n">
        <f aca="false">B151+C151</f>
        <v>1</v>
      </c>
      <c r="K151" s="4" t="n">
        <f aca="false">I151+G151+C151+B151</f>
        <v>3</v>
      </c>
    </row>
    <row r="152" customFormat="false" ht="12.8" hidden="false" customHeight="false" outlineLevel="0" collapsed="false">
      <c r="A152" s="10" t="str">
        <f aca="false">financialAdvisor_black_complete!K179</f>
        <v>6266c2af9e12be23dff07d28</v>
      </c>
      <c r="B152" s="4" t="n">
        <f aca="false">COUNTIF(financialAdvisor_black_complete!U179:Z179,1)</f>
        <v>1</v>
      </c>
      <c r="C152" s="4" t="n">
        <f aca="false">COUNTIF(financialAdvisor_black_complete!U179:Z179,0)</f>
        <v>0</v>
      </c>
      <c r="D152" s="4" t="n">
        <f aca="false">COUNTIF(financialAdvisor_black_complete!AA179,2)</f>
        <v>1</v>
      </c>
      <c r="E152" s="4" t="n">
        <f aca="false">financialAdvisor_black_complete!AA179</f>
        <v>2</v>
      </c>
      <c r="F152" s="0" t="n">
        <v>0</v>
      </c>
      <c r="G152" s="4" t="n">
        <f aca="false">D152+F152</f>
        <v>1</v>
      </c>
      <c r="H152" s="4" t="n">
        <f aca="false">time_on_stimulus_black!J179</f>
        <v>72</v>
      </c>
      <c r="I152" s="6" t="n">
        <f aca="false">correct_stimulus_black!P179</f>
        <v>0</v>
      </c>
      <c r="J152" s="6" t="n">
        <f aca="false">B152+C152</f>
        <v>1</v>
      </c>
      <c r="K152" s="4" t="n">
        <f aca="false">I152+G152+C152+B152</f>
        <v>2</v>
      </c>
    </row>
    <row r="153" customFormat="false" ht="12.8" hidden="false" customHeight="false" outlineLevel="0" collapsed="false">
      <c r="A153" s="10" t="str">
        <f aca="false">financialAdvisor_black_complete!K126</f>
        <v>6272919c35ab7659d0754c07</v>
      </c>
      <c r="B153" s="4" t="n">
        <f aca="false">COUNTIF(financialAdvisor_black_complete!U126:Z126,1)</f>
        <v>0</v>
      </c>
      <c r="C153" s="4" t="n">
        <f aca="false">COUNTIF(financialAdvisor_black_complete!U126:Z126,0)</f>
        <v>1</v>
      </c>
      <c r="D153" s="4" t="n">
        <f aca="false">COUNTIF(financialAdvisor_black_complete!AA126,2)</f>
        <v>1</v>
      </c>
      <c r="E153" s="4" t="n">
        <f aca="false">financialAdvisor_black_complete!AA126</f>
        <v>2</v>
      </c>
      <c r="F153" s="0" t="n">
        <v>0</v>
      </c>
      <c r="G153" s="4" t="n">
        <f aca="false">D153+F153</f>
        <v>1</v>
      </c>
      <c r="H153" s="4" t="n">
        <f aca="false">time_on_stimulus_black!J126</f>
        <v>303</v>
      </c>
      <c r="I153" s="6" t="n">
        <f aca="false">correct_stimulus_black!P126</f>
        <v>1</v>
      </c>
      <c r="J153" s="6" t="n">
        <f aca="false">B153+C153</f>
        <v>1</v>
      </c>
      <c r="K153" s="4" t="n">
        <f aca="false">I153+G153+C153+B153</f>
        <v>3</v>
      </c>
    </row>
    <row r="154" customFormat="false" ht="12.8" hidden="false" customHeight="false" outlineLevel="0" collapsed="false">
      <c r="A154" s="10" t="str">
        <f aca="false">financialAdvisor_black_complete!K189</f>
        <v>6296d388775d1d958eb51045</v>
      </c>
      <c r="B154" s="4" t="n">
        <f aca="false">COUNTIF(financialAdvisor_black_complete!U189:Z189,1)</f>
        <v>1</v>
      </c>
      <c r="C154" s="4" t="n">
        <f aca="false">COUNTIF(financialAdvisor_black_complete!U189:Z189,0)</f>
        <v>0</v>
      </c>
      <c r="D154" s="4" t="n">
        <f aca="false">COUNTIF(financialAdvisor_black_complete!AA189,2)</f>
        <v>1</v>
      </c>
      <c r="E154" s="4" t="n">
        <f aca="false">financialAdvisor_black_complete!AA189</f>
        <v>2</v>
      </c>
      <c r="F154" s="0" t="n">
        <v>0</v>
      </c>
      <c r="G154" s="4" t="n">
        <f aca="false">D154+F154</f>
        <v>1</v>
      </c>
      <c r="H154" s="4" t="n">
        <f aca="false">time_on_stimulus_black!J189</f>
        <v>96</v>
      </c>
      <c r="I154" s="6" t="n">
        <f aca="false">correct_stimulus_black!P189</f>
        <v>1</v>
      </c>
      <c r="J154" s="6" t="n">
        <f aca="false">B154+C154</f>
        <v>1</v>
      </c>
      <c r="K154" s="4" t="n">
        <f aca="false">I154+G154+C154+B154</f>
        <v>3</v>
      </c>
    </row>
    <row r="155" customFormat="false" ht="12.8" hidden="false" customHeight="false" outlineLevel="0" collapsed="false">
      <c r="A155" s="10" t="str">
        <f aca="false">financialAdvisor_black_complete!K178</f>
        <v>6299fccf6ae5bda973ccc5de</v>
      </c>
      <c r="B155" s="4" t="n">
        <f aca="false">COUNTIF(financialAdvisor_black_complete!U178:Z178,1)</f>
        <v>1</v>
      </c>
      <c r="C155" s="4" t="n">
        <f aca="false">COUNTIF(financialAdvisor_black_complete!U178:Z178,0)</f>
        <v>0</v>
      </c>
      <c r="D155" s="4" t="n">
        <f aca="false">COUNTIF(financialAdvisor_black_complete!AA178,2)</f>
        <v>1</v>
      </c>
      <c r="E155" s="4" t="n">
        <f aca="false">financialAdvisor_black_complete!AA178</f>
        <v>2</v>
      </c>
      <c r="F155" s="0" t="n">
        <v>0</v>
      </c>
      <c r="G155" s="4" t="n">
        <f aca="false">D155+F155</f>
        <v>1</v>
      </c>
      <c r="H155" s="4" t="n">
        <f aca="false">time_on_stimulus_black!J178</f>
        <v>77</v>
      </c>
      <c r="I155" s="6" t="n">
        <f aca="false">correct_stimulus_black!P178</f>
        <v>0</v>
      </c>
      <c r="J155" s="6" t="n">
        <f aca="false">B155+C155</f>
        <v>1</v>
      </c>
      <c r="K155" s="4" t="n">
        <f aca="false">I155+G155+C155+B155</f>
        <v>2</v>
      </c>
    </row>
    <row r="156" customFormat="false" ht="12.8" hidden="false" customHeight="false" outlineLevel="0" collapsed="false">
      <c r="A156" s="10" t="str">
        <f aca="false">financialAdvisor_black_complete!K135</f>
        <v>629fec7ad26e41512fe15400</v>
      </c>
      <c r="B156" s="4" t="n">
        <f aca="false">COUNTIF(financialAdvisor_black_complete!U135:Z135,1)</f>
        <v>1</v>
      </c>
      <c r="C156" s="4" t="n">
        <f aca="false">COUNTIF(financialAdvisor_black_complete!U135:Z135,0)</f>
        <v>0</v>
      </c>
      <c r="D156" s="4" t="n">
        <f aca="false">COUNTIF(financialAdvisor_black_complete!AA135,2)</f>
        <v>1</v>
      </c>
      <c r="E156" s="4" t="n">
        <f aca="false">financialAdvisor_black_complete!AA135</f>
        <v>2</v>
      </c>
      <c r="F156" s="0" t="n">
        <v>0</v>
      </c>
      <c r="G156" s="4" t="n">
        <f aca="false">D156+F156</f>
        <v>1</v>
      </c>
      <c r="H156" s="4" t="n">
        <f aca="false">time_on_stimulus_black!J135</f>
        <v>184</v>
      </c>
      <c r="I156" s="6" t="n">
        <f aca="false">correct_stimulus_black!P135</f>
        <v>0</v>
      </c>
      <c r="J156" s="6" t="n">
        <f aca="false">B156+C156</f>
        <v>1</v>
      </c>
      <c r="K156" s="4" t="n">
        <f aca="false">I156+G156+C156+B156</f>
        <v>2</v>
      </c>
    </row>
    <row r="157" customFormat="false" ht="12.8" hidden="false" customHeight="false" outlineLevel="0" collapsed="false">
      <c r="A157" s="10" t="str">
        <f aca="false">financialAdvisor_black_complete!K151</f>
        <v>62a9513ae9305607fd5af01a</v>
      </c>
      <c r="B157" s="4" t="n">
        <f aca="false">COUNTIF(financialAdvisor_black_complete!U151:Z151,1)</f>
        <v>1</v>
      </c>
      <c r="C157" s="4" t="n">
        <f aca="false">COUNTIF(financialAdvisor_black_complete!U151:Z151,0)</f>
        <v>0</v>
      </c>
      <c r="D157" s="4" t="n">
        <f aca="false">COUNTIF(financialAdvisor_black_complete!AA151,2)</f>
        <v>1</v>
      </c>
      <c r="E157" s="4" t="n">
        <f aca="false">financialAdvisor_black_complete!AA151</f>
        <v>2</v>
      </c>
      <c r="F157" s="0" t="n">
        <v>0</v>
      </c>
      <c r="G157" s="4" t="n">
        <f aca="false">D157+F157</f>
        <v>1</v>
      </c>
      <c r="H157" s="4" t="n">
        <f aca="false">time_on_stimulus_black!J151</f>
        <v>298</v>
      </c>
      <c r="I157" s="6" t="n">
        <f aca="false">correct_stimulus_black!P151</f>
        <v>1</v>
      </c>
      <c r="J157" s="6" t="n">
        <f aca="false">B157+C157</f>
        <v>1</v>
      </c>
      <c r="K157" s="4" t="n">
        <f aca="false">I157+G157+C157+B157</f>
        <v>3</v>
      </c>
    </row>
    <row r="158" customFormat="false" ht="12.8" hidden="false" customHeight="false" outlineLevel="0" collapsed="false">
      <c r="A158" s="10" t="str">
        <f aca="false">financialAdvisor_black_complete!K75</f>
        <v>62adcf439ff48317ff72e773</v>
      </c>
      <c r="B158" s="4" t="n">
        <f aca="false">COUNTIF(financialAdvisor_black_complete!U75:Z75,1)</f>
        <v>1</v>
      </c>
      <c r="C158" s="4" t="n">
        <f aca="false">COUNTIF(financialAdvisor_black_complete!U75:Z75,0)</f>
        <v>0</v>
      </c>
      <c r="D158" s="4" t="n">
        <f aca="false">COUNTIF(financialAdvisor_black_complete!AA75,2)</f>
        <v>1</v>
      </c>
      <c r="E158" s="4" t="n">
        <f aca="false">financialAdvisor_black_complete!AA75</f>
        <v>2</v>
      </c>
      <c r="F158" s="0" t="n">
        <v>0</v>
      </c>
      <c r="G158" s="4" t="n">
        <f aca="false">D158+F158</f>
        <v>1</v>
      </c>
      <c r="H158" s="4" t="n">
        <f aca="false">time_on_stimulus_black!J75</f>
        <v>191</v>
      </c>
      <c r="I158" s="6" t="n">
        <f aca="false">correct_stimulus_black!P75</f>
        <v>0</v>
      </c>
      <c r="J158" s="6" t="n">
        <f aca="false">B158+C158</f>
        <v>1</v>
      </c>
      <c r="K158" s="4" t="n">
        <f aca="false">I158+G158+C158+B158</f>
        <v>2</v>
      </c>
    </row>
    <row r="159" customFormat="false" ht="12.8" hidden="false" customHeight="false" outlineLevel="0" collapsed="false">
      <c r="A159" s="10" t="str">
        <f aca="false">financialAdvisor_black_complete!K87</f>
        <v>62b21265a3b5b67b0f8ae791</v>
      </c>
      <c r="B159" s="4" t="n">
        <f aca="false">COUNTIF(financialAdvisor_black_complete!U87:Z87,1)</f>
        <v>1</v>
      </c>
      <c r="C159" s="4" t="n">
        <f aca="false">COUNTIF(financialAdvisor_black_complete!U87:Z87,0)</f>
        <v>0</v>
      </c>
      <c r="D159" s="4" t="n">
        <f aca="false">COUNTIF(financialAdvisor_black_complete!AA87,2)</f>
        <v>1</v>
      </c>
      <c r="E159" s="4" t="n">
        <f aca="false">financialAdvisor_black_complete!AA87</f>
        <v>2</v>
      </c>
      <c r="F159" s="0" t="n">
        <v>0</v>
      </c>
      <c r="G159" s="4" t="n">
        <f aca="false">D159+F159</f>
        <v>1</v>
      </c>
      <c r="H159" s="4" t="n">
        <f aca="false">time_on_stimulus_black!J87</f>
        <v>146</v>
      </c>
      <c r="I159" s="6" t="n">
        <f aca="false">correct_stimulus_black!P87</f>
        <v>1</v>
      </c>
      <c r="J159" s="6" t="n">
        <f aca="false">B159+C159</f>
        <v>1</v>
      </c>
      <c r="K159" s="4" t="n">
        <f aca="false">I159+G159+C159+B159</f>
        <v>3</v>
      </c>
    </row>
    <row r="160" customFormat="false" ht="12.8" hidden="false" customHeight="false" outlineLevel="0" collapsed="false">
      <c r="A160" s="10" t="str">
        <f aca="false">financialAdvisor_black_complete!K52</f>
        <v>62b9c2f1e55fe9f17dfedc5d</v>
      </c>
      <c r="B160" s="4" t="n">
        <f aca="false">COUNTIF(financialAdvisor_black_complete!U52:Z52,1)</f>
        <v>1</v>
      </c>
      <c r="C160" s="4" t="n">
        <f aca="false">COUNTIF(financialAdvisor_black_complete!U52:Z52,0)</f>
        <v>0</v>
      </c>
      <c r="D160" s="4" t="n">
        <f aca="false">COUNTIF(financialAdvisor_black_complete!AA52,2)</f>
        <v>0</v>
      </c>
      <c r="E160" s="4" t="str">
        <f aca="false">financialAdvisor_black_complete!AA52</f>
        <v>62b9c2f1e55fe9f17dfedc5d</v>
      </c>
      <c r="F160" s="0" t="n">
        <v>0</v>
      </c>
      <c r="G160" s="4" t="n">
        <f aca="false">D160+F160</f>
        <v>0</v>
      </c>
      <c r="H160" s="4" t="n">
        <f aca="false">time_on_stimulus_black!J52</f>
        <v>74</v>
      </c>
      <c r="I160" s="6" t="n">
        <f aca="false">correct_stimulus_black!P52</f>
        <v>1</v>
      </c>
      <c r="J160" s="6" t="n">
        <f aca="false">B160+C160</f>
        <v>1</v>
      </c>
      <c r="K160" s="4" t="n">
        <f aca="false">I160+G160+C160+B160</f>
        <v>2</v>
      </c>
    </row>
    <row r="161" customFormat="false" ht="12.8" hidden="false" customHeight="false" outlineLevel="0" collapsed="false">
      <c r="A161" s="10" t="str">
        <f aca="false">financialAdvisor_black_complete!K141</f>
        <v>62bdeb6839de2a6585202286</v>
      </c>
      <c r="B161" s="4" t="n">
        <f aca="false">COUNTIF(financialAdvisor_black_complete!U141:Z141,1)</f>
        <v>1</v>
      </c>
      <c r="C161" s="4" t="n">
        <f aca="false">COUNTIF(financialAdvisor_black_complete!U141:Z141,0)</f>
        <v>0</v>
      </c>
      <c r="D161" s="4" t="n">
        <f aca="false">COUNTIF(financialAdvisor_black_complete!AA141,2)</f>
        <v>1</v>
      </c>
      <c r="E161" s="4" t="n">
        <f aca="false">financialAdvisor_black_complete!AA141</f>
        <v>2</v>
      </c>
      <c r="F161" s="0" t="n">
        <v>0</v>
      </c>
      <c r="G161" s="4" t="n">
        <f aca="false">D161+F161</f>
        <v>1</v>
      </c>
      <c r="H161" s="4" t="n">
        <f aca="false">time_on_stimulus_black!J141</f>
        <v>111</v>
      </c>
      <c r="I161" s="6" t="n">
        <f aca="false">correct_stimulus_black!P141</f>
        <v>1</v>
      </c>
      <c r="J161" s="6" t="n">
        <f aca="false">B161+C161</f>
        <v>1</v>
      </c>
      <c r="K161" s="4" t="n">
        <f aca="false">I161+G161+C161+B161</f>
        <v>3</v>
      </c>
    </row>
    <row r="162" customFormat="false" ht="12.8" hidden="false" customHeight="false" outlineLevel="0" collapsed="false">
      <c r="A162" s="10" t="str">
        <f aca="false">financialAdvisor_black_complete!K49</f>
        <v>62c31e3d37522ffaa26aadc2</v>
      </c>
      <c r="B162" s="4" t="n">
        <f aca="false">COUNTIF(financialAdvisor_black_complete!U49:Z49,1)</f>
        <v>1</v>
      </c>
      <c r="C162" s="4" t="n">
        <f aca="false">COUNTIF(financialAdvisor_black_complete!U49:Z49,0)</f>
        <v>0</v>
      </c>
      <c r="D162" s="4" t="n">
        <f aca="false">COUNTIF(financialAdvisor_black_complete!AA49,2)</f>
        <v>0</v>
      </c>
      <c r="E162" s="4" t="str">
        <f aca="false">financialAdvisor_black_complete!AA49</f>
        <v>I didn't see it </v>
      </c>
      <c r="F162" s="0" t="n">
        <v>0</v>
      </c>
      <c r="G162" s="4" t="n">
        <f aca="false">D162+F162</f>
        <v>0</v>
      </c>
      <c r="H162" s="4" t="n">
        <f aca="false">time_on_stimulus_black!J49</f>
        <v>62</v>
      </c>
      <c r="I162" s="6" t="n">
        <f aca="false">correct_stimulus_black!P49</f>
        <v>0</v>
      </c>
      <c r="J162" s="6" t="n">
        <f aca="false">B162+C162</f>
        <v>1</v>
      </c>
      <c r="K162" s="4" t="n">
        <f aca="false">I162+G162+C162+B162</f>
        <v>1</v>
      </c>
    </row>
    <row r="163" customFormat="false" ht="12.8" hidden="false" customHeight="false" outlineLevel="0" collapsed="false">
      <c r="A163" s="10" t="str">
        <f aca="false">financialAdvisor_black_complete!K138</f>
        <v>62c41fe598ab94de4d4f021e</v>
      </c>
      <c r="B163" s="4" t="n">
        <f aca="false">COUNTIF(financialAdvisor_black_complete!U138:Z138,1)</f>
        <v>1</v>
      </c>
      <c r="C163" s="4" t="n">
        <f aca="false">COUNTIF(financialAdvisor_black_complete!U138:Z138,0)</f>
        <v>0</v>
      </c>
      <c r="D163" s="4" t="n">
        <f aca="false">COUNTIF(financialAdvisor_black_complete!AA138,2)</f>
        <v>1</v>
      </c>
      <c r="E163" s="4" t="n">
        <f aca="false">financialAdvisor_black_complete!AA138</f>
        <v>2</v>
      </c>
      <c r="F163" s="0" t="n">
        <v>0</v>
      </c>
      <c r="G163" s="4" t="n">
        <f aca="false">D163+F163</f>
        <v>1</v>
      </c>
      <c r="H163" s="4" t="n">
        <f aca="false">time_on_stimulus_black!J138</f>
        <v>82</v>
      </c>
      <c r="I163" s="6" t="n">
        <f aca="false">correct_stimulus_black!P138</f>
        <v>1</v>
      </c>
      <c r="J163" s="6" t="n">
        <f aca="false">B163+C163</f>
        <v>1</v>
      </c>
      <c r="K163" s="4" t="n">
        <f aca="false">I163+G163+C163+B163</f>
        <v>3</v>
      </c>
    </row>
    <row r="164" customFormat="false" ht="12.8" hidden="false" customHeight="false" outlineLevel="0" collapsed="false">
      <c r="A164" s="10" t="str">
        <f aca="false">financialAdvisor_black_complete!K97</f>
        <v>62c79dafb9222348d5e5a90c</v>
      </c>
      <c r="B164" s="4" t="n">
        <f aca="false">COUNTIF(financialAdvisor_black_complete!U97:Z97,1)</f>
        <v>1</v>
      </c>
      <c r="C164" s="4" t="n">
        <f aca="false">COUNTIF(financialAdvisor_black_complete!U97:Z97,0)</f>
        <v>0</v>
      </c>
      <c r="D164" s="4" t="n">
        <f aca="false">COUNTIF(financialAdvisor_black_complete!AA97,2)</f>
        <v>1</v>
      </c>
      <c r="E164" s="4" t="n">
        <f aca="false">financialAdvisor_black_complete!AA97</f>
        <v>2</v>
      </c>
      <c r="F164" s="0" t="n">
        <v>0</v>
      </c>
      <c r="G164" s="4" t="n">
        <f aca="false">D164+F164</f>
        <v>1</v>
      </c>
      <c r="H164" s="4" t="n">
        <f aca="false">time_on_stimulus_black!J97</f>
        <v>61</v>
      </c>
      <c r="I164" s="6" t="n">
        <f aca="false">correct_stimulus_black!P97</f>
        <v>1</v>
      </c>
      <c r="J164" s="6" t="n">
        <f aca="false">B164+C164</f>
        <v>1</v>
      </c>
      <c r="K164" s="4" t="n">
        <f aca="false">I164+G164+C164+B164</f>
        <v>3</v>
      </c>
    </row>
    <row r="165" customFormat="false" ht="12.8" hidden="false" customHeight="false" outlineLevel="0" collapsed="false">
      <c r="A165" s="10" t="str">
        <f aca="false">financialAdvisor_black_complete!K117</f>
        <v>62c84b75835be6f44f99acd1</v>
      </c>
      <c r="B165" s="4" t="n">
        <f aca="false">COUNTIF(financialAdvisor_black_complete!U117:Z117,1)</f>
        <v>1</v>
      </c>
      <c r="C165" s="4" t="n">
        <f aca="false">COUNTIF(financialAdvisor_black_complete!U117:Z117,0)</f>
        <v>0</v>
      </c>
      <c r="D165" s="4" t="n">
        <f aca="false">COUNTIF(financialAdvisor_black_complete!AA117,2)</f>
        <v>1</v>
      </c>
      <c r="E165" s="4" t="n">
        <f aca="false">financialAdvisor_black_complete!AA117</f>
        <v>2</v>
      </c>
      <c r="F165" s="0" t="n">
        <v>0</v>
      </c>
      <c r="G165" s="4" t="n">
        <f aca="false">D165+F165</f>
        <v>1</v>
      </c>
      <c r="H165" s="4" t="n">
        <f aca="false">time_on_stimulus_black!J117</f>
        <v>78</v>
      </c>
      <c r="I165" s="6" t="n">
        <f aca="false">correct_stimulus_black!P117</f>
        <v>1</v>
      </c>
      <c r="J165" s="6" t="n">
        <f aca="false">B165+C165</f>
        <v>1</v>
      </c>
      <c r="K165" s="4" t="n">
        <f aca="false">I165+G165+C165+B165</f>
        <v>3</v>
      </c>
    </row>
    <row r="166" customFormat="false" ht="12.8" hidden="false" customHeight="false" outlineLevel="0" collapsed="false">
      <c r="A166" s="10" t="str">
        <f aca="false">financialAdvisor_black_complete!K128</f>
        <v>62c9990351a1fcfc4ea73063</v>
      </c>
      <c r="B166" s="4" t="n">
        <f aca="false">COUNTIF(financialAdvisor_black_complete!U128:Z128,1)</f>
        <v>1</v>
      </c>
      <c r="C166" s="4" t="n">
        <f aca="false">COUNTIF(financialAdvisor_black_complete!U128:Z128,0)</f>
        <v>0</v>
      </c>
      <c r="D166" s="4" t="n">
        <f aca="false">COUNTIF(financialAdvisor_black_complete!AA128,2)</f>
        <v>1</v>
      </c>
      <c r="E166" s="4" t="n">
        <f aca="false">financialAdvisor_black_complete!AA128</f>
        <v>2</v>
      </c>
      <c r="F166" s="0" t="n">
        <v>0</v>
      </c>
      <c r="G166" s="4" t="n">
        <f aca="false">D166+F166</f>
        <v>1</v>
      </c>
      <c r="H166" s="4" t="n">
        <f aca="false">time_on_stimulus_black!J128</f>
        <v>135</v>
      </c>
      <c r="I166" s="6" t="n">
        <f aca="false">correct_stimulus_black!P128</f>
        <v>1</v>
      </c>
      <c r="J166" s="6" t="n">
        <f aca="false">B166+C166</f>
        <v>1</v>
      </c>
      <c r="K166" s="4" t="n">
        <f aca="false">I166+G166+C166+B166</f>
        <v>3</v>
      </c>
    </row>
    <row r="167" customFormat="false" ht="12.8" hidden="false" customHeight="false" outlineLevel="0" collapsed="false">
      <c r="A167" s="10" t="str">
        <f aca="false">financialAdvisor_black_complete!K158</f>
        <v>62cf2192b9212fc96a5b3917</v>
      </c>
      <c r="B167" s="4" t="n">
        <f aca="false">COUNTIF(financialAdvisor_black_complete!U158:Z158,1)</f>
        <v>1</v>
      </c>
      <c r="C167" s="4" t="n">
        <f aca="false">COUNTIF(financialAdvisor_black_complete!U158:Z158,0)</f>
        <v>0</v>
      </c>
      <c r="D167" s="4" t="n">
        <f aca="false">COUNTIF(financialAdvisor_black_complete!AA158,2)</f>
        <v>1</v>
      </c>
      <c r="E167" s="4" t="n">
        <f aca="false">financialAdvisor_black_complete!AA158</f>
        <v>2</v>
      </c>
      <c r="F167" s="0" t="n">
        <v>0</v>
      </c>
      <c r="G167" s="4" t="n">
        <f aca="false">D167+F167</f>
        <v>1</v>
      </c>
      <c r="H167" s="4" t="n">
        <f aca="false">time_on_stimulus_black!J158</f>
        <v>1060</v>
      </c>
      <c r="I167" s="6" t="n">
        <f aca="false">correct_stimulus_black!P158</f>
        <v>1</v>
      </c>
      <c r="J167" s="6" t="n">
        <f aca="false">B167+C167</f>
        <v>1</v>
      </c>
      <c r="K167" s="4" t="n">
        <f aca="false">I167+G167+C167+B167</f>
        <v>3</v>
      </c>
    </row>
    <row r="168" customFormat="false" ht="12.8" hidden="false" customHeight="false" outlineLevel="0" collapsed="false">
      <c r="A168" s="10" t="str">
        <f aca="false">financialAdvisor_black_complete!K47</f>
        <v>62cf3efe6b75b1e4ee3c372f</v>
      </c>
      <c r="B168" s="4" t="n">
        <f aca="false">COUNTIF(financialAdvisor_black_complete!U47:Z47,1)</f>
        <v>1</v>
      </c>
      <c r="C168" s="4" t="n">
        <f aca="false">COUNTIF(financialAdvisor_black_complete!U47:Z47,0)</f>
        <v>0</v>
      </c>
      <c r="D168" s="4" t="n">
        <f aca="false">COUNTIF(financialAdvisor_black_complete!AA47,2)</f>
        <v>0</v>
      </c>
      <c r="E168" s="4" t="str">
        <f aca="false">financialAdvisor_black_complete!AA47</f>
        <v>RISK NEUTRAL</v>
      </c>
      <c r="F168" s="0" t="n">
        <v>1</v>
      </c>
      <c r="G168" s="4" t="n">
        <f aca="false">D168+F168</f>
        <v>1</v>
      </c>
      <c r="H168" s="4" t="n">
        <f aca="false">time_on_stimulus_black!J47</f>
        <v>94</v>
      </c>
      <c r="I168" s="6" t="n">
        <f aca="false">correct_stimulus_black!P47</f>
        <v>1</v>
      </c>
      <c r="J168" s="6" t="n">
        <f aca="false">B168+C168</f>
        <v>1</v>
      </c>
      <c r="K168" s="4" t="n">
        <f aca="false">I168+G168+C168+B168</f>
        <v>3</v>
      </c>
    </row>
    <row r="169" customFormat="false" ht="12.8" hidden="false" customHeight="false" outlineLevel="0" collapsed="false">
      <c r="A169" s="10" t="str">
        <f aca="false">financialAdvisor_black_complete!K156</f>
        <v>62d086efac898adaa3a0c6d0</v>
      </c>
      <c r="B169" s="4" t="n">
        <f aca="false">COUNTIF(financialAdvisor_black_complete!U156:Z156,1)</f>
        <v>1</v>
      </c>
      <c r="C169" s="4" t="n">
        <f aca="false">COUNTIF(financialAdvisor_black_complete!U156:Z156,0)</f>
        <v>0</v>
      </c>
      <c r="D169" s="4" t="n">
        <f aca="false">COUNTIF(financialAdvisor_black_complete!AA156,2)</f>
        <v>0</v>
      </c>
      <c r="E169" s="4" t="str">
        <f aca="false">financialAdvisor_black_complete!AA156</f>
        <v>personal</v>
      </c>
      <c r="F169" s="0" t="n">
        <v>0</v>
      </c>
      <c r="G169" s="4" t="n">
        <f aca="false">D169+F169</f>
        <v>0</v>
      </c>
      <c r="H169" s="4" t="n">
        <f aca="false">time_on_stimulus_black!J156</f>
        <v>74</v>
      </c>
      <c r="I169" s="6" t="n">
        <f aca="false">correct_stimulus_black!P156</f>
        <v>1</v>
      </c>
      <c r="J169" s="6" t="n">
        <f aca="false">B169+C169</f>
        <v>1</v>
      </c>
      <c r="K169" s="4" t="n">
        <f aca="false">I169+G169+C169+B169</f>
        <v>2</v>
      </c>
    </row>
    <row r="170" customFormat="false" ht="12.8" hidden="false" customHeight="false" outlineLevel="0" collapsed="false">
      <c r="A170" s="10" t="str">
        <f aca="false">financialAdvisor_black_complete!K184</f>
        <v>62d5844a8fcb262f38f5b64c</v>
      </c>
      <c r="B170" s="4" t="n">
        <f aca="false">COUNTIF(financialAdvisor_black_complete!U184:Z184,1)</f>
        <v>1</v>
      </c>
      <c r="C170" s="4" t="n">
        <f aca="false">COUNTIF(financialAdvisor_black_complete!U184:Z184,0)</f>
        <v>0</v>
      </c>
      <c r="D170" s="4" t="n">
        <f aca="false">COUNTIF(financialAdvisor_black_complete!AA184,2)</f>
        <v>1</v>
      </c>
      <c r="E170" s="4" t="n">
        <f aca="false">financialAdvisor_black_complete!AA184</f>
        <v>2</v>
      </c>
      <c r="F170" s="0" t="n">
        <v>0</v>
      </c>
      <c r="G170" s="4" t="n">
        <f aca="false">D170+F170</f>
        <v>1</v>
      </c>
      <c r="H170" s="4" t="n">
        <f aca="false">time_on_stimulus_black!J184</f>
        <v>163</v>
      </c>
      <c r="I170" s="6" t="n">
        <f aca="false">correct_stimulus_black!P184</f>
        <v>1</v>
      </c>
      <c r="J170" s="6" t="n">
        <f aca="false">B170+C170</f>
        <v>1</v>
      </c>
      <c r="K170" s="4" t="n">
        <f aca="false">I170+G170+C170+B170</f>
        <v>3</v>
      </c>
    </row>
    <row r="171" customFormat="false" ht="12.8" hidden="false" customHeight="false" outlineLevel="0" collapsed="false">
      <c r="A171" s="10" t="str">
        <f aca="false">financialAdvisor_black_complete!K2</f>
        <v>62d59f882a1a29cea439e113</v>
      </c>
      <c r="B171" s="4" t="n">
        <f aca="false">COUNTIF(financialAdvisor_black_complete!U2:Z2,1)</f>
        <v>1</v>
      </c>
      <c r="C171" s="4" t="n">
        <f aca="false">COUNTIF(financialAdvisor_black_complete!U2:Z2,0)</f>
        <v>0</v>
      </c>
      <c r="D171" s="4" t="n">
        <f aca="false">COUNTIF(financialAdvisor_black_complete!AA2,2)</f>
        <v>1</v>
      </c>
      <c r="E171" s="4" t="n">
        <f aca="false">financialAdvisor_black_complete!AA2</f>
        <v>2</v>
      </c>
      <c r="F171" s="0" t="n">
        <v>0</v>
      </c>
      <c r="G171" s="4" t="n">
        <f aca="false">D171+F171</f>
        <v>1</v>
      </c>
      <c r="H171" s="4" t="n">
        <f aca="false">time_on_stimulus_black!J2</f>
        <v>116</v>
      </c>
      <c r="I171" s="6" t="n">
        <f aca="false">correct_stimulus_black!P2</f>
        <v>0</v>
      </c>
      <c r="J171" s="6" t="n">
        <f aca="false">B171+C171</f>
        <v>1</v>
      </c>
      <c r="K171" s="4" t="n">
        <f aca="false">I171+G171+C171+B171</f>
        <v>2</v>
      </c>
    </row>
    <row r="172" customFormat="false" ht="12.8" hidden="false" customHeight="false" outlineLevel="0" collapsed="false">
      <c r="A172" s="10" t="str">
        <f aca="false">financialAdvisor_black_complete!K194</f>
        <v>62d733798078253c232aba56</v>
      </c>
      <c r="B172" s="4" t="n">
        <f aca="false">COUNTIF(financialAdvisor_black_complete!U194:Z194,1)</f>
        <v>1</v>
      </c>
      <c r="C172" s="4" t="n">
        <f aca="false">COUNTIF(financialAdvisor_black_complete!U194:Z194,0)</f>
        <v>0</v>
      </c>
      <c r="D172" s="4" t="n">
        <f aca="false">COUNTIF(financialAdvisor_black_complete!AA194,2)</f>
        <v>1</v>
      </c>
      <c r="E172" s="4" t="n">
        <f aca="false">financialAdvisor_black_complete!AA194</f>
        <v>2</v>
      </c>
      <c r="F172" s="0" t="n">
        <v>0</v>
      </c>
      <c r="G172" s="4" t="n">
        <f aca="false">D172+F172</f>
        <v>1</v>
      </c>
      <c r="H172" s="4" t="n">
        <f aca="false">time_on_stimulus_black!J194</f>
        <v>204</v>
      </c>
      <c r="I172" s="6" t="n">
        <f aca="false">correct_stimulus_black!P194</f>
        <v>1</v>
      </c>
      <c r="J172" s="6" t="n">
        <f aca="false">B172+C172</f>
        <v>1</v>
      </c>
      <c r="K172" s="4" t="n">
        <f aca="false">I172+G172+C172+B172</f>
        <v>3</v>
      </c>
    </row>
    <row r="173" customFormat="false" ht="12.8" hidden="false" customHeight="false" outlineLevel="0" collapsed="false">
      <c r="A173" s="10" t="str">
        <f aca="false">financialAdvisor_black_complete!K171</f>
        <v>62d9b8f821e545b0a264bc77</v>
      </c>
      <c r="B173" s="4" t="n">
        <f aca="false">COUNTIF(financialAdvisor_black_complete!U171:Z171,1)</f>
        <v>1</v>
      </c>
      <c r="C173" s="4" t="n">
        <f aca="false">COUNTIF(financialAdvisor_black_complete!U171:Z171,0)</f>
        <v>0</v>
      </c>
      <c r="D173" s="4" t="n">
        <f aca="false">COUNTIF(financialAdvisor_black_complete!AA171,2)</f>
        <v>0</v>
      </c>
      <c r="E173" s="4" t="str">
        <f aca="false">financialAdvisor_black_complete!AA171</f>
        <v>62d9b8f821e545b0a264bc77</v>
      </c>
      <c r="F173" s="0" t="n">
        <v>0</v>
      </c>
      <c r="G173" s="4" t="n">
        <f aca="false">D173+F173</f>
        <v>0</v>
      </c>
      <c r="H173" s="4" t="n">
        <f aca="false">time_on_stimulus_black!J171</f>
        <v>480</v>
      </c>
      <c r="I173" s="6" t="n">
        <f aca="false">correct_stimulus_black!P171</f>
        <v>1</v>
      </c>
      <c r="J173" s="6" t="n">
        <f aca="false">B173+C173</f>
        <v>1</v>
      </c>
      <c r="K173" s="4" t="n">
        <f aca="false">I173+G173+C173+B173</f>
        <v>2</v>
      </c>
    </row>
    <row r="174" customFormat="false" ht="12.8" hidden="false" customHeight="false" outlineLevel="0" collapsed="false">
      <c r="A174" s="10" t="str">
        <f aca="false">financialAdvisor_black_complete!K4</f>
        <v>62dc1f9aed524ca6f84bc71d</v>
      </c>
      <c r="B174" s="4" t="n">
        <f aca="false">COUNTIF(financialAdvisor_black_complete!U4:Z4,1)</f>
        <v>1</v>
      </c>
      <c r="C174" s="4" t="n">
        <f aca="false">COUNTIF(financialAdvisor_black_complete!U4:Z4,0)</f>
        <v>0</v>
      </c>
      <c r="D174" s="4" t="n">
        <f aca="false">COUNTIF(financialAdvisor_black_complete!AA4,2)</f>
        <v>1</v>
      </c>
      <c r="E174" s="4" t="n">
        <f aca="false">financialAdvisor_black_complete!AA4</f>
        <v>2</v>
      </c>
      <c r="F174" s="0" t="n">
        <v>0</v>
      </c>
      <c r="G174" s="4" t="n">
        <f aca="false">D174+F174</f>
        <v>1</v>
      </c>
      <c r="H174" s="4" t="n">
        <f aca="false">time_on_stimulus_black!J4</f>
        <v>95</v>
      </c>
      <c r="I174" s="6" t="n">
        <f aca="false">correct_stimulus_black!P4</f>
        <v>1</v>
      </c>
      <c r="J174" s="6" t="n">
        <f aca="false">B174+C174</f>
        <v>1</v>
      </c>
      <c r="K174" s="4" t="n">
        <f aca="false">I174+G174+C174+B174</f>
        <v>3</v>
      </c>
    </row>
    <row r="175" customFormat="false" ht="12.8" hidden="false" customHeight="false" outlineLevel="0" collapsed="false">
      <c r="A175" s="10" t="str">
        <f aca="false">financialAdvisor_black_complete!K174</f>
        <v>62def1c5c4b07b0d8f876bd6</v>
      </c>
      <c r="B175" s="4" t="n">
        <f aca="false">COUNTIF(financialAdvisor_black_complete!U174:Z174,1)</f>
        <v>1</v>
      </c>
      <c r="C175" s="4" t="n">
        <f aca="false">COUNTIF(financialAdvisor_black_complete!U174:Z174,0)</f>
        <v>0</v>
      </c>
      <c r="D175" s="4" t="n">
        <f aca="false">COUNTIF(financialAdvisor_black_complete!AA174,2)</f>
        <v>1</v>
      </c>
      <c r="E175" s="4" t="n">
        <f aca="false">financialAdvisor_black_complete!AA174</f>
        <v>2</v>
      </c>
      <c r="F175" s="0" t="n">
        <v>0</v>
      </c>
      <c r="G175" s="4" t="n">
        <f aca="false">D175+F175</f>
        <v>1</v>
      </c>
      <c r="H175" s="4" t="n">
        <f aca="false">time_on_stimulus_black!J174</f>
        <v>1244</v>
      </c>
      <c r="I175" s="6" t="n">
        <f aca="false">correct_stimulus_black!P174</f>
        <v>1</v>
      </c>
      <c r="J175" s="6" t="n">
        <f aca="false">B175+C175</f>
        <v>1</v>
      </c>
      <c r="K175" s="4" t="n">
        <f aca="false">I175+G175+C175+B175</f>
        <v>3</v>
      </c>
    </row>
    <row r="176" customFormat="false" ht="12.8" hidden="false" customHeight="false" outlineLevel="0" collapsed="false">
      <c r="A176" s="10" t="str">
        <f aca="false">financialAdvisor_black_complete!K61</f>
        <v>62e02b1ed5b0fbc1b1dc09e7</v>
      </c>
      <c r="B176" s="4" t="n">
        <f aca="false">COUNTIF(financialAdvisor_black_complete!U61:Z61,1)</f>
        <v>1</v>
      </c>
      <c r="C176" s="4" t="n">
        <f aca="false">COUNTIF(financialAdvisor_black_complete!U61:Z61,0)</f>
        <v>0</v>
      </c>
      <c r="D176" s="4" t="n">
        <f aca="false">COUNTIF(financialAdvisor_black_complete!AA61,2)</f>
        <v>1</v>
      </c>
      <c r="E176" s="4" t="n">
        <f aca="false">financialAdvisor_black_complete!AA61</f>
        <v>2</v>
      </c>
      <c r="F176" s="0" t="n">
        <v>0</v>
      </c>
      <c r="G176" s="4" t="n">
        <f aca="false">D176+F176</f>
        <v>1</v>
      </c>
      <c r="H176" s="4" t="n">
        <f aca="false">time_on_stimulus_black!J61</f>
        <v>67</v>
      </c>
      <c r="I176" s="6" t="n">
        <f aca="false">correct_stimulus_black!P61</f>
        <v>1</v>
      </c>
      <c r="J176" s="6" t="n">
        <f aca="false">B176+C176</f>
        <v>1</v>
      </c>
      <c r="K176" s="4" t="n">
        <f aca="false">I176+G176+C176+B176</f>
        <v>3</v>
      </c>
    </row>
    <row r="177" customFormat="false" ht="12.8" hidden="false" customHeight="false" outlineLevel="0" collapsed="false">
      <c r="A177" s="10" t="str">
        <f aca="false">financialAdvisor_black_complete!K53</f>
        <v>62e05742fafd80b3f0c2e20b</v>
      </c>
      <c r="B177" s="4" t="n">
        <f aca="false">COUNTIF(financialAdvisor_black_complete!U53:Z53,1)</f>
        <v>1</v>
      </c>
      <c r="C177" s="4" t="n">
        <f aca="false">COUNTIF(financialAdvisor_black_complete!U53:Z53,0)</f>
        <v>0</v>
      </c>
      <c r="D177" s="4" t="n">
        <f aca="false">COUNTIF(financialAdvisor_black_complete!AA53,2)</f>
        <v>1</v>
      </c>
      <c r="E177" s="4" t="n">
        <f aca="false">financialAdvisor_black_complete!AA53</f>
        <v>2</v>
      </c>
      <c r="F177" s="0" t="n">
        <v>0</v>
      </c>
      <c r="G177" s="4" t="n">
        <f aca="false">D177+F177</f>
        <v>1</v>
      </c>
      <c r="H177" s="4" t="n">
        <f aca="false">time_on_stimulus_black!J53</f>
        <v>188</v>
      </c>
      <c r="I177" s="6" t="n">
        <f aca="false">correct_stimulus_black!P53</f>
        <v>1</v>
      </c>
      <c r="J177" s="6" t="n">
        <f aca="false">B177+C177</f>
        <v>1</v>
      </c>
      <c r="K177" s="4" t="n">
        <f aca="false">I177+G177+C177+B177</f>
        <v>3</v>
      </c>
    </row>
    <row r="178" customFormat="false" ht="12.8" hidden="false" customHeight="false" outlineLevel="0" collapsed="false">
      <c r="A178" s="10" t="str">
        <f aca="false">financialAdvisor_black_complete!K201</f>
        <v>62e1ede63f23cc2eb6170242</v>
      </c>
      <c r="B178" s="4" t="n">
        <f aca="false">COUNTIF(financialAdvisor_black_complete!U201:Z201,1)</f>
        <v>1</v>
      </c>
      <c r="C178" s="4" t="n">
        <f aca="false">COUNTIF(financialAdvisor_black_complete!U201:Z201,0)</f>
        <v>0</v>
      </c>
      <c r="D178" s="4" t="n">
        <f aca="false">COUNTIF(financialAdvisor_black_complete!AA201,2)</f>
        <v>1</v>
      </c>
      <c r="E178" s="4" t="n">
        <f aca="false">financialAdvisor_black_complete!AA201</f>
        <v>2</v>
      </c>
      <c r="F178" s="0" t="n">
        <v>0</v>
      </c>
      <c r="G178" s="4" t="n">
        <f aca="false">D178+F178</f>
        <v>1</v>
      </c>
      <c r="H178" s="4" t="n">
        <f aca="false">time_on_stimulus_black!J201</f>
        <v>181</v>
      </c>
      <c r="I178" s="6" t="n">
        <f aca="false">correct_stimulus_black!P201</f>
        <v>1</v>
      </c>
      <c r="J178" s="6" t="n">
        <f aca="false">B178+C178</f>
        <v>1</v>
      </c>
      <c r="K178" s="4" t="n">
        <f aca="false">I178+G178+C178+B178</f>
        <v>3</v>
      </c>
    </row>
    <row r="179" customFormat="false" ht="12.8" hidden="false" customHeight="false" outlineLevel="0" collapsed="false">
      <c r="A179" s="10" t="str">
        <f aca="false">financialAdvisor_black_complete!K12</f>
        <v>62e1f3f870894e12168113c5</v>
      </c>
      <c r="B179" s="4" t="n">
        <f aca="false">COUNTIF(financialAdvisor_black_complete!U12:Z12,1)</f>
        <v>1</v>
      </c>
      <c r="C179" s="4" t="n">
        <f aca="false">COUNTIF(financialAdvisor_black_complete!U12:Z12,0)</f>
        <v>0</v>
      </c>
      <c r="D179" s="4" t="n">
        <f aca="false">COUNTIF(financialAdvisor_black_complete!AA12,2)</f>
        <v>1</v>
      </c>
      <c r="E179" s="4" t="n">
        <f aca="false">financialAdvisor_black_complete!AA12</f>
        <v>2</v>
      </c>
      <c r="F179" s="0" t="n">
        <v>0</v>
      </c>
      <c r="G179" s="4" t="n">
        <f aca="false">D179+F179</f>
        <v>1</v>
      </c>
      <c r="H179" s="4" t="n">
        <f aca="false">time_on_stimulus_black!J12</f>
        <v>205</v>
      </c>
      <c r="I179" s="6" t="n">
        <f aca="false">correct_stimulus_black!P12</f>
        <v>1</v>
      </c>
      <c r="J179" s="6" t="n">
        <f aca="false">B179+C179</f>
        <v>1</v>
      </c>
      <c r="K179" s="4" t="n">
        <f aca="false">I179+G179+C179+B179</f>
        <v>3</v>
      </c>
    </row>
    <row r="180" customFormat="false" ht="12.8" hidden="false" customHeight="false" outlineLevel="0" collapsed="false">
      <c r="A180" s="10" t="str">
        <f aca="false">financialAdvisor_black_complete!K77</f>
        <v>62e55138d721a70c399a57ff</v>
      </c>
      <c r="B180" s="4" t="n">
        <f aca="false">COUNTIF(financialAdvisor_black_complete!U77:Z77,1)</f>
        <v>1</v>
      </c>
      <c r="C180" s="4" t="n">
        <f aca="false">COUNTIF(financialAdvisor_black_complete!U77:Z77,0)</f>
        <v>0</v>
      </c>
      <c r="D180" s="4" t="n">
        <f aca="false">COUNTIF(financialAdvisor_black_complete!AA77,2)</f>
        <v>0</v>
      </c>
      <c r="E180" s="4" t="str">
        <f aca="false">financialAdvisor_black_complete!AA77</f>
        <v>High Risk, High Return</v>
      </c>
      <c r="F180" s="0" t="n">
        <v>1</v>
      </c>
      <c r="G180" s="4" t="n">
        <f aca="false">D180+F180</f>
        <v>1</v>
      </c>
      <c r="H180" s="4" t="n">
        <f aca="false">time_on_stimulus_black!J77</f>
        <v>129</v>
      </c>
      <c r="I180" s="6" t="n">
        <f aca="false">correct_stimulus_black!P77</f>
        <v>1</v>
      </c>
      <c r="J180" s="6" t="n">
        <f aca="false">B180+C180</f>
        <v>1</v>
      </c>
      <c r="K180" s="4" t="n">
        <f aca="false">I180+G180+C180+B180</f>
        <v>3</v>
      </c>
    </row>
    <row r="181" customFormat="false" ht="12.8" hidden="false" customHeight="false" outlineLevel="0" collapsed="false">
      <c r="A181" s="10" t="str">
        <f aca="false">financialAdvisor_black_complete!K106</f>
        <v>62e6c5d05d354e1f99d612e4</v>
      </c>
      <c r="B181" s="4" t="n">
        <f aca="false">COUNTIF(financialAdvisor_black_complete!U106:Z106,1)</f>
        <v>1</v>
      </c>
      <c r="C181" s="4" t="n">
        <f aca="false">COUNTIF(financialAdvisor_black_complete!U106:Z106,0)</f>
        <v>0</v>
      </c>
      <c r="D181" s="4" t="n">
        <f aca="false">COUNTIF(financialAdvisor_black_complete!AA106,2)</f>
        <v>1</v>
      </c>
      <c r="E181" s="4" t="n">
        <f aca="false">financialAdvisor_black_complete!AA106</f>
        <v>2</v>
      </c>
      <c r="F181" s="0" t="n">
        <v>0</v>
      </c>
      <c r="G181" s="4" t="n">
        <f aca="false">D181+F181</f>
        <v>1</v>
      </c>
      <c r="H181" s="4" t="n">
        <f aca="false">time_on_stimulus_black!J106</f>
        <v>79</v>
      </c>
      <c r="I181" s="6" t="n">
        <f aca="false">correct_stimulus_black!P106</f>
        <v>1</v>
      </c>
      <c r="J181" s="6" t="n">
        <f aca="false">B181+C181</f>
        <v>1</v>
      </c>
      <c r="K181" s="4" t="n">
        <f aca="false">I181+G181+C181+B181</f>
        <v>3</v>
      </c>
    </row>
    <row r="182" customFormat="false" ht="12.8" hidden="false" customHeight="false" outlineLevel="0" collapsed="false">
      <c r="A182" s="10" t="str">
        <f aca="false">financialAdvisor_black_complete!K176</f>
        <v>62e83262c4e50f1eb9eb2391</v>
      </c>
      <c r="B182" s="4" t="n">
        <f aca="false">COUNTIF(financialAdvisor_black_complete!U176:Z176,1)</f>
        <v>1</v>
      </c>
      <c r="C182" s="4" t="n">
        <f aca="false">COUNTIF(financialAdvisor_black_complete!U176:Z176,0)</f>
        <v>0</v>
      </c>
      <c r="D182" s="4" t="n">
        <f aca="false">COUNTIF(financialAdvisor_black_complete!AA176,2)</f>
        <v>1</v>
      </c>
      <c r="E182" s="4" t="n">
        <f aca="false">financialAdvisor_black_complete!AA176</f>
        <v>2</v>
      </c>
      <c r="F182" s="0" t="n">
        <v>0</v>
      </c>
      <c r="G182" s="4" t="n">
        <f aca="false">D182+F182</f>
        <v>1</v>
      </c>
      <c r="H182" s="4" t="n">
        <f aca="false">time_on_stimulus_black!J176</f>
        <v>223</v>
      </c>
      <c r="I182" s="6" t="n">
        <f aca="false">correct_stimulus_black!P176</f>
        <v>1</v>
      </c>
      <c r="J182" s="6" t="n">
        <f aca="false">B182+C182</f>
        <v>1</v>
      </c>
      <c r="K182" s="4" t="n">
        <f aca="false">I182+G182+C182+B182</f>
        <v>3</v>
      </c>
    </row>
    <row r="183" customFormat="false" ht="12.8" hidden="false" customHeight="false" outlineLevel="0" collapsed="false">
      <c r="A183" s="10" t="str">
        <f aca="false">financialAdvisor_black_complete!K130</f>
        <v>62ec6694c12a233950f64486</v>
      </c>
      <c r="B183" s="4" t="n">
        <f aca="false">COUNTIF(financialAdvisor_black_complete!U130:Z130,1)</f>
        <v>1</v>
      </c>
      <c r="C183" s="4" t="n">
        <f aca="false">COUNTIF(financialAdvisor_black_complete!U130:Z130,0)</f>
        <v>0</v>
      </c>
      <c r="D183" s="4" t="n">
        <f aca="false">COUNTIF(financialAdvisor_black_complete!AA130,2)</f>
        <v>0</v>
      </c>
      <c r="E183" s="4" t="str">
        <f aca="false">financialAdvisor_black_complete!AA130</f>
        <v>Balanced Growth</v>
      </c>
      <c r="F183" s="0" t="n">
        <v>1</v>
      </c>
      <c r="G183" s="4" t="n">
        <f aca="false">D183+F183</f>
        <v>1</v>
      </c>
      <c r="H183" s="4" t="n">
        <f aca="false">time_on_stimulus_black!J130</f>
        <v>102</v>
      </c>
      <c r="I183" s="6" t="n">
        <f aca="false">correct_stimulus_black!P130</f>
        <v>1</v>
      </c>
      <c r="J183" s="6" t="n">
        <f aca="false">B183+C183</f>
        <v>1</v>
      </c>
      <c r="K183" s="4" t="n">
        <f aca="false">I183+G183+C183+B183</f>
        <v>3</v>
      </c>
    </row>
    <row r="184" customFormat="false" ht="12.8" hidden="false" customHeight="false" outlineLevel="0" collapsed="false">
      <c r="A184" s="10" t="str">
        <f aca="false">financialAdvisor_black_complete!K143</f>
        <v>62f20c2e4032c85e3fe9c2cc</v>
      </c>
      <c r="B184" s="4" t="n">
        <f aca="false">COUNTIF(financialAdvisor_black_complete!U143:Z143,1)</f>
        <v>1</v>
      </c>
      <c r="C184" s="4" t="n">
        <f aca="false">COUNTIF(financialAdvisor_black_complete!U143:Z143,0)</f>
        <v>0</v>
      </c>
      <c r="D184" s="4" t="n">
        <f aca="false">COUNTIF(financialAdvisor_black_complete!AA143,2)</f>
        <v>1</v>
      </c>
      <c r="E184" s="4" t="n">
        <f aca="false">financialAdvisor_black_complete!AA143</f>
        <v>2</v>
      </c>
      <c r="F184" s="0" t="n">
        <v>0</v>
      </c>
      <c r="G184" s="4" t="n">
        <f aca="false">D184+F184</f>
        <v>1</v>
      </c>
      <c r="H184" s="4" t="n">
        <f aca="false">time_on_stimulus_black!J143</f>
        <v>71</v>
      </c>
      <c r="I184" s="6" t="n">
        <f aca="false">correct_stimulus_black!P143</f>
        <v>1</v>
      </c>
      <c r="J184" s="6" t="n">
        <f aca="false">B184+C184</f>
        <v>1</v>
      </c>
      <c r="K184" s="4" t="n">
        <f aca="false">I184+G184+C184+B184</f>
        <v>3</v>
      </c>
    </row>
    <row r="185" customFormat="false" ht="12.8" hidden="false" customHeight="false" outlineLevel="0" collapsed="false">
      <c r="A185" s="10" t="str">
        <f aca="false">financialAdvisor_black_complete!K13</f>
        <v>62f55b431a8434d459748de2</v>
      </c>
      <c r="B185" s="4" t="n">
        <f aca="false">COUNTIF(financialAdvisor_black_complete!U13:Z13,1)</f>
        <v>1</v>
      </c>
      <c r="C185" s="4" t="n">
        <f aca="false">COUNTIF(financialAdvisor_black_complete!U13:Z13,0)</f>
        <v>0</v>
      </c>
      <c r="D185" s="4" t="n">
        <f aca="false">COUNTIF(financialAdvisor_black_complete!AA13,2)</f>
        <v>1</v>
      </c>
      <c r="E185" s="4" t="n">
        <f aca="false">financialAdvisor_black_complete!AA13</f>
        <v>2</v>
      </c>
      <c r="F185" s="0" t="n">
        <v>0</v>
      </c>
      <c r="G185" s="4" t="n">
        <f aca="false">D185+F185</f>
        <v>1</v>
      </c>
      <c r="H185" s="4" t="n">
        <f aca="false">time_on_stimulus_black!J13</f>
        <v>133</v>
      </c>
      <c r="I185" s="6" t="n">
        <f aca="false">correct_stimulus_black!P13</f>
        <v>1</v>
      </c>
      <c r="J185" s="6" t="n">
        <f aca="false">B185+C185</f>
        <v>1</v>
      </c>
      <c r="K185" s="4" t="n">
        <f aca="false">I185+G185+C185+B185</f>
        <v>3</v>
      </c>
    </row>
    <row r="186" customFormat="false" ht="12.8" hidden="false" customHeight="false" outlineLevel="0" collapsed="false">
      <c r="A186" s="10" t="str">
        <f aca="false">financialAdvisor_black_complete!K57</f>
        <v>62f9fdb2d7c8c306879c5b81</v>
      </c>
      <c r="B186" s="4" t="n">
        <f aca="false">COUNTIF(financialAdvisor_black_complete!U57:Z57,1)</f>
        <v>1</v>
      </c>
      <c r="C186" s="4" t="n">
        <f aca="false">COUNTIF(financialAdvisor_black_complete!U57:Z57,0)</f>
        <v>0</v>
      </c>
      <c r="D186" s="4" t="n">
        <f aca="false">COUNTIF(financialAdvisor_black_complete!AA57,2)</f>
        <v>0</v>
      </c>
      <c r="E186" s="4" t="str">
        <f aca="false">financialAdvisor_black_complete!AA57</f>
        <v>62f9fdb2d7c8c306879c5b81</v>
      </c>
      <c r="F186" s="0" t="n">
        <v>0</v>
      </c>
      <c r="G186" s="4" t="n">
        <f aca="false">D186+F186</f>
        <v>0</v>
      </c>
      <c r="H186" s="4" t="n">
        <f aca="false">time_on_stimulus_black!J57</f>
        <v>107</v>
      </c>
      <c r="I186" s="6" t="n">
        <f aca="false">correct_stimulus_black!P57</f>
        <v>1</v>
      </c>
      <c r="J186" s="6" t="n">
        <f aca="false">B186+C186</f>
        <v>1</v>
      </c>
      <c r="K186" s="4" t="n">
        <f aca="false">I186+G186+C186+B186</f>
        <v>2</v>
      </c>
    </row>
    <row r="187" customFormat="false" ht="12.8" hidden="false" customHeight="false" outlineLevel="0" collapsed="false">
      <c r="A187" s="10" t="str">
        <f aca="false">financialAdvisor_black_complete!K157</f>
        <v>62fb383ce16d6921d1c2c2b8</v>
      </c>
      <c r="B187" s="4" t="n">
        <f aca="false">COUNTIF(financialAdvisor_black_complete!U157:Z157,1)</f>
        <v>1</v>
      </c>
      <c r="C187" s="4" t="n">
        <f aca="false">COUNTIF(financialAdvisor_black_complete!U157:Z157,0)</f>
        <v>0</v>
      </c>
      <c r="D187" s="4" t="n">
        <f aca="false">COUNTIF(financialAdvisor_black_complete!AA157,2)</f>
        <v>1</v>
      </c>
      <c r="E187" s="4" t="n">
        <f aca="false">financialAdvisor_black_complete!AA157</f>
        <v>2</v>
      </c>
      <c r="F187" s="0" t="n">
        <v>0</v>
      </c>
      <c r="G187" s="4" t="n">
        <f aca="false">D187+F187</f>
        <v>1</v>
      </c>
      <c r="H187" s="4" t="n">
        <f aca="false">time_on_stimulus_black!J157</f>
        <v>374</v>
      </c>
      <c r="I187" s="6" t="n">
        <f aca="false">correct_stimulus_black!P157</f>
        <v>0</v>
      </c>
      <c r="J187" s="6" t="n">
        <f aca="false">B187+C187</f>
        <v>1</v>
      </c>
      <c r="K187" s="4" t="n">
        <f aca="false">I187+G187+C187+B187</f>
        <v>2</v>
      </c>
    </row>
    <row r="188" customFormat="false" ht="12.8" hidden="false" customHeight="false" outlineLevel="0" collapsed="false">
      <c r="A188" s="10" t="str">
        <f aca="false">financialAdvisor_black_complete!K159</f>
        <v>6304a9d3a89f8024ff5209e3</v>
      </c>
      <c r="B188" s="4" t="n">
        <f aca="false">COUNTIF(financialAdvisor_black_complete!U159:Z159,1)</f>
        <v>1</v>
      </c>
      <c r="C188" s="4" t="n">
        <f aca="false">COUNTIF(financialAdvisor_black_complete!U159:Z159,0)</f>
        <v>0</v>
      </c>
      <c r="D188" s="4" t="n">
        <f aca="false">COUNTIF(financialAdvisor_black_complete!AA159,2)</f>
        <v>1</v>
      </c>
      <c r="E188" s="4" t="n">
        <f aca="false">financialAdvisor_black_complete!AA159</f>
        <v>2</v>
      </c>
      <c r="F188" s="0" t="n">
        <v>0</v>
      </c>
      <c r="G188" s="4" t="n">
        <f aca="false">D188+F188</f>
        <v>1</v>
      </c>
      <c r="H188" s="4" t="n">
        <f aca="false">time_on_stimulus_black!J159</f>
        <v>1111</v>
      </c>
      <c r="I188" s="6" t="n">
        <f aca="false">correct_stimulus_black!P159</f>
        <v>1</v>
      </c>
      <c r="J188" s="6" t="n">
        <f aca="false">B188+C188</f>
        <v>1</v>
      </c>
      <c r="K188" s="4" t="n">
        <f aca="false">I188+G188+C188+B188</f>
        <v>3</v>
      </c>
    </row>
    <row r="189" customFormat="false" ht="12.8" hidden="false" customHeight="false" outlineLevel="0" collapsed="false">
      <c r="A189" s="10" t="str">
        <f aca="false">financialAdvisor_black_complete!K80</f>
        <v>6304efe17392a374e12d4caf</v>
      </c>
      <c r="B189" s="4" t="n">
        <f aca="false">COUNTIF(financialAdvisor_black_complete!U80:Z80,1)</f>
        <v>1</v>
      </c>
      <c r="C189" s="4" t="n">
        <f aca="false">COUNTIF(financialAdvisor_black_complete!U80:Z80,0)</f>
        <v>0</v>
      </c>
      <c r="D189" s="4" t="n">
        <f aca="false">COUNTIF(financialAdvisor_black_complete!AA80,2)</f>
        <v>1</v>
      </c>
      <c r="E189" s="4" t="n">
        <f aca="false">financialAdvisor_black_complete!AA80</f>
        <v>2</v>
      </c>
      <c r="F189" s="0" t="n">
        <v>0</v>
      </c>
      <c r="G189" s="4" t="n">
        <f aca="false">D189+F189</f>
        <v>1</v>
      </c>
      <c r="H189" s="4" t="n">
        <f aca="false">time_on_stimulus_black!J80</f>
        <v>663</v>
      </c>
      <c r="I189" s="6" t="n">
        <f aca="false">correct_stimulus_black!P80</f>
        <v>1</v>
      </c>
      <c r="J189" s="6" t="n">
        <f aca="false">B189+C189</f>
        <v>1</v>
      </c>
      <c r="K189" s="4" t="n">
        <f aca="false">I189+G189+C189+B189</f>
        <v>3</v>
      </c>
    </row>
    <row r="190" customFormat="false" ht="12.8" hidden="false" customHeight="false" outlineLevel="0" collapsed="false">
      <c r="A190" s="10" t="str">
        <f aca="false">financialAdvisor_black_complete!K40</f>
        <v>63083895a3f1d1ab02832605</v>
      </c>
      <c r="B190" s="4" t="n">
        <f aca="false">COUNTIF(financialAdvisor_black_complete!U40:Z40,1)</f>
        <v>1</v>
      </c>
      <c r="C190" s="4" t="n">
        <f aca="false">COUNTIF(financialAdvisor_black_complete!U40:Z40,0)</f>
        <v>0</v>
      </c>
      <c r="D190" s="4" t="n">
        <f aca="false">COUNTIF(financialAdvisor_black_complete!AA40,2)</f>
        <v>1</v>
      </c>
      <c r="E190" s="4" t="n">
        <f aca="false">financialAdvisor_black_complete!AA40</f>
        <v>2</v>
      </c>
      <c r="F190" s="0" t="n">
        <v>0</v>
      </c>
      <c r="G190" s="4" t="n">
        <f aca="false">D190+F190</f>
        <v>1</v>
      </c>
      <c r="H190" s="4" t="n">
        <f aca="false">time_on_stimulus_black!J40</f>
        <v>77</v>
      </c>
      <c r="I190" s="6" t="n">
        <f aca="false">correct_stimulus_black!P40</f>
        <v>1</v>
      </c>
      <c r="J190" s="6" t="n">
        <f aca="false">B190+C190</f>
        <v>1</v>
      </c>
      <c r="K190" s="4" t="n">
        <f aca="false">I190+G190+C190+B190</f>
        <v>3</v>
      </c>
    </row>
    <row r="191" customFormat="false" ht="12.8" hidden="false" customHeight="false" outlineLevel="0" collapsed="false">
      <c r="A191" s="10" t="str">
        <f aca="false">financialAdvisor_black_complete!K95</f>
        <v>6308ff465d70c60ec0196df7</v>
      </c>
      <c r="B191" s="4" t="n">
        <f aca="false">COUNTIF(financialAdvisor_black_complete!U95:Z95,1)</f>
        <v>1</v>
      </c>
      <c r="C191" s="4" t="n">
        <f aca="false">COUNTIF(financialAdvisor_black_complete!U95:Z95,0)</f>
        <v>0</v>
      </c>
      <c r="D191" s="4" t="n">
        <f aca="false">COUNTIF(financialAdvisor_black_complete!AA95,2)</f>
        <v>1</v>
      </c>
      <c r="E191" s="4" t="n">
        <f aca="false">financialAdvisor_black_complete!AA95</f>
        <v>2</v>
      </c>
      <c r="F191" s="0" t="n">
        <v>0</v>
      </c>
      <c r="G191" s="4" t="n">
        <f aca="false">D191+F191</f>
        <v>1</v>
      </c>
      <c r="H191" s="4" t="n">
        <f aca="false">time_on_stimulus_black!J95</f>
        <v>188</v>
      </c>
      <c r="I191" s="6" t="n">
        <f aca="false">correct_stimulus_black!P95</f>
        <v>1</v>
      </c>
      <c r="J191" s="6" t="n">
        <f aca="false">B191+C191</f>
        <v>1</v>
      </c>
      <c r="K191" s="4" t="n">
        <f aca="false">I191+G191+C191+B191</f>
        <v>3</v>
      </c>
    </row>
    <row r="192" customFormat="false" ht="12.8" hidden="false" customHeight="false" outlineLevel="0" collapsed="false">
      <c r="A192" s="10" t="str">
        <f aca="false">financialAdvisor_black_complete!K72</f>
        <v>63125587d95c603422415c13</v>
      </c>
      <c r="B192" s="4" t="n">
        <f aca="false">COUNTIF(financialAdvisor_black_complete!U72:Z72,1)</f>
        <v>1</v>
      </c>
      <c r="C192" s="4" t="n">
        <f aca="false">COUNTIF(financialAdvisor_black_complete!U72:Z72,0)</f>
        <v>0</v>
      </c>
      <c r="D192" s="4" t="n">
        <f aca="false">COUNTIF(financialAdvisor_black_complete!AA72,2)</f>
        <v>1</v>
      </c>
      <c r="E192" s="4" t="n">
        <f aca="false">financialAdvisor_black_complete!AA72</f>
        <v>2</v>
      </c>
      <c r="F192" s="0" t="n">
        <v>0</v>
      </c>
      <c r="G192" s="4" t="n">
        <f aca="false">D192+F192</f>
        <v>1</v>
      </c>
      <c r="H192" s="4" t="n">
        <f aca="false">time_on_stimulus_black!J72</f>
        <v>294</v>
      </c>
      <c r="I192" s="6" t="n">
        <f aca="false">correct_stimulus_black!P72</f>
        <v>1</v>
      </c>
      <c r="J192" s="6" t="n">
        <f aca="false">B192+C192</f>
        <v>1</v>
      </c>
      <c r="K192" s="4" t="n">
        <f aca="false">I192+G192+C192+B192</f>
        <v>3</v>
      </c>
    </row>
    <row r="193" customFormat="false" ht="12.8" hidden="false" customHeight="false" outlineLevel="0" collapsed="false">
      <c r="A193" s="10" t="str">
        <f aca="false">financialAdvisor_black_complete!K73</f>
        <v>6312e777c1ffe91e8f4b2e6b</v>
      </c>
      <c r="B193" s="4" t="n">
        <f aca="false">COUNTIF(financialAdvisor_black_complete!U73:Z73,1)</f>
        <v>1</v>
      </c>
      <c r="C193" s="4" t="n">
        <f aca="false">COUNTIF(financialAdvisor_black_complete!U73:Z73,0)</f>
        <v>0</v>
      </c>
      <c r="D193" s="4" t="n">
        <f aca="false">COUNTIF(financialAdvisor_black_complete!AA73,2)</f>
        <v>1</v>
      </c>
      <c r="E193" s="4" t="n">
        <f aca="false">financialAdvisor_black_complete!AA73</f>
        <v>2</v>
      </c>
      <c r="F193" s="0" t="n">
        <v>0</v>
      </c>
      <c r="G193" s="4" t="n">
        <f aca="false">D193+F193</f>
        <v>1</v>
      </c>
      <c r="H193" s="4" t="n">
        <f aca="false">time_on_stimulus_black!J73</f>
        <v>949</v>
      </c>
      <c r="I193" s="6" t="n">
        <f aca="false">correct_stimulus_black!P73</f>
        <v>1</v>
      </c>
      <c r="J193" s="6" t="n">
        <f aca="false">B193+C193</f>
        <v>1</v>
      </c>
      <c r="K193" s="4" t="n">
        <f aca="false">I193+G193+C193+B193</f>
        <v>3</v>
      </c>
    </row>
    <row r="194" customFormat="false" ht="12.8" hidden="false" customHeight="false" outlineLevel="0" collapsed="false">
      <c r="A194" s="10" t="str">
        <f aca="false">financialAdvisor_black_complete!K22</f>
        <v>63133ea72702295da02ddae1</v>
      </c>
      <c r="B194" s="4" t="n">
        <f aca="false">COUNTIF(financialAdvisor_black_complete!U22:Z22,1)</f>
        <v>1</v>
      </c>
      <c r="C194" s="4" t="n">
        <f aca="false">COUNTIF(financialAdvisor_black_complete!U22:Z22,0)</f>
        <v>0</v>
      </c>
      <c r="D194" s="4" t="n">
        <f aca="false">COUNTIF(financialAdvisor_black_complete!AA22,2)</f>
        <v>1</v>
      </c>
      <c r="E194" s="4" t="n">
        <f aca="false">financialAdvisor_black_complete!AA22</f>
        <v>2</v>
      </c>
      <c r="F194" s="0" t="n">
        <v>0</v>
      </c>
      <c r="G194" s="4" t="n">
        <f aca="false">D194+F194</f>
        <v>1</v>
      </c>
      <c r="H194" s="4" t="n">
        <f aca="false">time_on_stimulus_black!J22</f>
        <v>453</v>
      </c>
      <c r="I194" s="6" t="n">
        <f aca="false">correct_stimulus_black!P22</f>
        <v>1</v>
      </c>
      <c r="J194" s="6" t="n">
        <f aca="false">B194+C194</f>
        <v>1</v>
      </c>
      <c r="K194" s="4" t="n">
        <f aca="false">I194+G194+C194+B194</f>
        <v>3</v>
      </c>
    </row>
    <row r="195" customFormat="false" ht="12.8" hidden="false" customHeight="false" outlineLevel="0" collapsed="false">
      <c r="A195" s="10" t="str">
        <f aca="false">financialAdvisor_black_complete!K74</f>
        <v>631366af0bd27ea8d5ffa7e7</v>
      </c>
      <c r="B195" s="4" t="n">
        <f aca="false">COUNTIF(financialAdvisor_black_complete!U74:Z74,1)</f>
        <v>1</v>
      </c>
      <c r="C195" s="4" t="n">
        <f aca="false">COUNTIF(financialAdvisor_black_complete!U74:Z74,0)</f>
        <v>0</v>
      </c>
      <c r="D195" s="4" t="n">
        <f aca="false">COUNTIF(financialAdvisor_black_complete!AA74,2)</f>
        <v>1</v>
      </c>
      <c r="E195" s="4" t="n">
        <f aca="false">financialAdvisor_black_complete!AA74</f>
        <v>2</v>
      </c>
      <c r="F195" s="0" t="n">
        <v>0</v>
      </c>
      <c r="G195" s="4" t="n">
        <f aca="false">D195+F195</f>
        <v>1</v>
      </c>
      <c r="H195" s="4" t="n">
        <f aca="false">time_on_stimulus_black!J74</f>
        <v>79</v>
      </c>
      <c r="I195" s="6" t="n">
        <f aca="false">correct_stimulus_black!P74</f>
        <v>1</v>
      </c>
      <c r="J195" s="6" t="n">
        <f aca="false">B195+C195</f>
        <v>1</v>
      </c>
      <c r="K195" s="4" t="n">
        <f aca="false">I195+G195+C195+B195</f>
        <v>3</v>
      </c>
    </row>
    <row r="196" customFormat="false" ht="12.8" hidden="false" customHeight="false" outlineLevel="0" collapsed="false">
      <c r="A196" s="10" t="str">
        <f aca="false">financialAdvisor_black_complete!K112</f>
        <v>6316ae12fc4fe7b5e89d2123</v>
      </c>
      <c r="B196" s="4" t="n">
        <f aca="false">COUNTIF(financialAdvisor_black_complete!U112:Z112,1)</f>
        <v>1</v>
      </c>
      <c r="C196" s="4" t="n">
        <f aca="false">COUNTIF(financialAdvisor_black_complete!U112:Z112,0)</f>
        <v>0</v>
      </c>
      <c r="D196" s="4" t="n">
        <f aca="false">COUNTIF(financialAdvisor_black_complete!AA112,2)</f>
        <v>1</v>
      </c>
      <c r="E196" s="4" t="n">
        <f aca="false">financialAdvisor_black_complete!AA112</f>
        <v>2</v>
      </c>
      <c r="F196" s="0" t="n">
        <v>0</v>
      </c>
      <c r="G196" s="4" t="n">
        <f aca="false">D196+F196</f>
        <v>1</v>
      </c>
      <c r="H196" s="4" t="n">
        <f aca="false">time_on_stimulus_black!J112</f>
        <v>165</v>
      </c>
      <c r="I196" s="6" t="n">
        <f aca="false">correct_stimulus_black!P112</f>
        <v>1</v>
      </c>
      <c r="J196" s="6" t="n">
        <f aca="false">B196+C196</f>
        <v>1</v>
      </c>
      <c r="K196" s="4" t="n">
        <f aca="false">I196+G196+C196+B196</f>
        <v>3</v>
      </c>
    </row>
    <row r="197" customFormat="false" ht="12.8" hidden="false" customHeight="false" outlineLevel="0" collapsed="false">
      <c r="A197" s="10" t="str">
        <f aca="false">financialAdvisor_black_complete!K82</f>
        <v>6317a7e62d46bbbbd4b808ea</v>
      </c>
      <c r="B197" s="4" t="n">
        <f aca="false">COUNTIF(financialAdvisor_black_complete!U82:Z82,1)</f>
        <v>1</v>
      </c>
      <c r="C197" s="4" t="n">
        <f aca="false">COUNTIF(financialAdvisor_black_complete!U82:Z82,0)</f>
        <v>0</v>
      </c>
      <c r="D197" s="4" t="n">
        <f aca="false">COUNTIF(financialAdvisor_black_complete!AA82,2)</f>
        <v>1</v>
      </c>
      <c r="E197" s="4" t="n">
        <f aca="false">financialAdvisor_black_complete!AA82</f>
        <v>2</v>
      </c>
      <c r="F197" s="0" t="n">
        <v>0</v>
      </c>
      <c r="G197" s="4" t="n">
        <f aca="false">D197+F197</f>
        <v>1</v>
      </c>
      <c r="H197" s="4" t="n">
        <f aca="false">time_on_stimulus_black!J82</f>
        <v>138</v>
      </c>
      <c r="I197" s="6" t="n">
        <f aca="false">correct_stimulus_black!P82</f>
        <v>1</v>
      </c>
      <c r="J197" s="6" t="n">
        <f aca="false">B197+C197</f>
        <v>1</v>
      </c>
      <c r="K197" s="4" t="n">
        <f aca="false">I197+G197+C197+B197</f>
        <v>3</v>
      </c>
    </row>
    <row r="198" customFormat="false" ht="12.8" hidden="false" customHeight="false" outlineLevel="0" collapsed="false">
      <c r="A198" s="10" t="str">
        <f aca="false">financialAdvisor_black_complete!K55</f>
        <v>63181564d0bdca1c2de14ec3</v>
      </c>
      <c r="B198" s="4" t="n">
        <f aca="false">COUNTIF(financialAdvisor_black_complete!U55:Z55,1)</f>
        <v>1</v>
      </c>
      <c r="C198" s="4" t="n">
        <f aca="false">COUNTIF(financialAdvisor_black_complete!U55:Z55,0)</f>
        <v>0</v>
      </c>
      <c r="D198" s="4" t="n">
        <f aca="false">COUNTIF(financialAdvisor_black_complete!AA55,2)</f>
        <v>1</v>
      </c>
      <c r="E198" s="4" t="n">
        <f aca="false">financialAdvisor_black_complete!AA55</f>
        <v>2</v>
      </c>
      <c r="F198" s="0" t="n">
        <v>0</v>
      </c>
      <c r="G198" s="4" t="n">
        <f aca="false">D198+F198</f>
        <v>1</v>
      </c>
      <c r="H198" s="4" t="n">
        <f aca="false">time_on_stimulus_black!J55</f>
        <v>128</v>
      </c>
      <c r="I198" s="6" t="n">
        <f aca="false">correct_stimulus_black!P55</f>
        <v>1</v>
      </c>
      <c r="J198" s="6" t="n">
        <f aca="false">B198+C198</f>
        <v>1</v>
      </c>
      <c r="K198" s="4" t="n">
        <f aca="false">I198+G198+C198+B198</f>
        <v>3</v>
      </c>
    </row>
    <row r="199" customFormat="false" ht="12.8" hidden="false" customHeight="false" outlineLevel="0" collapsed="false">
      <c r="A199" s="10" t="str">
        <f aca="false">financialAdvisor_black_complete!K168</f>
        <v>631b4849c2daec6a4966605c</v>
      </c>
      <c r="B199" s="4" t="n">
        <f aca="false">COUNTIF(financialAdvisor_black_complete!U168:Z168,1)</f>
        <v>1</v>
      </c>
      <c r="C199" s="4" t="n">
        <f aca="false">COUNTIF(financialAdvisor_black_complete!U168:Z168,0)</f>
        <v>0</v>
      </c>
      <c r="D199" s="4" t="n">
        <f aca="false">COUNTIF(financialAdvisor_black_complete!AA168,2)</f>
        <v>0</v>
      </c>
      <c r="E199" s="4" t="str">
        <f aca="false">financialAdvisor_black_complete!AA168</f>
        <v>balanced</v>
      </c>
      <c r="F199" s="0" t="n">
        <v>1</v>
      </c>
      <c r="G199" s="4" t="n">
        <f aca="false">D199+F199</f>
        <v>1</v>
      </c>
      <c r="H199" s="4" t="n">
        <f aca="false">time_on_stimulus_black!J168</f>
        <v>67</v>
      </c>
      <c r="I199" s="6" t="n">
        <f aca="false">correct_stimulus_black!P168</f>
        <v>1</v>
      </c>
      <c r="J199" s="6" t="n">
        <f aca="false">B199+C199</f>
        <v>1</v>
      </c>
      <c r="K199" s="4" t="n">
        <f aca="false">I199+G199+C199+B199</f>
        <v>3</v>
      </c>
    </row>
    <row r="200" customFormat="false" ht="12.8" hidden="false" customHeight="false" outlineLevel="0" collapsed="false">
      <c r="A200" s="10" t="str">
        <f aca="false">financialAdvisor_black_complete!K88</f>
        <v>631ba5ff920f70c2de57f441</v>
      </c>
      <c r="B200" s="4" t="n">
        <f aca="false">COUNTIF(financialAdvisor_black_complete!U88:Z88,1)</f>
        <v>1</v>
      </c>
      <c r="C200" s="4" t="n">
        <f aca="false">COUNTIF(financialAdvisor_black_complete!U88:Z88,0)</f>
        <v>0</v>
      </c>
      <c r="D200" s="4" t="n">
        <f aca="false">COUNTIF(financialAdvisor_black_complete!AA88,2)</f>
        <v>1</v>
      </c>
      <c r="E200" s="4" t="n">
        <f aca="false">financialAdvisor_black_complete!AA88</f>
        <v>2</v>
      </c>
      <c r="F200" s="0" t="n">
        <v>0</v>
      </c>
      <c r="G200" s="4" t="n">
        <f aca="false">D200+F200</f>
        <v>1</v>
      </c>
      <c r="H200" s="4" t="n">
        <f aca="false">time_on_stimulus_black!J88</f>
        <v>93</v>
      </c>
      <c r="I200" s="6" t="n">
        <f aca="false">correct_stimulus_black!P88</f>
        <v>1</v>
      </c>
      <c r="J200" s="6" t="n">
        <f aca="false">B200+C200</f>
        <v>1</v>
      </c>
      <c r="K200" s="4" t="n">
        <f aca="false">I200+G200+C200+B200</f>
        <v>3</v>
      </c>
    </row>
    <row r="201" customFormat="false" ht="12.8" hidden="false" customHeight="false" outlineLevel="0" collapsed="false">
      <c r="A201" s="10" t="str">
        <f aca="false">financialAdvisor_black_complete!K3</f>
        <v>631c96dfb4cb08a8f94410c5</v>
      </c>
      <c r="B201" s="4" t="n">
        <f aca="false">COUNTIF(financialAdvisor_black_complete!U3:Z3,1)</f>
        <v>1</v>
      </c>
      <c r="C201" s="4" t="n">
        <f aca="false">COUNTIF(financialAdvisor_black_complete!U3:Z3,0)</f>
        <v>0</v>
      </c>
      <c r="D201" s="4" t="n">
        <f aca="false">COUNTIF(financialAdvisor_black_complete!AA3,2)</f>
        <v>0</v>
      </c>
      <c r="E201" s="4" t="str">
        <f aca="false">financialAdvisor_black_complete!AA3</f>
        <v>Neutral </v>
      </c>
      <c r="F201" s="0" t="n">
        <v>1</v>
      </c>
      <c r="G201" s="4" t="n">
        <f aca="false">D201+F201</f>
        <v>1</v>
      </c>
      <c r="H201" s="4" t="n">
        <f aca="false">time_on_stimulus_black!J3</f>
        <v>69</v>
      </c>
      <c r="I201" s="6" t="n">
        <f aca="false">correct_stimulus_black!P3</f>
        <v>1</v>
      </c>
      <c r="J201" s="6" t="n">
        <f aca="false">B201+C201</f>
        <v>1</v>
      </c>
      <c r="K201" s="4" t="n">
        <f aca="false">I201+G201+C201+B201</f>
        <v>3</v>
      </c>
    </row>
    <row r="202" customFormat="false" ht="12.8" hidden="false" customHeight="false" outlineLevel="0" collapsed="false">
      <c r="A202" s="10" t="str">
        <f aca="false">financialAdvisor_black_complete!K51</f>
        <v>631d06ac668c8309586433a0</v>
      </c>
      <c r="B202" s="4" t="n">
        <f aca="false">COUNTIF(financialAdvisor_black_complete!U51:Z51,1)</f>
        <v>1</v>
      </c>
      <c r="C202" s="4" t="n">
        <f aca="false">COUNTIF(financialAdvisor_black_complete!U51:Z51,0)</f>
        <v>0</v>
      </c>
      <c r="D202" s="4" t="n">
        <f aca="false">COUNTIF(financialAdvisor_black_complete!AA51,2)</f>
        <v>1</v>
      </c>
      <c r="E202" s="4" t="n">
        <f aca="false">financialAdvisor_black_complete!AA51</f>
        <v>2</v>
      </c>
      <c r="F202" s="0" t="n">
        <v>0</v>
      </c>
      <c r="G202" s="4" t="n">
        <f aca="false">D202+F202</f>
        <v>1</v>
      </c>
      <c r="H202" s="4" t="n">
        <f aca="false">time_on_stimulus_black!J51</f>
        <v>181</v>
      </c>
      <c r="I202" s="6" t="n">
        <f aca="false">correct_stimulus_black!P51</f>
        <v>1</v>
      </c>
      <c r="J202" s="6" t="n">
        <f aca="false">B202+C202</f>
        <v>1</v>
      </c>
      <c r="K202" s="4" t="n">
        <f aca="false">I202+G202+C202+B202</f>
        <v>3</v>
      </c>
    </row>
    <row r="203" customFormat="false" ht="12.8" hidden="false" customHeight="false" outlineLevel="0" collapsed="false">
      <c r="A203" s="10" t="str">
        <f aca="false">financialAdvisor_black_complete!K15</f>
        <v>https://ww2.unipark.de/uc/seeking_financial_advice_b/</v>
      </c>
      <c r="B203" s="4" t="n">
        <f aca="false">COUNTIF(financialAdvisor_black_complete!U15:Z15,1)</f>
        <v>1</v>
      </c>
      <c r="C203" s="4" t="n">
        <f aca="false">COUNTIF(financialAdvisor_black_complete!U15:Z15,0)</f>
        <v>0</v>
      </c>
      <c r="D203" s="4" t="n">
        <f aca="false">COUNTIF(financialAdvisor_black_complete!AA15,2)</f>
        <v>0</v>
      </c>
      <c r="E203" s="4" t="str">
        <f aca="false">financialAdvisor_black_complete!AA15</f>
        <v>https://ww2.unipark.de/uc/seeking_financial_advice_b/</v>
      </c>
      <c r="F203" s="0" t="n">
        <v>0</v>
      </c>
      <c r="G203" s="4" t="n">
        <f aca="false">D203+F203</f>
        <v>0</v>
      </c>
      <c r="H203" s="4" t="n">
        <f aca="false">time_on_stimulus_black!J15</f>
        <v>177</v>
      </c>
      <c r="I203" s="6" t="n">
        <f aca="false">correct_stimulus_black!P15</f>
        <v>1</v>
      </c>
      <c r="J203" s="6" t="n">
        <f aca="false">B203+C203</f>
        <v>1</v>
      </c>
      <c r="K203" s="4" t="n">
        <f aca="false">I203+G203+C203+B203</f>
        <v>2</v>
      </c>
    </row>
    <row r="204" customFormat="false" ht="12.8" hidden="false" customHeight="false" outlineLevel="0" collapsed="false">
      <c r="J204" s="12" t="n">
        <f aca="false">SUM(J2:J203)</f>
        <v>172</v>
      </c>
    </row>
  </sheetData>
  <conditionalFormatting sqref="J2:J204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2022-09-14T21:53:31Z</dcterms:modified>
  <cp:revision>2</cp:revision>
  <dc:subject/>
  <dc:title/>
</cp:coreProperties>
</file>