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 Class\AdvanceExcel\"/>
    </mc:Choice>
  </mc:AlternateContent>
  <xr:revisionPtr revIDLastSave="0" documentId="13_ncr:1_{731FC898-E4D6-46A8-B29D-28B64817B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 and Roll No" sheetId="8" r:id="rId1"/>
    <sheet name="Task -1" sheetId="2" r:id="rId2"/>
    <sheet name="Task-1A" sheetId="9" r:id="rId3"/>
    <sheet name="Task-2" sheetId="3" r:id="rId4"/>
    <sheet name="Task-3" sheetId="4" r:id="rId5"/>
    <sheet name="Task-4" sheetId="7" r:id="rId6"/>
    <sheet name="Task-5" sheetId="6" r:id="rId7"/>
    <sheet name="Task-5A" sheetId="10" r:id="rId8"/>
    <sheet name="Task-6" sheetId="5" r:id="rId9"/>
    <sheet name="Task-7" sheetId="11" r:id="rId10"/>
  </sheets>
  <externalReferences>
    <externalReference r:id="rId11"/>
  </externalReferences>
  <definedNames>
    <definedName name="Anita">'[1]Names- condition Formating'!$K$19:$N$19</definedName>
    <definedName name="Ex_Rate">[1]Sheet1!$G$4</definedName>
    <definedName name="Exchange_Rate">'[1]Names- condition Formating'!$E$4</definedName>
    <definedName name="science">'[1]Names- condition Formating'!$L$19:$L$25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8" l="1"/>
  <c r="E10" i="3" l="1"/>
</calcChain>
</file>

<file path=xl/sharedStrings.xml><?xml version="1.0" encoding="utf-8"?>
<sst xmlns="http://schemas.openxmlformats.org/spreadsheetml/2006/main" count="357" uniqueCount="194">
  <si>
    <t>Department</t>
  </si>
  <si>
    <t>Basic Salary</t>
  </si>
  <si>
    <t>HRA</t>
  </si>
  <si>
    <t>DA</t>
  </si>
  <si>
    <t>TA</t>
  </si>
  <si>
    <t>Name of Employee</t>
  </si>
  <si>
    <t>TOTAL GROSS SALARY</t>
  </si>
  <si>
    <t>TOTAL</t>
  </si>
  <si>
    <t>Conveyance</t>
  </si>
  <si>
    <t>Medical Expenses</t>
  </si>
  <si>
    <t>Special</t>
  </si>
  <si>
    <t>Bonus</t>
  </si>
  <si>
    <t>Raj Sharma</t>
  </si>
  <si>
    <t>Sharad Gandhi</t>
  </si>
  <si>
    <t>Danish D'Souza</t>
  </si>
  <si>
    <t>Pawan Patil</t>
  </si>
  <si>
    <t>Rijo Paul</t>
  </si>
  <si>
    <t>Indian Fabrics pvt. Ltd.</t>
  </si>
  <si>
    <t>Consolidated Salary Sheet for the month of  Feb'24</t>
  </si>
  <si>
    <t>Sr. No.</t>
  </si>
  <si>
    <t>Dept.</t>
  </si>
  <si>
    <t>Sales</t>
  </si>
  <si>
    <t>HR</t>
  </si>
  <si>
    <t>Accounts</t>
  </si>
  <si>
    <t>Instructions</t>
  </si>
  <si>
    <t>Basic salary is given</t>
  </si>
  <si>
    <t>HRA is 50% of Basic Salary</t>
  </si>
  <si>
    <t>DA is 20% of Basic Salary</t>
  </si>
  <si>
    <t>Conveyance is 2% of Basic Salary</t>
  </si>
  <si>
    <t xml:space="preserve">Medical Expenses is fixed 1250 </t>
  </si>
  <si>
    <t>Special Allowance is 5% of Basic</t>
  </si>
  <si>
    <t>Bonus is 10% of Basic Salary</t>
  </si>
  <si>
    <t>TA is Fixed 750</t>
  </si>
  <si>
    <t>Total Salary is sum of all individual components</t>
  </si>
  <si>
    <t>Sr. No</t>
  </si>
  <si>
    <t>Total Salary paid to employees</t>
  </si>
  <si>
    <t>Total Salary paid to employees is sum of all employees salary</t>
  </si>
  <si>
    <t>Text allignment to kept as shown above</t>
  </si>
  <si>
    <t>Cell merging to kept as shown above</t>
  </si>
  <si>
    <t>Total Column (M) should show currency symbol as rupee</t>
  </si>
  <si>
    <t>Prepare the above shown salary summary report. Follow the below instructions</t>
  </si>
  <si>
    <t>Task</t>
  </si>
  <si>
    <t>Hire Date</t>
  </si>
  <si>
    <t>Years</t>
  </si>
  <si>
    <t>Status</t>
  </si>
  <si>
    <t>Salary</t>
  </si>
  <si>
    <t>TaxRate</t>
  </si>
  <si>
    <t>Tax Amount</t>
  </si>
  <si>
    <t>TaxTable</t>
  </si>
  <si>
    <t>PRODUCTION</t>
  </si>
  <si>
    <t>Full Time</t>
  </si>
  <si>
    <t>RESEARCH</t>
  </si>
  <si>
    <t>Half-Time</t>
  </si>
  <si>
    <t>ADMIN</t>
  </si>
  <si>
    <t>Hourly</t>
  </si>
  <si>
    <t>FINANCE</t>
  </si>
  <si>
    <t>Contract</t>
  </si>
  <si>
    <t>Up Side Tax</t>
  </si>
  <si>
    <t>Down side Tax</t>
  </si>
  <si>
    <t>Fetch the TaxRate %  from the Tax Table and calculate the Tax Amount</t>
  </si>
  <si>
    <t>Total Salary paid</t>
  </si>
  <si>
    <t>% of Total Salary</t>
  </si>
  <si>
    <t>find the employee salary % with respect to "Total Salary paid" amount</t>
  </si>
  <si>
    <t>Minimum Amount</t>
  </si>
  <si>
    <t>Maximum Amount</t>
  </si>
  <si>
    <t xml:space="preserve">Debtors </t>
  </si>
  <si>
    <t>Outstanding Amount</t>
  </si>
  <si>
    <t>Date</t>
  </si>
  <si>
    <t>Adams couriers</t>
  </si>
  <si>
    <t>Albert transport</t>
  </si>
  <si>
    <t>Alexander couriers</t>
  </si>
  <si>
    <t>Alfred transport</t>
  </si>
  <si>
    <t>Allen couriers</t>
  </si>
  <si>
    <t>Amy transport</t>
  </si>
  <si>
    <t>Anderson couriers</t>
  </si>
  <si>
    <t>Set the Date column font fill to "Blue" if the "Outstanding Amount" falls between Minimum and Maximum Amount</t>
  </si>
  <si>
    <t>For the top 5 highest "Outstanding Amount"  values set the font color Red and style bold</t>
  </si>
  <si>
    <t>Enter Department</t>
  </si>
  <si>
    <t>Lalitkumar Kant</t>
  </si>
  <si>
    <t>Ramkaran Anne</t>
  </si>
  <si>
    <t>RajaNandalal Aggarwal</t>
  </si>
  <si>
    <t>Dilipkumar Pall</t>
  </si>
  <si>
    <t>Babulal Bava</t>
  </si>
  <si>
    <t>Ravindra Parekh</t>
  </si>
  <si>
    <t>Chhaganlal Bawa</t>
  </si>
  <si>
    <t>Vasudev Kadakia</t>
  </si>
  <si>
    <t>Ramswaroop Kapadia</t>
  </si>
  <si>
    <t>Motilal Kalita</t>
  </si>
  <si>
    <t>Maheshchandra Memon</t>
  </si>
  <si>
    <t>Ramphal Bhat</t>
  </si>
  <si>
    <t>Sohanlal Borah</t>
  </si>
  <si>
    <t>Khushiram Lala</t>
  </si>
  <si>
    <t>Nandkishor Jaggi</t>
  </si>
  <si>
    <t>Jagdishprasad Pagination</t>
  </si>
  <si>
    <t>Balkisan Morar</t>
  </si>
  <si>
    <t>Emp Name</t>
  </si>
  <si>
    <t>Display below the employee list of Entered Deparment</t>
  </si>
  <si>
    <t>R&amp;D</t>
  </si>
  <si>
    <t>Name</t>
  </si>
  <si>
    <t>Designation</t>
  </si>
  <si>
    <t>Chief Technical Officer</t>
  </si>
  <si>
    <t>Accountant</t>
  </si>
  <si>
    <t>Senior Web Developer</t>
  </si>
  <si>
    <t>Senior Ux/Ui Developer</t>
  </si>
  <si>
    <t>Joseph P</t>
  </si>
  <si>
    <t>Aakash Patel</t>
  </si>
  <si>
    <t>Web Developer</t>
  </si>
  <si>
    <t>Ganesh Rahu</t>
  </si>
  <si>
    <t>Ux/Ui Designer</t>
  </si>
  <si>
    <t>Vinudas K.S</t>
  </si>
  <si>
    <t>Divya Kumar</t>
  </si>
  <si>
    <t>EMPID</t>
  </si>
  <si>
    <t>EMP-101</t>
  </si>
  <si>
    <t>EMP-102</t>
  </si>
  <si>
    <t>EMP-103</t>
  </si>
  <si>
    <t>EMP-104</t>
  </si>
  <si>
    <t>EMP-105</t>
  </si>
  <si>
    <t>EMP-106</t>
  </si>
  <si>
    <t>EMP-107</t>
  </si>
  <si>
    <t>EMP-108</t>
  </si>
  <si>
    <t>EMP-109</t>
  </si>
  <si>
    <t>EMP-110</t>
  </si>
  <si>
    <t>Sr.No.</t>
  </si>
  <si>
    <t>Fill in the columns of table "A" making use of table "B"</t>
  </si>
  <si>
    <t>Table - "A"</t>
  </si>
  <si>
    <t>Table - "B"</t>
  </si>
  <si>
    <t>Student Name</t>
  </si>
  <si>
    <t>Roll No.</t>
  </si>
  <si>
    <t>Rate of Interest(in %)</t>
  </si>
  <si>
    <t>Borrower</t>
  </si>
  <si>
    <t>Loan Duration(in Yr)</t>
  </si>
  <si>
    <t>Amount</t>
  </si>
  <si>
    <t>Choose Name</t>
  </si>
  <si>
    <t>Kartik</t>
  </si>
  <si>
    <t>Choose Year</t>
  </si>
  <si>
    <t>Aryan</t>
  </si>
  <si>
    <t>Math</t>
  </si>
  <si>
    <t>Sci</t>
  </si>
  <si>
    <t>Eng</t>
  </si>
  <si>
    <t>Hindi</t>
  </si>
  <si>
    <t>Marks Obtained</t>
  </si>
  <si>
    <t>Ram Kr.</t>
  </si>
  <si>
    <t>Sakshi</t>
  </si>
  <si>
    <t>Vashali</t>
  </si>
  <si>
    <t>Arun</t>
  </si>
  <si>
    <t>John</t>
  </si>
  <si>
    <t>Find the Marks Obtained by student after choosing the name and the subject</t>
  </si>
  <si>
    <t>Kant</t>
  </si>
  <si>
    <t>Anne</t>
  </si>
  <si>
    <t>Aggarwal</t>
  </si>
  <si>
    <t>Pall</t>
  </si>
  <si>
    <t>Bava</t>
  </si>
  <si>
    <t>Parekh</t>
  </si>
  <si>
    <t>Bawa</t>
  </si>
  <si>
    <t>Kadakia</t>
  </si>
  <si>
    <t>Kapadia</t>
  </si>
  <si>
    <t>Kalita</t>
  </si>
  <si>
    <t>First Name</t>
  </si>
  <si>
    <t>Last Name</t>
  </si>
  <si>
    <t>Full Name</t>
  </si>
  <si>
    <t>LALITKUMAR</t>
  </si>
  <si>
    <t>RAMKARAN</t>
  </si>
  <si>
    <t>RAJANANDALAL</t>
  </si>
  <si>
    <t>DILIPKUMAR</t>
  </si>
  <si>
    <t>BABULAL</t>
  </si>
  <si>
    <t>RAVINDRA</t>
  </si>
  <si>
    <t>CHHAGANLAL</t>
  </si>
  <si>
    <t>VASUDEV</t>
  </si>
  <si>
    <t>RAMSWAROOP</t>
  </si>
  <si>
    <t>MOTILAL</t>
  </si>
  <si>
    <t>Full Name (Init cap.)</t>
  </si>
  <si>
    <t>No. Of letters in full name</t>
  </si>
  <si>
    <t>Generate EmailID</t>
  </si>
  <si>
    <t>Sr.No</t>
  </si>
  <si>
    <t>Fill the blank columns using functions</t>
  </si>
  <si>
    <t>email ID = firstname.lastname@mycompany.com</t>
  </si>
  <si>
    <t>Marks</t>
  </si>
  <si>
    <t>Interest Rate(p.a.)</t>
  </si>
  <si>
    <t>Calculate Interest</t>
  </si>
  <si>
    <t xml:space="preserve">Total Amount </t>
  </si>
  <si>
    <t xml:space="preserve">Calculate Interest </t>
  </si>
  <si>
    <t>Fill total Amount which is sum of Amount and Calculated interest</t>
  </si>
  <si>
    <t>Test Marks Table</t>
  </si>
  <si>
    <t>Sheet Name</t>
  </si>
  <si>
    <t>Task-1</t>
  </si>
  <si>
    <t>Task-1A</t>
  </si>
  <si>
    <t>Task-2</t>
  </si>
  <si>
    <t>Task-3</t>
  </si>
  <si>
    <t>Task-4</t>
  </si>
  <si>
    <t>Task-5</t>
  </si>
  <si>
    <t>Task-5A</t>
  </si>
  <si>
    <t>Task-6</t>
  </si>
  <si>
    <t>Task-7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</si>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</sst>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1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7" fillId="8" borderId="15">
      <alignment horizontal="center"/>
    </xf>
    <xf numFmtId="0" fontId="1" fillId="0" borderId="15"/>
    <xf numFmtId="0" fontId="3" fillId="12" borderId="15"/>
    <xf numFmtId="0" fontId="1" fillId="0" borderId="15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left"/>
    </xf>
    <xf numFmtId="0" fontId="2" fillId="7" borderId="0" xfId="0" applyFont="1" applyFill="1"/>
    <xf numFmtId="0" fontId="2" fillId="0" borderId="0" xfId="0" applyFont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14" xfId="0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0" fillId="4" borderId="11" xfId="0" applyFill="1" applyBorder="1"/>
    <xf numFmtId="0" fontId="0" fillId="5" borderId="1" xfId="0" applyFill="1" applyBorder="1"/>
    <xf numFmtId="164" fontId="0" fillId="4" borderId="5" xfId="1" applyNumberFormat="1" applyFont="1" applyFill="1" applyBorder="1"/>
    <xf numFmtId="164" fontId="0" fillId="4" borderId="13" xfId="1" applyNumberFormat="1" applyFont="1" applyFill="1" applyBorder="1"/>
    <xf numFmtId="164" fontId="0" fillId="4" borderId="6" xfId="1" applyNumberFormat="1" applyFont="1" applyFill="1" applyBorder="1"/>
    <xf numFmtId="0" fontId="1" fillId="0" borderId="15" xfId="3"/>
    <xf numFmtId="15" fontId="1" fillId="0" borderId="15" xfId="3" applyNumberFormat="1"/>
    <xf numFmtId="9" fontId="0" fillId="0" borderId="15" xfId="0" applyNumberFormat="1" applyBorder="1"/>
    <xf numFmtId="0" fontId="7" fillId="9" borderId="15" xfId="2" applyFill="1">
      <alignment horizontal="center"/>
    </xf>
    <xf numFmtId="9" fontId="1" fillId="10" borderId="15" xfId="3" applyNumberFormat="1" applyFill="1"/>
    <xf numFmtId="0" fontId="1" fillId="10" borderId="15" xfId="3" applyFill="1"/>
    <xf numFmtId="0" fontId="1" fillId="6" borderId="15" xfId="3" applyFill="1"/>
    <xf numFmtId="0" fontId="8" fillId="10" borderId="21" xfId="2" applyFont="1" applyFill="1" applyBorder="1">
      <alignment horizontal="center"/>
    </xf>
    <xf numFmtId="0" fontId="8" fillId="6" borderId="21" xfId="2" applyFont="1" applyFill="1" applyBorder="1">
      <alignment horizontal="center"/>
    </xf>
    <xf numFmtId="0" fontId="3" fillId="0" borderId="0" xfId="0" applyFont="1"/>
    <xf numFmtId="0" fontId="4" fillId="0" borderId="0" xfId="0" applyFont="1"/>
    <xf numFmtId="0" fontId="4" fillId="13" borderId="0" xfId="0" applyFont="1" applyFill="1"/>
    <xf numFmtId="0" fontId="1" fillId="0" borderId="15" xfId="5"/>
    <xf numFmtId="1" fontId="1" fillId="0" borderId="15" xfId="5" applyNumberFormat="1"/>
    <xf numFmtId="15" fontId="1" fillId="0" borderId="15" xfId="5" applyNumberFormat="1"/>
    <xf numFmtId="0" fontId="10" fillId="13" borderId="15" xfId="4" applyFont="1" applyFill="1"/>
    <xf numFmtId="0" fontId="2" fillId="6" borderId="15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center"/>
    </xf>
    <xf numFmtId="0" fontId="3" fillId="4" borderId="15" xfId="0" applyFont="1" applyFill="1" applyBorder="1"/>
    <xf numFmtId="0" fontId="3" fillId="5" borderId="2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9" fillId="0" borderId="5" xfId="0" applyFont="1" applyBorder="1" applyAlignment="1">
      <alignment horizontal="center" textRotation="45"/>
    </xf>
    <xf numFmtId="0" fontId="9" fillId="0" borderId="10" xfId="0" applyFont="1" applyBorder="1" applyAlignment="1">
      <alignment horizontal="center" textRotation="45"/>
    </xf>
    <xf numFmtId="0" fontId="2" fillId="0" borderId="5" xfId="0" applyFont="1" applyBorder="1" applyAlignment="1">
      <alignment horizontal="center" textRotation="45"/>
    </xf>
    <xf numFmtId="0" fontId="2" fillId="0" borderId="6" xfId="0" applyFont="1" applyBorder="1" applyAlignment="1">
      <alignment horizontal="center" textRotation="45"/>
    </xf>
    <xf numFmtId="0" fontId="6" fillId="7" borderId="0" xfId="0" applyFont="1" applyFill="1" applyAlignment="1">
      <alignment horizontal="left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/>
    <xf numFmtId="0" fontId="0" fillId="0" borderId="6" xfId="0" applyBorder="1"/>
    <xf numFmtId="0" fontId="7" fillId="8" borderId="15" xfId="2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6" applyFont="1"/>
    <xf numFmtId="0" fontId="0" fillId="0" borderId="0" xfId="0" applyAlignment="1"/>
    <xf numFmtId="1" fontId="0" fillId="4" borderId="15" xfId="6" applyNumberFormat="1" applyFont="1" applyFill="1" applyBorder="1" applyAlignment="1">
      <alignment horizontal="center"/>
    </xf>
    <xf numFmtId="1" fontId="0" fillId="14" borderId="0" xfId="6" applyNumberFormat="1" applyFont="1" applyFill="1" applyAlignment="1">
      <alignment horizontal="left"/>
    </xf>
    <xf numFmtId="49" fontId="1" fillId="0" borderId="15" xfId="3" applyNumberFormat="1" applyBorder="1"/>
    <xf numFmtId="49" fontId="0" fillId="0" borderId="15" xfId="0" applyNumberFormat="1" applyBorder="1"/>
    <xf numFmtId="0" fontId="0" fillId="0" borderId="15" xfId="0" applyBorder="1" applyAlignment="1">
      <alignment horizontal="center"/>
    </xf>
    <xf numFmtId="0" fontId="7" fillId="9" borderId="22" xfId="2" applyFill="1" applyBorder="1">
      <alignment horizontal="center"/>
    </xf>
    <xf numFmtId="0" fontId="7" fillId="9" borderId="23" xfId="2" applyFill="1" applyBorder="1">
      <alignment horizontal="center"/>
    </xf>
    <xf numFmtId="0" fontId="0" fillId="0" borderId="15" xfId="0" applyFill="1" applyBorder="1"/>
    <xf numFmtId="0" fontId="0" fillId="10" borderId="15" xfId="0" applyFill="1" applyBorder="1" applyAlignment="1"/>
    <xf numFmtId="0" fontId="0" fillId="10" borderId="15" xfId="0" applyFill="1" applyBorder="1" applyAlignment="1">
      <alignment horizontal="center" vertical="center" wrapText="1"/>
    </xf>
    <xf numFmtId="0" fontId="0" fillId="10" borderId="15" xfId="0" applyFill="1" applyBorder="1"/>
    <xf numFmtId="1" fontId="0" fillId="0" borderId="0" xfId="6" applyNumberFormat="1" applyFont="1" applyAlignment="1">
      <alignment horizontal="left"/>
    </xf>
    <xf numFmtId="165" fontId="0" fillId="0" borderId="0" xfId="6" applyNumberFormat="1" applyFont="1"/>
    <xf numFmtId="0" fontId="0" fillId="10" borderId="15" xfId="0" applyFill="1" applyBorder="1" applyAlignment="1">
      <alignment wrapText="1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/>
    <xf numFmtId="164" fontId="0" fillId="3" borderId="5" xfId="1" applyNumberFormat="1" applyFont="1" applyFill="1" applyBorder="1"/>
    <xf numFmtId="0" fontId="0" fillId="3" borderId="7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0" xfId="0" applyFont="1" applyFill="1"/>
    <xf numFmtId="164" fontId="0" fillId="3" borderId="13" xfId="1" applyNumberFormat="1" applyFont="1" applyFill="1" applyBorder="1"/>
    <xf numFmtId="0" fontId="0" fillId="3" borderId="14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/>
    <xf numFmtId="164" fontId="0" fillId="3" borderId="6" xfId="1" applyNumberFormat="1" applyFont="1" applyFill="1" applyBorder="1"/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2" fillId="13" borderId="0" xfId="0" applyFont="1" applyFill="1"/>
    <xf numFmtId="164" fontId="0" fillId="13" borderId="0" xfId="0" applyNumberFormat="1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13" borderId="0" xfId="0" applyFont="1" applyFill="1" applyAlignment="1">
      <alignment horizontal="center"/>
    </xf>
    <xf numFmtId="0" fontId="0" fillId="4" borderId="15" xfId="0" applyFont="1" applyFill="1" applyBorder="1"/>
    <xf numFmtId="0" fontId="0" fillId="4" borderId="15" xfId="0" applyFont="1" applyFill="1" applyBorder="1" applyAlignment="1">
      <alignment horizontal="center"/>
    </xf>
    <xf numFmtId="0" fontId="0" fillId="14" borderId="0" xfId="0" applyFont="1" applyFill="1"/>
    <xf numFmtId="0" fontId="0" fillId="1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7">
    <cellStyle name="Currency" xfId="1" builtinId="4"/>
    <cellStyle name="DataMba" xfId="5" xr:uid="{00000000-0005-0000-0000-000001000000}"/>
    <cellStyle name="HeadMba" xfId="4" xr:uid="{00000000-0005-0000-0000-000002000000}"/>
    <cellStyle name="Normal" xfId="0" builtinId="0"/>
    <cellStyle name="Percent" xfId="6" builtinId="5"/>
    <cellStyle name="Training Data" xfId="3" xr:uid="{00000000-0005-0000-0000-000004000000}"/>
    <cellStyle name="Workshop" xfId="2" xr:uid="{00000000-0005-0000-0000-000005000000}"/>
  </cellStyles>
  <dxfs count="4">
    <dxf>
      <fill>
        <patternFill>
          <bgColor rgb="FF00B0F0"/>
        </patternFill>
      </fill>
    </dxf>
    <dxf>
      <font>
        <b/>
        <i val="0"/>
        <color rgb="FFFF0000"/>
      </font>
    </dxf>
    <dxf>
      <fill>
        <patternFill>
          <bgColor rgb="FF00B0F0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%20Class\AdvanceExcel\1-mar-24\advanceExcel_What_If_scenario.xlsx" TargetMode="External"/><Relationship Id="rId1" Type="http://schemas.openxmlformats.org/officeDocument/2006/relationships/externalLinkPath" Target="1-mar-24/advanceExcel_What_If_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"/>
      <sheetName val="Sheet1"/>
      <sheetName val="Sheet4"/>
      <sheetName val="Names- condition Formating"/>
      <sheetName val="data"/>
      <sheetName val="Paste_Special"/>
      <sheetName val="Text_Function"/>
      <sheetName val="Cond_Form"/>
      <sheetName val="Cond_Adv"/>
      <sheetName val="Cond_Weekday"/>
      <sheetName val="Cond_Icon"/>
      <sheetName val="Filter"/>
      <sheetName val="sparklines"/>
      <sheetName val="Match"/>
      <sheetName val="Vlookup_Exact"/>
      <sheetName val="Vlookup_match"/>
      <sheetName val="Vlookup Exercise"/>
      <sheetName val="Vlook_Match"/>
      <sheetName val="Vlook_App"/>
      <sheetName val="Hlookup"/>
      <sheetName val="Index_Fun"/>
      <sheetName val="Index"/>
      <sheetName val="Index_Match"/>
      <sheetName val="Xlookup"/>
      <sheetName val="Protection"/>
      <sheetName val="Data Validation"/>
      <sheetName val="What IF analysis"/>
      <sheetName val="Scenario Summary"/>
      <sheetName val="What IF House construction"/>
      <sheetName val="Scenario Summary 3"/>
      <sheetName val="Sheet3"/>
    </sheetNames>
    <sheetDataSet>
      <sheetData sheetId="0"/>
      <sheetData sheetId="1">
        <row r="4">
          <cell r="G4">
            <v>82</v>
          </cell>
        </row>
      </sheetData>
      <sheetData sheetId="2"/>
      <sheetData sheetId="3">
        <row r="4">
          <cell r="E4">
            <v>82</v>
          </cell>
        </row>
        <row r="19">
          <cell r="K19">
            <v>75</v>
          </cell>
          <cell r="L19">
            <v>85</v>
          </cell>
          <cell r="M19">
            <v>45</v>
          </cell>
          <cell r="N19">
            <v>70</v>
          </cell>
        </row>
        <row r="20">
          <cell r="L20">
            <v>50</v>
          </cell>
        </row>
        <row r="21">
          <cell r="L21">
            <v>15</v>
          </cell>
        </row>
        <row r="22">
          <cell r="L22">
            <v>25</v>
          </cell>
        </row>
        <row r="23">
          <cell r="L23">
            <v>60</v>
          </cell>
        </row>
        <row r="24">
          <cell r="L24">
            <v>76</v>
          </cell>
        </row>
        <row r="25">
          <cell r="L25">
            <v>80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A82A-1343-4D88-AC3C-19475D18B953}">
  <dimension ref="B3:J20"/>
  <sheetViews>
    <sheetView showGridLines="0" tabSelected="1" workbookViewId="0">
      <selection activeCell="C8" sqref="C8"/>
    </sheetView>
  </sheetViews>
  <sheetFormatPr defaultRowHeight="14.4" x14ac:dyDescent="0.3"/>
  <cols>
    <col min="3" max="3" width="16" bestFit="1" customWidth="1"/>
  </cols>
  <sheetData>
    <row r="3" spans="2:10" ht="15" thickBot="1" x14ac:dyDescent="0.35"/>
    <row r="4" spans="2:10" ht="18.600000000000001" thickBot="1" x14ac:dyDescent="0.4">
      <c r="C4" s="30" t="s">
        <v>126</v>
      </c>
      <c r="D4" s="55"/>
      <c r="E4" s="56"/>
      <c r="F4" s="56"/>
      <c r="G4" s="57"/>
    </row>
    <row r="5" spans="2:10" ht="18.600000000000001" thickBot="1" x14ac:dyDescent="0.4">
      <c r="C5" s="30"/>
    </row>
    <row r="6" spans="2:10" ht="18.600000000000001" thickBot="1" x14ac:dyDescent="0.4">
      <c r="C6" s="30" t="s">
        <v>127</v>
      </c>
      <c r="D6" s="55"/>
      <c r="E6" s="56"/>
      <c r="F6" s="56"/>
      <c r="G6" s="57"/>
    </row>
    <row r="9" spans="2:10" ht="15" thickBot="1" x14ac:dyDescent="0.35"/>
    <row r="10" spans="2:10" ht="18.600000000000001" thickBot="1" x14ac:dyDescent="0.4">
      <c r="B10" s="120" t="s">
        <v>173</v>
      </c>
      <c r="C10" s="121" t="s">
        <v>183</v>
      </c>
      <c r="D10" s="122" t="s">
        <v>176</v>
      </c>
      <c r="H10" s="124"/>
      <c r="I10" s="124"/>
      <c r="J10" s="124"/>
    </row>
    <row r="11" spans="2:10" x14ac:dyDescent="0.3">
      <c r="B11" s="116">
        <v>1</v>
      </c>
      <c r="C11" s="115" t="s">
        <v>184</v>
      </c>
      <c r="D11" s="3">
        <v>10</v>
      </c>
    </row>
    <row r="12" spans="2:10" x14ac:dyDescent="0.3">
      <c r="B12" s="116">
        <v>2</v>
      </c>
      <c r="C12" s="115" t="s">
        <v>185</v>
      </c>
      <c r="D12" s="3">
        <v>5</v>
      </c>
    </row>
    <row r="13" spans="2:10" x14ac:dyDescent="0.3">
      <c r="B13" s="116">
        <v>3</v>
      </c>
      <c r="C13" s="115" t="s">
        <v>186</v>
      </c>
      <c r="D13" s="3">
        <v>5</v>
      </c>
    </row>
    <row r="14" spans="2:10" x14ac:dyDescent="0.3">
      <c r="B14" s="116">
        <v>4</v>
      </c>
      <c r="C14" s="115" t="s">
        <v>187</v>
      </c>
      <c r="D14" s="3">
        <v>10</v>
      </c>
    </row>
    <row r="15" spans="2:10" x14ac:dyDescent="0.3">
      <c r="B15" s="116">
        <v>5</v>
      </c>
      <c r="C15" s="115" t="s">
        <v>188</v>
      </c>
      <c r="D15" s="3">
        <v>5</v>
      </c>
    </row>
    <row r="16" spans="2:10" x14ac:dyDescent="0.3">
      <c r="B16" s="116">
        <v>6</v>
      </c>
      <c r="C16" s="115" t="s">
        <v>189</v>
      </c>
      <c r="D16" s="3">
        <v>10</v>
      </c>
    </row>
    <row r="17" spans="2:4" x14ac:dyDescent="0.3">
      <c r="B17" s="116">
        <v>7</v>
      </c>
      <c r="C17" s="115" t="s">
        <v>190</v>
      </c>
      <c r="D17" s="3">
        <v>10</v>
      </c>
    </row>
    <row r="18" spans="2:4" x14ac:dyDescent="0.3">
      <c r="B18" s="116">
        <v>8</v>
      </c>
      <c r="C18" s="115" t="s">
        <v>191</v>
      </c>
      <c r="D18" s="3">
        <v>5</v>
      </c>
    </row>
    <row r="19" spans="2:4" ht="15" thickBot="1" x14ac:dyDescent="0.35">
      <c r="B19" s="117">
        <v>9</v>
      </c>
      <c r="C19" s="118" t="s">
        <v>192</v>
      </c>
      <c r="D19" s="119">
        <v>10</v>
      </c>
    </row>
    <row r="20" spans="2:4" ht="15" thickBot="1" x14ac:dyDescent="0.35">
      <c r="B20" s="69" t="s">
        <v>193</v>
      </c>
      <c r="C20" s="123"/>
      <c r="D20" s="122">
        <f>SUM(D11:D19)</f>
        <v>70</v>
      </c>
    </row>
  </sheetData>
  <mergeCells count="4">
    <mergeCell ref="B20:C20"/>
    <mergeCell ref="H10:J10"/>
    <mergeCell ref="D4:G4"/>
    <mergeCell ref="D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topLeftCell="A7" zoomScale="120" zoomScaleNormal="120" workbookViewId="0">
      <selection activeCell="J12" sqref="J12"/>
    </sheetView>
  </sheetViews>
  <sheetFormatPr defaultRowHeight="14.4" x14ac:dyDescent="0.3"/>
  <cols>
    <col min="3" max="3" width="16.6640625" bestFit="1" customWidth="1"/>
    <col min="5" max="5" width="10.5546875" bestFit="1" customWidth="1"/>
    <col min="8" max="8" width="10.88671875" bestFit="1" customWidth="1"/>
    <col min="9" max="9" width="15.44140625" bestFit="1" customWidth="1"/>
    <col min="13" max="13" width="11.33203125" bestFit="1" customWidth="1"/>
  </cols>
  <sheetData>
    <row r="2" spans="2:13" x14ac:dyDescent="0.3">
      <c r="D2" s="58" t="s">
        <v>176</v>
      </c>
      <c r="E2" s="58"/>
      <c r="F2">
        <v>10</v>
      </c>
    </row>
    <row r="4" spans="2:13" ht="15" thickBot="1" x14ac:dyDescent="0.35"/>
    <row r="5" spans="2:13" x14ac:dyDescent="0.3">
      <c r="B5" s="49" t="s">
        <v>17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1"/>
    </row>
    <row r="6" spans="2:13" ht="15" thickBot="1" x14ac:dyDescent="0.35"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2:13" ht="15" thickBot="1" x14ac:dyDescent="0.35">
      <c r="B7" s="55" t="s">
        <v>18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7"/>
    </row>
    <row r="8" spans="2:13" ht="15" customHeight="1" thickBot="1" x14ac:dyDescent="0.35">
      <c r="B8" s="44" t="s">
        <v>19</v>
      </c>
      <c r="C8" s="60" t="s">
        <v>5</v>
      </c>
      <c r="D8" s="44" t="s">
        <v>20</v>
      </c>
      <c r="E8" s="58" t="s">
        <v>6</v>
      </c>
      <c r="F8" s="58"/>
      <c r="G8" s="58"/>
      <c r="H8" s="58"/>
      <c r="I8" s="58"/>
      <c r="J8" s="58"/>
      <c r="K8" s="58"/>
      <c r="L8" s="59"/>
      <c r="M8" s="46" t="s">
        <v>7</v>
      </c>
    </row>
    <row r="9" spans="2:13" ht="15" thickBot="1" x14ac:dyDescent="0.35">
      <c r="B9" s="45"/>
      <c r="C9" s="61"/>
      <c r="D9" s="45"/>
      <c r="E9" s="5" t="s">
        <v>1</v>
      </c>
      <c r="F9" s="8" t="s">
        <v>3</v>
      </c>
      <c r="G9" s="8" t="s">
        <v>2</v>
      </c>
      <c r="H9" s="6" t="s">
        <v>8</v>
      </c>
      <c r="I9" s="6" t="s">
        <v>9</v>
      </c>
      <c r="J9" s="6" t="s">
        <v>10</v>
      </c>
      <c r="K9" s="6" t="s">
        <v>11</v>
      </c>
      <c r="L9" s="7" t="s">
        <v>4</v>
      </c>
      <c r="M9" s="47"/>
    </row>
    <row r="10" spans="2:13" x14ac:dyDescent="0.3">
      <c r="B10" s="11">
        <v>1</v>
      </c>
      <c r="C10" s="12" t="s">
        <v>12</v>
      </c>
      <c r="D10" s="12" t="s">
        <v>21</v>
      </c>
      <c r="E10" s="12">
        <v>30000</v>
      </c>
      <c r="F10" s="12"/>
      <c r="G10" s="12"/>
      <c r="H10" s="12"/>
      <c r="I10" s="12"/>
      <c r="J10" s="12"/>
      <c r="K10" s="12"/>
      <c r="L10" s="12"/>
      <c r="M10" s="18"/>
    </row>
    <row r="11" spans="2:13" x14ac:dyDescent="0.3">
      <c r="B11" s="13">
        <v>2</v>
      </c>
      <c r="C11" s="14" t="s">
        <v>13</v>
      </c>
      <c r="D11" s="14" t="s">
        <v>22</v>
      </c>
      <c r="E11" s="14">
        <v>15000</v>
      </c>
      <c r="F11" s="14"/>
      <c r="G11" s="14"/>
      <c r="H11" s="14"/>
      <c r="I11" s="14"/>
      <c r="J11" s="14"/>
      <c r="K11" s="14"/>
      <c r="L11" s="14"/>
      <c r="M11" s="19"/>
    </row>
    <row r="12" spans="2:13" x14ac:dyDescent="0.3">
      <c r="B12" s="13">
        <v>3</v>
      </c>
      <c r="C12" s="14" t="s">
        <v>14</v>
      </c>
      <c r="D12" s="14" t="s">
        <v>21</v>
      </c>
      <c r="E12" s="14">
        <v>10000</v>
      </c>
      <c r="F12" s="14"/>
      <c r="G12" s="14"/>
      <c r="H12" s="14"/>
      <c r="I12" s="14"/>
      <c r="J12" s="14"/>
      <c r="K12" s="14"/>
      <c r="L12" s="14"/>
      <c r="M12" s="19"/>
    </row>
    <row r="13" spans="2:13" x14ac:dyDescent="0.3">
      <c r="B13" s="13">
        <v>4</v>
      </c>
      <c r="C13" s="14" t="s">
        <v>15</v>
      </c>
      <c r="D13" s="14" t="s">
        <v>23</v>
      </c>
      <c r="E13" s="14">
        <v>12500</v>
      </c>
      <c r="F13" s="14"/>
      <c r="G13" s="14"/>
      <c r="H13" s="14"/>
      <c r="I13" s="14"/>
      <c r="J13" s="14"/>
      <c r="K13" s="14"/>
      <c r="L13" s="14"/>
      <c r="M13" s="19"/>
    </row>
    <row r="14" spans="2:13" ht="15" thickBot="1" x14ac:dyDescent="0.35">
      <c r="B14" s="15">
        <v>5</v>
      </c>
      <c r="C14" s="16" t="s">
        <v>16</v>
      </c>
      <c r="D14" s="16" t="s">
        <v>23</v>
      </c>
      <c r="E14" s="16">
        <v>11000</v>
      </c>
      <c r="F14" s="16"/>
      <c r="G14" s="16"/>
      <c r="H14" s="16"/>
      <c r="I14" s="16"/>
      <c r="J14" s="16"/>
      <c r="K14" s="16"/>
      <c r="L14" s="16"/>
      <c r="M14" s="20"/>
    </row>
    <row r="15" spans="2:13" ht="18.600000000000001" thickBot="1" x14ac:dyDescent="0.4">
      <c r="B15" s="41" t="s">
        <v>35</v>
      </c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17"/>
    </row>
    <row r="19" spans="3:11" ht="15.6" x14ac:dyDescent="0.3">
      <c r="C19" s="9" t="s">
        <v>41</v>
      </c>
      <c r="D19" s="48" t="s">
        <v>40</v>
      </c>
      <c r="E19" s="48"/>
      <c r="F19" s="48"/>
      <c r="G19" s="48"/>
      <c r="H19" s="48"/>
      <c r="I19" s="48"/>
      <c r="J19" s="48"/>
      <c r="K19" s="48"/>
    </row>
    <row r="20" spans="3:11" ht="15.6" x14ac:dyDescent="0.3">
      <c r="C20" s="10"/>
      <c r="D20" s="2"/>
      <c r="E20" s="2"/>
      <c r="F20" s="10"/>
      <c r="G20" s="10"/>
      <c r="H20" s="10"/>
      <c r="I20" s="10"/>
      <c r="J20" s="10"/>
      <c r="K20" s="10"/>
    </row>
    <row r="21" spans="3:11" ht="15.6" x14ac:dyDescent="0.3">
      <c r="D21" s="2" t="s">
        <v>34</v>
      </c>
      <c r="E21" s="2" t="s">
        <v>24</v>
      </c>
    </row>
    <row r="22" spans="3:11" x14ac:dyDescent="0.3">
      <c r="D22" s="1">
        <v>1</v>
      </c>
      <c r="E22" t="s">
        <v>25</v>
      </c>
    </row>
    <row r="23" spans="3:11" x14ac:dyDescent="0.3">
      <c r="D23" s="1">
        <v>2</v>
      </c>
      <c r="E23" t="s">
        <v>27</v>
      </c>
    </row>
    <row r="24" spans="3:11" x14ac:dyDescent="0.3">
      <c r="D24" s="1">
        <v>3</v>
      </c>
      <c r="E24" t="s">
        <v>26</v>
      </c>
    </row>
    <row r="25" spans="3:11" x14ac:dyDescent="0.3">
      <c r="D25" s="1">
        <v>4</v>
      </c>
      <c r="E25" t="s">
        <v>28</v>
      </c>
    </row>
    <row r="26" spans="3:11" x14ac:dyDescent="0.3">
      <c r="D26" s="1">
        <v>5</v>
      </c>
      <c r="E26" t="s">
        <v>29</v>
      </c>
    </row>
    <row r="27" spans="3:11" x14ac:dyDescent="0.3">
      <c r="D27" s="1">
        <v>6</v>
      </c>
      <c r="E27" t="s">
        <v>30</v>
      </c>
    </row>
    <row r="28" spans="3:11" x14ac:dyDescent="0.3">
      <c r="D28" s="1">
        <v>7</v>
      </c>
      <c r="E28" t="s">
        <v>31</v>
      </c>
    </row>
    <row r="29" spans="3:11" x14ac:dyDescent="0.3">
      <c r="D29" s="1">
        <v>8</v>
      </c>
      <c r="E29" t="s">
        <v>32</v>
      </c>
    </row>
    <row r="30" spans="3:11" x14ac:dyDescent="0.3">
      <c r="D30" s="1">
        <v>9</v>
      </c>
      <c r="E30" t="s">
        <v>33</v>
      </c>
    </row>
    <row r="31" spans="3:11" x14ac:dyDescent="0.3">
      <c r="D31" s="1">
        <v>10</v>
      </c>
      <c r="E31" t="s">
        <v>36</v>
      </c>
    </row>
    <row r="32" spans="3:11" x14ac:dyDescent="0.3">
      <c r="D32" s="1">
        <v>11</v>
      </c>
      <c r="E32" t="s">
        <v>39</v>
      </c>
    </row>
    <row r="33" spans="4:5" x14ac:dyDescent="0.3">
      <c r="D33" s="1">
        <v>12</v>
      </c>
      <c r="E33" t="s">
        <v>37</v>
      </c>
    </row>
    <row r="34" spans="4:5" x14ac:dyDescent="0.3">
      <c r="D34" s="1">
        <v>13</v>
      </c>
      <c r="E34" t="s">
        <v>38</v>
      </c>
    </row>
  </sheetData>
  <mergeCells count="10">
    <mergeCell ref="D2:E2"/>
    <mergeCell ref="B15:L15"/>
    <mergeCell ref="D8:D9"/>
    <mergeCell ref="M8:M9"/>
    <mergeCell ref="D19:K19"/>
    <mergeCell ref="B5:M6"/>
    <mergeCell ref="B7:M7"/>
    <mergeCell ref="E8:L8"/>
    <mergeCell ref="C8:C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FF3D-DCDE-4F1C-8272-0D26BF4BAF83}">
  <dimension ref="D3:H21"/>
  <sheetViews>
    <sheetView zoomScale="120" zoomScaleNormal="120" workbookViewId="0">
      <selection activeCell="E5" sqref="E5"/>
    </sheetView>
  </sheetViews>
  <sheetFormatPr defaultRowHeight="14.4" x14ac:dyDescent="0.3"/>
  <cols>
    <col min="4" max="4" width="13.44140625" bestFit="1" customWidth="1"/>
    <col min="5" max="5" width="15.88671875" bestFit="1" customWidth="1"/>
    <col min="8" max="8" width="12.109375" bestFit="1" customWidth="1"/>
  </cols>
  <sheetData>
    <row r="3" spans="4:8" x14ac:dyDescent="0.3">
      <c r="E3" s="58" t="s">
        <v>128</v>
      </c>
      <c r="F3" s="58"/>
      <c r="G3" s="71">
        <v>0.05</v>
      </c>
    </row>
    <row r="4" spans="4:8" x14ac:dyDescent="0.3">
      <c r="E4" s="1"/>
      <c r="F4" s="1"/>
      <c r="G4" s="71"/>
    </row>
    <row r="5" spans="4:8" x14ac:dyDescent="0.3">
      <c r="E5" s="72" t="s">
        <v>176</v>
      </c>
      <c r="F5" s="84">
        <v>5</v>
      </c>
      <c r="G5" s="84"/>
    </row>
    <row r="6" spans="4:8" x14ac:dyDescent="0.3">
      <c r="E6" s="1"/>
      <c r="F6" s="1"/>
      <c r="G6" s="71"/>
    </row>
    <row r="8" spans="4:8" x14ac:dyDescent="0.3">
      <c r="E8" t="s">
        <v>177</v>
      </c>
      <c r="F8" s="85">
        <v>7.4999999999999997E-2</v>
      </c>
    </row>
    <row r="10" spans="4:8" ht="28.8" x14ac:dyDescent="0.3">
      <c r="D10" s="81" t="s">
        <v>129</v>
      </c>
      <c r="E10" s="82" t="s">
        <v>130</v>
      </c>
      <c r="F10" s="83" t="s">
        <v>131</v>
      </c>
      <c r="G10" s="86" t="s">
        <v>178</v>
      </c>
      <c r="H10" s="83" t="s">
        <v>179</v>
      </c>
    </row>
    <row r="11" spans="4:8" x14ac:dyDescent="0.3">
      <c r="D11" s="80" t="s">
        <v>12</v>
      </c>
      <c r="E11" s="80">
        <v>5</v>
      </c>
      <c r="F11" s="80">
        <v>50000</v>
      </c>
      <c r="G11" s="80"/>
      <c r="H11" s="80"/>
    </row>
    <row r="12" spans="4:8" x14ac:dyDescent="0.3">
      <c r="D12" s="80" t="s">
        <v>13</v>
      </c>
      <c r="E12" s="80">
        <v>7</v>
      </c>
      <c r="F12" s="80">
        <v>75000</v>
      </c>
      <c r="G12" s="80"/>
      <c r="H12" s="80"/>
    </row>
    <row r="13" spans="4:8" x14ac:dyDescent="0.3">
      <c r="D13" s="80" t="s">
        <v>14</v>
      </c>
      <c r="E13" s="80">
        <v>10</v>
      </c>
      <c r="F13" s="80">
        <v>40000</v>
      </c>
      <c r="G13" s="80"/>
      <c r="H13" s="80"/>
    </row>
    <row r="14" spans="4:8" x14ac:dyDescent="0.3">
      <c r="D14" s="80" t="s">
        <v>15</v>
      </c>
      <c r="E14" s="80">
        <v>15</v>
      </c>
      <c r="F14" s="80">
        <v>120000</v>
      </c>
      <c r="G14" s="80"/>
      <c r="H14" s="80"/>
    </row>
    <row r="15" spans="4:8" x14ac:dyDescent="0.3">
      <c r="D15" s="80" t="s">
        <v>16</v>
      </c>
      <c r="E15" s="80">
        <v>20</v>
      </c>
      <c r="F15" s="80">
        <v>150000</v>
      </c>
      <c r="G15" s="80"/>
      <c r="H15" s="80"/>
    </row>
    <row r="19" spans="4:5" x14ac:dyDescent="0.3">
      <c r="E19" t="s">
        <v>41</v>
      </c>
    </row>
    <row r="20" spans="4:5" x14ac:dyDescent="0.3">
      <c r="D20">
        <v>1</v>
      </c>
      <c r="E20" t="s">
        <v>180</v>
      </c>
    </row>
    <row r="21" spans="4:5" x14ac:dyDescent="0.3">
      <c r="D21">
        <v>2</v>
      </c>
      <c r="E21" t="s">
        <v>181</v>
      </c>
    </row>
  </sheetData>
  <mergeCells count="2">
    <mergeCell ref="E3:F3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13"/>
  <sheetViews>
    <sheetView zoomScale="120" zoomScaleNormal="120" workbookViewId="0">
      <selection activeCell="E2" sqref="E2"/>
    </sheetView>
  </sheetViews>
  <sheetFormatPr defaultRowHeight="14.4" x14ac:dyDescent="0.3"/>
  <cols>
    <col min="3" max="3" width="9" bestFit="1" customWidth="1"/>
    <col min="4" max="4" width="24.44140625" bestFit="1" customWidth="1"/>
    <col min="5" max="5" width="19" bestFit="1" customWidth="1"/>
    <col min="7" max="7" width="19.33203125" customWidth="1"/>
  </cols>
  <sheetData>
    <row r="2" spans="3:7" x14ac:dyDescent="0.3">
      <c r="D2" s="108" t="s">
        <v>176</v>
      </c>
      <c r="E2" s="1">
        <v>5</v>
      </c>
    </row>
    <row r="3" spans="3:7" ht="15" thickBot="1" x14ac:dyDescent="0.35"/>
    <row r="4" spans="3:7" ht="15" thickBot="1" x14ac:dyDescent="0.35">
      <c r="C4" s="87" t="s">
        <v>19</v>
      </c>
      <c r="D4" s="87" t="s">
        <v>5</v>
      </c>
      <c r="E4" s="87" t="s">
        <v>45</v>
      </c>
      <c r="F4" s="88" t="s">
        <v>61</v>
      </c>
      <c r="G4" s="89"/>
    </row>
    <row r="5" spans="3:7" x14ac:dyDescent="0.3">
      <c r="C5" s="90">
        <v>1</v>
      </c>
      <c r="D5" s="91" t="s">
        <v>12</v>
      </c>
      <c r="E5" s="92">
        <v>50000</v>
      </c>
      <c r="F5" s="93"/>
      <c r="G5" s="94"/>
    </row>
    <row r="6" spans="3:7" x14ac:dyDescent="0.3">
      <c r="C6" s="95">
        <v>2</v>
      </c>
      <c r="D6" s="96" t="s">
        <v>13</v>
      </c>
      <c r="E6" s="97">
        <v>35000</v>
      </c>
      <c r="F6" s="98"/>
      <c r="G6" s="99"/>
    </row>
    <row r="7" spans="3:7" x14ac:dyDescent="0.3">
      <c r="C7" s="95">
        <v>3</v>
      </c>
      <c r="D7" s="96" t="s">
        <v>14</v>
      </c>
      <c r="E7" s="97">
        <v>15000</v>
      </c>
      <c r="F7" s="98"/>
      <c r="G7" s="99"/>
    </row>
    <row r="8" spans="3:7" x14ac:dyDescent="0.3">
      <c r="C8" s="95">
        <v>4</v>
      </c>
      <c r="D8" s="96" t="s">
        <v>15</v>
      </c>
      <c r="E8" s="97">
        <v>25000</v>
      </c>
      <c r="F8" s="98"/>
      <c r="G8" s="99"/>
    </row>
    <row r="9" spans="3:7" ht="15" thickBot="1" x14ac:dyDescent="0.35">
      <c r="C9" s="100">
        <v>5</v>
      </c>
      <c r="D9" s="101" t="s">
        <v>16</v>
      </c>
      <c r="E9" s="102">
        <v>12500</v>
      </c>
      <c r="F9" s="103"/>
      <c r="G9" s="104"/>
    </row>
    <row r="10" spans="3:7" ht="21" x14ac:dyDescent="0.4">
      <c r="C10" s="32"/>
      <c r="D10" s="105" t="s">
        <v>60</v>
      </c>
      <c r="E10" s="106">
        <f>SUM(E5:E9)</f>
        <v>137500</v>
      </c>
      <c r="F10" s="31"/>
      <c r="G10" s="31"/>
    </row>
    <row r="13" spans="3:7" x14ac:dyDescent="0.3">
      <c r="D13" s="107" t="s">
        <v>41</v>
      </c>
      <c r="E13" s="107" t="s">
        <v>62</v>
      </c>
    </row>
  </sheetData>
  <mergeCells count="6">
    <mergeCell ref="F7:G7"/>
    <mergeCell ref="F8:G8"/>
    <mergeCell ref="F9:G9"/>
    <mergeCell ref="F4:G4"/>
    <mergeCell ref="F5:G5"/>
    <mergeCell ref="F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J26"/>
  <sheetViews>
    <sheetView zoomScale="120" zoomScaleNormal="120" workbookViewId="0">
      <selection activeCell="D8" sqref="D8"/>
    </sheetView>
  </sheetViews>
  <sheetFormatPr defaultRowHeight="14.4" x14ac:dyDescent="0.3"/>
  <cols>
    <col min="3" max="3" width="20.109375" bestFit="1" customWidth="1"/>
    <col min="4" max="4" width="23" bestFit="1" customWidth="1"/>
    <col min="5" max="5" width="9.6640625" bestFit="1" customWidth="1"/>
    <col min="9" max="9" width="20.109375" bestFit="1" customWidth="1"/>
    <col min="10" max="10" width="20.5546875" bestFit="1" customWidth="1"/>
  </cols>
  <sheetData>
    <row r="2" spans="3:10" x14ac:dyDescent="0.3">
      <c r="D2" s="108" t="s">
        <v>176</v>
      </c>
      <c r="E2">
        <v>10</v>
      </c>
    </row>
    <row r="4" spans="3:10" ht="18" x14ac:dyDescent="0.35">
      <c r="C4" s="36" t="s">
        <v>65</v>
      </c>
      <c r="D4" s="36" t="s">
        <v>66</v>
      </c>
      <c r="E4" s="36" t="s">
        <v>67</v>
      </c>
      <c r="I4" s="36" t="s">
        <v>63</v>
      </c>
      <c r="J4" s="36" t="s">
        <v>64</v>
      </c>
    </row>
    <row r="5" spans="3:10" x14ac:dyDescent="0.3">
      <c r="C5" s="33" t="s">
        <v>68</v>
      </c>
      <c r="D5" s="34">
        <v>424958.86139748985</v>
      </c>
      <c r="E5" s="35">
        <v>45096</v>
      </c>
      <c r="I5" s="33">
        <v>100000</v>
      </c>
      <c r="J5" s="33">
        <v>400000</v>
      </c>
    </row>
    <row r="6" spans="3:10" x14ac:dyDescent="0.3">
      <c r="C6" s="33" t="s">
        <v>68</v>
      </c>
      <c r="D6" s="34">
        <v>375529.49576097517</v>
      </c>
      <c r="E6" s="35">
        <v>45097</v>
      </c>
    </row>
    <row r="7" spans="3:10" x14ac:dyDescent="0.3">
      <c r="C7" s="33" t="s">
        <v>69</v>
      </c>
      <c r="D7" s="34">
        <v>20682</v>
      </c>
      <c r="E7" s="35">
        <v>45098</v>
      </c>
    </row>
    <row r="8" spans="3:10" x14ac:dyDescent="0.3">
      <c r="C8" s="33" t="s">
        <v>69</v>
      </c>
      <c r="D8" s="34">
        <v>10346.042941250216</v>
      </c>
      <c r="E8" s="35">
        <v>45099</v>
      </c>
    </row>
    <row r="9" spans="3:10" x14ac:dyDescent="0.3">
      <c r="C9" s="33" t="s">
        <v>70</v>
      </c>
      <c r="D9" s="34">
        <v>161551.4943294843</v>
      </c>
      <c r="E9" s="35">
        <v>45100</v>
      </c>
      <c r="I9" t="s">
        <v>41</v>
      </c>
    </row>
    <row r="10" spans="3:10" x14ac:dyDescent="0.3">
      <c r="C10" s="33" t="s">
        <v>70</v>
      </c>
      <c r="D10" s="34">
        <v>160084.77241633876</v>
      </c>
      <c r="E10" s="35">
        <v>45101</v>
      </c>
      <c r="H10">
        <v>1</v>
      </c>
      <c r="I10" t="s">
        <v>75</v>
      </c>
    </row>
    <row r="11" spans="3:10" x14ac:dyDescent="0.3">
      <c r="C11" s="33" t="s">
        <v>70</v>
      </c>
      <c r="D11" s="34">
        <v>321690.76726693066</v>
      </c>
      <c r="E11" s="35">
        <v>45102</v>
      </c>
    </row>
    <row r="12" spans="3:10" x14ac:dyDescent="0.3">
      <c r="C12" s="33" t="s">
        <v>71</v>
      </c>
      <c r="D12" s="34">
        <v>333857.45032401319</v>
      </c>
      <c r="E12" s="35">
        <v>45103</v>
      </c>
      <c r="H12">
        <v>2</v>
      </c>
      <c r="I12" t="s">
        <v>76</v>
      </c>
    </row>
    <row r="13" spans="3:10" x14ac:dyDescent="0.3">
      <c r="C13" s="33" t="s">
        <v>71</v>
      </c>
      <c r="D13" s="34">
        <v>37728</v>
      </c>
      <c r="E13" s="35">
        <v>45104</v>
      </c>
    </row>
    <row r="14" spans="3:10" x14ac:dyDescent="0.3">
      <c r="C14" s="33" t="s">
        <v>72</v>
      </c>
      <c r="D14" s="34">
        <v>430982.12018292374</v>
      </c>
      <c r="E14" s="35">
        <v>45105</v>
      </c>
    </row>
    <row r="15" spans="3:10" x14ac:dyDescent="0.3">
      <c r="C15" s="33" t="s">
        <v>72</v>
      </c>
      <c r="D15" s="34">
        <v>381482.07985652739</v>
      </c>
      <c r="E15" s="35">
        <v>45106</v>
      </c>
    </row>
    <row r="16" spans="3:10" x14ac:dyDescent="0.3">
      <c r="C16" s="33" t="s">
        <v>72</v>
      </c>
      <c r="D16" s="34">
        <v>414671.72735150834</v>
      </c>
      <c r="E16" s="35">
        <v>45107</v>
      </c>
    </row>
    <row r="17" spans="3:5" x14ac:dyDescent="0.3">
      <c r="C17" s="33" t="s">
        <v>72</v>
      </c>
      <c r="D17" s="34">
        <v>493402.36066730745</v>
      </c>
      <c r="E17" s="35">
        <v>45108</v>
      </c>
    </row>
    <row r="18" spans="3:5" x14ac:dyDescent="0.3">
      <c r="C18" s="33" t="s">
        <v>72</v>
      </c>
      <c r="D18" s="34">
        <v>451017.05200121319</v>
      </c>
      <c r="E18" s="35">
        <v>45109</v>
      </c>
    </row>
    <row r="19" spans="3:5" x14ac:dyDescent="0.3">
      <c r="C19" s="33" t="s">
        <v>73</v>
      </c>
      <c r="D19" s="34">
        <v>85228</v>
      </c>
      <c r="E19" s="35">
        <v>45110</v>
      </c>
    </row>
    <row r="20" spans="3:5" x14ac:dyDescent="0.3">
      <c r="C20" s="33" t="s">
        <v>73</v>
      </c>
      <c r="D20" s="34">
        <v>478880.70974809176</v>
      </c>
      <c r="E20" s="35">
        <v>45111</v>
      </c>
    </row>
    <row r="21" spans="3:5" x14ac:dyDescent="0.3">
      <c r="C21" s="33" t="s">
        <v>73</v>
      </c>
      <c r="D21" s="34">
        <v>53688</v>
      </c>
      <c r="E21" s="35">
        <v>45112</v>
      </c>
    </row>
    <row r="22" spans="3:5" x14ac:dyDescent="0.3">
      <c r="C22" s="33" t="s">
        <v>73</v>
      </c>
      <c r="D22" s="34">
        <v>15114</v>
      </c>
      <c r="E22" s="35">
        <v>45113</v>
      </c>
    </row>
    <row r="23" spans="3:5" x14ac:dyDescent="0.3">
      <c r="C23" s="33" t="s">
        <v>74</v>
      </c>
      <c r="D23" s="34">
        <v>401150.56177056493</v>
      </c>
      <c r="E23" s="35">
        <v>45114</v>
      </c>
    </row>
    <row r="24" spans="3:5" x14ac:dyDescent="0.3">
      <c r="C24" s="33" t="s">
        <v>74</v>
      </c>
      <c r="D24" s="34">
        <v>235438.66989943883</v>
      </c>
      <c r="E24" s="35">
        <v>45115</v>
      </c>
    </row>
    <row r="25" spans="3:5" x14ac:dyDescent="0.3">
      <c r="C25" s="33" t="s">
        <v>74</v>
      </c>
      <c r="D25" s="34">
        <v>144306.04807193167</v>
      </c>
      <c r="E25" s="35">
        <v>45116</v>
      </c>
    </row>
    <row r="26" spans="3:5" x14ac:dyDescent="0.3">
      <c r="C26" s="33" t="s">
        <v>74</v>
      </c>
      <c r="D26" s="34">
        <v>282075.66965321801</v>
      </c>
      <c r="E26" s="35">
        <v>45117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19"/>
  <sheetViews>
    <sheetView zoomScale="120" zoomScaleNormal="120" workbookViewId="0">
      <selection activeCell="F13" sqref="F13"/>
    </sheetView>
  </sheetViews>
  <sheetFormatPr defaultRowHeight="14.4" x14ac:dyDescent="0.3"/>
  <cols>
    <col min="4" max="4" width="10.5546875" bestFit="1" customWidth="1"/>
    <col min="5" max="5" width="16.88671875" bestFit="1" customWidth="1"/>
    <col min="6" max="6" width="16.6640625" customWidth="1"/>
    <col min="7" max="7" width="7.6640625" bestFit="1" customWidth="1"/>
    <col min="10" max="10" width="10.5546875" bestFit="1" customWidth="1"/>
    <col min="11" max="11" width="16.88671875" bestFit="1" customWidth="1"/>
    <col min="12" max="12" width="25.5546875" bestFit="1" customWidth="1"/>
  </cols>
  <sheetData>
    <row r="2" spans="2:16" x14ac:dyDescent="0.3">
      <c r="E2" s="108" t="s">
        <v>176</v>
      </c>
      <c r="F2" s="1">
        <v>5</v>
      </c>
    </row>
    <row r="4" spans="2:16" x14ac:dyDescent="0.3">
      <c r="I4" s="10"/>
      <c r="J4" s="10"/>
      <c r="K4" s="10"/>
      <c r="L4" s="10"/>
      <c r="M4" s="10"/>
      <c r="N4" s="10"/>
      <c r="O4" s="10"/>
    </row>
    <row r="5" spans="2:16" ht="18" x14ac:dyDescent="0.35">
      <c r="B5" s="67" t="s">
        <v>124</v>
      </c>
      <c r="C5" s="67"/>
      <c r="D5" s="67"/>
      <c r="E5" s="67"/>
      <c r="F5" s="67"/>
      <c r="I5" s="67" t="s">
        <v>125</v>
      </c>
      <c r="J5" s="67"/>
      <c r="K5" s="67"/>
      <c r="L5" s="67"/>
      <c r="M5" s="67"/>
      <c r="N5" s="67"/>
      <c r="O5" s="67"/>
      <c r="P5" s="67"/>
    </row>
    <row r="6" spans="2:16" ht="28.8" x14ac:dyDescent="0.3">
      <c r="B6" s="37" t="s">
        <v>122</v>
      </c>
      <c r="C6" s="37" t="s">
        <v>111</v>
      </c>
      <c r="D6" s="37" t="s">
        <v>98</v>
      </c>
      <c r="E6" s="37" t="s">
        <v>99</v>
      </c>
      <c r="F6" s="38" t="s">
        <v>1</v>
      </c>
      <c r="I6" s="37" t="s">
        <v>122</v>
      </c>
      <c r="J6" s="37" t="s">
        <v>111</v>
      </c>
      <c r="K6" s="37" t="s">
        <v>98</v>
      </c>
      <c r="L6" s="37" t="s">
        <v>99</v>
      </c>
      <c r="M6" s="38" t="s">
        <v>1</v>
      </c>
      <c r="N6" s="37" t="s">
        <v>3</v>
      </c>
      <c r="O6" s="37" t="s">
        <v>2</v>
      </c>
      <c r="P6" s="38" t="s">
        <v>8</v>
      </c>
    </row>
    <row r="7" spans="2:16" ht="18" x14ac:dyDescent="0.35">
      <c r="B7" t="s">
        <v>116</v>
      </c>
      <c r="I7" s="39">
        <v>1</v>
      </c>
      <c r="J7" s="40" t="s">
        <v>112</v>
      </c>
      <c r="K7" s="40" t="s">
        <v>12</v>
      </c>
      <c r="L7" s="40" t="s">
        <v>100</v>
      </c>
      <c r="M7" s="40">
        <v>30000</v>
      </c>
      <c r="N7" s="40">
        <v>6000</v>
      </c>
      <c r="O7" s="40">
        <v>15000</v>
      </c>
      <c r="P7" s="40">
        <v>1600</v>
      </c>
    </row>
    <row r="8" spans="2:16" ht="18" x14ac:dyDescent="0.35">
      <c r="B8" t="s">
        <v>113</v>
      </c>
      <c r="I8" s="39">
        <v>2</v>
      </c>
      <c r="J8" s="40" t="s">
        <v>113</v>
      </c>
      <c r="K8" s="40" t="s">
        <v>13</v>
      </c>
      <c r="L8" s="40" t="s">
        <v>101</v>
      </c>
      <c r="M8" s="40">
        <v>15000</v>
      </c>
      <c r="N8" s="40">
        <v>3000</v>
      </c>
      <c r="O8" s="40">
        <v>7500</v>
      </c>
      <c r="P8" s="40">
        <v>1600</v>
      </c>
    </row>
    <row r="9" spans="2:16" ht="18" x14ac:dyDescent="0.35">
      <c r="B9" t="s">
        <v>121</v>
      </c>
      <c r="I9" s="39">
        <v>3</v>
      </c>
      <c r="J9" s="40" t="s">
        <v>114</v>
      </c>
      <c r="K9" s="40" t="s">
        <v>14</v>
      </c>
      <c r="L9" s="40" t="s">
        <v>102</v>
      </c>
      <c r="M9" s="40">
        <v>10000</v>
      </c>
      <c r="N9" s="40">
        <v>2000</v>
      </c>
      <c r="O9" s="40">
        <v>5000</v>
      </c>
      <c r="P9" s="40">
        <v>1000</v>
      </c>
    </row>
    <row r="10" spans="2:16" ht="18" x14ac:dyDescent="0.35">
      <c r="B10" t="s">
        <v>117</v>
      </c>
      <c r="I10" s="39">
        <v>4</v>
      </c>
      <c r="J10" s="40" t="s">
        <v>115</v>
      </c>
      <c r="K10" s="40" t="s">
        <v>15</v>
      </c>
      <c r="L10" s="40" t="s">
        <v>103</v>
      </c>
      <c r="M10" s="40">
        <v>12500</v>
      </c>
      <c r="N10" s="40">
        <v>2500</v>
      </c>
      <c r="O10" s="40">
        <v>6250</v>
      </c>
      <c r="P10" s="40">
        <v>1600</v>
      </c>
    </row>
    <row r="11" spans="2:16" ht="18" x14ac:dyDescent="0.35">
      <c r="I11" s="39">
        <v>5</v>
      </c>
      <c r="J11" s="40" t="s">
        <v>116</v>
      </c>
      <c r="K11" s="40" t="s">
        <v>16</v>
      </c>
      <c r="L11" s="40" t="s">
        <v>102</v>
      </c>
      <c r="M11" s="40">
        <v>11000</v>
      </c>
      <c r="N11" s="40">
        <v>2200</v>
      </c>
      <c r="O11" s="40">
        <v>5500</v>
      </c>
      <c r="P11" s="40">
        <v>1100</v>
      </c>
    </row>
    <row r="12" spans="2:16" ht="18" x14ac:dyDescent="0.35">
      <c r="I12" s="39">
        <v>6</v>
      </c>
      <c r="J12" s="40" t="s">
        <v>117</v>
      </c>
      <c r="K12" s="40" t="s">
        <v>104</v>
      </c>
      <c r="L12" s="40" t="s">
        <v>102</v>
      </c>
      <c r="M12" s="40">
        <v>7000</v>
      </c>
      <c r="N12" s="40">
        <v>1400</v>
      </c>
      <c r="O12" s="40">
        <v>3500</v>
      </c>
      <c r="P12" s="40">
        <v>700</v>
      </c>
    </row>
    <row r="13" spans="2:16" ht="18" x14ac:dyDescent="0.35">
      <c r="I13" s="39">
        <v>7</v>
      </c>
      <c r="J13" s="40" t="s">
        <v>118</v>
      </c>
      <c r="K13" s="40" t="s">
        <v>105</v>
      </c>
      <c r="L13" s="40" t="s">
        <v>106</v>
      </c>
      <c r="M13" s="40">
        <v>7500</v>
      </c>
      <c r="N13" s="40">
        <v>1500</v>
      </c>
      <c r="O13" s="40">
        <v>3750</v>
      </c>
      <c r="P13" s="40">
        <v>600</v>
      </c>
    </row>
    <row r="14" spans="2:16" ht="18" x14ac:dyDescent="0.35">
      <c r="I14" s="39">
        <v>8</v>
      </c>
      <c r="J14" s="40" t="s">
        <v>119</v>
      </c>
      <c r="K14" s="40" t="s">
        <v>107</v>
      </c>
      <c r="L14" s="40" t="s">
        <v>108</v>
      </c>
      <c r="M14" s="40">
        <v>7000</v>
      </c>
      <c r="N14" s="40">
        <v>1400</v>
      </c>
      <c r="O14" s="40">
        <v>3500</v>
      </c>
      <c r="P14" s="40">
        <v>600</v>
      </c>
    </row>
    <row r="15" spans="2:16" ht="18" x14ac:dyDescent="0.35">
      <c r="I15" s="39">
        <v>9</v>
      </c>
      <c r="J15" s="40" t="s">
        <v>120</v>
      </c>
      <c r="K15" s="40" t="s">
        <v>109</v>
      </c>
      <c r="L15" s="40" t="s">
        <v>106</v>
      </c>
      <c r="M15" s="40">
        <v>7000</v>
      </c>
      <c r="N15" s="40">
        <v>1400</v>
      </c>
      <c r="O15" s="40">
        <v>3500</v>
      </c>
      <c r="P15" s="40">
        <v>700</v>
      </c>
    </row>
    <row r="16" spans="2:16" ht="18" x14ac:dyDescent="0.35">
      <c r="I16" s="39">
        <v>10</v>
      </c>
      <c r="J16" s="40" t="s">
        <v>121</v>
      </c>
      <c r="K16" s="40" t="s">
        <v>110</v>
      </c>
      <c r="L16" s="40" t="s">
        <v>106</v>
      </c>
      <c r="M16" s="40">
        <v>4000</v>
      </c>
      <c r="N16" s="40">
        <v>800</v>
      </c>
      <c r="O16" s="40">
        <v>2000</v>
      </c>
      <c r="P16" s="40">
        <v>400</v>
      </c>
    </row>
    <row r="18" spans="3:4" x14ac:dyDescent="0.3">
      <c r="C18" t="s">
        <v>41</v>
      </c>
    </row>
    <row r="19" spans="3:4" x14ac:dyDescent="0.3">
      <c r="C19" s="1">
        <v>1</v>
      </c>
      <c r="D19" t="s">
        <v>123</v>
      </c>
    </row>
  </sheetData>
  <mergeCells count="2">
    <mergeCell ref="B5:F5"/>
    <mergeCell ref="I5:P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25"/>
  <sheetViews>
    <sheetView zoomScale="120" zoomScaleNormal="120" workbookViewId="0">
      <selection activeCell="C3" sqref="C3"/>
    </sheetView>
  </sheetViews>
  <sheetFormatPr defaultRowHeight="14.4" x14ac:dyDescent="0.3"/>
  <cols>
    <col min="2" max="2" width="21.5546875" bestFit="1" customWidth="1"/>
    <col min="3" max="3" width="12.33203125" bestFit="1" customWidth="1"/>
    <col min="4" max="4" width="9.88671875" bestFit="1" customWidth="1"/>
    <col min="5" max="5" width="6" bestFit="1" customWidth="1"/>
    <col min="6" max="6" width="9" bestFit="1" customWidth="1"/>
    <col min="7" max="7" width="6.5546875" bestFit="1" customWidth="1"/>
    <col min="8" max="8" width="8.44140625" bestFit="1" customWidth="1"/>
    <col min="9" max="9" width="12.33203125" bestFit="1" customWidth="1"/>
    <col min="10" max="11" width="12.33203125" customWidth="1"/>
  </cols>
  <sheetData>
    <row r="2" spans="2:15" x14ac:dyDescent="0.3">
      <c r="C2" t="s">
        <v>176</v>
      </c>
      <c r="D2">
        <v>10</v>
      </c>
    </row>
    <row r="3" spans="2:15" ht="15" thickBot="1" x14ac:dyDescent="0.35"/>
    <row r="4" spans="2:15" ht="15" thickBot="1" x14ac:dyDescent="0.35">
      <c r="H4" s="63" t="s">
        <v>58</v>
      </c>
      <c r="I4" s="64"/>
      <c r="J4" s="65" t="s">
        <v>57</v>
      </c>
      <c r="K4" s="66"/>
    </row>
    <row r="5" spans="2:15" ht="15.6" x14ac:dyDescent="0.3">
      <c r="B5" s="24" t="s">
        <v>95</v>
      </c>
      <c r="C5" s="24" t="s">
        <v>0</v>
      </c>
      <c r="D5" s="24" t="s">
        <v>42</v>
      </c>
      <c r="E5" s="24" t="s">
        <v>43</v>
      </c>
      <c r="F5" s="24" t="s">
        <v>44</v>
      </c>
      <c r="G5" s="24" t="s">
        <v>45</v>
      </c>
      <c r="H5" s="28" t="s">
        <v>46</v>
      </c>
      <c r="I5" s="28" t="s">
        <v>47</v>
      </c>
      <c r="J5" s="29" t="s">
        <v>46</v>
      </c>
      <c r="K5" s="29" t="s">
        <v>47</v>
      </c>
      <c r="N5" s="62" t="s">
        <v>48</v>
      </c>
      <c r="O5" s="62"/>
    </row>
    <row r="6" spans="2:15" x14ac:dyDescent="0.3">
      <c r="B6" s="21" t="s">
        <v>78</v>
      </c>
      <c r="C6" s="21" t="s">
        <v>49</v>
      </c>
      <c r="D6" s="22">
        <v>35225</v>
      </c>
      <c r="E6" s="21">
        <v>18</v>
      </c>
      <c r="F6" s="21" t="s">
        <v>50</v>
      </c>
      <c r="G6" s="21">
        <v>41639</v>
      </c>
      <c r="H6" s="25"/>
      <c r="I6" s="26"/>
      <c r="J6" s="27"/>
      <c r="K6" s="27"/>
      <c r="N6" s="4">
        <v>0</v>
      </c>
      <c r="O6" s="23">
        <v>0</v>
      </c>
    </row>
    <row r="7" spans="2:15" x14ac:dyDescent="0.3">
      <c r="B7" s="21" t="s">
        <v>79</v>
      </c>
      <c r="C7" s="21" t="s">
        <v>51</v>
      </c>
      <c r="D7" s="22">
        <v>32344</v>
      </c>
      <c r="E7" s="21">
        <v>26</v>
      </c>
      <c r="F7" s="21" t="s">
        <v>52</v>
      </c>
      <c r="G7" s="21">
        <v>56469</v>
      </c>
      <c r="H7" s="25"/>
      <c r="I7" s="26"/>
      <c r="J7" s="27"/>
      <c r="K7" s="27"/>
      <c r="N7" s="4">
        <v>5000</v>
      </c>
      <c r="O7" s="23">
        <v>0.01</v>
      </c>
    </row>
    <row r="8" spans="2:15" x14ac:dyDescent="0.3">
      <c r="B8" s="21" t="s">
        <v>80</v>
      </c>
      <c r="C8" s="21" t="s">
        <v>53</v>
      </c>
      <c r="D8" s="22">
        <v>39180</v>
      </c>
      <c r="E8" s="21">
        <v>7</v>
      </c>
      <c r="F8" s="21" t="s">
        <v>54</v>
      </c>
      <c r="G8" s="21">
        <v>43302</v>
      </c>
      <c r="H8" s="25"/>
      <c r="I8" s="26"/>
      <c r="J8" s="27"/>
      <c r="K8" s="27"/>
      <c r="N8" s="4">
        <v>15000</v>
      </c>
      <c r="O8" s="23">
        <v>0.03</v>
      </c>
    </row>
    <row r="9" spans="2:15" x14ac:dyDescent="0.3">
      <c r="B9" s="21" t="s">
        <v>81</v>
      </c>
      <c r="C9" s="21" t="s">
        <v>22</v>
      </c>
      <c r="D9" s="22">
        <v>34518</v>
      </c>
      <c r="E9" s="21">
        <v>20</v>
      </c>
      <c r="F9" s="21" t="s">
        <v>50</v>
      </c>
      <c r="G9" s="21">
        <v>28122</v>
      </c>
      <c r="H9" s="25"/>
      <c r="I9" s="26"/>
      <c r="J9" s="27"/>
      <c r="K9" s="27"/>
      <c r="N9" s="4">
        <v>25000</v>
      </c>
      <c r="O9" s="23">
        <v>0.05</v>
      </c>
    </row>
    <row r="10" spans="2:15" x14ac:dyDescent="0.3">
      <c r="B10" s="21" t="s">
        <v>82</v>
      </c>
      <c r="C10" s="21" t="s">
        <v>55</v>
      </c>
      <c r="D10" s="22">
        <v>37196</v>
      </c>
      <c r="E10" s="21">
        <v>13</v>
      </c>
      <c r="F10" s="21" t="s">
        <v>50</v>
      </c>
      <c r="G10" s="21">
        <v>78644</v>
      </c>
      <c r="H10" s="25"/>
      <c r="I10" s="26"/>
      <c r="J10" s="27"/>
      <c r="K10" s="27"/>
      <c r="N10" s="4">
        <v>35000</v>
      </c>
      <c r="O10" s="23">
        <v>0.06</v>
      </c>
    </row>
    <row r="11" spans="2:15" x14ac:dyDescent="0.3">
      <c r="B11" s="21" t="s">
        <v>83</v>
      </c>
      <c r="C11" s="21" t="s">
        <v>53</v>
      </c>
      <c r="D11" s="22">
        <v>33130</v>
      </c>
      <c r="E11" s="21">
        <v>24</v>
      </c>
      <c r="F11" s="21" t="s">
        <v>56</v>
      </c>
      <c r="G11" s="21">
        <v>75511</v>
      </c>
      <c r="H11" s="25"/>
      <c r="I11" s="26"/>
      <c r="J11" s="27"/>
      <c r="K11" s="27"/>
      <c r="N11" s="4">
        <v>45000</v>
      </c>
      <c r="O11" s="23">
        <v>7.0000000000000007E-2</v>
      </c>
    </row>
    <row r="12" spans="2:15" x14ac:dyDescent="0.3">
      <c r="B12" s="21" t="s">
        <v>84</v>
      </c>
      <c r="C12" s="21" t="s">
        <v>55</v>
      </c>
      <c r="D12" s="22">
        <v>35314</v>
      </c>
      <c r="E12" s="21">
        <v>18</v>
      </c>
      <c r="F12" s="21" t="s">
        <v>50</v>
      </c>
      <c r="G12" s="21">
        <v>42909</v>
      </c>
      <c r="H12" s="25"/>
      <c r="I12" s="26"/>
      <c r="J12" s="27"/>
      <c r="K12" s="27"/>
      <c r="N12" s="4">
        <v>55000</v>
      </c>
      <c r="O12" s="23">
        <v>0.08</v>
      </c>
    </row>
    <row r="13" spans="2:15" x14ac:dyDescent="0.3">
      <c r="B13" s="21" t="s">
        <v>85</v>
      </c>
      <c r="C13" s="21" t="s">
        <v>55</v>
      </c>
      <c r="D13" s="22">
        <v>35818</v>
      </c>
      <c r="E13" s="21">
        <v>16</v>
      </c>
      <c r="F13" s="21" t="s">
        <v>50</v>
      </c>
      <c r="G13" s="21">
        <v>52255</v>
      </c>
      <c r="H13" s="25"/>
      <c r="I13" s="26"/>
      <c r="J13" s="27"/>
      <c r="K13" s="27"/>
      <c r="N13" s="4">
        <v>65000</v>
      </c>
      <c r="O13" s="23">
        <v>0.1</v>
      </c>
    </row>
    <row r="14" spans="2:15" x14ac:dyDescent="0.3">
      <c r="B14" s="21" t="s">
        <v>86</v>
      </c>
      <c r="C14" s="21" t="s">
        <v>49</v>
      </c>
      <c r="D14" s="22">
        <v>37105</v>
      </c>
      <c r="E14" s="21">
        <v>13</v>
      </c>
      <c r="F14" s="21" t="s">
        <v>50</v>
      </c>
      <c r="G14" s="21">
        <v>54972</v>
      </c>
      <c r="H14" s="25"/>
      <c r="I14" s="26"/>
      <c r="J14" s="27"/>
      <c r="K14" s="27"/>
      <c r="N14" s="4">
        <v>75000</v>
      </c>
      <c r="O14" s="23">
        <v>0.11</v>
      </c>
    </row>
    <row r="15" spans="2:15" x14ac:dyDescent="0.3">
      <c r="B15" s="21" t="s">
        <v>87</v>
      </c>
      <c r="C15" s="21" t="s">
        <v>49</v>
      </c>
      <c r="D15" s="22">
        <v>39160</v>
      </c>
      <c r="E15" s="21">
        <v>7</v>
      </c>
      <c r="F15" s="21" t="s">
        <v>50</v>
      </c>
      <c r="G15" s="21">
        <v>42401</v>
      </c>
      <c r="H15" s="25"/>
      <c r="I15" s="26"/>
      <c r="J15" s="27"/>
      <c r="K15" s="27"/>
      <c r="N15" s="4">
        <v>85000</v>
      </c>
      <c r="O15" s="23">
        <v>0.12</v>
      </c>
    </row>
    <row r="16" spans="2:15" x14ac:dyDescent="0.3">
      <c r="B16" s="21" t="s">
        <v>88</v>
      </c>
      <c r="C16" s="21" t="s">
        <v>55</v>
      </c>
      <c r="D16" s="22">
        <v>35947</v>
      </c>
      <c r="E16" s="21">
        <v>16</v>
      </c>
      <c r="F16" s="21" t="s">
        <v>50</v>
      </c>
      <c r="G16" s="21">
        <v>49882</v>
      </c>
      <c r="H16" s="25"/>
      <c r="I16" s="26"/>
      <c r="J16" s="27"/>
      <c r="K16" s="27"/>
      <c r="N16" s="4">
        <v>95000</v>
      </c>
      <c r="O16" s="23">
        <v>0.13</v>
      </c>
    </row>
    <row r="17" spans="2:11" x14ac:dyDescent="0.3">
      <c r="B17" s="21" t="s">
        <v>89</v>
      </c>
      <c r="C17" s="21" t="s">
        <v>51</v>
      </c>
      <c r="D17" s="22">
        <v>32767</v>
      </c>
      <c r="E17" s="21">
        <v>25</v>
      </c>
      <c r="F17" s="21" t="s">
        <v>50</v>
      </c>
      <c r="G17" s="21">
        <v>25901</v>
      </c>
      <c r="H17" s="25"/>
      <c r="I17" s="26"/>
      <c r="J17" s="27"/>
      <c r="K17" s="27"/>
    </row>
    <row r="18" spans="2:11" x14ac:dyDescent="0.3">
      <c r="B18" s="21" t="s">
        <v>90</v>
      </c>
      <c r="C18" s="21" t="s">
        <v>53</v>
      </c>
      <c r="D18" s="22">
        <v>32402</v>
      </c>
      <c r="E18" s="21">
        <v>26</v>
      </c>
      <c r="F18" s="21" t="s">
        <v>50</v>
      </c>
      <c r="G18" s="21">
        <v>51437</v>
      </c>
      <c r="H18" s="25"/>
      <c r="I18" s="26"/>
      <c r="J18" s="27"/>
      <c r="K18" s="27"/>
    </row>
    <row r="19" spans="2:11" x14ac:dyDescent="0.3">
      <c r="B19" s="21" t="s">
        <v>91</v>
      </c>
      <c r="C19" s="21" t="s">
        <v>53</v>
      </c>
      <c r="D19" s="22">
        <v>34309</v>
      </c>
      <c r="E19" s="21">
        <v>21</v>
      </c>
      <c r="F19" s="21" t="s">
        <v>56</v>
      </c>
      <c r="G19" s="21">
        <v>75717</v>
      </c>
      <c r="H19" s="25"/>
      <c r="I19" s="26"/>
      <c r="J19" s="27"/>
      <c r="K19" s="27"/>
    </row>
    <row r="20" spans="2:11" x14ac:dyDescent="0.3">
      <c r="B20" s="21" t="s">
        <v>92</v>
      </c>
      <c r="C20" s="21" t="s">
        <v>49</v>
      </c>
      <c r="D20" s="22">
        <v>36072</v>
      </c>
      <c r="E20" s="21">
        <v>16</v>
      </c>
      <c r="F20" s="21" t="s">
        <v>50</v>
      </c>
      <c r="G20" s="21">
        <v>25187</v>
      </c>
      <c r="H20" s="25"/>
      <c r="I20" s="26"/>
      <c r="J20" s="27"/>
      <c r="K20" s="27"/>
    </row>
    <row r="21" spans="2:11" x14ac:dyDescent="0.3">
      <c r="B21" s="21" t="s">
        <v>93</v>
      </c>
      <c r="C21" s="21" t="s">
        <v>22</v>
      </c>
      <c r="D21" s="22">
        <v>33220</v>
      </c>
      <c r="E21" s="21">
        <v>24</v>
      </c>
      <c r="F21" s="21" t="s">
        <v>52</v>
      </c>
      <c r="G21" s="21">
        <v>54294</v>
      </c>
      <c r="H21" s="25"/>
      <c r="I21" s="26"/>
      <c r="J21" s="27"/>
      <c r="K21" s="27"/>
    </row>
    <row r="22" spans="2:11" x14ac:dyDescent="0.3">
      <c r="B22" s="21" t="s">
        <v>94</v>
      </c>
      <c r="C22" s="21" t="s">
        <v>49</v>
      </c>
      <c r="D22" s="22">
        <v>36295</v>
      </c>
      <c r="E22" s="21">
        <v>15</v>
      </c>
      <c r="F22" s="21" t="s">
        <v>50</v>
      </c>
      <c r="G22" s="21">
        <v>54271</v>
      </c>
      <c r="H22" s="25"/>
      <c r="I22" s="26"/>
      <c r="J22" s="27"/>
      <c r="K22" s="27"/>
    </row>
    <row r="25" spans="2:11" x14ac:dyDescent="0.3">
      <c r="C25" t="s">
        <v>41</v>
      </c>
      <c r="D25" t="s">
        <v>59</v>
      </c>
    </row>
  </sheetData>
  <mergeCells count="3">
    <mergeCell ref="N5:O5"/>
    <mergeCell ref="H4:I4"/>
    <mergeCell ref="J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609F-EA60-497D-90CD-C730B83D4C5C}">
  <dimension ref="B2:O15"/>
  <sheetViews>
    <sheetView showGridLines="0" zoomScale="120" zoomScaleNormal="120" workbookViewId="0">
      <selection activeCell="J5" sqref="J5"/>
    </sheetView>
  </sheetViews>
  <sheetFormatPr defaultRowHeight="14.4" x14ac:dyDescent="0.3"/>
  <cols>
    <col min="2" max="2" width="9.77734375" bestFit="1" customWidth="1"/>
    <col min="3" max="3" width="10.21875" bestFit="1" customWidth="1"/>
    <col min="4" max="4" width="10.77734375" bestFit="1" customWidth="1"/>
    <col min="5" max="6" width="10.44140625" bestFit="1" customWidth="1"/>
  </cols>
  <sheetData>
    <row r="2" spans="2:15" x14ac:dyDescent="0.3">
      <c r="B2" s="109" t="s">
        <v>182</v>
      </c>
      <c r="C2" s="109"/>
      <c r="D2" s="109"/>
      <c r="E2" s="109"/>
      <c r="F2" s="109"/>
      <c r="G2" s="107"/>
      <c r="H2" s="107" t="s">
        <v>176</v>
      </c>
      <c r="I2" s="107">
        <v>10</v>
      </c>
      <c r="J2" s="107"/>
      <c r="K2" s="107"/>
      <c r="L2" s="107"/>
      <c r="M2" s="107"/>
      <c r="N2" s="107"/>
      <c r="O2" s="107"/>
    </row>
    <row r="3" spans="2:15" x14ac:dyDescent="0.3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2:15" x14ac:dyDescent="0.3">
      <c r="B4" s="110"/>
      <c r="C4" s="111" t="s">
        <v>136</v>
      </c>
      <c r="D4" s="111" t="s">
        <v>137</v>
      </c>
      <c r="E4" s="111" t="s">
        <v>138</v>
      </c>
      <c r="F4" s="111" t="s">
        <v>139</v>
      </c>
      <c r="G4" s="112"/>
      <c r="H4" s="113" t="s">
        <v>132</v>
      </c>
      <c r="I4" s="113"/>
      <c r="J4" s="112"/>
      <c r="K4" s="112"/>
      <c r="L4" s="112"/>
      <c r="M4" s="107"/>
      <c r="N4" s="107"/>
      <c r="O4" s="107"/>
    </row>
    <row r="5" spans="2:15" ht="18" customHeight="1" x14ac:dyDescent="0.3">
      <c r="B5" s="110" t="s">
        <v>141</v>
      </c>
      <c r="C5" s="73">
        <v>85</v>
      </c>
      <c r="D5" s="73">
        <v>75</v>
      </c>
      <c r="E5" s="73">
        <v>80</v>
      </c>
      <c r="F5" s="73">
        <v>87</v>
      </c>
      <c r="G5" s="112"/>
      <c r="H5" s="113"/>
      <c r="I5" s="113"/>
      <c r="J5" s="112" t="s">
        <v>142</v>
      </c>
      <c r="K5" s="112"/>
      <c r="L5" s="112"/>
      <c r="M5" s="107"/>
      <c r="N5" s="107"/>
      <c r="O5" s="107"/>
    </row>
    <row r="6" spans="2:15" ht="18" customHeight="1" x14ac:dyDescent="0.3">
      <c r="B6" s="110" t="s">
        <v>142</v>
      </c>
      <c r="C6" s="73">
        <v>56.000000000000007</v>
      </c>
      <c r="D6" s="73">
        <v>79</v>
      </c>
      <c r="E6" s="73">
        <v>75</v>
      </c>
      <c r="F6" s="73">
        <v>85</v>
      </c>
      <c r="G6" s="112"/>
      <c r="H6" s="113" t="s">
        <v>134</v>
      </c>
      <c r="I6" s="113"/>
      <c r="J6" s="112" t="s">
        <v>137</v>
      </c>
      <c r="K6" s="112"/>
      <c r="L6" s="112"/>
      <c r="M6" s="107"/>
      <c r="N6" s="107"/>
      <c r="O6" s="107"/>
    </row>
    <row r="7" spans="2:15" x14ac:dyDescent="0.3">
      <c r="B7" s="110" t="s">
        <v>143</v>
      </c>
      <c r="C7" s="73">
        <v>45</v>
      </c>
      <c r="D7" s="73">
        <v>69</v>
      </c>
      <c r="E7" s="73">
        <v>89</v>
      </c>
      <c r="F7" s="73">
        <v>78</v>
      </c>
      <c r="G7" s="112"/>
      <c r="H7" s="113" t="s">
        <v>140</v>
      </c>
      <c r="I7" s="113"/>
      <c r="J7" s="74"/>
      <c r="K7" s="112"/>
      <c r="L7" s="112"/>
      <c r="M7" s="107"/>
      <c r="N7" s="107"/>
      <c r="O7" s="107"/>
    </row>
    <row r="8" spans="2:15" x14ac:dyDescent="0.3">
      <c r="B8" s="110" t="s">
        <v>144</v>
      </c>
      <c r="C8" s="73">
        <v>78</v>
      </c>
      <c r="D8" s="73">
        <v>83</v>
      </c>
      <c r="E8" s="73">
        <v>96</v>
      </c>
      <c r="F8" s="73">
        <v>85</v>
      </c>
      <c r="G8" s="112"/>
      <c r="H8" s="112"/>
      <c r="I8" s="112"/>
      <c r="J8" s="112"/>
      <c r="K8" s="112"/>
      <c r="L8" s="112"/>
      <c r="M8" s="107"/>
      <c r="N8" s="107"/>
      <c r="O8" s="107"/>
    </row>
    <row r="9" spans="2:15" x14ac:dyDescent="0.3">
      <c r="B9" s="110" t="s">
        <v>145</v>
      </c>
      <c r="C9" s="73">
        <v>80</v>
      </c>
      <c r="D9" s="73">
        <v>89</v>
      </c>
      <c r="E9" s="73">
        <v>96</v>
      </c>
      <c r="F9" s="73">
        <v>98</v>
      </c>
      <c r="G9" s="112"/>
      <c r="H9" s="112"/>
      <c r="I9" s="112"/>
      <c r="J9" s="112"/>
      <c r="K9" s="112"/>
      <c r="L9" s="112"/>
      <c r="M9" s="107"/>
      <c r="N9" s="107"/>
      <c r="O9" s="107"/>
    </row>
    <row r="10" spans="2:15" x14ac:dyDescent="0.3">
      <c r="B10" s="110" t="s">
        <v>133</v>
      </c>
      <c r="C10" s="73">
        <v>76</v>
      </c>
      <c r="D10" s="73">
        <v>56.999999999999993</v>
      </c>
      <c r="E10" s="73">
        <v>87</v>
      </c>
      <c r="F10" s="73">
        <v>96</v>
      </c>
      <c r="G10" s="112"/>
      <c r="H10" s="112"/>
      <c r="I10" s="112"/>
      <c r="J10" s="112"/>
      <c r="K10" s="112"/>
      <c r="L10" s="112"/>
      <c r="M10" s="107"/>
      <c r="N10" s="107"/>
      <c r="O10" s="107"/>
    </row>
    <row r="11" spans="2:15" x14ac:dyDescent="0.3">
      <c r="B11" s="110" t="s">
        <v>135</v>
      </c>
      <c r="C11" s="73">
        <v>78</v>
      </c>
      <c r="D11" s="73">
        <v>82</v>
      </c>
      <c r="E11" s="73">
        <v>88</v>
      </c>
      <c r="F11" s="73">
        <v>97</v>
      </c>
      <c r="G11" s="112"/>
      <c r="H11" s="112"/>
      <c r="I11" s="112"/>
      <c r="J11" s="112"/>
      <c r="K11" s="112"/>
      <c r="L11" s="112"/>
      <c r="M11" s="107"/>
      <c r="N11" s="107"/>
      <c r="O11" s="107"/>
    </row>
    <row r="12" spans="2:15" x14ac:dyDescent="0.3"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</row>
    <row r="13" spans="2:15" x14ac:dyDescent="0.3"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</row>
    <row r="14" spans="2:15" x14ac:dyDescent="0.3"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</row>
    <row r="15" spans="2:15" x14ac:dyDescent="0.3">
      <c r="B15" s="107"/>
      <c r="C15" s="107"/>
      <c r="D15" s="107"/>
      <c r="E15" s="107"/>
      <c r="F15" s="107" t="s">
        <v>41</v>
      </c>
      <c r="G15" s="114" t="s">
        <v>146</v>
      </c>
      <c r="H15" s="114"/>
      <c r="I15" s="114"/>
      <c r="J15" s="114"/>
      <c r="K15" s="114"/>
      <c r="L15" s="114"/>
      <c r="M15" s="114"/>
      <c r="N15" s="114"/>
      <c r="O15" s="107"/>
    </row>
  </sheetData>
  <mergeCells count="5">
    <mergeCell ref="B2:F2"/>
    <mergeCell ref="H4:I5"/>
    <mergeCell ref="H6:I6"/>
    <mergeCell ref="H7:I7"/>
    <mergeCell ref="G15:N15"/>
  </mergeCells>
  <dataValidations count="2">
    <dataValidation type="list" allowBlank="1" showInputMessage="1" showErrorMessage="1" sqref="J6" xr:uid="{865BE30E-B698-4E82-B4B7-EF0539355517}">
      <formula1>$C$4:$F$4</formula1>
    </dataValidation>
    <dataValidation type="list" allowBlank="1" showInputMessage="1" showErrorMessage="1" promptTitle="Select Name" sqref="J5" xr:uid="{27B402C5-9635-4563-B762-3A9D74D4E41C}">
      <formula1>$B$5:$B$11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1"/>
  <sheetViews>
    <sheetView showGridLines="0" zoomScale="120" zoomScaleNormal="120" workbookViewId="0">
      <selection activeCell="C3" sqref="C3"/>
    </sheetView>
  </sheetViews>
  <sheetFormatPr defaultRowHeight="14.4" x14ac:dyDescent="0.3"/>
  <cols>
    <col min="2" max="2" width="21.5546875" bestFit="1" customWidth="1"/>
    <col min="3" max="3" width="12.33203125" bestFit="1" customWidth="1"/>
    <col min="4" max="4" width="9.88671875" bestFit="1" customWidth="1"/>
    <col min="5" max="5" width="6" bestFit="1" customWidth="1"/>
    <col min="12" max="12" width="13.33203125" customWidth="1"/>
    <col min="13" max="13" width="12" customWidth="1"/>
    <col min="14" max="14" width="11.21875" customWidth="1"/>
    <col min="15" max="15" width="10.88671875" customWidth="1"/>
    <col min="16" max="16" width="9.88671875" customWidth="1"/>
    <col min="17" max="17" width="10.77734375" customWidth="1"/>
  </cols>
  <sheetData>
    <row r="2" spans="2:17" x14ac:dyDescent="0.3">
      <c r="C2" t="s">
        <v>176</v>
      </c>
      <c r="D2">
        <v>5</v>
      </c>
    </row>
    <row r="3" spans="2:17" ht="15" thickBot="1" x14ac:dyDescent="0.35"/>
    <row r="4" spans="2:17" ht="16.2" thickBot="1" x14ac:dyDescent="0.35">
      <c r="B4" s="24" t="s">
        <v>95</v>
      </c>
      <c r="C4" s="24" t="s">
        <v>0</v>
      </c>
      <c r="D4" s="24" t="s">
        <v>42</v>
      </c>
      <c r="E4" s="24" t="s">
        <v>43</v>
      </c>
      <c r="F4" s="24" t="s">
        <v>44</v>
      </c>
      <c r="G4" s="24" t="s">
        <v>45</v>
      </c>
      <c r="L4" s="68" t="s">
        <v>77</v>
      </c>
      <c r="M4" s="68"/>
      <c r="N4" s="69" t="s">
        <v>22</v>
      </c>
      <c r="O4" s="70"/>
    </row>
    <row r="5" spans="2:17" x14ac:dyDescent="0.3">
      <c r="B5" s="21" t="s">
        <v>78</v>
      </c>
      <c r="C5" s="21" t="s">
        <v>21</v>
      </c>
      <c r="D5" s="22">
        <v>35225</v>
      </c>
      <c r="E5" s="21">
        <v>18</v>
      </c>
      <c r="F5" s="21" t="s">
        <v>50</v>
      </c>
      <c r="G5" s="21">
        <v>41639</v>
      </c>
    </row>
    <row r="6" spans="2:17" x14ac:dyDescent="0.3">
      <c r="B6" s="21" t="s">
        <v>79</v>
      </c>
      <c r="C6" s="21" t="s">
        <v>97</v>
      </c>
      <c r="D6" s="22">
        <v>32344</v>
      </c>
      <c r="E6" s="21">
        <v>26</v>
      </c>
      <c r="F6" s="21" t="s">
        <v>52</v>
      </c>
      <c r="G6" s="21">
        <v>56469</v>
      </c>
      <c r="L6" t="s">
        <v>96</v>
      </c>
    </row>
    <row r="7" spans="2:17" x14ac:dyDescent="0.3">
      <c r="B7" s="21" t="s">
        <v>80</v>
      </c>
      <c r="C7" s="21" t="s">
        <v>53</v>
      </c>
      <c r="D7" s="22">
        <v>39180</v>
      </c>
      <c r="E7" s="21">
        <v>7</v>
      </c>
      <c r="F7" s="21" t="s">
        <v>54</v>
      </c>
      <c r="G7" s="21">
        <v>43302</v>
      </c>
    </row>
    <row r="8" spans="2:17" ht="15.6" x14ac:dyDescent="0.3">
      <c r="B8" s="21" t="s">
        <v>81</v>
      </c>
      <c r="C8" s="21" t="s">
        <v>22</v>
      </c>
      <c r="D8" s="22">
        <v>34518</v>
      </c>
      <c r="E8" s="21">
        <v>20</v>
      </c>
      <c r="F8" s="21" t="s">
        <v>50</v>
      </c>
      <c r="G8" s="21">
        <v>28122</v>
      </c>
      <c r="L8" s="24" t="s">
        <v>95</v>
      </c>
      <c r="M8" s="24" t="s">
        <v>0</v>
      </c>
      <c r="N8" s="24" t="s">
        <v>42</v>
      </c>
      <c r="O8" s="24" t="s">
        <v>43</v>
      </c>
      <c r="P8" s="24" t="s">
        <v>44</v>
      </c>
      <c r="Q8" s="24" t="s">
        <v>45</v>
      </c>
    </row>
    <row r="9" spans="2:17" x14ac:dyDescent="0.3">
      <c r="B9" s="21" t="s">
        <v>82</v>
      </c>
      <c r="C9" s="21" t="s">
        <v>55</v>
      </c>
      <c r="D9" s="22">
        <v>37196</v>
      </c>
      <c r="E9" s="21">
        <v>13</v>
      </c>
      <c r="F9" s="21" t="s">
        <v>50</v>
      </c>
      <c r="G9" s="21">
        <v>78644</v>
      </c>
    </row>
    <row r="10" spans="2:17" x14ac:dyDescent="0.3">
      <c r="B10" s="21" t="s">
        <v>83</v>
      </c>
      <c r="C10" s="21" t="s">
        <v>53</v>
      </c>
      <c r="D10" s="22">
        <v>33130</v>
      </c>
      <c r="E10" s="21">
        <v>24</v>
      </c>
      <c r="F10" s="21" t="s">
        <v>56</v>
      </c>
      <c r="G10" s="21">
        <v>75511</v>
      </c>
    </row>
    <row r="11" spans="2:17" x14ac:dyDescent="0.3">
      <c r="B11" s="21" t="s">
        <v>84</v>
      </c>
      <c r="C11" s="21" t="s">
        <v>55</v>
      </c>
      <c r="D11" s="22">
        <v>35314</v>
      </c>
      <c r="E11" s="21">
        <v>18</v>
      </c>
      <c r="F11" s="21" t="s">
        <v>50</v>
      </c>
      <c r="G11" s="21">
        <v>42909</v>
      </c>
    </row>
    <row r="12" spans="2:17" x14ac:dyDescent="0.3">
      <c r="B12" s="21" t="s">
        <v>85</v>
      </c>
      <c r="C12" s="21" t="s">
        <v>55</v>
      </c>
      <c r="D12" s="22">
        <v>35818</v>
      </c>
      <c r="E12" s="21">
        <v>16</v>
      </c>
      <c r="F12" s="21" t="s">
        <v>50</v>
      </c>
      <c r="G12" s="21">
        <v>52255</v>
      </c>
    </row>
    <row r="13" spans="2:17" x14ac:dyDescent="0.3">
      <c r="B13" s="21" t="s">
        <v>86</v>
      </c>
      <c r="C13" s="21" t="s">
        <v>21</v>
      </c>
      <c r="D13" s="22">
        <v>37105</v>
      </c>
      <c r="E13" s="21">
        <v>13</v>
      </c>
      <c r="F13" s="21" t="s">
        <v>50</v>
      </c>
      <c r="G13" s="21">
        <v>54972</v>
      </c>
    </row>
    <row r="14" spans="2:17" x14ac:dyDescent="0.3">
      <c r="B14" s="21" t="s">
        <v>87</v>
      </c>
      <c r="C14" s="21" t="s">
        <v>21</v>
      </c>
      <c r="D14" s="22">
        <v>39160</v>
      </c>
      <c r="E14" s="21">
        <v>7</v>
      </c>
      <c r="F14" s="21" t="s">
        <v>50</v>
      </c>
      <c r="G14" s="21">
        <v>42401</v>
      </c>
    </row>
    <row r="15" spans="2:17" x14ac:dyDescent="0.3">
      <c r="B15" s="21" t="s">
        <v>88</v>
      </c>
      <c r="C15" s="21" t="s">
        <v>55</v>
      </c>
      <c r="D15" s="22">
        <v>35947</v>
      </c>
      <c r="E15" s="21">
        <v>16</v>
      </c>
      <c r="F15" s="21" t="s">
        <v>50</v>
      </c>
      <c r="G15" s="21">
        <v>49882</v>
      </c>
    </row>
    <row r="16" spans="2:17" x14ac:dyDescent="0.3">
      <c r="B16" s="21" t="s">
        <v>89</v>
      </c>
      <c r="C16" s="21" t="s">
        <v>97</v>
      </c>
      <c r="D16" s="22">
        <v>32767</v>
      </c>
      <c r="E16" s="21">
        <v>25</v>
      </c>
      <c r="F16" s="21" t="s">
        <v>50</v>
      </c>
      <c r="G16" s="21">
        <v>25901</v>
      </c>
    </row>
    <row r="17" spans="2:7" x14ac:dyDescent="0.3">
      <c r="B17" s="21" t="s">
        <v>90</v>
      </c>
      <c r="C17" s="21" t="s">
        <v>53</v>
      </c>
      <c r="D17" s="22">
        <v>32402</v>
      </c>
      <c r="E17" s="21">
        <v>26</v>
      </c>
      <c r="F17" s="21" t="s">
        <v>50</v>
      </c>
      <c r="G17" s="21">
        <v>51437</v>
      </c>
    </row>
    <row r="18" spans="2:7" x14ac:dyDescent="0.3">
      <c r="B18" s="21" t="s">
        <v>91</v>
      </c>
      <c r="C18" s="21" t="s">
        <v>53</v>
      </c>
      <c r="D18" s="22">
        <v>34309</v>
      </c>
      <c r="E18" s="21">
        <v>21</v>
      </c>
      <c r="F18" s="21" t="s">
        <v>56</v>
      </c>
      <c r="G18" s="21">
        <v>75717</v>
      </c>
    </row>
    <row r="19" spans="2:7" x14ac:dyDescent="0.3">
      <c r="B19" s="21" t="s">
        <v>92</v>
      </c>
      <c r="C19" s="21" t="s">
        <v>21</v>
      </c>
      <c r="D19" s="22">
        <v>36072</v>
      </c>
      <c r="E19" s="21">
        <v>16</v>
      </c>
      <c r="F19" s="21" t="s">
        <v>50</v>
      </c>
      <c r="G19" s="21">
        <v>25187</v>
      </c>
    </row>
    <row r="20" spans="2:7" x14ac:dyDescent="0.3">
      <c r="B20" s="21" t="s">
        <v>93</v>
      </c>
      <c r="C20" s="21" t="s">
        <v>22</v>
      </c>
      <c r="D20" s="22">
        <v>33220</v>
      </c>
      <c r="E20" s="21">
        <v>24</v>
      </c>
      <c r="F20" s="21" t="s">
        <v>52</v>
      </c>
      <c r="G20" s="21">
        <v>54294</v>
      </c>
    </row>
    <row r="21" spans="2:7" x14ac:dyDescent="0.3">
      <c r="B21" s="21" t="s">
        <v>94</v>
      </c>
      <c r="C21" s="21" t="s">
        <v>21</v>
      </c>
      <c r="D21" s="22">
        <v>36295</v>
      </c>
      <c r="E21" s="21">
        <v>15</v>
      </c>
      <c r="F21" s="21" t="s">
        <v>50</v>
      </c>
      <c r="G21" s="21">
        <v>54271</v>
      </c>
    </row>
  </sheetData>
  <mergeCells count="2">
    <mergeCell ref="L4:M4"/>
    <mergeCell ref="N4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CBF6-E83E-4D53-A048-4F3A51BE8E9C}">
  <dimension ref="B2:H21"/>
  <sheetViews>
    <sheetView zoomScale="120" zoomScaleNormal="120" workbookViewId="0">
      <selection activeCell="C19" sqref="C19"/>
    </sheetView>
  </sheetViews>
  <sheetFormatPr defaultRowHeight="14.4" x14ac:dyDescent="0.3"/>
  <cols>
    <col min="3" max="3" width="21.5546875" bestFit="1" customWidth="1"/>
    <col min="4" max="4" width="10.6640625" bestFit="1" customWidth="1"/>
    <col min="5" max="5" width="14.44140625" customWidth="1"/>
    <col min="6" max="6" width="28.5546875" customWidth="1"/>
    <col min="7" max="7" width="29.5546875" customWidth="1"/>
    <col min="8" max="8" width="36.109375" customWidth="1"/>
  </cols>
  <sheetData>
    <row r="2" spans="2:8" x14ac:dyDescent="0.3">
      <c r="C2" s="108" t="s">
        <v>176</v>
      </c>
      <c r="D2" s="1">
        <v>10</v>
      </c>
    </row>
    <row r="4" spans="2:8" ht="15.6" x14ac:dyDescent="0.3">
      <c r="B4" s="79" t="s">
        <v>34</v>
      </c>
      <c r="C4" s="79" t="s">
        <v>157</v>
      </c>
      <c r="D4" s="79" t="s">
        <v>158</v>
      </c>
      <c r="E4" s="78" t="s">
        <v>159</v>
      </c>
      <c r="F4" s="78" t="s">
        <v>170</v>
      </c>
      <c r="G4" s="78" t="s">
        <v>171</v>
      </c>
      <c r="H4" s="78" t="s">
        <v>172</v>
      </c>
    </row>
    <row r="5" spans="2:8" x14ac:dyDescent="0.3">
      <c r="B5" s="77">
        <v>1</v>
      </c>
      <c r="C5" s="75" t="s">
        <v>160</v>
      </c>
      <c r="D5" s="76" t="s">
        <v>147</v>
      </c>
      <c r="E5" s="4"/>
      <c r="F5" s="4"/>
      <c r="G5" s="4"/>
      <c r="H5" s="4"/>
    </row>
    <row r="6" spans="2:8" x14ac:dyDescent="0.3">
      <c r="B6" s="77">
        <v>2</v>
      </c>
      <c r="C6" s="75" t="s">
        <v>161</v>
      </c>
      <c r="D6" s="76" t="s">
        <v>148</v>
      </c>
      <c r="E6" s="4"/>
      <c r="F6" s="4"/>
      <c r="G6" s="4"/>
      <c r="H6" s="4"/>
    </row>
    <row r="7" spans="2:8" x14ac:dyDescent="0.3">
      <c r="B7" s="77">
        <v>3</v>
      </c>
      <c r="C7" s="75" t="s">
        <v>162</v>
      </c>
      <c r="D7" s="76" t="s">
        <v>149</v>
      </c>
      <c r="E7" s="4"/>
      <c r="F7" s="4"/>
      <c r="G7" s="4"/>
      <c r="H7" s="4"/>
    </row>
    <row r="8" spans="2:8" x14ac:dyDescent="0.3">
      <c r="B8" s="77">
        <v>4</v>
      </c>
      <c r="C8" s="75" t="s">
        <v>163</v>
      </c>
      <c r="D8" s="76" t="s">
        <v>150</v>
      </c>
      <c r="E8" s="4"/>
      <c r="F8" s="4"/>
      <c r="G8" s="4"/>
      <c r="H8" s="4"/>
    </row>
    <row r="9" spans="2:8" x14ac:dyDescent="0.3">
      <c r="B9" s="77">
        <v>5</v>
      </c>
      <c r="C9" s="75" t="s">
        <v>164</v>
      </c>
      <c r="D9" s="76" t="s">
        <v>151</v>
      </c>
      <c r="E9" s="4"/>
      <c r="F9" s="4"/>
      <c r="G9" s="4"/>
      <c r="H9" s="4"/>
    </row>
    <row r="10" spans="2:8" x14ac:dyDescent="0.3">
      <c r="B10" s="77">
        <v>6</v>
      </c>
      <c r="C10" s="75" t="s">
        <v>165</v>
      </c>
      <c r="D10" s="76" t="s">
        <v>152</v>
      </c>
      <c r="E10" s="4"/>
      <c r="F10" s="4"/>
      <c r="G10" s="4"/>
      <c r="H10" s="4"/>
    </row>
    <row r="11" spans="2:8" x14ac:dyDescent="0.3">
      <c r="B11" s="77">
        <v>7</v>
      </c>
      <c r="C11" s="75" t="s">
        <v>166</v>
      </c>
      <c r="D11" s="76" t="s">
        <v>153</v>
      </c>
      <c r="E11" s="4"/>
      <c r="F11" s="4"/>
      <c r="G11" s="4"/>
      <c r="H11" s="4"/>
    </row>
    <row r="12" spans="2:8" x14ac:dyDescent="0.3">
      <c r="B12" s="77">
        <v>8</v>
      </c>
      <c r="C12" s="75" t="s">
        <v>167</v>
      </c>
      <c r="D12" s="76" t="s">
        <v>154</v>
      </c>
      <c r="E12" s="4"/>
      <c r="F12" s="4"/>
      <c r="G12" s="4"/>
      <c r="H12" s="4"/>
    </row>
    <row r="13" spans="2:8" x14ac:dyDescent="0.3">
      <c r="B13" s="77">
        <v>9</v>
      </c>
      <c r="C13" s="75" t="s">
        <v>168</v>
      </c>
      <c r="D13" s="76" t="s">
        <v>155</v>
      </c>
      <c r="E13" s="4"/>
      <c r="F13" s="4"/>
      <c r="G13" s="4"/>
      <c r="H13" s="4"/>
    </row>
    <row r="14" spans="2:8" x14ac:dyDescent="0.3">
      <c r="B14" s="77">
        <v>10</v>
      </c>
      <c r="C14" s="75" t="s">
        <v>169</v>
      </c>
      <c r="D14" s="76" t="s">
        <v>156</v>
      </c>
      <c r="E14" s="4"/>
      <c r="F14" s="4"/>
      <c r="G14" s="4"/>
      <c r="H14" s="4"/>
    </row>
    <row r="19" spans="6:8" x14ac:dyDescent="0.3">
      <c r="F19" t="s">
        <v>173</v>
      </c>
      <c r="G19" t="s">
        <v>41</v>
      </c>
    </row>
    <row r="20" spans="6:8" x14ac:dyDescent="0.3">
      <c r="F20" s="1">
        <v>1</v>
      </c>
      <c r="G20" s="68" t="s">
        <v>174</v>
      </c>
      <c r="H20" s="68"/>
    </row>
    <row r="21" spans="6:8" x14ac:dyDescent="0.3">
      <c r="F21" s="1">
        <v>2</v>
      </c>
      <c r="G21" s="68" t="s">
        <v>175</v>
      </c>
      <c r="H21" s="68"/>
    </row>
  </sheetData>
  <mergeCells count="2">
    <mergeCell ref="G21:H21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 and Roll No</vt:lpstr>
      <vt:lpstr>Task -1</vt:lpstr>
      <vt:lpstr>Task-1A</vt:lpstr>
      <vt:lpstr>Task-2</vt:lpstr>
      <vt:lpstr>Task-3</vt:lpstr>
      <vt:lpstr>Task-4</vt:lpstr>
      <vt:lpstr>Task-5</vt:lpstr>
      <vt:lpstr>Task-5A</vt:lpstr>
      <vt:lpstr>Task-6</vt:lpstr>
      <vt:lpstr>Task-7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ajay pal</cp:lastModifiedBy>
  <dcterms:created xsi:type="dcterms:W3CDTF">2024-03-18T07:02:11Z</dcterms:created>
  <dcterms:modified xsi:type="dcterms:W3CDTF">2024-03-19T03:11:50Z</dcterms:modified>
</cp:coreProperties>
</file>