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0" yWindow="495" windowWidth="29040" windowHeight="18240"/>
  </bookViews>
  <sheets>
    <sheet name="Sheet1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1" i="1" l="1"/>
  <c r="E50" i="1"/>
  <c r="E45" i="1" l="1"/>
  <c r="E46" i="1"/>
  <c r="E47" i="1"/>
  <c r="E48" i="1"/>
  <c r="E49" i="1"/>
  <c r="E44" i="1"/>
  <c r="E43" i="1" l="1"/>
  <c r="E42" i="1"/>
  <c r="E41" i="1"/>
  <c r="E40" i="1" l="1"/>
  <c r="E32" i="1" l="1"/>
  <c r="E2" i="1" l="1"/>
  <c r="E6" i="1"/>
  <c r="E7" i="1"/>
  <c r="E15" i="1"/>
  <c r="E5" i="1"/>
  <c r="E3" i="1"/>
  <c r="E12" i="1"/>
  <c r="E8" i="1"/>
  <c r="E9" i="1"/>
  <c r="E4" i="1"/>
  <c r="E28" i="1"/>
  <c r="E30" i="1"/>
  <c r="E36" i="1"/>
  <c r="E29" i="1"/>
  <c r="E25" i="1"/>
  <c r="E26" i="1"/>
  <c r="E27" i="1"/>
  <c r="E24" i="1"/>
  <c r="E23" i="1"/>
  <c r="E39" i="1"/>
  <c r="E38" i="1"/>
  <c r="E19" i="1"/>
  <c r="E22" i="1"/>
  <c r="E21" i="1"/>
  <c r="E17" i="1"/>
  <c r="E10" i="1"/>
  <c r="E13" i="1"/>
  <c r="E20" i="1"/>
  <c r="E11" i="1"/>
  <c r="E18" i="1"/>
  <c r="E37" i="1"/>
  <c r="E14" i="1"/>
  <c r="E31" i="1"/>
  <c r="E16" i="1"/>
  <c r="E33" i="1"/>
  <c r="E35" i="1"/>
  <c r="E34" i="1"/>
</calcChain>
</file>

<file path=xl/sharedStrings.xml><?xml version="1.0" encoding="utf-8"?>
<sst xmlns="http://schemas.openxmlformats.org/spreadsheetml/2006/main" count="105" uniqueCount="105">
  <si>
    <t>ename</t>
  </si>
  <si>
    <t>id</t>
  </si>
  <si>
    <t>cname</t>
  </si>
  <si>
    <t>Bolt of Runecloth</t>
  </si>
  <si>
    <t>Felcloth</t>
  </si>
  <si>
    <t>Runecloth</t>
  </si>
  <si>
    <t>Fused Wiring</t>
  </si>
  <si>
    <t>保险丝</t>
  </si>
  <si>
    <t>Golden Pearl</t>
  </si>
  <si>
    <t>Journeyman's Backpack</t>
  </si>
  <si>
    <t>旅者背包</t>
  </si>
  <si>
    <t>Cured Rugged Hide</t>
  </si>
  <si>
    <t>Mithril Shield Spike</t>
  </si>
  <si>
    <t>秘银盾刺</t>
  </si>
  <si>
    <t>Coarse Grinding Stone</t>
  </si>
  <si>
    <t>Plaguebloom</t>
  </si>
  <si>
    <t>Wintersbite</t>
  </si>
  <si>
    <t>冬刺草</t>
  </si>
  <si>
    <t>Limited Invulnerability Potion</t>
  </si>
  <si>
    <t>有限无敌药水</t>
  </si>
  <si>
    <t>Star Ruby</t>
  </si>
  <si>
    <t>红宝石</t>
  </si>
  <si>
    <t>Icecap</t>
  </si>
  <si>
    <t>Black Lotus</t>
  </si>
  <si>
    <t>黑莲花</t>
  </si>
  <si>
    <t>Mountain Silversage</t>
  </si>
  <si>
    <t>Lesser Eternal Essence</t>
  </si>
  <si>
    <t>Greater Eternal Essence</t>
  </si>
  <si>
    <t>Recipe: Transmute Undeath to Water</t>
  </si>
  <si>
    <t>配方：死灵化水</t>
  </si>
  <si>
    <t>Recipe: Transmute Life to Earth</t>
  </si>
  <si>
    <t>配方：生命归土</t>
  </si>
  <si>
    <t>Flask of Supreme Power</t>
  </si>
  <si>
    <t>Flask of Distilled Wisdom</t>
  </si>
  <si>
    <t>精炼智慧合剂</t>
  </si>
  <si>
    <t>Flask of the Titans</t>
  </si>
  <si>
    <t>泰坦合剂</t>
  </si>
  <si>
    <t>Recipe: Flask of Distilled Wisdom</t>
  </si>
  <si>
    <t>Large Brilliant Shard</t>
  </si>
  <si>
    <t>Recipe: Flask of Supreme Power</t>
  </si>
  <si>
    <t>Recipe: Flask of the Titans</t>
  </si>
  <si>
    <t>配方：泰坦合剂</t>
  </si>
  <si>
    <t>Hand of Edward the Odd</t>
  </si>
  <si>
    <t>爱德华之手</t>
  </si>
  <si>
    <t>Bronze Bar</t>
  </si>
  <si>
    <t>青铜锭</t>
  </si>
  <si>
    <t>Copper Bar</t>
  </si>
  <si>
    <t>铜锭</t>
  </si>
  <si>
    <t>Tin Bar</t>
  </si>
  <si>
    <t>锡锭</t>
  </si>
  <si>
    <t>Warden Staff</t>
  </si>
  <si>
    <t>Copper Ore</t>
  </si>
  <si>
    <t>铜矿石</t>
  </si>
  <si>
    <t>Coarse Blasting Powder</t>
  </si>
  <si>
    <t>粗制火药粉</t>
  </si>
  <si>
    <t>Coarse Stone</t>
  </si>
  <si>
    <t>粗糙的石头</t>
  </si>
  <si>
    <t>Tin Ore</t>
  </si>
  <si>
    <t>锡矿石</t>
  </si>
  <si>
    <t>Freezing Band</t>
  </si>
  <si>
    <t>price</t>
    <phoneticPr fontId="1" type="noConversion"/>
  </si>
  <si>
    <t>lua_str</t>
    <phoneticPr fontId="1" type="noConversion"/>
  </si>
  <si>
    <t>Runecloth Bag</t>
    <phoneticPr fontId="1" type="noConversion"/>
  </si>
  <si>
    <t>Teebu's Blazing Longsword</t>
    <phoneticPr fontId="1" type="noConversion"/>
  </si>
  <si>
    <t>翡翠腿铠</t>
    <phoneticPr fontId="1" type="noConversion"/>
  </si>
  <si>
    <t>Jade Legplates</t>
    <phoneticPr fontId="1" type="noConversion"/>
  </si>
  <si>
    <t>Glorious Breastplate</t>
    <phoneticPr fontId="1" type="noConversion"/>
  </si>
  <si>
    <t>Glorious Legplates</t>
    <phoneticPr fontId="1" type="noConversion"/>
  </si>
  <si>
    <t>光荣胸甲</t>
    <phoneticPr fontId="1" type="noConversion"/>
  </si>
  <si>
    <t>寒冰指环</t>
    <phoneticPr fontId="1" type="noConversion"/>
  </si>
  <si>
    <t>典狱官法杖</t>
    <phoneticPr fontId="1" type="noConversion"/>
  </si>
  <si>
    <t>Deadnettle</t>
    <phoneticPr fontId="1" type="noConversion"/>
  </si>
  <si>
    <t>Tiger Lily</t>
    <phoneticPr fontId="1" type="noConversion"/>
  </si>
  <si>
    <t>Goldclover</t>
    <phoneticPr fontId="1" type="noConversion"/>
  </si>
  <si>
    <t>Adder's Tongue</t>
    <phoneticPr fontId="1" type="noConversion"/>
  </si>
  <si>
    <t>巫妖花</t>
    <phoneticPr fontId="1" type="noConversion"/>
  </si>
  <si>
    <t>Lichbloom</t>
    <phoneticPr fontId="1" type="noConversion"/>
  </si>
  <si>
    <t>Icethorn</t>
    <phoneticPr fontId="1" type="noConversion"/>
  </si>
  <si>
    <t>粗制砂轮</t>
    <phoneticPr fontId="1" type="noConversion"/>
  </si>
  <si>
    <t>提布的炽炎长剑</t>
    <phoneticPr fontId="1" type="noConversion"/>
  </si>
  <si>
    <t>冰棘草</t>
    <phoneticPr fontId="1" type="noConversion"/>
  </si>
  <si>
    <t>蛇信草</t>
    <phoneticPr fontId="1" type="noConversion"/>
  </si>
  <si>
    <t>死亡荨麻</t>
    <phoneticPr fontId="1" type="noConversion"/>
  </si>
  <si>
    <t>卷丹</t>
    <phoneticPr fontId="1" type="noConversion"/>
  </si>
  <si>
    <t>金苜蓿</t>
    <phoneticPr fontId="1" type="noConversion"/>
  </si>
  <si>
    <t>光荣腿铠</t>
    <phoneticPr fontId="1" type="noConversion"/>
  </si>
  <si>
    <t>强效不灭精华</t>
    <phoneticPr fontId="1" type="noConversion"/>
  </si>
  <si>
    <t>次级不灭精华</t>
    <phoneticPr fontId="1" type="noConversion"/>
  </si>
  <si>
    <t>熟化毛皮</t>
    <phoneticPr fontId="1" type="noConversion"/>
  </si>
  <si>
    <t>大块魔光碎片</t>
    <phoneticPr fontId="1" type="noConversion"/>
  </si>
  <si>
    <t>恶魔布</t>
    <phoneticPr fontId="1" type="noConversion"/>
  </si>
  <si>
    <t>符文布卷</t>
    <phoneticPr fontId="1" type="noConversion"/>
  </si>
  <si>
    <t>符文布</t>
    <phoneticPr fontId="1" type="noConversion"/>
  </si>
  <si>
    <t>符文布背包</t>
    <phoneticPr fontId="1" type="noConversion"/>
  </si>
  <si>
    <t>金珍珠</t>
    <phoneticPr fontId="1" type="noConversion"/>
  </si>
  <si>
    <t>配方：超级能量合剂</t>
    <phoneticPr fontId="1" type="noConversion"/>
  </si>
  <si>
    <t>配方：精炼智慧合剂</t>
    <phoneticPr fontId="1" type="noConversion"/>
  </si>
  <si>
    <t>超级能量合剂</t>
    <phoneticPr fontId="1" type="noConversion"/>
  </si>
  <si>
    <t>冰盖草</t>
    <phoneticPr fontId="1" type="noConversion"/>
  </si>
  <si>
    <t>瘟疫花</t>
    <phoneticPr fontId="1" type="noConversion"/>
  </si>
  <si>
    <t>山鼠草</t>
    <phoneticPr fontId="1" type="noConversion"/>
  </si>
  <si>
    <t>极地毛皮</t>
  </si>
  <si>
    <t>Arctic Fur</t>
  </si>
  <si>
    <t>Titanium Bar</t>
  </si>
  <si>
    <t>泰坦神铁锭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</si>
</sst>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/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abSelected="1" topLeftCell="A28" zoomScale="120" zoomScaleNormal="120" workbookViewId="0">
      <selection activeCell="E53" sqref="E53"/>
    </sheetView>
  </sheetViews>
  <sheetFormatPr defaultColWidth="11" defaultRowHeight="14.25" x14ac:dyDescent="0.15"/>
  <cols>
    <col min="1" max="1" width="12" customWidth="1"/>
    <col min="2" max="2" width="34.5" customWidth="1"/>
    <col min="3" max="3" width="23.625" customWidth="1"/>
    <col min="4" max="4" width="9.875" customWidth="1"/>
    <col min="5" max="5" width="70.5" customWidth="1"/>
  </cols>
  <sheetData>
    <row r="1" spans="1:5" ht="16.5" x14ac:dyDescent="0.15">
      <c r="A1" s="1" t="s">
        <v>1</v>
      </c>
      <c r="B1" s="1" t="s">
        <v>0</v>
      </c>
      <c r="C1" s="1" t="s">
        <v>2</v>
      </c>
      <c r="D1" s="1" t="s">
        <v>60</v>
      </c>
      <c r="E1" s="1" t="s">
        <v>61</v>
      </c>
    </row>
    <row r="2" spans="1:5" ht="16.5" x14ac:dyDescent="0.15">
      <c r="A2" s="2">
        <v>942</v>
      </c>
      <c r="B2" s="2" t="s">
        <v>59</v>
      </c>
      <c r="C2" s="2" t="s">
        <v>69</v>
      </c>
      <c r="D2" s="2">
        <v>5</v>
      </c>
      <c r="E2" s="3" t="str">
        <f t="shared" ref="E2:E18" si="0">"["&amp;A2&amp;"] = "&amp;D2&amp;", -- "&amp;B2&amp;"/"&amp;C2&amp;""</f>
        <v>[942] = 5, -- Freezing Band/寒冰指环</v>
      </c>
    </row>
    <row r="3" spans="1:5" ht="16.5" x14ac:dyDescent="0.15">
      <c r="A3" s="2">
        <v>943</v>
      </c>
      <c r="B3" s="2" t="s">
        <v>50</v>
      </c>
      <c r="C3" s="2" t="s">
        <v>70</v>
      </c>
      <c r="D3" s="2">
        <v>5</v>
      </c>
      <c r="E3" s="3" t="str">
        <f t="shared" si="0"/>
        <v>[943] = 5, -- Warden Staff/典狱官法杖</v>
      </c>
    </row>
    <row r="4" spans="1:5" ht="16.5" x14ac:dyDescent="0.15">
      <c r="A4" s="2">
        <v>2243</v>
      </c>
      <c r="B4" s="2" t="s">
        <v>42</v>
      </c>
      <c r="C4" s="2" t="s">
        <v>43</v>
      </c>
      <c r="D4" s="2">
        <v>5</v>
      </c>
      <c r="E4" s="3" t="str">
        <f t="shared" si="0"/>
        <v>[2243] = 5, -- Hand of Edward the Odd/爱德华之手</v>
      </c>
    </row>
    <row r="5" spans="1:5" ht="16.5" x14ac:dyDescent="0.15">
      <c r="A5" s="2">
        <v>2770</v>
      </c>
      <c r="B5" s="2" t="s">
        <v>51</v>
      </c>
      <c r="C5" s="2" t="s">
        <v>52</v>
      </c>
      <c r="D5" s="2">
        <v>0.02</v>
      </c>
      <c r="E5" s="3" t="str">
        <f t="shared" si="0"/>
        <v>[2770] = 0.02, -- Copper Ore/铜矿石</v>
      </c>
    </row>
    <row r="6" spans="1:5" ht="16.5" x14ac:dyDescent="0.15">
      <c r="A6" s="2">
        <v>2771</v>
      </c>
      <c r="B6" s="2" t="s">
        <v>57</v>
      </c>
      <c r="C6" s="2" t="s">
        <v>58</v>
      </c>
      <c r="D6" s="2">
        <v>0.02</v>
      </c>
      <c r="E6" s="3" t="str">
        <f t="shared" si="0"/>
        <v>[2771] = 0.02, -- Tin Ore/锡矿石</v>
      </c>
    </row>
    <row r="7" spans="1:5" ht="16.5" x14ac:dyDescent="0.15">
      <c r="A7" s="2">
        <v>2836</v>
      </c>
      <c r="B7" s="2" t="s">
        <v>55</v>
      </c>
      <c r="C7" s="2" t="s">
        <v>56</v>
      </c>
      <c r="D7" s="2">
        <v>0.05</v>
      </c>
      <c r="E7" s="3" t="str">
        <f t="shared" si="0"/>
        <v>[2836] = 0.05, -- Coarse Stone/粗糙的石头</v>
      </c>
    </row>
    <row r="8" spans="1:5" ht="16.5" x14ac:dyDescent="0.15">
      <c r="A8" s="2">
        <v>2840</v>
      </c>
      <c r="B8" s="2" t="s">
        <v>46</v>
      </c>
      <c r="C8" s="2" t="s">
        <v>47</v>
      </c>
      <c r="D8" s="2">
        <v>0.02</v>
      </c>
      <c r="E8" s="3" t="str">
        <f t="shared" si="0"/>
        <v>[2840] = 0.02, -- Copper Bar/铜锭</v>
      </c>
    </row>
    <row r="9" spans="1:5" ht="16.5" x14ac:dyDescent="0.15">
      <c r="A9" s="2">
        <v>2841</v>
      </c>
      <c r="B9" s="2" t="s">
        <v>44</v>
      </c>
      <c r="C9" s="2" t="s">
        <v>45</v>
      </c>
      <c r="D9" s="2">
        <v>0.02</v>
      </c>
      <c r="E9" s="3" t="str">
        <f t="shared" si="0"/>
        <v>[2841] = 0.02, -- Bronze Bar/青铜锭</v>
      </c>
    </row>
    <row r="10" spans="1:5" ht="16.5" x14ac:dyDescent="0.15">
      <c r="A10" s="2">
        <v>3387</v>
      </c>
      <c r="B10" s="2" t="s">
        <v>18</v>
      </c>
      <c r="C10" s="2" t="s">
        <v>19</v>
      </c>
      <c r="D10" s="2">
        <v>1</v>
      </c>
      <c r="E10" s="3" t="str">
        <f t="shared" si="0"/>
        <v>[3387] = 1, -- Limited Invulnerability Potion/有限无敌药水</v>
      </c>
    </row>
    <row r="11" spans="1:5" ht="16.5" x14ac:dyDescent="0.15">
      <c r="A11" s="2">
        <v>3478</v>
      </c>
      <c r="B11" s="2" t="s">
        <v>14</v>
      </c>
      <c r="C11" s="2" t="s">
        <v>78</v>
      </c>
      <c r="D11" s="2">
        <v>0.02</v>
      </c>
      <c r="E11" s="3" t="str">
        <f t="shared" si="0"/>
        <v>[3478] = 0.02, -- Coarse Grinding Stone/粗制砂轮</v>
      </c>
    </row>
    <row r="12" spans="1:5" ht="16.5" x14ac:dyDescent="0.15">
      <c r="A12" s="2">
        <v>3576</v>
      </c>
      <c r="B12" s="2" t="s">
        <v>48</v>
      </c>
      <c r="C12" s="2" t="s">
        <v>49</v>
      </c>
      <c r="D12" s="2">
        <v>0.02</v>
      </c>
      <c r="E12" s="3" t="str">
        <f t="shared" si="0"/>
        <v>[3576] = 0.02, -- Tin Bar/锡锭</v>
      </c>
    </row>
    <row r="13" spans="1:5" ht="16.5" x14ac:dyDescent="0.15">
      <c r="A13" s="2">
        <v>3819</v>
      </c>
      <c r="B13" s="2" t="s">
        <v>16</v>
      </c>
      <c r="C13" s="2" t="s">
        <v>17</v>
      </c>
      <c r="D13" s="2">
        <v>0.3</v>
      </c>
      <c r="E13" s="3" t="str">
        <f t="shared" si="0"/>
        <v>[3819] = 0.3, -- Wintersbite/冬刺草</v>
      </c>
    </row>
    <row r="14" spans="1:5" ht="16.5" x14ac:dyDescent="0.15">
      <c r="A14" s="2">
        <v>3914</v>
      </c>
      <c r="B14" s="2" t="s">
        <v>9</v>
      </c>
      <c r="C14" s="2" t="s">
        <v>10</v>
      </c>
      <c r="D14" s="2">
        <v>0.5</v>
      </c>
      <c r="E14" s="3" t="str">
        <f t="shared" si="0"/>
        <v>[3914] = 0.5, -- Journeyman's Backpack/旅者背包</v>
      </c>
    </row>
    <row r="15" spans="1:5" ht="16.5" x14ac:dyDescent="0.15">
      <c r="A15" s="2">
        <v>4364</v>
      </c>
      <c r="B15" s="2" t="s">
        <v>53</v>
      </c>
      <c r="C15" s="2" t="s">
        <v>54</v>
      </c>
      <c r="D15" s="2">
        <v>0.05</v>
      </c>
      <c r="E15" s="3" t="str">
        <f t="shared" si="0"/>
        <v>[4364] = 0.05, -- Coarse Blasting Powder/粗制火药粉</v>
      </c>
    </row>
    <row r="16" spans="1:5" ht="16.5" x14ac:dyDescent="0.15">
      <c r="A16" s="2">
        <v>7191</v>
      </c>
      <c r="B16" s="2" t="s">
        <v>6</v>
      </c>
      <c r="C16" s="2" t="s">
        <v>7</v>
      </c>
      <c r="D16" s="2">
        <v>1</v>
      </c>
      <c r="E16" s="3" t="str">
        <f t="shared" si="0"/>
        <v>[7191] = 1, -- Fused Wiring/保险丝</v>
      </c>
    </row>
    <row r="17" spans="1:5" ht="16.5" x14ac:dyDescent="0.15">
      <c r="A17" s="2">
        <v>7910</v>
      </c>
      <c r="B17" s="2" t="s">
        <v>20</v>
      </c>
      <c r="C17" s="2" t="s">
        <v>21</v>
      </c>
      <c r="D17" s="2">
        <v>0.5</v>
      </c>
      <c r="E17" s="3" t="str">
        <f t="shared" si="0"/>
        <v>[7910] = 0.5, -- Star Ruby/红宝石</v>
      </c>
    </row>
    <row r="18" spans="1:5" ht="16.5" x14ac:dyDescent="0.15">
      <c r="A18" s="2">
        <v>7967</v>
      </c>
      <c r="B18" s="2" t="s">
        <v>12</v>
      </c>
      <c r="C18" s="2" t="s">
        <v>13</v>
      </c>
      <c r="D18" s="2">
        <v>0.1</v>
      </c>
      <c r="E18" s="3" t="str">
        <f t="shared" si="0"/>
        <v>[7967] = 0.1, -- Mithril Shield Spike/秘银盾刺</v>
      </c>
    </row>
    <row r="19" spans="1:5" ht="16.5" x14ac:dyDescent="0.15">
      <c r="A19" s="2">
        <v>13465</v>
      </c>
      <c r="B19" s="2" t="s">
        <v>25</v>
      </c>
      <c r="C19" s="2" t="s">
        <v>100</v>
      </c>
      <c r="D19" s="2">
        <v>0.1</v>
      </c>
      <c r="E19" s="3" t="str">
        <f t="shared" ref="E19:E28" si="1">"["&amp;A19&amp;"] = "&amp;D19&amp;", -- "&amp;B19&amp;"/"&amp;C19&amp;""</f>
        <v>[13465] = 0.1, -- Mountain Silversage/山鼠草</v>
      </c>
    </row>
    <row r="20" spans="1:5" ht="16.5" x14ac:dyDescent="0.15">
      <c r="A20" s="2">
        <v>13466</v>
      </c>
      <c r="B20" s="2" t="s">
        <v>15</v>
      </c>
      <c r="C20" s="2" t="s">
        <v>99</v>
      </c>
      <c r="D20" s="2">
        <v>0.1</v>
      </c>
      <c r="E20" s="3" t="str">
        <f t="shared" si="1"/>
        <v>[13466] = 0.1, -- Plaguebloom/瘟疫花</v>
      </c>
    </row>
    <row r="21" spans="1:5" ht="16.5" x14ac:dyDescent="0.15">
      <c r="A21" s="2">
        <v>13467</v>
      </c>
      <c r="B21" s="2" t="s">
        <v>22</v>
      </c>
      <c r="C21" s="2" t="s">
        <v>98</v>
      </c>
      <c r="D21" s="2">
        <v>0.1</v>
      </c>
      <c r="E21" s="3" t="str">
        <f t="shared" si="1"/>
        <v>[13467] = 0.1, -- Icecap/冰盖草</v>
      </c>
    </row>
    <row r="22" spans="1:5" ht="16.5" x14ac:dyDescent="0.15">
      <c r="A22" s="2">
        <v>13468</v>
      </c>
      <c r="B22" s="2" t="s">
        <v>23</v>
      </c>
      <c r="C22" s="2" t="s">
        <v>24</v>
      </c>
      <c r="D22" s="2">
        <v>1</v>
      </c>
      <c r="E22" s="3" t="str">
        <f t="shared" si="1"/>
        <v>[13468] = 1, -- Black Lotus/黑莲花</v>
      </c>
    </row>
    <row r="23" spans="1:5" ht="16.5" x14ac:dyDescent="0.15">
      <c r="A23" s="2">
        <v>13486</v>
      </c>
      <c r="B23" s="2" t="s">
        <v>28</v>
      </c>
      <c r="C23" s="2" t="s">
        <v>29</v>
      </c>
      <c r="D23" s="2">
        <v>2</v>
      </c>
      <c r="E23" s="3" t="str">
        <f t="shared" si="1"/>
        <v>[13486] = 2, -- Recipe: Transmute Undeath to Water/配方：死灵化水</v>
      </c>
    </row>
    <row r="24" spans="1:5" ht="16.5" x14ac:dyDescent="0.15">
      <c r="A24" s="2">
        <v>13488</v>
      </c>
      <c r="B24" s="2" t="s">
        <v>30</v>
      </c>
      <c r="C24" s="2" t="s">
        <v>31</v>
      </c>
      <c r="D24" s="2">
        <v>2</v>
      </c>
      <c r="E24" s="3" t="str">
        <f t="shared" si="1"/>
        <v>[13488] = 2, -- Recipe: Transmute Life to Earth/配方：生命归土</v>
      </c>
    </row>
    <row r="25" spans="1:5" ht="16.5" x14ac:dyDescent="0.15">
      <c r="A25" s="2">
        <v>13510</v>
      </c>
      <c r="B25" s="2" t="s">
        <v>35</v>
      </c>
      <c r="C25" s="2" t="s">
        <v>36</v>
      </c>
      <c r="D25" s="2">
        <v>3</v>
      </c>
      <c r="E25" s="3" t="str">
        <f t="shared" si="1"/>
        <v>[13510] = 3, -- Flask of the Titans/泰坦合剂</v>
      </c>
    </row>
    <row r="26" spans="1:5" ht="16.5" x14ac:dyDescent="0.15">
      <c r="A26" s="2">
        <v>13511</v>
      </c>
      <c r="B26" s="2" t="s">
        <v>33</v>
      </c>
      <c r="C26" s="2" t="s">
        <v>34</v>
      </c>
      <c r="D26" s="2">
        <v>3</v>
      </c>
      <c r="E26" s="3" t="str">
        <f t="shared" si="1"/>
        <v>[13511] = 3, -- Flask of Distilled Wisdom/精炼智慧合剂</v>
      </c>
    </row>
    <row r="27" spans="1:5" ht="16.5" x14ac:dyDescent="0.15">
      <c r="A27" s="2">
        <v>13512</v>
      </c>
      <c r="B27" s="2" t="s">
        <v>32</v>
      </c>
      <c r="C27" s="2" t="s">
        <v>97</v>
      </c>
      <c r="D27" s="2">
        <v>3</v>
      </c>
      <c r="E27" s="3" t="str">
        <f t="shared" si="1"/>
        <v>[13512] = 3, -- Flask of Supreme Power/超级能量合剂</v>
      </c>
    </row>
    <row r="28" spans="1:5" ht="16.5" x14ac:dyDescent="0.15">
      <c r="A28" s="2">
        <v>13519</v>
      </c>
      <c r="B28" s="2" t="s">
        <v>40</v>
      </c>
      <c r="C28" s="2" t="s">
        <v>41</v>
      </c>
      <c r="D28" s="2">
        <v>2</v>
      </c>
      <c r="E28" s="3" t="str">
        <f t="shared" si="1"/>
        <v>[13519] = 2, -- Recipe: Flask of the Titans/配方：泰坦合剂</v>
      </c>
    </row>
    <row r="29" spans="1:5" ht="16.5" x14ac:dyDescent="0.15">
      <c r="A29" s="2">
        <v>13520</v>
      </c>
      <c r="B29" s="2" t="s">
        <v>37</v>
      </c>
      <c r="C29" s="2" t="s">
        <v>96</v>
      </c>
      <c r="D29" s="2">
        <v>2</v>
      </c>
      <c r="E29" s="3" t="str">
        <f t="shared" ref="E29:E51" si="2">"["&amp;A29&amp;"] = "&amp;D29&amp;", -- "&amp;B29&amp;"/"&amp;C29&amp;""</f>
        <v>[13520] = 2, -- Recipe: Flask of Distilled Wisdom/配方：精炼智慧合剂</v>
      </c>
    </row>
    <row r="30" spans="1:5" ht="16.5" x14ac:dyDescent="0.15">
      <c r="A30" s="2">
        <v>13521</v>
      </c>
      <c r="B30" s="2" t="s">
        <v>39</v>
      </c>
      <c r="C30" s="2" t="s">
        <v>95</v>
      </c>
      <c r="D30" s="2">
        <v>2</v>
      </c>
      <c r="E30" s="3" t="str">
        <f t="shared" si="2"/>
        <v>[13521] = 2, -- Recipe: Flask of Supreme Power/配方：超级能量合剂</v>
      </c>
    </row>
    <row r="31" spans="1:5" ht="16.5" x14ac:dyDescent="0.15">
      <c r="A31" s="2">
        <v>13926</v>
      </c>
      <c r="B31" s="2" t="s">
        <v>8</v>
      </c>
      <c r="C31" s="2" t="s">
        <v>94</v>
      </c>
      <c r="D31" s="2">
        <v>15</v>
      </c>
      <c r="E31" s="3" t="str">
        <f t="shared" si="2"/>
        <v>[13926] = 15, -- Golden Pearl/金珍珠</v>
      </c>
    </row>
    <row r="32" spans="1:5" ht="16.5" x14ac:dyDescent="0.15">
      <c r="A32" s="2">
        <v>14046</v>
      </c>
      <c r="B32" s="2" t="s">
        <v>62</v>
      </c>
      <c r="C32" s="2" t="s">
        <v>93</v>
      </c>
      <c r="D32" s="2">
        <v>1</v>
      </c>
      <c r="E32" s="3" t="str">
        <f t="shared" ref="E32" si="3">"["&amp;A32&amp;"] = "&amp;D32&amp;", -- "&amp;B32&amp;"/"&amp;C32&amp;""</f>
        <v>[14046] = 1, -- Runecloth Bag/符文布背包</v>
      </c>
    </row>
    <row r="33" spans="1:5" ht="16.5" x14ac:dyDescent="0.15">
      <c r="A33" s="2">
        <v>14047</v>
      </c>
      <c r="B33" s="2" t="s">
        <v>5</v>
      </c>
      <c r="C33" s="2" t="s">
        <v>92</v>
      </c>
      <c r="D33" s="2">
        <v>0.03</v>
      </c>
      <c r="E33" s="3" t="str">
        <f t="shared" si="2"/>
        <v>[14047] = 0.03, -- Runecloth/符文布</v>
      </c>
    </row>
    <row r="34" spans="1:5" ht="16.5" x14ac:dyDescent="0.15">
      <c r="A34" s="2">
        <v>14048</v>
      </c>
      <c r="B34" s="2" t="s">
        <v>3</v>
      </c>
      <c r="C34" s="2" t="s">
        <v>91</v>
      </c>
      <c r="D34" s="2">
        <v>0.1</v>
      </c>
      <c r="E34" s="3" t="str">
        <f t="shared" si="2"/>
        <v>[14048] = 0.1, -- Bolt of Runecloth/符文布卷</v>
      </c>
    </row>
    <row r="35" spans="1:5" ht="16.5" x14ac:dyDescent="0.15">
      <c r="A35" s="2">
        <v>14256</v>
      </c>
      <c r="B35" s="2" t="s">
        <v>4</v>
      </c>
      <c r="C35" s="2" t="s">
        <v>90</v>
      </c>
      <c r="D35" s="2">
        <v>0.5</v>
      </c>
      <c r="E35" s="3" t="str">
        <f t="shared" si="2"/>
        <v>[14256] = 0.5, -- Felcloth/恶魔布</v>
      </c>
    </row>
    <row r="36" spans="1:5" ht="16.5" x14ac:dyDescent="0.15">
      <c r="A36" s="2">
        <v>14344</v>
      </c>
      <c r="B36" s="2" t="s">
        <v>38</v>
      </c>
      <c r="C36" s="2" t="s">
        <v>89</v>
      </c>
      <c r="D36" s="2">
        <v>2</v>
      </c>
      <c r="E36" s="3" t="str">
        <f t="shared" si="2"/>
        <v>[14344] = 2, -- Large Brilliant Shard/大块魔光碎片</v>
      </c>
    </row>
    <row r="37" spans="1:5" ht="16.5" x14ac:dyDescent="0.15">
      <c r="A37" s="2">
        <v>15407</v>
      </c>
      <c r="B37" s="2" t="s">
        <v>11</v>
      </c>
      <c r="C37" s="2" t="s">
        <v>88</v>
      </c>
      <c r="D37" s="2">
        <v>1</v>
      </c>
      <c r="E37" s="3" t="str">
        <f t="shared" si="2"/>
        <v>[15407] = 1, -- Cured Rugged Hide/熟化毛皮</v>
      </c>
    </row>
    <row r="38" spans="1:5" ht="16.5" x14ac:dyDescent="0.15">
      <c r="A38" s="2">
        <v>16202</v>
      </c>
      <c r="B38" s="2" t="s">
        <v>26</v>
      </c>
      <c r="C38" s="2" t="s">
        <v>87</v>
      </c>
      <c r="D38" s="2">
        <v>1</v>
      </c>
      <c r="E38" s="3" t="str">
        <f t="shared" si="2"/>
        <v>[16202] = 1, -- Lesser Eternal Essence/次级不灭精华</v>
      </c>
    </row>
    <row r="39" spans="1:5" ht="16.5" x14ac:dyDescent="0.15">
      <c r="A39" s="2">
        <v>16203</v>
      </c>
      <c r="B39" s="2" t="s">
        <v>27</v>
      </c>
      <c r="C39" s="2" t="s">
        <v>86</v>
      </c>
      <c r="D39" s="2">
        <v>3</v>
      </c>
      <c r="E39" s="3" t="str">
        <f t="shared" si="2"/>
        <v>[16203] = 3, -- Greater Eternal Essence/强效不灭精华</v>
      </c>
    </row>
    <row r="40" spans="1:5" ht="16.5" x14ac:dyDescent="0.15">
      <c r="A40" s="2">
        <v>1728</v>
      </c>
      <c r="B40" s="2" t="s">
        <v>63</v>
      </c>
      <c r="C40" s="2" t="s">
        <v>79</v>
      </c>
      <c r="D40" s="2">
        <v>100</v>
      </c>
      <c r="E40" s="2" t="str">
        <f t="shared" si="2"/>
        <v>[1728] = 100, -- Teebu's Blazing Longsword/提布的炽炎长剑</v>
      </c>
    </row>
    <row r="41" spans="1:5" ht="16.5" x14ac:dyDescent="0.15">
      <c r="A41" s="2">
        <v>14920</v>
      </c>
      <c r="B41" s="2" t="s">
        <v>65</v>
      </c>
      <c r="C41" s="2" t="s">
        <v>64</v>
      </c>
      <c r="D41" s="2">
        <v>30</v>
      </c>
      <c r="E41" s="2" t="str">
        <f t="shared" si="2"/>
        <v>[14920] = 30, -- Jade Legplates/翡翠腿铠</v>
      </c>
    </row>
    <row r="42" spans="1:5" ht="16.5" x14ac:dyDescent="0.15">
      <c r="A42" s="2">
        <v>14966</v>
      </c>
      <c r="B42" s="2" t="s">
        <v>66</v>
      </c>
      <c r="C42" s="2" t="s">
        <v>68</v>
      </c>
      <c r="D42" s="2">
        <v>30</v>
      </c>
      <c r="E42" s="2" t="str">
        <f t="shared" si="2"/>
        <v>[14966] = 30, -- Glorious Breastplate/光荣胸甲</v>
      </c>
    </row>
    <row r="43" spans="1:5" ht="16.5" x14ac:dyDescent="0.15">
      <c r="A43" s="2">
        <v>14970</v>
      </c>
      <c r="B43" s="2" t="s">
        <v>67</v>
      </c>
      <c r="C43" s="2" t="s">
        <v>85</v>
      </c>
      <c r="D43" s="2">
        <v>30</v>
      </c>
      <c r="E43" s="2" t="str">
        <f t="shared" si="2"/>
        <v>[14970] = 30, -- Glorious Legplates/光荣腿铠</v>
      </c>
    </row>
    <row r="44" spans="1:5" ht="16.5" x14ac:dyDescent="0.15">
      <c r="A44" s="2">
        <v>36901</v>
      </c>
      <c r="B44" s="2" t="s">
        <v>73</v>
      </c>
      <c r="C44" s="2" t="s">
        <v>84</v>
      </c>
      <c r="D44" s="2">
        <v>0.3</v>
      </c>
      <c r="E44" s="2" t="str">
        <f t="shared" si="2"/>
        <v>[36901] = 0.3, -- Goldclover/金苜蓿</v>
      </c>
    </row>
    <row r="45" spans="1:5" ht="16.5" x14ac:dyDescent="0.15">
      <c r="A45" s="2">
        <v>36904</v>
      </c>
      <c r="B45" s="2" t="s">
        <v>72</v>
      </c>
      <c r="C45" s="2" t="s">
        <v>83</v>
      </c>
      <c r="D45" s="2">
        <v>0.3</v>
      </c>
      <c r="E45" s="2" t="str">
        <f t="shared" si="2"/>
        <v>[36904] = 0.3, -- Tiger Lily/卷丹</v>
      </c>
    </row>
    <row r="46" spans="1:5" ht="16.5" x14ac:dyDescent="0.15">
      <c r="A46" s="2">
        <v>37921</v>
      </c>
      <c r="B46" s="2" t="s">
        <v>71</v>
      </c>
      <c r="C46" s="2" t="s">
        <v>82</v>
      </c>
      <c r="D46" s="2">
        <v>0.3</v>
      </c>
      <c r="E46" s="2" t="str">
        <f t="shared" si="2"/>
        <v>[37921] = 0.3, -- Deadnettle/死亡荨麻</v>
      </c>
    </row>
    <row r="47" spans="1:5" ht="16.5" x14ac:dyDescent="0.15">
      <c r="A47" s="2">
        <v>36903</v>
      </c>
      <c r="B47" s="2" t="s">
        <v>74</v>
      </c>
      <c r="C47" s="2" t="s">
        <v>81</v>
      </c>
      <c r="D47" s="2">
        <v>0.5</v>
      </c>
      <c r="E47" s="2" t="str">
        <f t="shared" si="2"/>
        <v>[36903] = 0.5, -- Adder's Tongue/蛇信草</v>
      </c>
    </row>
    <row r="48" spans="1:5" ht="16.5" x14ac:dyDescent="0.15">
      <c r="A48" s="2">
        <v>36905</v>
      </c>
      <c r="B48" s="2" t="s">
        <v>76</v>
      </c>
      <c r="C48" s="2" t="s">
        <v>75</v>
      </c>
      <c r="D48" s="2">
        <v>0.7</v>
      </c>
      <c r="E48" s="2" t="str">
        <f t="shared" si="2"/>
        <v>[36905] = 0.7, -- Lichbloom/巫妖花</v>
      </c>
    </row>
    <row r="49" spans="1:5" ht="16.5" x14ac:dyDescent="0.15">
      <c r="A49" s="2">
        <v>36906</v>
      </c>
      <c r="B49" s="2" t="s">
        <v>77</v>
      </c>
      <c r="C49" s="2" t="s">
        <v>80</v>
      </c>
      <c r="D49" s="2">
        <v>0.5</v>
      </c>
      <c r="E49" s="2" t="str">
        <f t="shared" si="2"/>
        <v>[36906] = 0.5, -- Icethorn/冰棘草</v>
      </c>
    </row>
    <row r="50" spans="1:5" ht="16.5" x14ac:dyDescent="0.15">
      <c r="A50" s="2">
        <v>44128</v>
      </c>
      <c r="B50" s="2" t="s">
        <v>102</v>
      </c>
      <c r="C50" s="2" t="s">
        <v>101</v>
      </c>
      <c r="D50" s="2">
        <v>10</v>
      </c>
      <c r="E50" s="2" t="str">
        <f t="shared" si="2"/>
        <v>[44128] = 10, -- Arctic Fur/极地毛皮</v>
      </c>
    </row>
    <row r="51" spans="1:5" ht="16.5" x14ac:dyDescent="0.15">
      <c r="A51" s="2">
        <v>41163</v>
      </c>
      <c r="B51" s="2" t="s">
        <v>103</v>
      </c>
      <c r="C51" s="2" t="s">
        <v>104</v>
      </c>
      <c r="D51" s="2">
        <v>5</v>
      </c>
      <c r="E51" s="2" t="str">
        <f t="shared" si="2"/>
        <v>[41163] = 5, -- Titanium Bar/泰坦神铁锭</v>
      </c>
    </row>
    <row r="52" spans="1:5" ht="16.5" x14ac:dyDescent="0.15">
      <c r="A52" s="2"/>
      <c r="B52" s="2"/>
      <c r="C52" s="2"/>
      <c r="D52" s="2"/>
      <c r="E52" s="2"/>
    </row>
    <row r="53" spans="1:5" ht="16.5" x14ac:dyDescent="0.15">
      <c r="A53" s="2"/>
      <c r="B53" s="2"/>
      <c r="C53" s="2"/>
      <c r="D53" s="2"/>
      <c r="E53" s="2"/>
    </row>
    <row r="54" spans="1:5" ht="16.5" x14ac:dyDescent="0.15">
      <c r="A54" s="2"/>
      <c r="B54" s="2"/>
      <c r="C54" s="2"/>
      <c r="D54" s="2"/>
      <c r="E54" s="2"/>
    </row>
    <row r="55" spans="1:5" ht="16.5" x14ac:dyDescent="0.15">
      <c r="A55" s="2"/>
      <c r="B55" s="2"/>
      <c r="C55" s="2"/>
      <c r="D55" s="2"/>
      <c r="E55" s="2"/>
    </row>
    <row r="56" spans="1:5" ht="16.5" x14ac:dyDescent="0.15">
      <c r="A56" s="2"/>
      <c r="B56" s="2"/>
      <c r="C56" s="2"/>
      <c r="D56" s="2"/>
      <c r="E56" s="2"/>
    </row>
    <row r="57" spans="1:5" ht="16.5" x14ac:dyDescent="0.15">
      <c r="A57" s="2"/>
      <c r="B57" s="2"/>
      <c r="C57" s="2"/>
      <c r="D57" s="2"/>
      <c r="E57" s="2"/>
    </row>
    <row r="58" spans="1:5" ht="16.5" x14ac:dyDescent="0.15">
      <c r="A58" s="2"/>
      <c r="B58" s="2"/>
      <c r="C58" s="2"/>
      <c r="D58" s="2"/>
      <c r="E58" s="2"/>
    </row>
  </sheetData>
  <sortState ref="A2:E79">
    <sortCondition ref="A2:A79"/>
  </sortState>
  <phoneticPr fontId="1" type="noConversion"/>
  <pageMargins left="0.7" right="0.7" top="0.75" bottom="0.75" header="0.3" footer="0.3"/>
  <ignoredErrors>
    <ignoredError sqref="B1 C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2020-09-23T18:46:12Z</dcterms:created>
  <dcterms:modified xsi:type="dcterms:W3CDTF">2022-11-16T02:03:33Z</dcterms:modified>
</cp:coreProperties>
</file>