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isabellacaicedo/Documents/R-Projects/Traqueo COVID 1/Data/"/>
    </mc:Choice>
  </mc:AlternateContent>
  <xr:revisionPtr revIDLastSave="0" documentId="13_ncr:1_{95874AC5-5134-BA4D-9AC0-B572B3F0A6C5}" xr6:coauthVersionLast="46" xr6:coauthVersionMax="46" xr10:uidLastSave="{00000000-0000-0000-0000-000000000000}"/>
  <bookViews>
    <workbookView xWindow="13000" yWindow="460" windowWidth="15800" windowHeight="17520" activeTab="1" xr2:uid="{00000000-000D-0000-FFFF-FFFF00000000}"/>
  </bookViews>
  <sheets>
    <sheet name="Hoja3" sheetId="3" r:id="rId1"/>
    <sheet name="Hoja1" sheetId="1" r:id="rId2"/>
    <sheet name="Hoja2" sheetId="2" r:id="rId3"/>
  </sheets>
  <definedNames>
    <definedName name="_xlnm._FilterDatabase" localSheetId="1" hidden="1">Hoja1!$A$1:$BC$58</definedName>
    <definedName name="Z_0E96DEB1_F9B1_440F_ACD3_877C2AFC6A61_.wvu.FilterData" localSheetId="1" hidden="1">Hoja1!$AM$1:$AM$986</definedName>
    <definedName name="Z_11FC88D2_0919_4E9B_9558_96D62C6AE2E0_.wvu.FilterData" localSheetId="1" hidden="1">Hoja1!$AZ$1:$AZ$986</definedName>
    <definedName name="Z_12FB9888_0D34_4C56_B4AE_AB2E976A26D6_.wvu.FilterData" localSheetId="1" hidden="1">Hoja1!$A$1:$BB$75</definedName>
    <definedName name="Z_260E03BE_3719_4FBB_BDDD_1F9334E67981_.wvu.FilterData" localSheetId="1" hidden="1">Hoja1!$AO$1:$AO$986</definedName>
    <definedName name="Z_2B6FA58A_FB4C_4C65_9F95_82B1F4B9A14C_.wvu.FilterData" localSheetId="1" hidden="1">Hoja1!$AZ$1:$AZ$986</definedName>
    <definedName name="Z_30CB823C_6FC0_458B_A19C_A23D4276091A_.wvu.FilterData" localSheetId="1" hidden="1">Hoja1!$A$1:$BB$75</definedName>
    <definedName name="Z_35447A93_1A58_4FAC_9127_797C78C072B1_.wvu.FilterData" localSheetId="1" hidden="1">Hoja1!$A$1:$BB$75</definedName>
    <definedName name="Z_4075C0C4_18B6_46FD_A12E_A76EAD628682_.wvu.FilterData" localSheetId="1" hidden="1">Hoja1!$A$1:$BB$75</definedName>
    <definedName name="Z_44DD3287_12CD_4576_AF1A_3871D4F6FA79_.wvu.FilterData" localSheetId="1" hidden="1">Hoja1!$AM$1:$AM$986</definedName>
    <definedName name="Z_4C2D035B_4778_429F_B724_1F4362B20D9C_.wvu.FilterData" localSheetId="1" hidden="1">Hoja1!$A$1:$BB$75</definedName>
    <definedName name="Z_5ECD7639_C337_430E_B125_8765A2989C4B_.wvu.FilterData" localSheetId="1" hidden="1">Hoja1!$A$1:$BB$75</definedName>
    <definedName name="Z_62B63D91_236E_47ED_91CF_274217683C50_.wvu.FilterData" localSheetId="1" hidden="1">Hoja1!$AZ$1:$AZ$986</definedName>
    <definedName name="Z_68069788_CED4_4E9F_8948_C18D7741BDA6_.wvu.FilterData" localSheetId="1" hidden="1">Hoja1!$AM$1:$AM$986</definedName>
    <definedName name="Z_730D3C1A_8F9C_4B11_A1FF_0C4AB9F5869A_.wvu.FilterData" localSheetId="1" hidden="1">Hoja1!$AZ$1:$AZ$986</definedName>
    <definedName name="Z_7B87DB8F_7797_44C9_B1CD_24FCA213DECF_.wvu.FilterData" localSheetId="1" hidden="1">Hoja1!$BB$1:$BB$986</definedName>
    <definedName name="Z_7CD445F4_BAF8_4C2F_BCC8_AFBB3A692394_.wvu.FilterData" localSheetId="1" hidden="1">Hoja1!$AZ$1:$AZ$986</definedName>
    <definedName name="Z_7D8E5F51_A93C_4784_9BF4_7F5F8FD5E1E7_.wvu.FilterData" localSheetId="1" hidden="1">Hoja1!$A$1:$BB$75</definedName>
    <definedName name="Z_86423016_9887_4DD6_8920_93E87A5A7A82_.wvu.FilterData" localSheetId="1" hidden="1">Hoja1!$AZ$1:$AZ$986</definedName>
    <definedName name="Z_928D3233_E8EA_42E3_8863_3412005E57E1_.wvu.FilterData" localSheetId="1" hidden="1">Hoja1!$AZ$1:$AZ$986</definedName>
    <definedName name="Z_9AD02110_04E8_4A0B_855D_58FE9F4E7072_.wvu.FilterData" localSheetId="1" hidden="1">Hoja1!$A$1:$BB$75</definedName>
    <definedName name="Z_A3DC57A6_A8F3_46E9_A82E_99CDF9C10F88_.wvu.FilterData" localSheetId="1" hidden="1">Hoja1!$A$1:$BB$75</definedName>
    <definedName name="Z_C7F66B49_6BB0_4529_887A_F45274AC9782_.wvu.FilterData" localSheetId="1" hidden="1">Hoja1!$A$1:$BB$75</definedName>
    <definedName name="Z_E0A9749C_05E1_4BFA_9B94_2708A570CEAA_.wvu.FilterData" localSheetId="1" hidden="1">Hoja1!$A$1:$BB$75</definedName>
    <definedName name="Z_E3936809_2E68_4848_8D64_6894EE3FD247_.wvu.FilterData" localSheetId="1" hidden="1">Hoja1!$A$1:$BB$75</definedName>
    <definedName name="Z_F43CE087_B2A3_4D9B_A423_9451CE1AFF40_.wvu.FilterData" localSheetId="1" hidden="1">Hoja1!$A$1:$BB$75</definedName>
    <definedName name="Z_FE97CE24_E118_488E_AD73_1C8B274AA35E_.wvu.FilterData" localSheetId="1" hidden="1">Hoja1!$A$1:$BB$75</definedName>
    <definedName name="Z_FFD57CEB_5376_4CA8_ADC8_746444131D7C_.wvu.FilterData" localSheetId="1" hidden="1">Hoja1!$A$1:$BB$75</definedName>
  </definedNames>
  <calcPr calcId="191029"/>
  <customWorkbookViews>
    <customWorkbookView name="Filtro 17" guid="{9AD02110-04E8-4A0B-855D-58FE9F4E7072}" maximized="1" windowWidth="0" windowHeight="0" activeSheetId="0"/>
    <customWorkbookView name="Filtro 18" guid="{E0A9749C-05E1-4BFA-9B94-2708A570CEAA}" maximized="1" windowWidth="0" windowHeight="0" activeSheetId="0"/>
    <customWorkbookView name="Filtro 15" guid="{86423016-9887-4DD6-8920-93E87A5A7A82}" maximized="1" windowWidth="0" windowHeight="0" activeSheetId="0"/>
    <customWorkbookView name="Filtro 16" guid="{35447A93-1A58-4FAC-9127-797C78C072B1}" maximized="1" windowWidth="0" windowHeight="0" activeSheetId="0"/>
    <customWorkbookView name="Filtro 13" guid="{12FB9888-0D34-4C56-B4AE-AB2E976A26D6}" maximized="1" windowWidth="0" windowHeight="0" activeSheetId="0"/>
    <customWorkbookView name="Filtro 14" guid="{5ECD7639-C337-430E-B125-8765A2989C4B}" maximized="1" windowWidth="0" windowHeight="0" activeSheetId="0"/>
    <customWorkbookView name="Filtro 11" guid="{2B6FA58A-FB4C-4C65-9F95-82B1F4B9A14C}" maximized="1" windowWidth="0" windowHeight="0" activeSheetId="0"/>
    <customWorkbookView name="Filtro 12" guid="{730D3C1A-8F9C-4B11-A1FF-0C4AB9F5869A}" maximized="1" windowWidth="0" windowHeight="0" activeSheetId="0"/>
    <customWorkbookView name="Filtro 10" guid="{30CB823C-6FC0-458B-A19C-A23D4276091A}" maximized="1" windowWidth="0" windowHeight="0" activeSheetId="0"/>
    <customWorkbookView name="Filtro 4" guid="{44DD3287-12CD-4576-AF1A-3871D4F6FA79}" maximized="1" windowWidth="0" windowHeight="0" activeSheetId="0"/>
    <customWorkbookView name="Filtro 5" guid="{0E96DEB1-F9B1-440F-ACD3-877C2AFC6A61}" maximized="1" windowWidth="0" windowHeight="0" activeSheetId="0"/>
    <customWorkbookView name="Filtro 6" guid="{68069788-CED4-4E9F-8948-C18D7741BDA6}" maximized="1" windowWidth="0" windowHeight="0" activeSheetId="0"/>
    <customWorkbookView name="Filtro 7" guid="{260E03BE-3719-4FBB-BDDD-1F9334E67981}" maximized="1" windowWidth="0" windowHeight="0" activeSheetId="0"/>
    <customWorkbookView name="Filtro 1" guid="{7CD445F4-BAF8-4C2F-BCC8-AFBB3A692394}" maximized="1" windowWidth="0" windowHeight="0" activeSheetId="0"/>
    <customWorkbookView name="Filtro 2" guid="{11FC88D2-0919-4E9B-9558-96D62C6AE2E0}" maximized="1" windowWidth="0" windowHeight="0" activeSheetId="0"/>
    <customWorkbookView name="Filtro 3" guid="{928D3233-E8EA-42E3-8863-3412005E57E1}" maximized="1" windowWidth="0" windowHeight="0" activeSheetId="0"/>
    <customWorkbookView name="Filtro 26" guid="{FFD57CEB-5376-4CA8-ADC8-746444131D7C}" maximized="1" windowWidth="0" windowHeight="0" activeSheetId="0"/>
    <customWorkbookView name="Filtro 27" guid="{7B87DB8F-7797-44C9-B1CD-24FCA213DECF}" maximized="1" windowWidth="0" windowHeight="0" activeSheetId="0"/>
    <customWorkbookView name="Filtro 8" guid="{4075C0C4-18B6-46FD-A12E-A76EAD628682}" maximized="1" windowWidth="0" windowHeight="0" activeSheetId="0"/>
    <customWorkbookView name="Filtro 24" guid="{4C2D035B-4778-429F-B724-1F4362B20D9C}" maximized="1" windowWidth="0" windowHeight="0" activeSheetId="0"/>
    <customWorkbookView name="Filtro 9" guid="{62B63D91-236E-47ED-91CF-274217683C50}" maximized="1" windowWidth="0" windowHeight="0" activeSheetId="0"/>
    <customWorkbookView name="Filtro 25" guid="{F43CE087-B2A3-4D9B-A423-9451CE1AFF40}" maximized="1" windowWidth="0" windowHeight="0" activeSheetId="0"/>
    <customWorkbookView name="Filtro 22" guid="{C7F66B49-6BB0-4529-887A-F45274AC9782}" maximized="1" windowWidth="0" windowHeight="0" activeSheetId="0"/>
    <customWorkbookView name="Filtro 23" guid="{E3936809-2E68-4848-8D64-6894EE3FD247}" maximized="1" windowWidth="0" windowHeight="0" activeSheetId="0"/>
    <customWorkbookView name="Filtro 20" guid="{7D8E5F51-A93C-4784-9BF4-7F5F8FD5E1E7}" maximized="1" windowWidth="0" windowHeight="0" activeSheetId="0"/>
    <customWorkbookView name="Filtro 21" guid="{FE97CE24-E118-488E-AD73-1C8B274AA35E}" maximized="1" windowWidth="0" windowHeight="0" activeSheetId="0"/>
    <customWorkbookView name="Filtro 19" guid="{A3DC57A6-A8F3-46E9-A82E-99CDF9C10F88}" maximized="1" windowWidth="0" windowHeight="0" activeSheetId="0"/>
  </customWorkbookViews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0" i="1" l="1"/>
  <c r="Y147" i="1"/>
  <c r="Y146" i="1"/>
  <c r="Y144" i="1"/>
  <c r="Y143" i="1"/>
  <c r="Y140" i="1"/>
  <c r="Y139" i="1"/>
  <c r="Y135" i="1"/>
  <c r="Y134" i="1"/>
  <c r="Y130" i="1"/>
  <c r="Y129" i="1"/>
  <c r="Y128" i="1"/>
  <c r="Y123" i="1"/>
  <c r="Y122" i="1"/>
  <c r="Y119" i="1"/>
  <c r="Y116" i="1"/>
  <c r="Y112" i="1"/>
  <c r="Y111" i="1"/>
  <c r="Y108" i="1"/>
  <c r="Y107" i="1"/>
  <c r="Y97" i="1"/>
  <c r="Y76" i="1"/>
  <c r="Y74" i="1"/>
  <c r="Y63" i="1"/>
  <c r="Y59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3" i="1"/>
  <c r="Y22" i="1"/>
  <c r="Y21" i="1"/>
  <c r="Y20" i="1"/>
</calcChain>
</file>

<file path=xl/sharedStrings.xml><?xml version="1.0" encoding="utf-8"?>
<sst xmlns="http://schemas.openxmlformats.org/spreadsheetml/2006/main" count="1198" uniqueCount="313">
  <si>
    <t xml:space="preserve">Consecutivo </t>
  </si>
  <si>
    <t xml:space="preserve">Número de historia clínica </t>
  </si>
  <si>
    <t xml:space="preserve">Episodio </t>
  </si>
  <si>
    <t xml:space="preserve">Sexo </t>
  </si>
  <si>
    <t xml:space="preserve">Edad </t>
  </si>
  <si>
    <t xml:space="preserve">Ant. HTA </t>
  </si>
  <si>
    <t xml:space="preserve">Ant. Obesidad </t>
  </si>
  <si>
    <t xml:space="preserve">Ant. DM </t>
  </si>
  <si>
    <t xml:space="preserve">Ant. EPOC/Asma </t>
  </si>
  <si>
    <t>Tabaquismo</t>
  </si>
  <si>
    <t xml:space="preserve">Grado de severidad </t>
  </si>
  <si>
    <t xml:space="preserve">Talla </t>
  </si>
  <si>
    <t xml:space="preserve">Peso </t>
  </si>
  <si>
    <t xml:space="preserve">IMC </t>
  </si>
  <si>
    <t xml:space="preserve">SO2 al ingreso </t>
  </si>
  <si>
    <t xml:space="preserve">SOFA día intubación </t>
  </si>
  <si>
    <t xml:space="preserve">SOFA día traqueostomía </t>
  </si>
  <si>
    <t xml:space="preserve">Goteo de vasoactivos </t>
  </si>
  <si>
    <t>Vasoactivos POP</t>
  </si>
  <si>
    <t xml:space="preserve">Medicamentos de sedación </t>
  </si>
  <si>
    <t xml:space="preserve">Aumento de los parámetros ventilatorios </t>
  </si>
  <si>
    <t xml:space="preserve">Fecha de la intubación </t>
  </si>
  <si>
    <t xml:space="preserve">Fecha de la traqueostomía </t>
  </si>
  <si>
    <t xml:space="preserve">Tiempo entre la intubación y la traqueostomía </t>
  </si>
  <si>
    <t xml:space="preserve">PEEP previo a la traqueostomía </t>
  </si>
  <si>
    <t xml:space="preserve">PEEP posterior a la traqueostomía </t>
  </si>
  <si>
    <t xml:space="preserve">SO2 previo a la traqueostomía  </t>
  </si>
  <si>
    <t xml:space="preserve">SO2 inmediatamente posterior a la traqueostomía </t>
  </si>
  <si>
    <t>Tipo de cánula</t>
  </si>
  <si>
    <t xml:space="preserve">Técnica quirúrgica </t>
  </si>
  <si>
    <t xml:space="preserve">Calibre de la cánula (French) </t>
  </si>
  <si>
    <t xml:space="preserve">Método de identificación de la tráquea </t>
  </si>
  <si>
    <t>Complicaciones intraoperatorias</t>
  </si>
  <si>
    <t xml:space="preserve">PAFi día anterior a la traqueostomía </t>
  </si>
  <si>
    <t xml:space="preserve">PAFi día posterior a la traqueostomía </t>
  </si>
  <si>
    <t xml:space="preserve">PAFi a las 72 posteriores a la traqueostomía </t>
  </si>
  <si>
    <t xml:space="preserve">Fallece antes de retiro del ventilador </t>
  </si>
  <si>
    <t xml:space="preserve">Aún continúa con cánula de traqueostomía </t>
  </si>
  <si>
    <t xml:space="preserve">Tiempo que continúa con la cánula de traqueostomía </t>
  </si>
  <si>
    <t xml:space="preserve">Fallece antes de decanulación </t>
  </si>
  <si>
    <t xml:space="preserve">Tiempo entre la traqueostomía y el retiro del ventilador </t>
  </si>
  <si>
    <t xml:space="preserve">Tiempo entre la traqueostomía y la decanulación </t>
  </si>
  <si>
    <t xml:space="preserve">Complicaciones a largo plazo </t>
  </si>
  <si>
    <t xml:space="preserve">Última PCR (+) antes de la traqueostomía </t>
  </si>
  <si>
    <t xml:space="preserve">Fecha de última PCR </t>
  </si>
  <si>
    <t xml:space="preserve">Estancia en UCI </t>
  </si>
  <si>
    <t xml:space="preserve">Estancia global </t>
  </si>
  <si>
    <t xml:space="preserve">Estado del egreso  UCI </t>
  </si>
  <si>
    <t xml:space="preserve">Estado egreso hospitalario </t>
  </si>
  <si>
    <t xml:space="preserve">Fecha de fallecimiento </t>
  </si>
  <si>
    <t xml:space="preserve">Estado del registro </t>
  </si>
  <si>
    <t xml:space="preserve">Comentarios </t>
  </si>
  <si>
    <t>Verificacion de complicaciones a largo plazo y persistencia de traqueostomia</t>
  </si>
  <si>
    <t>.</t>
  </si>
  <si>
    <t>27.7</t>
  </si>
  <si>
    <t>Negativa</t>
  </si>
  <si>
    <t>Completo: JCH</t>
  </si>
  <si>
    <t>Ok</t>
  </si>
  <si>
    <t>22.6</t>
  </si>
  <si>
    <t>4: fentanyl + dexmedetomidina</t>
  </si>
  <si>
    <t xml:space="preserve">Positivo </t>
  </si>
  <si>
    <t>46.7</t>
  </si>
  <si>
    <t xml:space="preserve">Completo: JCH </t>
  </si>
  <si>
    <t>44.1</t>
  </si>
  <si>
    <t xml:space="preserve">4: propofol + fentanyl  </t>
  </si>
  <si>
    <t>23.7</t>
  </si>
  <si>
    <t xml:space="preserve">Ok </t>
  </si>
  <si>
    <t>68.2</t>
  </si>
  <si>
    <t>28.4</t>
  </si>
  <si>
    <t>35.1</t>
  </si>
  <si>
    <t>Completo: ICH</t>
  </si>
  <si>
    <t>37.5</t>
  </si>
  <si>
    <t>4: midazolam + fentanyl</t>
  </si>
  <si>
    <t>Completo: ICH, finalizado CAG</t>
  </si>
  <si>
    <t>31.3</t>
  </si>
  <si>
    <t>28.1</t>
  </si>
  <si>
    <t>24.3</t>
  </si>
  <si>
    <t>Positivo</t>
  </si>
  <si>
    <t>Completo: JDGM</t>
  </si>
  <si>
    <t>23.1</t>
  </si>
  <si>
    <t>4: dexmedetomidina + midazolam</t>
  </si>
  <si>
    <t>27.5</t>
  </si>
  <si>
    <t>23.6</t>
  </si>
  <si>
    <t>28.9</t>
  </si>
  <si>
    <t>Paciente egresa con TQT ocluída al 100% y en una hospitalización posterior es decanulada</t>
  </si>
  <si>
    <t>26.6</t>
  </si>
  <si>
    <t>Completo: CAG</t>
  </si>
  <si>
    <t>27.3</t>
  </si>
  <si>
    <t>4: dexmedetomidina + propofol</t>
  </si>
  <si>
    <t>21.6</t>
  </si>
  <si>
    <t>4: propofol + fentanyl</t>
  </si>
  <si>
    <t>5, 2</t>
  </si>
  <si>
    <t>23.4</t>
  </si>
  <si>
    <t xml:space="preserve">Hace paro en la traqueaostomía </t>
  </si>
  <si>
    <t>ok</t>
  </si>
  <si>
    <t>39.1</t>
  </si>
  <si>
    <t>4: midazolam + dexmedetomidina + fentanyl</t>
  </si>
  <si>
    <t xml:space="preserve">Después de la hospitalización se diagnóstica granuloma que compromete el 80% </t>
  </si>
  <si>
    <t>30.5</t>
  </si>
  <si>
    <t>OK</t>
  </si>
  <si>
    <t>23.5</t>
  </si>
  <si>
    <t>36.1</t>
  </si>
  <si>
    <t>Intubación extrainstitucional</t>
  </si>
  <si>
    <t xml:space="preserve">Necesidad de reintubación </t>
  </si>
  <si>
    <t>32.5</t>
  </si>
  <si>
    <t>21.7</t>
  </si>
  <si>
    <t>Postivo</t>
  </si>
  <si>
    <t>28.7</t>
  </si>
  <si>
    <t>4: fentanyl + dexmedetomidina + propofol</t>
  </si>
  <si>
    <t>35.9</t>
  </si>
  <si>
    <t>42.9</t>
  </si>
  <si>
    <t xml:space="preserve">4: midazolam + fentanyl + propofol </t>
  </si>
  <si>
    <t xml:space="preserve">Positivo (antígeno) </t>
  </si>
  <si>
    <t>33.3</t>
  </si>
  <si>
    <t>56.7</t>
  </si>
  <si>
    <t>Positivio (tiene antígeno)</t>
  </si>
  <si>
    <t>2 y 3</t>
  </si>
  <si>
    <t>Positivio (antígeno)</t>
  </si>
  <si>
    <t>Completo: JCH, CAG</t>
  </si>
  <si>
    <t>eL 14.04 se revisa evolucion de Coex, donde se evidencia que el 17.03 paciente acude por decanulacion involuntaria. Se val sin embargo estable, saturando adecaudamnte, continuar seguimiento por coex</t>
  </si>
  <si>
    <t>Positivo (tiene antigeno)</t>
  </si>
  <si>
    <t>35.6</t>
  </si>
  <si>
    <t xml:space="preserve">4: Ninguno </t>
  </si>
  <si>
    <t>Incompleto: JCH, CGN (ya valorado 14.04.2021)</t>
  </si>
  <si>
    <t>se realiza llamda a familiar, refiere decanulacion accidental sin requerimiento de traqueostomia de nuevo</t>
  </si>
  <si>
    <t>NA</t>
  </si>
  <si>
    <t>Sinequia glotica de 3mm</t>
  </si>
  <si>
    <t xml:space="preserve">NA </t>
  </si>
  <si>
    <t>Negativo</t>
  </si>
  <si>
    <t>Positivo (antígeno)</t>
  </si>
  <si>
    <t>4: Ninguno</t>
  </si>
  <si>
    <t>Egresa con TQT el 15.10.2020 - No tiene cita de control al 14/04/2021</t>
  </si>
  <si>
    <t>40.1</t>
  </si>
  <si>
    <t>23.99</t>
  </si>
  <si>
    <t>83.1</t>
  </si>
  <si>
    <t>26.23</t>
  </si>
  <si>
    <t>Positivo (antigeno)</t>
  </si>
  <si>
    <t>positivo (antigeno)</t>
  </si>
  <si>
    <t>completo: SPO</t>
  </si>
  <si>
    <t>27/09/2020 (antigeno)</t>
  </si>
  <si>
    <t>Pendiente: definir desenlace</t>
  </si>
  <si>
    <t>Se remitio el 29.10.2020 con VMI a otra institucion</t>
  </si>
  <si>
    <t>27.99</t>
  </si>
  <si>
    <t>Positiva</t>
  </si>
  <si>
    <t>29.76</t>
  </si>
  <si>
    <t>positiva</t>
  </si>
  <si>
    <t>Completo: LH</t>
  </si>
  <si>
    <t>22.84</t>
  </si>
  <si>
    <t>34.89</t>
  </si>
  <si>
    <t>56.75</t>
  </si>
  <si>
    <t>Positivo(antigeno)</t>
  </si>
  <si>
    <t>33.9</t>
  </si>
  <si>
    <t>28.76</t>
  </si>
  <si>
    <t>41.55</t>
  </si>
  <si>
    <t>38.6</t>
  </si>
  <si>
    <t>16/10/2020(antigeno)</t>
  </si>
  <si>
    <t>Completo: SPO</t>
  </si>
  <si>
    <t>34.63</t>
  </si>
  <si>
    <t>29.67</t>
  </si>
  <si>
    <t>Incompleto: CAG (ya valorado 14.04.2021)</t>
  </si>
  <si>
    <t>-</t>
  </si>
  <si>
    <t>25.39</t>
  </si>
  <si>
    <t>traqueostomia ocluida</t>
  </si>
  <si>
    <t>27/10/2020 Antigeno</t>
  </si>
  <si>
    <t>traqueostomia ocluida, P NFB</t>
  </si>
  <si>
    <t>32.7</t>
  </si>
  <si>
    <t>05/11/2020 (antigeno)</t>
  </si>
  <si>
    <t>32.9</t>
  </si>
  <si>
    <t>29/10/2020 (antigeno)</t>
  </si>
  <si>
    <t>completo:SPO</t>
  </si>
  <si>
    <t>08/11/2020 (antigeno)</t>
  </si>
  <si>
    <t>23.88</t>
  </si>
  <si>
    <t>2 intubaciones (01/11/2020-12/11/2020) (18/11/2020-28/11/2020)</t>
  </si>
  <si>
    <t>Incompleto: CAG (ya valorado)</t>
  </si>
  <si>
    <t>pendiente cirugia por cirugia de cabeza y cuello</t>
  </si>
  <si>
    <t>Positiva (antigeno)</t>
  </si>
  <si>
    <t>31.6</t>
  </si>
  <si>
    <t xml:space="preserve">4: midazolam + fentanyl </t>
  </si>
  <si>
    <t>Incompleto LH (CGN: se llamo. Aun continua con canula)</t>
  </si>
  <si>
    <t>se realizo llamada continua con canula</t>
  </si>
  <si>
    <t>27.18</t>
  </si>
  <si>
    <t>4: tiopental + hidromorfona</t>
  </si>
  <si>
    <t>traqueostomia permanente</t>
  </si>
  <si>
    <t>24.14</t>
  </si>
  <si>
    <t>31.59</t>
  </si>
  <si>
    <t>4: ketamina</t>
  </si>
  <si>
    <t>llamar, cuanto tiempo lleva con traqueo</t>
  </si>
  <si>
    <t>07/11//2020</t>
  </si>
  <si>
    <t>40.16</t>
  </si>
  <si>
    <t>1, 2</t>
  </si>
  <si>
    <t>21/11/2020 (antigeno)</t>
  </si>
  <si>
    <t>Completo CAG</t>
  </si>
  <si>
    <t>Pendiente definir decanulacion en 1 mes</t>
  </si>
  <si>
    <t>47.8</t>
  </si>
  <si>
    <t>24/11/2020 (antigeno</t>
  </si>
  <si>
    <t>29.39</t>
  </si>
  <si>
    <t>Completo ICH</t>
  </si>
  <si>
    <t>30.48</t>
  </si>
  <si>
    <t>4: fentanyl + ketamina</t>
  </si>
  <si>
    <t>PCR y Ag negativos fueron tomados 14 dias despues de inicio de sintomas</t>
  </si>
  <si>
    <t>Paciente ingresa por dx urologico por lo cual en ese momento SO2 normal, ya se encontraba en UCI antes de empezar son sxs COVID. (fecha anotada) previo a dx de COVID</t>
  </si>
  <si>
    <t>24.31</t>
  </si>
  <si>
    <t>4: fentanyl + propofol + ketamina</t>
  </si>
  <si>
    <t>2, 8</t>
  </si>
  <si>
    <t>27.92</t>
  </si>
  <si>
    <t>Completo LH</t>
  </si>
  <si>
    <t>03/12/2020 Antigeno</t>
  </si>
  <si>
    <t xml:space="preserve">verificar fechas </t>
  </si>
  <si>
    <t>27.47</t>
  </si>
  <si>
    <t>05/12/2020 Antigeno</t>
  </si>
  <si>
    <t>NI</t>
  </si>
  <si>
    <t>Incompleto: CAG (ya valorada)</t>
  </si>
  <si>
    <t>llamar para verificar traqueostomia</t>
  </si>
  <si>
    <t>31.25</t>
  </si>
  <si>
    <t>23.57</t>
  </si>
  <si>
    <t>29.69</t>
  </si>
  <si>
    <t>11/12/2020(antigeno)</t>
  </si>
  <si>
    <t>14/12/2020(antigeno)</t>
  </si>
  <si>
    <t>22.86</t>
  </si>
  <si>
    <t xml:space="preserve">positiva </t>
  </si>
  <si>
    <t>09/12/2020 (extrainstitucional)</t>
  </si>
  <si>
    <t>26.81</t>
  </si>
  <si>
    <t xml:space="preserve">No se especifica tipo de canula ni en descripcion, ni en nota de anestesia, ni de instrumentadora ni en auxiliar de sala. </t>
  </si>
  <si>
    <t>27/12/2020(antigeno)</t>
  </si>
  <si>
    <t>24.62</t>
  </si>
  <si>
    <t>Vasopresor, adrenalina</t>
  </si>
  <si>
    <t>30.22</t>
  </si>
  <si>
    <t>1y2</t>
  </si>
  <si>
    <t>01/01/2021 (antigeno)</t>
  </si>
  <si>
    <t>41.42</t>
  </si>
  <si>
    <t>22.19</t>
  </si>
  <si>
    <t>04/01/2021(antigeno)</t>
  </si>
  <si>
    <t>31.2</t>
  </si>
  <si>
    <t>4: midazolam + propofol</t>
  </si>
  <si>
    <t>Completo LH (ya valorado 14.04.2021).</t>
  </si>
  <si>
    <t>14/04/2021 sigue hospitalizado</t>
  </si>
  <si>
    <t>23.18</t>
  </si>
  <si>
    <t>4: midazolam + fentanyl + propofol</t>
  </si>
  <si>
    <t>03/01/2021(antigeno)</t>
  </si>
  <si>
    <t>49.6</t>
  </si>
  <si>
    <t>09/01/2021 (antigeno)</t>
  </si>
  <si>
    <t>el 14.04 se revisa y aun continua hospitalizado, permanece con canula de tqt</t>
  </si>
  <si>
    <t>27.34</t>
  </si>
  <si>
    <t>31.77</t>
  </si>
  <si>
    <t>1 (canulacion distal de TOT con atrapamientp de TOT requiriendo retirar guia y reiniciar procedx)</t>
  </si>
  <si>
    <t>control en junio para decanulacion</t>
  </si>
  <si>
    <t>8:Obstruccion temporal de via aerea por coagulo que prolongo periodo apnea</t>
  </si>
  <si>
    <t>06/01/2021 (antigeno)</t>
  </si>
  <si>
    <t>Positivo (anticuerpos IgG y IgM)</t>
  </si>
  <si>
    <t>VIH</t>
  </si>
  <si>
    <t>37.1</t>
  </si>
  <si>
    <t>12/01/2021(Antigeno)</t>
  </si>
  <si>
    <t>22.89</t>
  </si>
  <si>
    <t>14/01/2021(Antigeno)</t>
  </si>
  <si>
    <t>13/01/2021(Antigeno)</t>
  </si>
  <si>
    <t>17/01/2021(Antigeno)</t>
  </si>
  <si>
    <t>positiva (antigeno)</t>
  </si>
  <si>
    <t xml:space="preserve">CRF </t>
  </si>
  <si>
    <t xml:space="preserve">SEXO: 0. Femenino; 1.Masculino </t>
  </si>
  <si>
    <t xml:space="preserve">Estado egreso UCI: 0.Vivo, 1.Muerto, 2.Sigue hospitalizado </t>
  </si>
  <si>
    <t xml:space="preserve">Fallece antes de retiro del ventilador: 0.No, 1. Si </t>
  </si>
  <si>
    <t xml:space="preserve">Fallece antes de decanulación 0.No, 1. Si </t>
  </si>
  <si>
    <r>
      <rPr>
        <b/>
        <sz val="12"/>
        <color theme="1"/>
        <rFont val="Calibri"/>
        <family val="2"/>
      </rPr>
      <t xml:space="preserve">Medicamentos de sedación: </t>
    </r>
    <r>
      <rPr>
        <sz val="12"/>
        <color theme="1"/>
        <rFont val="Calibri"/>
        <family val="2"/>
      </rPr>
      <t xml:space="preserve">0. Midazolam, 1. Fentanyl, 2. Dexmedetomidina </t>
    </r>
  </si>
  <si>
    <r>
      <rPr>
        <b/>
        <sz val="12"/>
        <color theme="1"/>
        <rFont val="Calibri"/>
        <family val="2"/>
      </rPr>
      <t xml:space="preserve">Complicaciones: </t>
    </r>
    <r>
      <rPr>
        <sz val="12"/>
        <color theme="1"/>
        <rFont val="Calibri"/>
        <family val="2"/>
      </rPr>
      <t xml:space="preserve">0. Estenosis subglotica,  1. Falsa ruta 2. Granuloma 3.Hemorragia </t>
    </r>
  </si>
  <si>
    <t>Etiquetas de fila</t>
  </si>
  <si>
    <t>(en blanco)</t>
  </si>
  <si>
    <t>Total general</t>
  </si>
  <si>
    <t>0-6</t>
  </si>
  <si>
    <t>7-13</t>
  </si>
  <si>
    <t>14-20</t>
  </si>
  <si>
    <t>21-27</t>
  </si>
  <si>
    <t>28-35</t>
  </si>
  <si>
    <t xml:space="preserve">Cuenta de Tiempo entre la intubación y la traqueostomía </t>
  </si>
  <si>
    <t>Verificacion de variable seleccionada</t>
  </si>
  <si>
    <t>Intubacion extrainstiitucional y remision 11 días despues</t>
  </si>
  <si>
    <t>Incompleto (ya valorado 15.04.2021). Se llamo, telefono en buzon nunca contesto</t>
  </si>
  <si>
    <t>Antigeno Positivo</t>
  </si>
  <si>
    <t>sinequia subgotica</t>
  </si>
  <si>
    <t>100 hasta 19.04.2021</t>
  </si>
  <si>
    <t>Antecedente de trasplante cardiaco en 2004, cursaba con disfunción del injerto, FEVI &lt;30%. ICC descompensada y post. infección SARSCOV2 muere el dia de la traqueo</t>
  </si>
  <si>
    <t>Antecedente de trasplante renal y cursaba por una sepsis de origen urinaria, muere al segundo dia despues de la traqueo</t>
  </si>
  <si>
    <t>Fallece al segundo dia despues de la traqueo</t>
  </si>
  <si>
    <t>..</t>
  </si>
  <si>
    <t>22/04/2020 continua hospitalizada</t>
  </si>
  <si>
    <t>29.22</t>
  </si>
  <si>
    <t>4: fentanyl + propofol</t>
  </si>
  <si>
    <t>99 ( hasta 22.04.2021)</t>
  </si>
  <si>
    <t>Continua hospitalizado 22.04.2021</t>
  </si>
  <si>
    <t>26.7</t>
  </si>
  <si>
    <t>29.4</t>
  </si>
  <si>
    <t>24.8</t>
  </si>
  <si>
    <t>26.3</t>
  </si>
  <si>
    <t>29.8</t>
  </si>
  <si>
    <t>29.7</t>
  </si>
  <si>
    <t>25.4</t>
  </si>
  <si>
    <t>24.01</t>
  </si>
  <si>
    <t>30.09</t>
  </si>
  <si>
    <t>25.01</t>
  </si>
  <si>
    <t>16.07</t>
  </si>
  <si>
    <t>29.03</t>
  </si>
  <si>
    <t>27.9</t>
  </si>
  <si>
    <t>30.1</t>
  </si>
  <si>
    <t>25.3</t>
  </si>
  <si>
    <t>21.9</t>
  </si>
  <si>
    <t>28.3</t>
  </si>
  <si>
    <t>22.1</t>
  </si>
  <si>
    <t>17.3</t>
  </si>
  <si>
    <t>31.1</t>
  </si>
  <si>
    <t>26.5</t>
  </si>
  <si>
    <t>27.8</t>
  </si>
  <si>
    <t>29.1</t>
  </si>
  <si>
    <t>31.8</t>
  </si>
  <si>
    <t>26.1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</si>
</sst>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d/m/yyyy"/>
    <numFmt numFmtId="165" formatCode="dd/mm/yyyy"/>
    <numFmt numFmtId="166" formatCode="d\.m"/>
    <numFmt numFmtId="167" formatCode="d/mm/yyyy"/>
    <numFmt numFmtId="168" formatCode="dd\.mm\.yyyy"/>
    <numFmt numFmtId="169" formatCode="dd/mm/yy"/>
    <numFmt numFmtId="170" formatCode="d/m/yy"/>
  </numFmts>
  <fonts count="15">
    <font>
      <sz val="12"/>
      <color theme="1"/>
      <name val="Arial"/>
    </font>
    <font>
      <b/>
      <sz val="13"/>
      <color theme="1"/>
      <name val="Calibri"/>
      <family val="2"/>
    </font>
    <font>
      <b/>
      <sz val="13"/>
      <color rgb="FF000000"/>
      <name val="Calibri"/>
      <family val="2"/>
    </font>
    <font>
      <sz val="13"/>
      <color theme="1"/>
      <name val="Calibri"/>
      <family val="2"/>
    </font>
    <font>
      <sz val="13"/>
      <color rgb="FF000000"/>
      <name val="Calibri"/>
      <family val="2"/>
    </font>
    <font>
      <sz val="13"/>
      <color rgb="FFFF0000"/>
      <name val="Calibri"/>
      <family val="2"/>
    </font>
    <font>
      <sz val="12"/>
      <color rgb="FF000000"/>
      <name val="Roboto"/>
    </font>
    <font>
      <sz val="12"/>
      <color theme="1"/>
      <name val="Calibri"/>
      <family val="2"/>
    </font>
    <font>
      <sz val="13"/>
      <color rgb="FF000000"/>
      <name val="Docs-Calibri"/>
    </font>
    <font>
      <sz val="13"/>
      <name val="Calibri"/>
      <family val="2"/>
    </font>
    <font>
      <b/>
      <sz val="12"/>
      <color theme="1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sz val="13"/>
      <color theme="1"/>
      <name val="Calibri"/>
      <family val="2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F605"/>
        <bgColor rgb="FF9DF605"/>
      </patternFill>
    </fill>
    <fill>
      <patternFill patternType="solid">
        <fgColor rgb="FFF408CD"/>
        <bgColor rgb="FFF408CD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rgb="FF9DF605"/>
      </patternFill>
    </fill>
    <fill>
      <patternFill patternType="solid">
        <fgColor rgb="FFEA5885"/>
        <bgColor rgb="FFFFFFFF"/>
      </patternFill>
    </fill>
    <fill>
      <patternFill patternType="solid">
        <fgColor rgb="FFEA5885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42B3"/>
        <bgColor rgb="FFFFFFFF"/>
      </patternFill>
    </fill>
    <fill>
      <patternFill patternType="solid">
        <fgColor rgb="FFFF42B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6" fillId="2" borderId="0" xfId="0" applyFont="1" applyFill="1" applyAlignment="1"/>
    <xf numFmtId="0" fontId="2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9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0" fontId="3" fillId="2" borderId="1" xfId="0" applyNumberFormat="1" applyFont="1" applyFill="1" applyBorder="1" applyAlignment="1">
      <alignment horizontal="right"/>
    </xf>
    <xf numFmtId="169" fontId="3" fillId="2" borderId="1" xfId="0" applyNumberFormat="1" applyFont="1" applyFill="1" applyBorder="1" applyAlignment="1">
      <alignment horizontal="right"/>
    </xf>
    <xf numFmtId="168" fontId="3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/>
    <xf numFmtId="165" fontId="8" fillId="2" borderId="0" xfId="0" applyNumberFormat="1" applyFont="1" applyFill="1" applyAlignment="1">
      <alignment horizontal="right"/>
    </xf>
    <xf numFmtId="0" fontId="7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10" fillId="0" borderId="0" xfId="0" applyFont="1"/>
    <xf numFmtId="0" fontId="7" fillId="0" borderId="0" xfId="0" applyFont="1"/>
    <xf numFmtId="0" fontId="10" fillId="0" borderId="0" xfId="0" applyFont="1" applyAlignment="1">
      <alignment horizontal="center" vertical="center"/>
    </xf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2" xfId="0" pivotButton="1" applyFont="1" applyBorder="1" applyAlignment="1"/>
    <xf numFmtId="0" fontId="0" fillId="0" borderId="2" xfId="0" applyFont="1" applyBorder="1" applyAlignment="1">
      <alignment horizontal="left"/>
    </xf>
    <xf numFmtId="0" fontId="0" fillId="0" borderId="4" xfId="0" applyNumberFormat="1" applyFont="1" applyBorder="1" applyAlignment="1"/>
    <xf numFmtId="0" fontId="0" fillId="0" borderId="3" xfId="0" applyFont="1" applyBorder="1" applyAlignment="1">
      <alignment horizontal="left"/>
    </xf>
    <xf numFmtId="0" fontId="0" fillId="0" borderId="6" xfId="0" applyNumberFormat="1" applyFont="1" applyBorder="1" applyAlignment="1"/>
    <xf numFmtId="0" fontId="0" fillId="0" borderId="7" xfId="0" applyFont="1" applyBorder="1" applyAlignment="1">
      <alignment horizontal="left"/>
    </xf>
    <xf numFmtId="0" fontId="3" fillId="3" borderId="9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6" borderId="9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center" vertical="center" textRotation="90" wrapText="1"/>
    </xf>
    <xf numFmtId="0" fontId="0" fillId="0" borderId="8" xfId="0" applyFont="1" applyBorder="1" applyAlignment="1"/>
    <xf numFmtId="0" fontId="4" fillId="10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11" fillId="10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right"/>
    </xf>
    <xf numFmtId="0" fontId="4" fillId="11" borderId="1" xfId="0" applyFont="1" applyFill="1" applyBorder="1" applyAlignment="1">
      <alignment horizontal="right"/>
    </xf>
    <xf numFmtId="14" fontId="4" fillId="10" borderId="1" xfId="0" applyNumberFormat="1" applyFont="1" applyFill="1" applyBorder="1" applyAlignment="1">
      <alignment horizontal="right"/>
    </xf>
    <xf numFmtId="165" fontId="4" fillId="10" borderId="1" xfId="0" applyNumberFormat="1" applyFont="1" applyFill="1" applyBorder="1" applyAlignment="1">
      <alignment horizontal="right"/>
    </xf>
    <xf numFmtId="167" fontId="4" fillId="10" borderId="1" xfId="0" applyNumberFormat="1" applyFont="1" applyFill="1" applyBorder="1" applyAlignment="1">
      <alignment horizontal="right"/>
    </xf>
    <xf numFmtId="0" fontId="4" fillId="12" borderId="9" xfId="0" applyFont="1" applyFill="1" applyBorder="1" applyAlignment="1">
      <alignment horizontal="right"/>
    </xf>
    <xf numFmtId="0" fontId="0" fillId="9" borderId="8" xfId="0" applyFont="1" applyFill="1" applyBorder="1" applyAlignment="1"/>
    <xf numFmtId="0" fontId="12" fillId="10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4" fillId="13" borderId="1" xfId="0" applyFont="1" applyFill="1" applyBorder="1" applyAlignment="1">
      <alignment horizontal="right"/>
    </xf>
    <xf numFmtId="0" fontId="4" fillId="13" borderId="9" xfId="0" applyFont="1" applyFill="1" applyBorder="1" applyAlignment="1">
      <alignment horizontal="right"/>
    </xf>
    <xf numFmtId="0" fontId="0" fillId="14" borderId="8" xfId="0" applyFont="1" applyFill="1" applyBorder="1" applyAlignment="1"/>
    <xf numFmtId="0" fontId="4" fillId="15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13" fillId="10" borderId="1" xfId="0" applyFont="1" applyFill="1" applyBorder="1" applyAlignment="1">
      <alignment horizontal="right"/>
    </xf>
    <xf numFmtId="0" fontId="4" fillId="10" borderId="1" xfId="0" applyFont="1" applyFill="1" applyBorder="1" applyAlignment="1">
      <alignment horizontal="right" vertical="top"/>
    </xf>
    <xf numFmtId="164" fontId="3" fillId="10" borderId="1" xfId="0" applyNumberFormat="1" applyFont="1" applyFill="1" applyBorder="1" applyAlignment="1">
      <alignment horizontal="right"/>
    </xf>
    <xf numFmtId="0" fontId="3" fillId="12" borderId="9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13" fillId="0" borderId="1" xfId="0" applyFont="1" applyFill="1" applyBorder="1" applyAlignment="1">
      <alignment horizontal="right"/>
    </xf>
    <xf numFmtId="165" fontId="3" fillId="1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3" fillId="10" borderId="9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3" fillId="17" borderId="1" xfId="0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 vertical="center" textRotation="90" wrapText="1"/>
    </xf>
    <xf numFmtId="49" fontId="3" fillId="2" borderId="1" xfId="0" applyNumberFormat="1" applyFont="1" applyFill="1" applyBorder="1" applyAlignment="1">
      <alignment horizontal="right" wrapText="1"/>
    </xf>
    <xf numFmtId="49" fontId="3" fillId="0" borderId="1" xfId="0" applyNumberFormat="1" applyFont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4" fillId="2" borderId="1" xfId="0" applyNumberFormat="1" applyFont="1" applyFill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  <xf numFmtId="49" fontId="4" fillId="2" borderId="1" xfId="0" applyNumberFormat="1" applyFont="1" applyFill="1" applyBorder="1" applyAlignment="1">
      <alignment horizontal="right"/>
    </xf>
    <xf numFmtId="49" fontId="4" fillId="10" borderId="1" xfId="0" applyNumberFormat="1" applyFont="1" applyFill="1" applyBorder="1" applyAlignment="1">
      <alignment horizontal="right"/>
    </xf>
    <xf numFmtId="49" fontId="12" fillId="13" borderId="1" xfId="0" applyNumberFormat="1" applyFont="1" applyFill="1" applyBorder="1" applyAlignment="1">
      <alignment horizontal="right"/>
    </xf>
    <xf numFmtId="49" fontId="13" fillId="2" borderId="1" xfId="0" applyNumberFormat="1" applyFont="1" applyFill="1" applyBorder="1" applyAlignment="1">
      <alignment horizontal="right" wrapText="1"/>
    </xf>
    <xf numFmtId="49" fontId="3" fillId="10" borderId="1" xfId="0" applyNumberFormat="1" applyFont="1" applyFill="1" applyBorder="1" applyAlignment="1">
      <alignment horizontal="right"/>
    </xf>
    <xf numFmtId="49" fontId="3" fillId="5" borderId="1" xfId="0" applyNumberFormat="1" applyFont="1" applyFill="1" applyBorder="1" applyAlignment="1">
      <alignment horizontal="right"/>
    </xf>
    <xf numFmtId="49" fontId="3" fillId="0" borderId="0" xfId="0" applyNumberFormat="1" applyFont="1" applyAlignment="1">
      <alignment horizontal="right" wrapText="1"/>
    </xf>
    <xf numFmtId="49" fontId="0" fillId="0" borderId="0" xfId="0" applyNumberFormat="1" applyFont="1" applyAlignment="1"/>
    <xf numFmtId="0" fontId="3" fillId="18" borderId="1" xfId="0" applyFont="1" applyFill="1" applyBorder="1" applyAlignment="1">
      <alignment horizontal="right"/>
    </xf>
    <xf numFmtId="0" fontId="14" fillId="19" borderId="8" xfId="0" applyFont="1" applyFill="1" applyBorder="1" applyAlignment="1"/>
    <xf numFmtId="1" fontId="1" fillId="0" borderId="1" xfId="0" applyNumberFormat="1" applyFont="1" applyBorder="1" applyAlignment="1">
      <alignment horizontal="center" vertical="center" textRotation="90" wrapText="1"/>
    </xf>
    <xf numFmtId="1" fontId="3" fillId="2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1" fontId="4" fillId="10" borderId="1" xfId="0" applyNumberFormat="1" applyFont="1" applyFill="1" applyBorder="1" applyAlignment="1">
      <alignment horizontal="right"/>
    </xf>
    <xf numFmtId="1" fontId="3" fillId="1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0" fillId="0" borderId="0" xfId="0" applyNumberFormat="1" applyFont="1" applyAlignment="1"/>
  </cellXfs>
  <cellStyles count="1">
    <cellStyle name="Normal" xfId="0" builtinId="0"/>
  </cellStyles>
  <dxfs count="5">
    <dxf>
      <numFmt numFmtId="30" formatCode="@"/>
    </dxf>
    <dxf>
      <numFmt numFmtId="1" formatCode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Hoja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colors>
    <mruColors>
      <color rgb="FFFF42B3"/>
      <color rgb="FFEA58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Datos TRAQUEO analisis.xlsx]Hoja3!TablaDinámica2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Hoja3!$B$23:$B$29</c:f>
              <c:strCache>
                <c:ptCount val="6"/>
                <c:pt idx="0">
                  <c:v>(en blanco)</c:v>
                </c:pt>
                <c:pt idx="1">
                  <c:v>0-6</c:v>
                </c:pt>
                <c:pt idx="2">
                  <c:v>7-13</c:v>
                </c:pt>
                <c:pt idx="3">
                  <c:v>14-20</c:v>
                </c:pt>
                <c:pt idx="4">
                  <c:v>21-27</c:v>
                </c:pt>
                <c:pt idx="5">
                  <c:v>28-35</c:v>
                </c:pt>
              </c:strCache>
            </c:strRef>
          </c:cat>
          <c:val>
            <c:numRef>
              <c:f>Hoja3!$C$23:$C$29</c:f>
              <c:numCache>
                <c:formatCode>General</c:formatCode>
                <c:ptCount val="6"/>
                <c:pt idx="1">
                  <c:v>2</c:v>
                </c:pt>
                <c:pt idx="2">
                  <c:v>54</c:v>
                </c:pt>
                <c:pt idx="3">
                  <c:v>77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B-0945-A1C4-8B653182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888463"/>
        <c:axId val="1870890111"/>
      </c:barChart>
      <c:catAx>
        <c:axId val="18708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890111"/>
        <c:crosses val="autoZero"/>
        <c:auto val="1"/>
        <c:lblAlgn val="ctr"/>
        <c:lblOffset val="100"/>
        <c:noMultiLvlLbl val="0"/>
      </c:catAx>
      <c:valAx>
        <c:axId val="18708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8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25400</xdr:rowOff>
    </xdr:from>
    <xdr:to>
      <xdr:col>7</xdr:col>
      <xdr:colOff>400050</xdr:colOff>
      <xdr:row>19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F851A6-81A8-BA4F-A464-26C4DE85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10096500" cy="2724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06.475981828706" createdVersion="7" refreshedVersion="7" minRefreshableVersion="3" recordCount="150" xr:uid="{E7DF0A96-451D-CA4B-BA90-DB6D6C34958C}">
  <cacheSource type="worksheet">
    <worksheetSource ref="B1:AY150" sheet="Hoja1"/>
  </cacheSource>
  <cacheFields count="50">
    <cacheField name="Consecutivo " numFmtId="0">
      <sharedItems containsString="0" containsBlank="1" containsNumber="1" containsInteger="1" minValue="1" maxValue="149"/>
    </cacheField>
    <cacheField name="Número de historia clínica " numFmtId="0">
      <sharedItems containsBlank="1" containsMixedTypes="1" containsNumber="1" containsInteger="1" minValue="21382" maxValue="1144055532"/>
    </cacheField>
    <cacheField name="Episodio " numFmtId="0">
      <sharedItems containsString="0" containsBlank="1" containsNumber="1" containsInteger="1" minValue="7167374" maxValue="7830866"/>
    </cacheField>
    <cacheField name="Sexo " numFmtId="0">
      <sharedItems containsString="0" containsBlank="1" containsNumber="1" containsInteger="1" minValue="0" maxValue="1"/>
    </cacheField>
    <cacheField name="Edad " numFmtId="0">
      <sharedItems containsString="0" containsBlank="1" containsNumber="1" containsInteger="1" minValue="22" maxValue="89"/>
    </cacheField>
    <cacheField name="Ant. HTA " numFmtId="0">
      <sharedItems containsString="0" containsBlank="1" containsNumber="1" containsInteger="1" minValue="0" maxValue="1"/>
    </cacheField>
    <cacheField name="Ant. Obesidad " numFmtId="0">
      <sharedItems containsBlank="1" containsMixedTypes="1" containsNumber="1" containsInteger="1" minValue="0" maxValue="1"/>
    </cacheField>
    <cacheField name="Ant. DM " numFmtId="0">
      <sharedItems containsString="0" containsBlank="1" containsNumber="1" containsInteger="1" minValue="0" maxValue="1"/>
    </cacheField>
    <cacheField name="Ant. EPOC/Asma " numFmtId="0">
      <sharedItems containsString="0" containsBlank="1" containsNumber="1" containsInteger="1" minValue="0" maxValue="1"/>
    </cacheField>
    <cacheField name="Tabaquismo" numFmtId="0">
      <sharedItems containsString="0" containsBlank="1" containsNumber="1" containsInteger="1" minValue="0" maxValue="1"/>
    </cacheField>
    <cacheField name="Grado de severidad " numFmtId="0">
      <sharedItems containsString="0" containsBlank="1" containsNumber="1" containsInteger="1" minValue="1" maxValue="40"/>
    </cacheField>
    <cacheField name="Talla " numFmtId="0">
      <sharedItems containsBlank="1" containsMixedTypes="1" containsNumber="1" containsInteger="1" minValue="144" maxValue="189"/>
    </cacheField>
    <cacheField name="Peso " numFmtId="0">
      <sharedItems containsBlank="1" containsMixedTypes="1" containsNumber="1" containsInteger="1" minValue="45" maxValue="164"/>
    </cacheField>
    <cacheField name="IMC " numFmtId="0">
      <sharedItems containsDate="1" containsBlank="1" containsMixedTypes="1" minDate="1899-12-31T00:57:04" maxDate="2021-09-01T00:00:00"/>
    </cacheField>
    <cacheField name="SO2 al ingreso " numFmtId="0">
      <sharedItems containsString="0" containsBlank="1" containsNumber="1" containsInteger="1" minValue="30" maxValue="99"/>
    </cacheField>
    <cacheField name="SOFA día intubación " numFmtId="0">
      <sharedItems containsBlank="1" containsMixedTypes="1" containsNumber="1" containsInteger="1" minValue="1" maxValue="16"/>
    </cacheField>
    <cacheField name="SOFA día traqueostomía " numFmtId="0">
      <sharedItems containsString="0" containsBlank="1" containsNumber="1" containsInteger="1" minValue="1" maxValue="18"/>
    </cacheField>
    <cacheField name="Goteo de vasoactivos " numFmtId="0">
      <sharedItems containsString="0" containsBlank="1" containsNumber="1" containsInteger="1" minValue="0" maxValue="1"/>
    </cacheField>
    <cacheField name="Vasoactivos POP" numFmtId="0">
      <sharedItems containsString="0" containsBlank="1" containsNumber="1" containsInteger="1" minValue="0" maxValue="1"/>
    </cacheField>
    <cacheField name="Medicamentos de sedación " numFmtId="0">
      <sharedItems containsBlank="1" containsMixedTypes="1" containsNumber="1" containsInteger="1" minValue="0" maxValue="3"/>
    </cacheField>
    <cacheField name="Aumento de los parámetros ventilatorios " numFmtId="0">
      <sharedItems containsString="0" containsBlank="1" containsNumber="1" containsInteger="1" minValue="0" maxValue="3"/>
    </cacheField>
    <cacheField name="Fecha de la intubación " numFmtId="0">
      <sharedItems containsDate="1" containsBlank="1" containsMixedTypes="1" minDate="2020-05-02T00:00:00" maxDate="2021-01-26T00:00:00"/>
    </cacheField>
    <cacheField name="Fecha de la traqueostomía " numFmtId="0">
      <sharedItems containsNonDate="0" containsDate="1" containsString="0" containsBlank="1" minDate="2020-05-18T00:00:00" maxDate="2021-02-10T00:00:00"/>
    </cacheField>
    <cacheField name="Tiempo entre la intubación y la traqueostomía " numFmtId="0">
      <sharedItems containsString="0" containsBlank="1" containsNumber="1" containsInteger="1" minValue="0" maxValue="34" count="26">
        <n v="16"/>
        <n v="30"/>
        <n v="22"/>
        <n v="20"/>
        <n v="13"/>
        <n v="11"/>
        <n v="17"/>
        <n v="12"/>
        <n v="15"/>
        <n v="23"/>
        <n v="8"/>
        <n v="10"/>
        <n v="18"/>
        <n v="9"/>
        <n v="24"/>
        <n v="14"/>
        <n v="19"/>
        <n v="26"/>
        <n v="34"/>
        <n v="27"/>
        <m/>
        <n v="25"/>
        <n v="0"/>
        <n v="21"/>
        <n v="7"/>
        <n v="31"/>
      </sharedItems>
      <fieldGroup base="23">
        <rangePr autoEnd="0" startNum="0" endNum="35" groupInterval="7"/>
        <groupItems count="7">
          <s v="(en blanco)"/>
          <s v="0-6"/>
          <s v="7-13"/>
          <s v="14-20"/>
          <s v="21-27"/>
          <s v="28-35"/>
          <s v="&gt;35"/>
        </groupItems>
      </fieldGroup>
    </cacheField>
    <cacheField name="PEEP previo a la traqueostomía " numFmtId="0">
      <sharedItems containsString="0" containsBlank="1" containsNumber="1" containsInteger="1" minValue="0" maxValue="14"/>
    </cacheField>
    <cacheField name="PEEP posterior a la traqueostomía " numFmtId="0">
      <sharedItems containsString="0" containsBlank="1" containsNumber="1" containsInteger="1" minValue="5" maxValue="14"/>
    </cacheField>
    <cacheField name="SO2 previo a la traqueostomía  " numFmtId="0">
      <sharedItems containsString="0" containsBlank="1" containsNumber="1" containsInteger="1" minValue="60" maxValue="100"/>
    </cacheField>
    <cacheField name="SO2 inmediatamente posterior a la traqueostomía " numFmtId="0">
      <sharedItems containsString="0" containsBlank="1" containsNumber="1" containsInteger="1" minValue="42" maxValue="100"/>
    </cacheField>
    <cacheField name="Tipo de cánula" numFmtId="0">
      <sharedItems containsBlank="1" containsMixedTypes="1" containsNumber="1" containsInteger="1" minValue="0" maxValue="1"/>
    </cacheField>
    <cacheField name="Técnica quirúrgica " numFmtId="0">
      <sharedItems containsString="0" containsBlank="1" containsNumber="1" containsInteger="1" minValue="0" maxValue="2"/>
    </cacheField>
    <cacheField name="Calibre de la cánula (French) " numFmtId="0">
      <sharedItems containsDate="1" containsString="0" containsBlank="1" containsMixedTypes="1" minDate="1899-12-31T00:29:04" maxDate="1899-12-31T00:35:04"/>
    </cacheField>
    <cacheField name="Método de identificación de la tráquea " numFmtId="0">
      <sharedItems containsString="0" containsBlank="1" containsNumber="1" containsInteger="1" minValue="0" maxValue="0"/>
    </cacheField>
    <cacheField name="Complicaciones intraoperatorias" numFmtId="0">
      <sharedItems containsBlank="1" containsMixedTypes="1" containsNumber="1" containsInteger="1" minValue="0" maxValue="6"/>
    </cacheField>
    <cacheField name="PAFi día anterior a la traqueostomía " numFmtId="0">
      <sharedItems containsBlank="1" containsMixedTypes="1" containsNumber="1" containsInteger="1" minValue="55" maxValue="418"/>
    </cacheField>
    <cacheField name="PAFi día posterior a la traqueostomía " numFmtId="0">
      <sharedItems containsBlank="1" containsMixedTypes="1" containsNumber="1" containsInteger="1" minValue="56" maxValue="447"/>
    </cacheField>
    <cacheField name="PAFi a las 72 posteriores a la traqueostomía " numFmtId="0">
      <sharedItems containsBlank="1" containsMixedTypes="1" containsNumber="1" containsInteger="1" minValue="48" maxValue="420"/>
    </cacheField>
    <cacheField name="Fallece antes de retiro del ventilador " numFmtId="0">
      <sharedItems containsBlank="1" containsMixedTypes="1" containsNumber="1" containsInteger="1" minValue="0" maxValue="1"/>
    </cacheField>
    <cacheField name="Aún continúa con cánula de traqueostomía " numFmtId="0">
      <sharedItems containsBlank="1" containsMixedTypes="1" containsNumber="1" containsInteger="1" minValue="0" maxValue="1"/>
    </cacheField>
    <cacheField name="Tiempo que continúa con la cánula de traqueostomía " numFmtId="0">
      <sharedItems containsBlank="1" containsMixedTypes="1" containsNumber="1" containsInteger="1" minValue="0" maxValue="4"/>
    </cacheField>
    <cacheField name="Fallece antes de decanulación " numFmtId="0">
      <sharedItems containsBlank="1" containsMixedTypes="1" containsNumber="1" containsInteger="1" minValue="0" maxValue="1"/>
    </cacheField>
    <cacheField name="Tiempo entre la traqueostomía y el retiro del ventilador " numFmtId="0">
      <sharedItems containsBlank="1" containsMixedTypes="1" containsNumber="1" containsInteger="1" minValue="1" maxValue="51"/>
    </cacheField>
    <cacheField name="Tiempo entre la traqueostomía y la decanulación " numFmtId="0">
      <sharedItems containsBlank="1" containsMixedTypes="1" containsNumber="1" containsInteger="1" minValue="5" maxValue="190"/>
    </cacheField>
    <cacheField name="Complicaciones a largo plazo " numFmtId="0">
      <sharedItems containsBlank="1" containsMixedTypes="1" containsNumber="1" minValue="0" maxValue="6"/>
    </cacheField>
    <cacheField name="Última PCR (+) antes de la traqueostomía " numFmtId="0">
      <sharedItems containsDate="1" containsBlank="1" containsMixedTypes="1" minDate="2020-11-23T00:00:00" maxDate="2021-01-14T00:00:00"/>
    </cacheField>
    <cacheField name="Fecha de última PCR " numFmtId="0">
      <sharedItems containsDate="1" containsBlank="1" containsMixedTypes="1" minDate="2020-05-14T00:00:00" maxDate="2021-12-31T00:00:00"/>
    </cacheField>
    <cacheField name="Estancia en UCI " numFmtId="0">
      <sharedItems containsString="0" containsBlank="1" containsNumber="1" containsInteger="1" minValue="4" maxValue="106"/>
    </cacheField>
    <cacheField name="Estancia global " numFmtId="0">
      <sharedItems containsBlank="1" containsMixedTypes="1" containsNumber="1" containsInteger="1" minValue="14" maxValue="137"/>
    </cacheField>
    <cacheField name="Estado del egreso  UCI " numFmtId="0">
      <sharedItems containsString="0" containsBlank="1" containsNumber="1" containsInteger="1" minValue="0" maxValue="2"/>
    </cacheField>
    <cacheField name="Estado egreso hospitalario " numFmtId="0">
      <sharedItems containsBlank="1" containsMixedTypes="1" containsNumber="1" containsInteger="1" minValue="0" maxValue="2"/>
    </cacheField>
    <cacheField name="Fecha de fallecimiento " numFmtId="0">
      <sharedItems containsDate="1" containsBlank="1" containsMixedTypes="1" minDate="2020-01-15T00:00:00" maxDate="2021-04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n v="16596670"/>
    <n v="7174032"/>
    <n v="1"/>
    <n v="65"/>
    <n v="0"/>
    <n v="0"/>
    <n v="0"/>
    <n v="0"/>
    <n v="1"/>
    <n v="30"/>
    <n v="170"/>
    <n v="80"/>
    <s v="27.7"/>
    <n v="50"/>
    <n v="15"/>
    <n v="10"/>
    <n v="0"/>
    <n v="0"/>
    <n v="2"/>
    <n v="0"/>
    <d v="2020-05-02T00:00:00"/>
    <d v="2020-05-18T00:00:00"/>
    <x v="0"/>
    <n v="8"/>
    <n v="8"/>
    <n v="93"/>
    <n v="90"/>
    <n v="1"/>
    <n v="0"/>
    <n v="8"/>
    <n v="0"/>
    <n v="0"/>
    <n v="198"/>
    <n v="214"/>
    <n v="164"/>
    <n v="1"/>
    <s v="."/>
    <s v="."/>
    <n v="1"/>
    <s v="."/>
    <s v="."/>
    <n v="0"/>
    <s v="Negativa"/>
    <d v="2020-05-14T00:00:00"/>
    <n v="28"/>
    <n v="28"/>
    <n v="1"/>
    <n v="1"/>
    <d v="2020-05-29T00:00:00"/>
  </r>
  <r>
    <n v="2"/>
    <s v="NR45DK9R4"/>
    <n v="7167374"/>
    <n v="1"/>
    <n v="57"/>
    <n v="0"/>
    <n v="0"/>
    <n v="0"/>
    <n v="0"/>
    <n v="0"/>
    <n v="17"/>
    <n v="176"/>
    <n v="70"/>
    <s v="22.6"/>
    <n v="97"/>
    <n v="11"/>
    <n v="7"/>
    <n v="0"/>
    <n v="0"/>
    <s v="4: fentanyl + dexmedetomidina"/>
    <n v="2"/>
    <d v="2020-05-04T00:00:00"/>
    <d v="2020-06-03T00:00:00"/>
    <x v="1"/>
    <n v="5"/>
    <n v="5"/>
    <n v="94"/>
    <n v="95"/>
    <n v="1"/>
    <n v="1"/>
    <d v="2020-05-08T00:00:00"/>
    <n v="0"/>
    <n v="0"/>
    <n v="220"/>
    <n v="204"/>
    <n v="317"/>
    <n v="1"/>
    <s v="."/>
    <s v="."/>
    <n v="1"/>
    <s v="."/>
    <s v="."/>
    <n v="0"/>
    <s v="Positivo "/>
    <d v="2020-05-29T00:00:00"/>
    <n v="54"/>
    <n v="137"/>
    <n v="1"/>
    <n v="1"/>
    <d v="2020-09-11T00:00:00"/>
  </r>
  <r>
    <n v="3"/>
    <n v="16727232"/>
    <n v="7177594"/>
    <n v="1"/>
    <n v="53"/>
    <n v="1"/>
    <n v="1"/>
    <n v="0"/>
    <n v="0"/>
    <n v="0"/>
    <n v="14"/>
    <n v="175"/>
    <n v="143"/>
    <s v="46.7"/>
    <n v="97"/>
    <n v="13"/>
    <n v="7"/>
    <n v="0"/>
    <n v="0"/>
    <n v="2"/>
    <n v="1"/>
    <d v="2020-05-24T00:00:00"/>
    <d v="2020-06-15T00:00:00"/>
    <x v="2"/>
    <n v="8"/>
    <n v="10"/>
    <n v="100"/>
    <n v="99"/>
    <n v="1"/>
    <n v="2"/>
    <n v="8"/>
    <n v="0"/>
    <n v="0"/>
    <n v="217"/>
    <n v="193"/>
    <n v="128"/>
    <n v="1"/>
    <s v="."/>
    <s v="."/>
    <n v="1"/>
    <s v="."/>
    <s v="."/>
    <n v="0"/>
    <s v="Positivo "/>
    <d v="2020-06-09T00:00:00"/>
    <n v="46"/>
    <n v="46"/>
    <n v="1"/>
    <n v="1"/>
    <d v="2020-06-20T00:00:00"/>
  </r>
  <r>
    <n v="4"/>
    <n v="6457102"/>
    <n v="7210212"/>
    <n v="0"/>
    <n v="66"/>
    <n v="0"/>
    <n v="1"/>
    <n v="0"/>
    <n v="0"/>
    <n v="0"/>
    <n v="25"/>
    <n v="165"/>
    <n v="120"/>
    <s v="44.1"/>
    <n v="90"/>
    <n v="10"/>
    <n v="11"/>
    <n v="0"/>
    <n v="0"/>
    <s v="4: propofol + fentanyl  "/>
    <n v="3"/>
    <d v="2020-05-27T00:00:00"/>
    <d v="2020-06-16T00:00:00"/>
    <x v="3"/>
    <n v="14"/>
    <n v="14"/>
    <n v="89"/>
    <n v="80"/>
    <n v="1"/>
    <n v="0"/>
    <n v="8"/>
    <n v="0"/>
    <n v="0"/>
    <n v="114"/>
    <n v="85"/>
    <n v="60"/>
    <n v="1"/>
    <s v="."/>
    <s v="."/>
    <n v="1"/>
    <s v="."/>
    <s v="."/>
    <n v="0"/>
    <s v="Positivo "/>
    <d v="2020-06-10T00:00:00"/>
    <n v="28"/>
    <n v="28"/>
    <n v="1"/>
    <n v="1"/>
    <d v="2020-06-24T00:00:00"/>
  </r>
  <r>
    <n v="5"/>
    <n v="16466533"/>
    <n v="7223963"/>
    <n v="1"/>
    <n v="67"/>
    <n v="1"/>
    <n v="0"/>
    <n v="0"/>
    <n v="0"/>
    <n v="0"/>
    <n v="23"/>
    <n v="178"/>
    <n v="75"/>
    <s v="23.7"/>
    <n v="71"/>
    <n v="13"/>
    <n v="8"/>
    <n v="0"/>
    <n v="0"/>
    <s v="4: propofol + fentanyl  "/>
    <n v="2"/>
    <d v="2020-06-03T00:00:00"/>
    <d v="2020-06-16T00:00:00"/>
    <x v="4"/>
    <n v="12"/>
    <n v="12"/>
    <n v="95"/>
    <n v="95"/>
    <n v="1"/>
    <n v="0"/>
    <d v="2020-05-08T00:00:00"/>
    <n v="0"/>
    <n v="0"/>
    <n v="162"/>
    <n v="238"/>
    <n v="267"/>
    <n v="0"/>
    <n v="0"/>
    <n v="0"/>
    <n v="0"/>
    <n v="12"/>
    <n v="28"/>
    <n v="0"/>
    <s v="Positivo "/>
    <d v="2020-06-11T00:00:00"/>
    <n v="27"/>
    <n v="43"/>
    <n v="0"/>
    <n v="0"/>
    <s v="."/>
  </r>
  <r>
    <n v="6"/>
    <n v="38967016"/>
    <n v="7229859"/>
    <n v="0"/>
    <n v="76"/>
    <n v="1"/>
    <n v="0"/>
    <n v="1"/>
    <n v="0"/>
    <n v="0"/>
    <n v="23"/>
    <n v="155"/>
    <s v="68.2"/>
    <s v="28.4"/>
    <n v="84"/>
    <n v="10"/>
    <n v="14"/>
    <n v="1"/>
    <n v="1"/>
    <n v="2"/>
    <n v="2"/>
    <d v="2020-06-12T00:00:00"/>
    <d v="2020-06-23T00:00:00"/>
    <x v="5"/>
    <n v="10"/>
    <n v="10"/>
    <n v="99"/>
    <n v="100"/>
    <n v="1"/>
    <n v="2"/>
    <d v="2020-05-08T00:00:00"/>
    <n v="0"/>
    <n v="0"/>
    <n v="182"/>
    <n v="156"/>
    <n v="208"/>
    <n v="0"/>
    <n v="1"/>
    <n v="4"/>
    <n v="0"/>
    <n v="14"/>
    <s v="."/>
    <n v="5"/>
    <s v="Positivo "/>
    <d v="2020-06-08T00:00:00"/>
    <n v="32"/>
    <n v="75"/>
    <n v="0"/>
    <n v="0"/>
    <s v="."/>
  </r>
  <r>
    <n v="7"/>
    <n v="12962662"/>
    <n v="7240327"/>
    <n v="1"/>
    <n v="64"/>
    <n v="0"/>
    <n v="0"/>
    <n v="1"/>
    <n v="0"/>
    <n v="0"/>
    <n v="17"/>
    <n v="166"/>
    <n v="80"/>
    <n v="29"/>
    <n v="73"/>
    <n v="2"/>
    <n v="9"/>
    <n v="1"/>
    <n v="1"/>
    <s v="4: propofol + fentanyl  "/>
    <n v="2"/>
    <d v="2020-06-13T00:00:00"/>
    <d v="2020-07-05T00:00:00"/>
    <x v="2"/>
    <n v="10"/>
    <n v="10"/>
    <n v="97"/>
    <n v="97"/>
    <n v="0"/>
    <n v="2"/>
    <n v="8"/>
    <n v="0"/>
    <n v="0"/>
    <n v="155"/>
    <n v="135"/>
    <n v="190"/>
    <n v="0"/>
    <s v="."/>
    <s v="."/>
    <n v="1"/>
    <n v="5"/>
    <s v="."/>
    <n v="0"/>
    <s v="Positivo "/>
    <d v="2020-06-30T00:00:00"/>
    <n v="31"/>
    <n v="42"/>
    <n v="0"/>
    <n v="1"/>
    <d v="2020-07-23T00:00:00"/>
  </r>
  <r>
    <n v="8"/>
    <n v="16244596"/>
    <n v="7232693"/>
    <n v="1"/>
    <n v="71"/>
    <n v="1"/>
    <n v="1"/>
    <n v="0"/>
    <n v="0"/>
    <n v="0"/>
    <n v="13"/>
    <n v="177"/>
    <n v="110"/>
    <s v="35.1"/>
    <n v="95"/>
    <n v="1"/>
    <n v="10"/>
    <n v="1"/>
    <n v="1"/>
    <n v="2"/>
    <n v="2"/>
    <d v="2020-06-17T00:00:00"/>
    <d v="2020-07-03T00:00:00"/>
    <x v="0"/>
    <n v="8"/>
    <n v="8"/>
    <n v="98"/>
    <n v="96"/>
    <n v="0"/>
    <n v="2"/>
    <n v="8"/>
    <n v="0"/>
    <n v="0"/>
    <n v="290"/>
    <n v="312"/>
    <n v="279"/>
    <n v="0"/>
    <s v="."/>
    <s v="."/>
    <n v="1"/>
    <n v="15"/>
    <s v="."/>
    <n v="0"/>
    <s v="Positivo "/>
    <d v="2020-06-24T00:00:00"/>
    <n v="45"/>
    <n v="60"/>
    <n v="0"/>
    <n v="1"/>
    <d v="2020-08-07T00:00:00"/>
  </r>
  <r>
    <n v="9"/>
    <n v="10554970"/>
    <n v="7259019"/>
    <n v="1"/>
    <n v="59"/>
    <n v="1"/>
    <n v="1"/>
    <n v="1"/>
    <n v="0"/>
    <n v="0"/>
    <n v="30"/>
    <n v="179"/>
    <n v="120"/>
    <s v="37.5"/>
    <n v="40"/>
    <n v="10"/>
    <n v="9"/>
    <n v="0"/>
    <n v="1"/>
    <s v="4: midazolam + fentanyl"/>
    <n v="2"/>
    <d v="2020-06-19T00:00:00"/>
    <d v="2020-07-06T00:00:00"/>
    <x v="6"/>
    <n v="10"/>
    <n v="14"/>
    <n v="98"/>
    <n v="98"/>
    <n v="0"/>
    <n v="2"/>
    <n v="9"/>
    <n v="0"/>
    <n v="2"/>
    <n v="208"/>
    <n v="330"/>
    <n v="336"/>
    <n v="1"/>
    <s v="."/>
    <s v="."/>
    <n v="1"/>
    <n v="31"/>
    <s v="."/>
    <n v="0"/>
    <s v="Negativa"/>
    <d v="2020-06-30T00:00:00"/>
    <n v="63"/>
    <n v="64"/>
    <n v="1"/>
    <n v="1"/>
    <d v="2020-08-22T00:00:00"/>
  </r>
  <r>
    <n v="10"/>
    <n v="38959451"/>
    <n v="7260490"/>
    <n v="0"/>
    <n v="77"/>
    <n v="1"/>
    <n v="1"/>
    <n v="1"/>
    <n v="0"/>
    <n v="0"/>
    <n v="25"/>
    <n v="160"/>
    <n v="80"/>
    <s v="31.3"/>
    <n v="68"/>
    <n v="9"/>
    <n v="11"/>
    <n v="1"/>
    <n v="1"/>
    <n v="3"/>
    <n v="0"/>
    <d v="2020-06-20T00:00:00"/>
    <d v="2020-07-02T00:00:00"/>
    <x v="7"/>
    <n v="10"/>
    <n v="12"/>
    <n v="91"/>
    <n v="94"/>
    <n v="1"/>
    <n v="2"/>
    <n v="8"/>
    <n v="0"/>
    <n v="0"/>
    <n v="75"/>
    <n v="92"/>
    <n v="96"/>
    <n v="1"/>
    <s v="."/>
    <s v="."/>
    <n v="1"/>
    <s v="."/>
    <s v="."/>
    <n v="0"/>
    <s v="Positivo "/>
    <d v="2020-06-20T00:00:00"/>
    <n v="52"/>
    <n v="52"/>
    <n v="1"/>
    <n v="1"/>
    <d v="2020-07-08T00:00:00"/>
  </r>
  <r>
    <n v="11"/>
    <n v="7489528"/>
    <n v="7274880"/>
    <n v="1"/>
    <n v="67"/>
    <n v="0"/>
    <n v="0"/>
    <n v="0"/>
    <n v="0"/>
    <n v="0"/>
    <n v="25"/>
    <n v="170"/>
    <n v="80"/>
    <s v="27.7"/>
    <n v="55"/>
    <n v="6"/>
    <n v="9"/>
    <n v="1"/>
    <n v="1"/>
    <n v="3"/>
    <n v="0"/>
    <d v="2020-06-26T00:00:00"/>
    <d v="2020-07-11T00:00:00"/>
    <x v="8"/>
    <n v="10"/>
    <n v="10"/>
    <n v="96"/>
    <n v="96"/>
    <n v="0"/>
    <n v="0"/>
    <n v="9"/>
    <n v="0"/>
    <n v="0"/>
    <n v="205"/>
    <n v="96"/>
    <n v="148"/>
    <n v="1"/>
    <s v="."/>
    <s v="."/>
    <n v="1"/>
    <s v="."/>
    <s v="."/>
    <n v="0"/>
    <s v="Positivo "/>
    <d v="2020-07-10T00:00:00"/>
    <n v="30"/>
    <n v="30"/>
    <n v="1"/>
    <n v="1"/>
    <d v="2020-07-26T00:00:00"/>
  </r>
  <r>
    <n v="12"/>
    <n v="1306383"/>
    <n v="7273513"/>
    <n v="1"/>
    <n v="67"/>
    <n v="1"/>
    <n v="0"/>
    <n v="0"/>
    <n v="0"/>
    <n v="0"/>
    <n v="23"/>
    <n v="175"/>
    <n v="86"/>
    <s v="28.1"/>
    <n v="55"/>
    <n v="3"/>
    <n v="3"/>
    <n v="0"/>
    <n v="0"/>
    <s v="4: midazolam + fentanyl"/>
    <n v="1"/>
    <d v="2020-06-26T00:00:00"/>
    <d v="2020-07-19T00:00:00"/>
    <x v="9"/>
    <n v="10"/>
    <n v="10"/>
    <n v="90"/>
    <n v="92"/>
    <n v="1"/>
    <n v="0"/>
    <n v="8"/>
    <n v="0"/>
    <n v="0"/>
    <n v="142"/>
    <n v="166"/>
    <n v="139"/>
    <n v="0"/>
    <n v="0"/>
    <n v="0"/>
    <n v="0"/>
    <n v="21"/>
    <n v="26"/>
    <n v="0"/>
    <s v="Positivo "/>
    <d v="2020-07-11T00:00:00"/>
    <n v="46"/>
    <n v="62"/>
    <n v="0"/>
    <n v="0"/>
    <s v="."/>
  </r>
  <r>
    <n v="13"/>
    <n v="5966559"/>
    <n v="7277856"/>
    <n v="1"/>
    <n v="63"/>
    <n v="0"/>
    <n v="0"/>
    <n v="1"/>
    <n v="0"/>
    <n v="0"/>
    <n v="22"/>
    <n v="171"/>
    <n v="71"/>
    <s v="24.3"/>
    <n v="94"/>
    <n v="9"/>
    <n v="14"/>
    <n v="1"/>
    <n v="1"/>
    <n v="2"/>
    <n v="1"/>
    <d v="2020-07-02T00:00:00"/>
    <d v="2020-07-18T00:00:00"/>
    <x v="0"/>
    <n v="8"/>
    <n v="10"/>
    <n v="94"/>
    <n v="96"/>
    <n v="1"/>
    <n v="2"/>
    <n v="8"/>
    <n v="0"/>
    <n v="0"/>
    <n v="116"/>
    <n v="136"/>
    <n v="155"/>
    <n v="0"/>
    <n v="0"/>
    <n v="0"/>
    <n v="0"/>
    <n v="21"/>
    <n v="37"/>
    <n v="0"/>
    <s v="Positivo "/>
    <d v="2020-07-17T00:00:00"/>
    <n v="48"/>
    <n v="58"/>
    <n v="0"/>
    <n v="0"/>
    <s v="."/>
  </r>
  <r>
    <n v="14"/>
    <n v="31241754"/>
    <n v="7295218"/>
    <n v="0"/>
    <n v="68"/>
    <n v="0"/>
    <n v="1"/>
    <n v="1"/>
    <n v="0"/>
    <n v="0"/>
    <n v="23"/>
    <n v="155"/>
    <n v="90"/>
    <s v="37.5"/>
    <n v="30"/>
    <n v="13"/>
    <n v="12"/>
    <n v="1"/>
    <n v="0"/>
    <n v="3"/>
    <n v="1"/>
    <d v="2020-07-06T00:00:00"/>
    <d v="2020-07-19T00:00:00"/>
    <x v="4"/>
    <n v="12"/>
    <n v="12"/>
    <n v="95"/>
    <n v="95"/>
    <n v="0"/>
    <n v="0"/>
    <n v="8"/>
    <n v="0"/>
    <n v="0"/>
    <n v="143"/>
    <n v="240"/>
    <n v="185"/>
    <n v="0"/>
    <n v="0"/>
    <n v="0"/>
    <n v="0"/>
    <n v="30"/>
    <n v="81"/>
    <n v="1"/>
    <s v="Positivo"/>
    <d v="2020-07-06T00:00:00"/>
    <n v="59"/>
    <n v="100"/>
    <n v="0"/>
    <n v="0"/>
    <s v="."/>
  </r>
  <r>
    <n v="15"/>
    <n v="10075471"/>
    <n v="7309266"/>
    <n v="1"/>
    <n v="66"/>
    <n v="1"/>
    <n v="0"/>
    <n v="0"/>
    <n v="0"/>
    <n v="0"/>
    <n v="34"/>
    <n v="174"/>
    <n v="70"/>
    <s v="23.1"/>
    <n v="85"/>
    <n v="10"/>
    <n v="13"/>
    <n v="1"/>
    <n v="0"/>
    <s v="4: dexmedetomidina + midazolam"/>
    <n v="0"/>
    <d v="2020-07-12T00:00:00"/>
    <d v="2020-07-29T00:00:00"/>
    <x v="6"/>
    <n v="10"/>
    <n v="10"/>
    <n v="98"/>
    <n v="98"/>
    <n v="0"/>
    <n v="2"/>
    <n v="8"/>
    <n v="0"/>
    <n v="0"/>
    <n v="180"/>
    <n v="246"/>
    <n v="205"/>
    <n v="0"/>
    <n v="0"/>
    <n v="0"/>
    <n v="0"/>
    <n v="6"/>
    <n v="27"/>
    <n v="0"/>
    <s v="Positivo"/>
    <d v="2020-07-14T00:00:00"/>
    <n v="33"/>
    <n v="50"/>
    <n v="0"/>
    <n v="0"/>
    <s v="."/>
  </r>
  <r>
    <n v="16"/>
    <n v="10476275"/>
    <n v="7310942"/>
    <n v="1"/>
    <n v="77"/>
    <n v="1"/>
    <n v="0"/>
    <n v="1"/>
    <n v="1"/>
    <n v="1"/>
    <n v="35"/>
    <n v="165"/>
    <n v="75"/>
    <s v="27.5"/>
    <n v="90"/>
    <n v="7"/>
    <n v="11"/>
    <n v="1"/>
    <n v="0"/>
    <n v="0"/>
    <n v="0"/>
    <d v="2020-07-13T00:00:00"/>
    <d v="2020-07-21T00:00:00"/>
    <x v="10"/>
    <n v="10"/>
    <n v="10"/>
    <n v="93"/>
    <n v="95"/>
    <n v="0"/>
    <n v="0"/>
    <n v="8"/>
    <n v="0"/>
    <n v="0"/>
    <n v="160"/>
    <n v="218"/>
    <n v="279"/>
    <n v="0"/>
    <n v="0"/>
    <n v="0"/>
    <n v="0"/>
    <n v="6"/>
    <n v="23"/>
    <n v="0"/>
    <s v="Positivo"/>
    <d v="2020-07-13T00:00:00"/>
    <n v="16"/>
    <n v="38"/>
    <n v="0"/>
    <n v="0"/>
    <s v="."/>
  </r>
  <r>
    <n v="17"/>
    <n v="2422678"/>
    <n v="7309229"/>
    <n v="1"/>
    <n v="88"/>
    <n v="1"/>
    <n v="0"/>
    <n v="0"/>
    <n v="0"/>
    <n v="0"/>
    <n v="19"/>
    <n v="154"/>
    <n v="56"/>
    <s v="23.6"/>
    <n v="96"/>
    <n v="3"/>
    <n v="7"/>
    <n v="0"/>
    <n v="0"/>
    <n v="3"/>
    <n v="2"/>
    <d v="2020-07-13T00:00:00"/>
    <d v="2020-07-23T00:00:00"/>
    <x v="11"/>
    <n v="8"/>
    <n v="8"/>
    <n v="94"/>
    <n v="99"/>
    <n v="0"/>
    <n v="0"/>
    <n v="9"/>
    <n v="0"/>
    <n v="0"/>
    <n v="180"/>
    <n v="132"/>
    <n v="86"/>
    <n v="1"/>
    <s v="."/>
    <s v="."/>
    <n v="1"/>
    <s v="."/>
    <s v="."/>
    <n v="3"/>
    <s v="Positivo"/>
    <d v="2020-07-12T00:00:00"/>
    <n v="28"/>
    <n v="31"/>
    <n v="1"/>
    <n v="1"/>
    <d v="2020-08-10T00:00:00"/>
  </r>
  <r>
    <n v="18"/>
    <n v="38444136"/>
    <n v="7312204"/>
    <n v="0"/>
    <n v="78"/>
    <n v="0"/>
    <n v="0"/>
    <n v="1"/>
    <n v="0"/>
    <n v="0"/>
    <n v="24"/>
    <n v="150"/>
    <n v="65"/>
    <s v="28.9"/>
    <n v="60"/>
    <n v="6"/>
    <n v="7"/>
    <n v="0"/>
    <n v="0"/>
    <n v="3"/>
    <n v="0"/>
    <d v="2020-07-13T00:00:00"/>
    <d v="2020-07-25T00:00:00"/>
    <x v="7"/>
    <n v="8"/>
    <n v="8"/>
    <n v="94"/>
    <n v="94"/>
    <n v="0"/>
    <n v="2"/>
    <n v="8"/>
    <n v="0"/>
    <n v="0"/>
    <n v="186"/>
    <n v="159"/>
    <n v="207"/>
    <n v="0"/>
    <n v="0"/>
    <n v="0"/>
    <n v="0"/>
    <n v="20"/>
    <n v="72"/>
    <n v="0"/>
    <s v="Positivo"/>
    <d v="2020-07-13T00:00:00"/>
    <n v="35"/>
    <n v="66"/>
    <n v="0"/>
    <n v="0"/>
    <s v="."/>
  </r>
  <r>
    <n v="19"/>
    <n v="6560910"/>
    <n v="7316191"/>
    <n v="1"/>
    <n v="58"/>
    <n v="1"/>
    <n v="0"/>
    <n v="0"/>
    <n v="0"/>
    <n v="1"/>
    <n v="22"/>
    <n v="170"/>
    <n v="77"/>
    <s v="26.6"/>
    <n v="60"/>
    <n v="11"/>
    <n v="7"/>
    <n v="0"/>
    <n v="0"/>
    <n v="0"/>
    <n v="2"/>
    <d v="2020-07-15T00:00:00"/>
    <d v="2020-08-04T00:00:00"/>
    <x v="3"/>
    <n v="5"/>
    <n v="5"/>
    <n v="98"/>
    <n v="90"/>
    <n v="0"/>
    <n v="0"/>
    <n v="8"/>
    <n v="0"/>
    <n v="0"/>
    <n v="215"/>
    <n v="108"/>
    <n v="167"/>
    <n v="1"/>
    <s v="."/>
    <s v="."/>
    <n v="1"/>
    <s v="."/>
    <s v="."/>
    <n v="0"/>
    <s v="Positivo"/>
    <d v="2020-07-15T00:00:00"/>
    <n v="31"/>
    <n v="31"/>
    <n v="1"/>
    <n v="1"/>
    <d v="2020-08-15T00:00:00"/>
  </r>
  <r>
    <n v="20"/>
    <n v="16605950"/>
    <n v="7319282"/>
    <n v="1"/>
    <n v="63"/>
    <n v="0"/>
    <n v="0"/>
    <n v="0"/>
    <n v="0"/>
    <n v="0"/>
    <n v="25"/>
    <n v="168"/>
    <n v="77"/>
    <s v="27.3"/>
    <n v="81"/>
    <n v="7"/>
    <n v="8"/>
    <n v="0"/>
    <n v="0"/>
    <n v="2"/>
    <n v="3"/>
    <d v="2020-07-16T00:00:00"/>
    <d v="2020-08-01T00:00:00"/>
    <x v="0"/>
    <n v="8"/>
    <n v="8"/>
    <n v="97"/>
    <n v="96"/>
    <n v="0"/>
    <n v="0"/>
    <n v="8"/>
    <n v="0"/>
    <n v="0"/>
    <n v="300"/>
    <n v="238"/>
    <n v="243"/>
    <n v="0"/>
    <n v="0"/>
    <n v="0"/>
    <n v="0"/>
    <n v="15"/>
    <n v="37"/>
    <n v="0"/>
    <s v="Positivo"/>
    <d v="2020-07-17T00:00:00"/>
    <n v="37"/>
    <n v="41"/>
    <n v="0"/>
    <n v="0"/>
    <s v="."/>
  </r>
  <r>
    <n v="21"/>
    <n v="7301773"/>
    <n v="7318424"/>
    <n v="1"/>
    <n v="63"/>
    <n v="0"/>
    <n v="0"/>
    <n v="0"/>
    <n v="0"/>
    <n v="0"/>
    <n v="24"/>
    <n v="179"/>
    <n v="93"/>
    <n v="29"/>
    <n v="89"/>
    <n v="11"/>
    <n v="9"/>
    <n v="1"/>
    <n v="1"/>
    <s v="4: dexmedetomidina + propofol"/>
    <n v="0"/>
    <d v="2020-07-16T00:00:00"/>
    <d v="2020-08-02T00:00:00"/>
    <x v="6"/>
    <n v="8"/>
    <n v="8"/>
    <n v="98"/>
    <n v="99"/>
    <n v="0"/>
    <n v="0"/>
    <n v="8"/>
    <n v="0"/>
    <n v="0"/>
    <n v="300"/>
    <n v="296"/>
    <n v="166"/>
    <n v="1"/>
    <s v="."/>
    <s v="."/>
    <n v="1"/>
    <s v="."/>
    <s v="."/>
    <n v="0"/>
    <s v="Positivo"/>
    <d v="2020-07-16T00:00:00"/>
    <n v="49"/>
    <n v="50"/>
    <n v="1"/>
    <n v="1"/>
    <d v="2020-09-03T00:00:00"/>
  </r>
  <r>
    <n v="22"/>
    <n v="2892675"/>
    <n v="7301461"/>
    <n v="1"/>
    <n v="83"/>
    <n v="0"/>
    <n v="0"/>
    <n v="1"/>
    <n v="0"/>
    <n v="0"/>
    <n v="25"/>
    <n v="176"/>
    <n v="67"/>
    <s v="21.6"/>
    <n v="94"/>
    <n v="9"/>
    <n v="9"/>
    <n v="1"/>
    <n v="1"/>
    <s v="4: propofol + fentanyl"/>
    <n v="0"/>
    <d v="2020-07-16T00:00:00"/>
    <d v="2020-08-03T00:00:00"/>
    <x v="12"/>
    <n v="10"/>
    <n v="10"/>
    <n v="96"/>
    <n v="96"/>
    <n v="0"/>
    <n v="2"/>
    <n v="8"/>
    <n v="0"/>
    <n v="0"/>
    <n v="140"/>
    <n v="121"/>
    <n v="143"/>
    <n v="1"/>
    <s v="."/>
    <s v="."/>
    <n v="1"/>
    <s v="."/>
    <s v="."/>
    <n v="0"/>
    <s v="Positivo"/>
    <d v="2020-07-23T00:00:00"/>
    <n v="22"/>
    <n v="30"/>
    <n v="1"/>
    <n v="1"/>
    <d v="2020-08-07T00:00:00"/>
  </r>
  <r>
    <n v="23"/>
    <n v="6068095"/>
    <n v="7325890"/>
    <n v="1"/>
    <n v="80"/>
    <n v="1"/>
    <n v="0"/>
    <n v="1"/>
    <n v="0"/>
    <n v="1"/>
    <n v="26"/>
    <n v="174"/>
    <n v="84"/>
    <s v="27.7"/>
    <n v="70"/>
    <n v="7"/>
    <n v="7"/>
    <n v="1"/>
    <n v="0"/>
    <n v="2"/>
    <n v="2"/>
    <d v="2020-07-19T00:00:00"/>
    <d v="2020-08-01T00:00:00"/>
    <x v="4"/>
    <n v="8"/>
    <n v="8"/>
    <n v="99"/>
    <n v="94"/>
    <n v="0"/>
    <n v="2"/>
    <n v="8"/>
    <n v="0"/>
    <n v="0"/>
    <n v="254"/>
    <n v="160"/>
    <n v="128"/>
    <n v="0"/>
    <n v="0"/>
    <n v="0"/>
    <n v="0"/>
    <n v="1"/>
    <n v="45"/>
    <s v="5, 2"/>
    <s v="Positivo"/>
    <d v="2020-07-18T00:00:00"/>
    <n v="20"/>
    <n v="44"/>
    <n v="0"/>
    <n v="0"/>
    <s v="."/>
  </r>
  <r>
    <n v="24"/>
    <n v="14939770"/>
    <n v="7325899"/>
    <n v="1"/>
    <n v="73"/>
    <n v="0"/>
    <n v="0"/>
    <n v="0"/>
    <n v="0"/>
    <n v="0"/>
    <n v="22"/>
    <n v="172"/>
    <n v="77"/>
    <n v="26"/>
    <n v="85"/>
    <n v="10"/>
    <n v="5"/>
    <n v="0"/>
    <n v="0"/>
    <s v="4: dexmedetomidina + propofol"/>
    <n v="0"/>
    <d v="2020-07-19T00:00:00"/>
    <d v="2020-08-01T00:00:00"/>
    <x v="4"/>
    <n v="10"/>
    <n v="10"/>
    <n v="96"/>
    <n v="96"/>
    <n v="0"/>
    <n v="0"/>
    <n v="8"/>
    <n v="0"/>
    <n v="0"/>
    <n v="180"/>
    <n v="130"/>
    <n v="134"/>
    <n v="0"/>
    <n v="0"/>
    <n v="0"/>
    <n v="0"/>
    <n v="30"/>
    <n v="44"/>
    <n v="0"/>
    <s v="Positivo"/>
    <d v="2020-07-19T00:00:00"/>
    <n v="45"/>
    <n v="61"/>
    <n v="0"/>
    <n v="0"/>
    <s v="."/>
  </r>
  <r>
    <n v="25"/>
    <n v="42068327"/>
    <n v="7326427"/>
    <n v="0"/>
    <n v="57"/>
    <n v="0"/>
    <n v="0"/>
    <n v="0"/>
    <n v="0"/>
    <n v="0"/>
    <n v="23"/>
    <n v="159"/>
    <n v="70"/>
    <s v="27.7"/>
    <n v="96"/>
    <n v="7"/>
    <n v="5"/>
    <n v="0"/>
    <n v="0"/>
    <n v="1"/>
    <n v="0"/>
    <d v="2020-07-20T00:00:00"/>
    <d v="2020-08-06T00:00:00"/>
    <x v="6"/>
    <n v="10"/>
    <n v="10"/>
    <n v="95"/>
    <n v="53"/>
    <n v="0"/>
    <n v="2"/>
    <n v="8"/>
    <n v="0"/>
    <n v="0"/>
    <n v="122"/>
    <n v="127"/>
    <n v="93"/>
    <n v="0"/>
    <n v="0"/>
    <n v="0"/>
    <n v="0"/>
    <n v="22"/>
    <n v="35"/>
    <n v="0"/>
    <s v="Positivo"/>
    <d v="2020-07-20T00:00:00"/>
    <n v="39"/>
    <n v="54"/>
    <n v="0"/>
    <n v="0"/>
    <s v="."/>
  </r>
  <r>
    <n v="26"/>
    <n v="29362176"/>
    <n v="7328348"/>
    <n v="0"/>
    <n v="75"/>
    <n v="0"/>
    <n v="0"/>
    <n v="0"/>
    <n v="0"/>
    <n v="0"/>
    <n v="20"/>
    <n v="160"/>
    <n v="60"/>
    <s v="23.4"/>
    <n v="80"/>
    <n v="8"/>
    <n v="6"/>
    <n v="0"/>
    <n v="0"/>
    <n v="1"/>
    <n v="0"/>
    <d v="2020-07-21T00:00:00"/>
    <d v="2020-07-30T00:00:00"/>
    <x v="13"/>
    <n v="8"/>
    <n v="8"/>
    <n v="93"/>
    <n v="94"/>
    <n v="0"/>
    <n v="0"/>
    <n v="8"/>
    <n v="0"/>
    <n v="6"/>
    <n v="195"/>
    <n v="119"/>
    <n v="206"/>
    <n v="0"/>
    <n v="1"/>
    <n v="4"/>
    <n v="0"/>
    <n v="6"/>
    <s v="."/>
    <n v="1"/>
    <s v="Positivo "/>
    <d v="2020-07-22T00:00:00"/>
    <n v="21"/>
    <n v="39"/>
    <n v="0"/>
    <n v="0"/>
    <s v="."/>
  </r>
  <r>
    <n v="27"/>
    <n v="6383494"/>
    <n v="7318418"/>
    <n v="1"/>
    <n v="61"/>
    <n v="1"/>
    <n v="1"/>
    <n v="0"/>
    <n v="0"/>
    <n v="1"/>
    <n v="12"/>
    <n v="160"/>
    <n v="100"/>
    <s v="39.1"/>
    <n v="85"/>
    <n v="5"/>
    <n v="8"/>
    <n v="0"/>
    <n v="0"/>
    <s v="4: midazolam + dexmedetomidina + fentanyl"/>
    <n v="1"/>
    <d v="2020-07-21T00:00:00"/>
    <d v="2020-08-14T00:00:00"/>
    <x v="14"/>
    <n v="6"/>
    <n v="6"/>
    <n v="100"/>
    <n v="90"/>
    <n v="0"/>
    <n v="0"/>
    <n v="9"/>
    <n v="0"/>
    <n v="0"/>
    <n v="144"/>
    <n v="197"/>
    <n v="250"/>
    <n v="0"/>
    <n v="0"/>
    <n v="0"/>
    <n v="0"/>
    <n v="6"/>
    <n v="175"/>
    <n v="1.2"/>
    <s v="Positivo "/>
    <d v="2020-07-16T00:00:00"/>
    <n v="47"/>
    <n v="66"/>
    <n v="0"/>
    <n v="0"/>
    <s v="."/>
  </r>
  <r>
    <n v="28"/>
    <n v="2233225"/>
    <n v="7334885"/>
    <n v="1"/>
    <n v="87"/>
    <n v="1"/>
    <n v="1"/>
    <n v="0"/>
    <n v="0"/>
    <n v="0"/>
    <n v="31"/>
    <n v="162"/>
    <n v="80"/>
    <s v="30.5"/>
    <n v="60"/>
    <n v="10"/>
    <n v="12"/>
    <n v="1"/>
    <n v="1"/>
    <n v="2"/>
    <n v="0"/>
    <d v="2020-07-23T00:00:00"/>
    <d v="2020-08-01T00:00:00"/>
    <x v="13"/>
    <n v="12"/>
    <n v="12"/>
    <n v="94"/>
    <n v="94"/>
    <n v="1"/>
    <n v="0"/>
    <n v="9"/>
    <n v="0"/>
    <n v="0"/>
    <n v="230"/>
    <n v="166"/>
    <n v="241"/>
    <n v="0"/>
    <n v="1"/>
    <n v="4"/>
    <n v="0"/>
    <n v="7"/>
    <s v="."/>
    <n v="0"/>
    <s v="Positivo "/>
    <d v="2020-07-24T00:00:00"/>
    <n v="23"/>
    <n v="47"/>
    <n v="0"/>
    <n v="0"/>
    <s v="."/>
  </r>
  <r>
    <n v="29"/>
    <n v="34975369"/>
    <n v="7338578"/>
    <n v="0"/>
    <n v="68"/>
    <n v="1"/>
    <n v="0"/>
    <n v="0"/>
    <n v="0"/>
    <n v="0"/>
    <n v="31"/>
    <n v="160"/>
    <n v="60"/>
    <s v="23.4"/>
    <n v="59"/>
    <n v="8"/>
    <n v="10"/>
    <n v="0"/>
    <n v="0"/>
    <n v="2"/>
    <n v="2"/>
    <d v="2020-07-25T00:00:00"/>
    <d v="2020-08-12T00:00:00"/>
    <x v="12"/>
    <n v="10"/>
    <n v="6"/>
    <n v="94"/>
    <n v="96"/>
    <n v="0"/>
    <n v="0"/>
    <n v="8"/>
    <n v="0"/>
    <n v="0"/>
    <n v="90"/>
    <n v="130"/>
    <n v="140"/>
    <n v="0"/>
    <s v="."/>
    <s v="."/>
    <n v="1"/>
    <s v="."/>
    <s v="."/>
    <n v="0"/>
    <s v="Positivo "/>
    <d v="2020-07-21T00:00:00"/>
    <n v="47"/>
    <n v="48"/>
    <n v="1"/>
    <n v="1"/>
    <d v="2020-09-10T00:00:00"/>
  </r>
  <r>
    <n v="30"/>
    <n v="16712821"/>
    <n v="7325709"/>
    <n v="1"/>
    <n v="56"/>
    <n v="0"/>
    <n v="0"/>
    <n v="0"/>
    <n v="0"/>
    <n v="0"/>
    <n v="20"/>
    <n v="175"/>
    <n v="72"/>
    <s v="23.5"/>
    <n v="88"/>
    <n v="6"/>
    <n v="13"/>
    <n v="1"/>
    <n v="1"/>
    <s v="4: dexmedetomidina + propofol"/>
    <n v="1"/>
    <d v="2020-07-25T00:00:00"/>
    <d v="2020-08-14T00:00:00"/>
    <x v="3"/>
    <n v="10"/>
    <n v="10"/>
    <n v="94"/>
    <n v="98"/>
    <n v="0"/>
    <n v="2"/>
    <n v="8"/>
    <n v="0"/>
    <n v="0"/>
    <n v="91"/>
    <n v="80"/>
    <n v="100"/>
    <n v="1"/>
    <s v="."/>
    <s v="."/>
    <n v="1"/>
    <s v="."/>
    <s v="."/>
    <n v="0"/>
    <s v="Positivo "/>
    <d v="2020-07-19T00:00:00"/>
    <n v="36"/>
    <n v="37"/>
    <n v="1"/>
    <n v="1"/>
    <d v="2020-08-25T00:00:00"/>
  </r>
  <r>
    <n v="31"/>
    <n v="51705082"/>
    <n v="7339837"/>
    <n v="0"/>
    <n v="56"/>
    <n v="1"/>
    <n v="1"/>
    <n v="0"/>
    <n v="0"/>
    <n v="0"/>
    <n v="32"/>
    <n v="164"/>
    <n v="97"/>
    <s v="36.1"/>
    <n v="72"/>
    <n v="14"/>
    <n v="6"/>
    <n v="0"/>
    <n v="0"/>
    <n v="2"/>
    <n v="3"/>
    <d v="2020-07-26T00:00:00"/>
    <d v="2020-08-09T00:00:00"/>
    <x v="15"/>
    <n v="5"/>
    <n v="8"/>
    <n v="95"/>
    <n v="99"/>
    <n v="0"/>
    <n v="2"/>
    <n v="8"/>
    <n v="0"/>
    <n v="0"/>
    <n v="242"/>
    <n v="290"/>
    <n v="237"/>
    <n v="0"/>
    <n v="0"/>
    <n v="0"/>
    <n v="0"/>
    <n v="12"/>
    <n v="24"/>
    <n v="0"/>
    <s v="Positivo"/>
    <d v="2020-07-27T00:00:00"/>
    <n v="28"/>
    <n v="39"/>
    <n v="0"/>
    <n v="0"/>
    <s v="."/>
  </r>
  <r>
    <n v="32"/>
    <n v="2566421"/>
    <n v="7339653"/>
    <n v="1"/>
    <n v="80"/>
    <n v="0"/>
    <n v="0"/>
    <n v="0"/>
    <n v="0"/>
    <n v="0"/>
    <n v="19"/>
    <n v="172"/>
    <n v="82"/>
    <s v="27.7"/>
    <n v="92"/>
    <n v="6"/>
    <n v="10"/>
    <n v="1"/>
    <n v="1"/>
    <s v="4: midazolam + fentanyl"/>
    <n v="3"/>
    <d v="2020-07-28T00:00:00"/>
    <d v="2020-08-15T00:00:00"/>
    <x v="12"/>
    <n v="10"/>
    <n v="10"/>
    <n v="99"/>
    <n v="98"/>
    <n v="0"/>
    <n v="0"/>
    <n v="9"/>
    <n v="0"/>
    <n v="2"/>
    <n v="117"/>
    <n v="61"/>
    <n v="65"/>
    <n v="1"/>
    <s v="."/>
    <n v="1"/>
    <n v="1"/>
    <s v="."/>
    <s v="."/>
    <n v="0"/>
    <s v="Positivo "/>
    <d v="2020-07-26T00:00:00"/>
    <n v="24"/>
    <n v="25"/>
    <n v="1"/>
    <n v="1"/>
    <d v="2020-08-19T00:00:00"/>
  </r>
  <r>
    <n v="33"/>
    <n v="31840662"/>
    <n v="7339905"/>
    <n v="0"/>
    <n v="60"/>
    <n v="1"/>
    <n v="0"/>
    <n v="1"/>
    <n v="0"/>
    <n v="0"/>
    <n v="27"/>
    <n v="149"/>
    <n v="52"/>
    <s v="23.4"/>
    <n v="92"/>
    <n v="6"/>
    <n v="12"/>
    <n v="1"/>
    <n v="1"/>
    <n v="2"/>
    <n v="0"/>
    <d v="2020-07-30T00:00:00"/>
    <d v="2020-08-15T00:00:00"/>
    <x v="0"/>
    <n v="8"/>
    <n v="8"/>
    <n v="97"/>
    <n v="98"/>
    <n v="1"/>
    <n v="2"/>
    <n v="8"/>
    <n v="0"/>
    <n v="0"/>
    <n v="214"/>
    <n v="224"/>
    <n v="213"/>
    <n v="0"/>
    <n v="0"/>
    <n v="0"/>
    <n v="0"/>
    <n v="12"/>
    <n v="67"/>
    <n v="0"/>
    <s v="Positivo "/>
    <d v="2020-07-27T00:00:00"/>
    <n v="32"/>
    <n v="88"/>
    <n v="0"/>
    <n v="0"/>
    <s v="."/>
  </r>
  <r>
    <n v="34"/>
    <n v="31372138"/>
    <n v="7356133"/>
    <n v="0"/>
    <n v="67"/>
    <n v="1"/>
    <n v="1"/>
    <n v="1"/>
    <n v="0"/>
    <n v="0"/>
    <n v="25"/>
    <n v="155"/>
    <n v="78"/>
    <s v="32.5"/>
    <n v="70"/>
    <n v="16"/>
    <n v="10"/>
    <n v="0"/>
    <n v="0"/>
    <n v="1"/>
    <n v="0"/>
    <d v="2020-07-31T00:00:00"/>
    <d v="2020-08-14T00:00:00"/>
    <x v="15"/>
    <n v="8"/>
    <n v="8"/>
    <n v="99"/>
    <n v="80"/>
    <n v="0"/>
    <n v="0"/>
    <n v="8"/>
    <n v="0"/>
    <n v="0"/>
    <n v="118"/>
    <n v="72"/>
    <n v="144"/>
    <n v="0"/>
    <n v="0"/>
    <n v="0"/>
    <n v="0"/>
    <n v="17"/>
    <n v="27"/>
    <n v="1"/>
    <s v="Positivo"/>
    <d v="2020-08-01T00:00:00"/>
    <n v="32"/>
    <n v="46"/>
    <n v="0"/>
    <n v="0"/>
    <s v="."/>
  </r>
  <r>
    <n v="35"/>
    <n v="88199268"/>
    <n v="7356723"/>
    <n v="1"/>
    <n v="66"/>
    <n v="1"/>
    <n v="0"/>
    <n v="1"/>
    <n v="0"/>
    <n v="0"/>
    <n v="18"/>
    <n v="173"/>
    <n v="65"/>
    <s v="21.7"/>
    <n v="82"/>
    <n v="11"/>
    <n v="8"/>
    <n v="0"/>
    <n v="0"/>
    <s v="4: midazolam + fentanyl"/>
    <n v="0"/>
    <d v="2020-08-02T00:00:00"/>
    <d v="2020-08-15T00:00:00"/>
    <x v="4"/>
    <n v="6"/>
    <n v="6"/>
    <n v="60"/>
    <n v="60"/>
    <n v="0"/>
    <n v="0"/>
    <n v="8"/>
    <n v="0"/>
    <n v="0"/>
    <n v="92"/>
    <n v="118"/>
    <n v="94"/>
    <n v="1"/>
    <s v="."/>
    <s v="."/>
    <n v="1"/>
    <s v="."/>
    <s v="."/>
    <n v="0"/>
    <s v="Postivo"/>
    <d v="2020-08-02T00:00:00"/>
    <n v="29"/>
    <n v="30"/>
    <n v="1"/>
    <n v="1"/>
    <d v="2020-08-31T00:00:00"/>
  </r>
  <r>
    <n v="36"/>
    <n v="6052125"/>
    <n v="7356942"/>
    <n v="1"/>
    <n v="81"/>
    <n v="0"/>
    <n v="0"/>
    <n v="0"/>
    <n v="0"/>
    <n v="0"/>
    <n v="24"/>
    <n v="172"/>
    <n v="85"/>
    <s v="28.7"/>
    <n v="75"/>
    <n v="5"/>
    <n v="10"/>
    <n v="1"/>
    <n v="1"/>
    <s v="4: propofol + fentanyl"/>
    <n v="0"/>
    <d v="2020-08-02T00:00:00"/>
    <d v="2020-08-15T00:00:00"/>
    <x v="4"/>
    <n v="5"/>
    <n v="5"/>
    <n v="97"/>
    <n v="97"/>
    <n v="0"/>
    <n v="0"/>
    <n v="9"/>
    <n v="0"/>
    <n v="0"/>
    <n v="158"/>
    <n v="143"/>
    <n v="117"/>
    <n v="1"/>
    <s v="."/>
    <s v="."/>
    <n v="1"/>
    <s v="."/>
    <s v="."/>
    <n v="0"/>
    <s v="Positivo"/>
    <d v="2020-08-02T00:00:00"/>
    <n v="25"/>
    <n v="26"/>
    <n v="1"/>
    <n v="1"/>
    <d v="2020-08-26T00:00:00"/>
  </r>
  <r>
    <n v="37"/>
    <n v="31219814"/>
    <n v="7367204"/>
    <n v="0"/>
    <n v="70"/>
    <n v="0"/>
    <n v="0"/>
    <n v="1"/>
    <n v="0"/>
    <n v="0"/>
    <n v="25"/>
    <n v="156"/>
    <n v="65"/>
    <d v="2020-07-26T00:00:00"/>
    <n v="88"/>
    <n v="10"/>
    <n v="6"/>
    <n v="0"/>
    <n v="0"/>
    <n v="2"/>
    <n v="3"/>
    <d v="2020-08-05T00:00:00"/>
    <d v="2020-08-19T00:00:00"/>
    <x v="15"/>
    <n v="8"/>
    <n v="10"/>
    <n v="95"/>
    <n v="95"/>
    <n v="0"/>
    <n v="2"/>
    <n v="8"/>
    <n v="0"/>
    <n v="0"/>
    <n v="161"/>
    <n v="136"/>
    <n v="98"/>
    <n v="1"/>
    <s v="."/>
    <s v="."/>
    <n v="1"/>
    <s v="."/>
    <s v="."/>
    <n v="0"/>
    <s v="Positivo"/>
    <d v="2020-08-06T00:00:00"/>
    <n v="22"/>
    <n v="23"/>
    <n v="1"/>
    <n v="1"/>
    <d v="2020-08-28T00:00:00"/>
  </r>
  <r>
    <n v="38"/>
    <n v="16449897"/>
    <n v="7366092"/>
    <n v="1"/>
    <n v="57"/>
    <n v="1"/>
    <n v="0"/>
    <n v="0"/>
    <n v="0"/>
    <n v="0"/>
    <n v="32"/>
    <n v="165"/>
    <n v="80"/>
    <d v="2020-04-29T00:00:00"/>
    <n v="77"/>
    <n v="9"/>
    <n v="9"/>
    <n v="0"/>
    <n v="0"/>
    <s v="4: midazolam + fentanyl"/>
    <n v="0"/>
    <d v="2020-08-05T00:00:00"/>
    <d v="2020-08-24T00:00:00"/>
    <x v="16"/>
    <n v="8"/>
    <n v="8"/>
    <n v="94"/>
    <n v="77"/>
    <n v="0"/>
    <n v="0"/>
    <n v="9"/>
    <n v="0"/>
    <n v="2"/>
    <n v="126"/>
    <n v="92"/>
    <n v="63"/>
    <n v="1"/>
    <s v="."/>
    <s v="."/>
    <n v="1"/>
    <s v="."/>
    <s v="."/>
    <n v="0"/>
    <s v="Positivo"/>
    <d v="2020-08-05T00:00:00"/>
    <n v="40"/>
    <n v="40"/>
    <n v="1"/>
    <n v="1"/>
    <d v="2020-09-14T00:00:00"/>
  </r>
  <r>
    <n v="39"/>
    <n v="73150904"/>
    <n v="7371776"/>
    <n v="1"/>
    <n v="48"/>
    <n v="1"/>
    <n v="0"/>
    <n v="1"/>
    <n v="0"/>
    <n v="0"/>
    <n v="24"/>
    <n v="170"/>
    <n v="78"/>
    <n v="27"/>
    <n v="91"/>
    <n v="8"/>
    <n v="4"/>
    <n v="0"/>
    <n v="0"/>
    <s v="4: propofol + fentanyl"/>
    <n v="1"/>
    <d v="2020-08-08T00:00:00"/>
    <d v="2020-08-22T00:00:00"/>
    <x v="15"/>
    <n v="10"/>
    <n v="8"/>
    <n v="92"/>
    <n v="92"/>
    <n v="0"/>
    <n v="2"/>
    <n v="9"/>
    <n v="0"/>
    <n v="0"/>
    <n v="162"/>
    <n v="163"/>
    <n v="202"/>
    <n v="0"/>
    <n v="0"/>
    <n v="0"/>
    <n v="0"/>
    <n v="11"/>
    <n v="18"/>
    <n v="0"/>
    <s v="Positivo"/>
    <d v="2020-08-09T00:00:00"/>
    <n v="31"/>
    <n v="36"/>
    <n v="0"/>
    <n v="0"/>
    <s v="."/>
  </r>
  <r>
    <n v="40"/>
    <n v="6235715"/>
    <n v="7376333"/>
    <n v="1"/>
    <n v="79"/>
    <n v="0"/>
    <n v="0"/>
    <n v="0"/>
    <n v="0"/>
    <n v="0"/>
    <n v="24"/>
    <n v="175"/>
    <n v="80"/>
    <d v="2020-01-26T00:00:00"/>
    <n v="59"/>
    <n v="12"/>
    <n v="8"/>
    <n v="0"/>
    <n v="0"/>
    <s v="4: fentanyl + dexmedetomidina + propofol"/>
    <n v="2"/>
    <d v="2020-08-10T00:00:00"/>
    <d v="2020-08-20T00:00:00"/>
    <x v="13"/>
    <n v="5"/>
    <n v="5"/>
    <n v="98"/>
    <n v="98"/>
    <n v="0"/>
    <n v="2"/>
    <n v="8"/>
    <n v="0"/>
    <n v="0"/>
    <n v="142"/>
    <n v="117"/>
    <n v="105"/>
    <n v="1"/>
    <s v="."/>
    <s v="."/>
    <n v="1"/>
    <s v="."/>
    <s v="."/>
    <n v="0"/>
    <s v="Positivo "/>
    <d v="2020-08-11T00:00:00"/>
    <n v="22"/>
    <n v="22"/>
    <n v="1"/>
    <n v="1"/>
    <d v="2020-09-01T00:00:00"/>
  </r>
  <r>
    <n v="41"/>
    <n v="8746978"/>
    <n v="7356944"/>
    <n v="1"/>
    <n v="55"/>
    <n v="0"/>
    <n v="1"/>
    <n v="0"/>
    <n v="0"/>
    <n v="0"/>
    <n v="10"/>
    <n v="167"/>
    <n v="100"/>
    <s v="35.9"/>
    <n v="88"/>
    <n v="11"/>
    <n v="11"/>
    <n v="1"/>
    <n v="1"/>
    <s v="4: fentanyl + dexmedetomidina + propofol"/>
    <n v="2"/>
    <d v="2020-08-10T00:00:00"/>
    <d v="2020-08-22T00:00:00"/>
    <x v="7"/>
    <n v="5"/>
    <n v="5"/>
    <n v="91"/>
    <n v="96"/>
    <n v="1"/>
    <n v="2"/>
    <n v="9"/>
    <n v="0"/>
    <n v="2"/>
    <n v="149"/>
    <n v="197"/>
    <n v="186"/>
    <n v="0"/>
    <n v="0"/>
    <n v="2"/>
    <n v="0"/>
    <n v="15"/>
    <n v="26"/>
    <n v="0"/>
    <s v="Positivo "/>
    <d v="2020-08-01T00:00:00"/>
    <n v="42"/>
    <n v="61"/>
    <n v="0"/>
    <n v="0"/>
    <s v="."/>
  </r>
  <r>
    <n v="42"/>
    <n v="14874932"/>
    <n v="7375127"/>
    <n v="1"/>
    <n v="67"/>
    <n v="1"/>
    <n v="0"/>
    <n v="0"/>
    <n v="0"/>
    <n v="0"/>
    <n v="27"/>
    <n v="170"/>
    <n v="75"/>
    <n v="26"/>
    <n v="70"/>
    <n v="13"/>
    <n v="9"/>
    <n v="0"/>
    <n v="0"/>
    <s v="4: fentanyl + dexmedetomidina"/>
    <n v="1"/>
    <d v="2020-08-11T00:00:00"/>
    <d v="2020-08-25T00:00:00"/>
    <x v="15"/>
    <n v="8"/>
    <n v="8"/>
    <n v="97"/>
    <n v="93"/>
    <n v="0"/>
    <n v="2"/>
    <n v="9"/>
    <n v="0"/>
    <n v="0"/>
    <n v="171"/>
    <n v="177"/>
    <n v="230"/>
    <n v="0"/>
    <n v="0"/>
    <n v="0"/>
    <n v="0"/>
    <n v="9"/>
    <n v="31"/>
    <n v="0"/>
    <s v="Positivo"/>
    <d v="2020-08-11T00:00:00"/>
    <n v="30"/>
    <n v="56"/>
    <n v="0"/>
    <n v="0"/>
    <s v="."/>
  </r>
  <r>
    <n v="43"/>
    <n v="1144055532"/>
    <n v="7392817"/>
    <n v="1"/>
    <n v="27"/>
    <n v="0"/>
    <n v="1"/>
    <n v="0"/>
    <n v="0"/>
    <n v="0"/>
    <n v="16"/>
    <n v="176"/>
    <n v="133"/>
    <s v="42.9"/>
    <n v="85"/>
    <n v="6"/>
    <n v="6"/>
    <n v="0"/>
    <n v="0"/>
    <s v="4: midazolam + fentanyl + propofol "/>
    <n v="2"/>
    <d v="2020-08-19T00:00:00"/>
    <d v="2020-09-02T00:00:00"/>
    <x v="15"/>
    <n v="10"/>
    <n v="10"/>
    <n v="99"/>
    <n v="86"/>
    <n v="0"/>
    <n v="0"/>
    <n v="9"/>
    <n v="0"/>
    <n v="0"/>
    <n v="215"/>
    <n v="204"/>
    <n v="198"/>
    <n v="0"/>
    <n v="0"/>
    <n v="2"/>
    <n v="0"/>
    <n v="6"/>
    <n v="14"/>
    <n v="0"/>
    <s v="Positivo "/>
    <d v="2020-08-18T00:00:00"/>
    <n v="21"/>
    <n v="30"/>
    <n v="0"/>
    <n v="0"/>
    <s v="."/>
  </r>
  <r>
    <n v="44"/>
    <n v="14967388"/>
    <n v="7395894"/>
    <n v="1"/>
    <n v="70"/>
    <n v="0"/>
    <n v="0"/>
    <n v="0"/>
    <n v="0"/>
    <n v="0"/>
    <n v="26"/>
    <n v="162"/>
    <n v="65"/>
    <d v="2020-08-24T00:00:00"/>
    <n v="77"/>
    <n v="4"/>
    <n v="7"/>
    <n v="0"/>
    <n v="0"/>
    <n v="2"/>
    <n v="2"/>
    <d v="2020-08-20T00:00:00"/>
    <d v="2020-08-28T00:00:00"/>
    <x v="10"/>
    <n v="8"/>
    <n v="8"/>
    <n v="99"/>
    <n v="93"/>
    <n v="0"/>
    <n v="0"/>
    <n v="8"/>
    <n v="0"/>
    <n v="0"/>
    <n v="190"/>
    <n v="306"/>
    <n v="170"/>
    <n v="0"/>
    <n v="0"/>
    <n v="0"/>
    <n v="0"/>
    <n v="6"/>
    <n v="12"/>
    <n v="0"/>
    <s v="Positivo (antígeno) "/>
    <d v="2020-08-19T00:00:00"/>
    <n v="14"/>
    <n v="21"/>
    <n v="0"/>
    <n v="0"/>
    <s v="."/>
  </r>
  <r>
    <n v="45"/>
    <n v="12186066"/>
    <n v="7401698"/>
    <n v="1"/>
    <n v="67"/>
    <n v="0"/>
    <n v="1"/>
    <n v="1"/>
    <n v="0"/>
    <n v="0"/>
    <n v="30"/>
    <n v="153"/>
    <n v="78"/>
    <s v="33.3"/>
    <n v="80"/>
    <n v="5"/>
    <n v="4"/>
    <n v="0"/>
    <n v="0"/>
    <n v="1"/>
    <n v="2"/>
    <d v="2020-08-21T00:00:00"/>
    <d v="2020-09-05T00:00:00"/>
    <x v="8"/>
    <n v="8"/>
    <n v="8"/>
    <n v="93"/>
    <n v="90"/>
    <n v="0"/>
    <n v="2"/>
    <n v="8"/>
    <n v="0"/>
    <n v="0"/>
    <n v="85"/>
    <n v="71"/>
    <n v="67"/>
    <n v="1"/>
    <s v="."/>
    <s v="."/>
    <n v="1"/>
    <s v="."/>
    <s v="."/>
    <n v="0"/>
    <s v="Positivo (antígeno) "/>
    <d v="2020-08-21T00:00:00"/>
    <n v="27"/>
    <n v="27"/>
    <n v="1"/>
    <n v="1"/>
    <d v="2020-09-17T00:00:00"/>
  </r>
  <r>
    <n v="46"/>
    <n v="10487415"/>
    <n v="7402770"/>
    <n v="1"/>
    <n v="49"/>
    <n v="0"/>
    <n v="1"/>
    <n v="1"/>
    <n v="0"/>
    <n v="0"/>
    <n v="25"/>
    <n v="170"/>
    <n v="164"/>
    <s v="56.7"/>
    <n v="80"/>
    <n v="9"/>
    <n v="9"/>
    <n v="1"/>
    <n v="1"/>
    <s v="4: dexmedetomidina + propofol"/>
    <n v="0"/>
    <d v="2020-08-22T00:00:00"/>
    <d v="2020-09-17T00:00:00"/>
    <x v="17"/>
    <n v="10"/>
    <n v="10"/>
    <n v="94"/>
    <n v="92"/>
    <n v="0"/>
    <n v="2"/>
    <n v="8"/>
    <n v="0"/>
    <n v="0"/>
    <n v="156"/>
    <n v="130"/>
    <n v="103"/>
    <n v="0"/>
    <n v="0"/>
    <n v="0"/>
    <n v="0"/>
    <n v="10"/>
    <n v="62"/>
    <n v="0"/>
    <s v="Positivio (tiene antígeno)"/>
    <d v="2020-08-23T00:00:00"/>
    <n v="37"/>
    <n v="105"/>
    <n v="0"/>
    <n v="0"/>
    <s v="."/>
  </r>
  <r>
    <n v="47"/>
    <n v="17058297"/>
    <n v="7394313"/>
    <n v="1"/>
    <n v="78"/>
    <n v="1"/>
    <n v="0"/>
    <n v="0"/>
    <n v="0"/>
    <n v="0"/>
    <n v="20"/>
    <n v="178"/>
    <n v="76"/>
    <n v="24"/>
    <n v="95"/>
    <n v="4"/>
    <n v="10"/>
    <n v="1"/>
    <n v="1"/>
    <n v="3"/>
    <n v="1"/>
    <d v="2020-08-24T00:00:00"/>
    <d v="2020-09-04T00:00:00"/>
    <x v="5"/>
    <n v="10"/>
    <n v="10"/>
    <n v="97"/>
    <n v="95"/>
    <n v="0"/>
    <n v="0"/>
    <n v="9"/>
    <n v="0"/>
    <n v="0"/>
    <n v="152"/>
    <n v="141"/>
    <n v="152"/>
    <n v="1"/>
    <s v="."/>
    <s v="."/>
    <n v="1"/>
    <s v="."/>
    <s v="."/>
    <n v="3"/>
    <s v="Positivo"/>
    <d v="2020-08-21T00:00:00"/>
    <n v="52"/>
    <n v="56"/>
    <n v="1"/>
    <n v="1"/>
    <d v="2020-10-14T00:00:00"/>
  </r>
  <r>
    <n v="48"/>
    <n v="10479873"/>
    <n v="7388440"/>
    <n v="1"/>
    <n v="65"/>
    <n v="1"/>
    <n v="0"/>
    <n v="1"/>
    <n v="0"/>
    <n v="0"/>
    <n v="21"/>
    <n v="178"/>
    <n v="75"/>
    <d v="2020-07-23T00:00:00"/>
    <n v="85"/>
    <n v="4"/>
    <n v="10"/>
    <n v="0"/>
    <n v="0"/>
    <n v="3"/>
    <n v="0"/>
    <d v="2020-08-24T00:00:00"/>
    <d v="2020-09-04T00:00:00"/>
    <x v="5"/>
    <n v="10"/>
    <n v="10"/>
    <n v="96"/>
    <n v="95"/>
    <n v="0"/>
    <n v="0"/>
    <n v="9"/>
    <n v="0"/>
    <n v="0"/>
    <n v="201"/>
    <n v="93"/>
    <n v="134"/>
    <n v="0"/>
    <n v="0"/>
    <n v="0"/>
    <n v="0"/>
    <n v="21"/>
    <n v="31"/>
    <s v="2 y 3"/>
    <s v="Positivio (antígeno)"/>
    <d v="2020-08-15T00:00:00"/>
    <n v="43"/>
    <n v="61"/>
    <n v="0"/>
    <n v="0"/>
    <s v="."/>
  </r>
  <r>
    <n v="49"/>
    <n v="6332750"/>
    <n v="7421811"/>
    <n v="1"/>
    <n v="74"/>
    <n v="0"/>
    <n v="0"/>
    <n v="0"/>
    <n v="0"/>
    <n v="0"/>
    <n v="28"/>
    <n v="160"/>
    <n v="70"/>
    <d v="2020-03-27T00:00:00"/>
    <n v="83"/>
    <n v="7"/>
    <n v="9"/>
    <n v="1"/>
    <n v="1"/>
    <n v="2"/>
    <n v="0"/>
    <d v="2020-08-28T00:00:00"/>
    <d v="2020-09-08T00:00:00"/>
    <x v="5"/>
    <n v="8"/>
    <n v="8"/>
    <n v="92"/>
    <n v="98"/>
    <n v="0"/>
    <n v="2"/>
    <n v="9"/>
    <n v="0"/>
    <n v="0"/>
    <n v="226"/>
    <n v="223"/>
    <n v="169"/>
    <n v="0"/>
    <n v="0"/>
    <n v="0"/>
    <n v="0"/>
    <n v="1"/>
    <n v="190"/>
    <n v="0"/>
    <s v="Positivio (tiene antígeno)"/>
    <d v="2020-08-28T00:00:00"/>
    <n v="17"/>
    <n v="23"/>
    <n v="0"/>
    <n v="0"/>
    <s v="."/>
  </r>
  <r>
    <n v="50"/>
    <n v="16743015"/>
    <n v="7414452"/>
    <n v="1"/>
    <n v="52"/>
    <n v="0"/>
    <n v="0"/>
    <n v="0"/>
    <n v="0"/>
    <n v="0"/>
    <n v="27"/>
    <n v="170"/>
    <n v="76"/>
    <d v="2020-03-26T00:00:00"/>
    <n v="91"/>
    <n v="3"/>
    <n v="8"/>
    <n v="1"/>
    <n v="0"/>
    <s v="4: midazolam + fentanyl"/>
    <n v="0"/>
    <d v="2020-08-30T00:00:00"/>
    <d v="2020-09-15T00:00:00"/>
    <x v="0"/>
    <n v="10"/>
    <n v="10"/>
    <n v="100"/>
    <n v="100"/>
    <n v="0"/>
    <n v="0"/>
    <n v="8"/>
    <n v="0"/>
    <n v="0"/>
    <n v="245"/>
    <n v="222"/>
    <n v="199"/>
    <n v="0"/>
    <n v="0"/>
    <n v="0"/>
    <n v="0"/>
    <n v="40"/>
    <n v="46"/>
    <n v="0"/>
    <s v="Positivo (tiene antigeno)"/>
    <d v="2020-08-27T00:00:00"/>
    <n v="56"/>
    <n v="64"/>
    <n v="0"/>
    <n v="0"/>
    <s v="."/>
  </r>
  <r>
    <n v="51"/>
    <n v="29829202"/>
    <n v="7427353"/>
    <n v="0"/>
    <n v="79"/>
    <n v="1"/>
    <n v="1"/>
    <n v="0"/>
    <n v="0"/>
    <n v="0"/>
    <n v="33"/>
    <n v="150"/>
    <n v="80"/>
    <s v="35.6"/>
    <n v="44"/>
    <n v="8"/>
    <n v="5"/>
    <n v="0"/>
    <n v="0"/>
    <s v="4: Ninguno "/>
    <n v="0"/>
    <d v="2020-09-01T00:00:00"/>
    <d v="2020-09-17T00:00:00"/>
    <x v="0"/>
    <n v="5"/>
    <n v="5"/>
    <n v="94"/>
    <n v="94"/>
    <n v="0"/>
    <n v="0"/>
    <n v="8"/>
    <n v="0"/>
    <n v="0"/>
    <n v="188"/>
    <n v="241"/>
    <n v="233"/>
    <n v="0"/>
    <n v="0"/>
    <s v="."/>
    <n v="0"/>
    <n v="22"/>
    <n v="89"/>
    <n v="0"/>
    <s v="Positivo "/>
    <d v="2020-09-01T00:00:00"/>
    <n v="50"/>
    <n v="66"/>
    <n v="0"/>
    <n v="0"/>
    <s v="."/>
  </r>
  <r>
    <n v="52"/>
    <n v="1454416"/>
    <n v="7432025"/>
    <n v="1"/>
    <n v="77"/>
    <n v="1"/>
    <n v="0"/>
    <n v="1"/>
    <n v="0"/>
    <n v="0"/>
    <n v="38"/>
    <n v="170"/>
    <n v="80"/>
    <d v="2020-07-27T00:00:00"/>
    <n v="33"/>
    <s v="NA"/>
    <n v="10"/>
    <n v="1"/>
    <n v="1"/>
    <s v="4: fentanyl + dexmedetomidina"/>
    <n v="0"/>
    <d v="2020-09-02T00:00:00"/>
    <d v="2020-09-17T00:00:00"/>
    <x v="8"/>
    <n v="10"/>
    <n v="10"/>
    <n v="99"/>
    <n v="100"/>
    <n v="0"/>
    <n v="0"/>
    <n v="8"/>
    <n v="0"/>
    <n v="0"/>
    <n v="282"/>
    <n v="337"/>
    <n v="333"/>
    <n v="0"/>
    <n v="0"/>
    <n v="0"/>
    <n v="0"/>
    <n v="9"/>
    <n v="118"/>
    <s v="Otra"/>
    <s v="Positivo (antígeno) "/>
    <d v="2020-09-02T00:00:00"/>
    <n v="28"/>
    <n v="49"/>
    <n v="0"/>
    <n v="0"/>
    <s v="."/>
  </r>
  <r>
    <n v="53"/>
    <n v="76321840"/>
    <n v="7458364"/>
    <n v="1"/>
    <n v="45"/>
    <n v="0"/>
    <n v="1"/>
    <n v="0"/>
    <n v="0"/>
    <n v="0"/>
    <n v="25"/>
    <n v="177"/>
    <n v="94"/>
    <n v="30"/>
    <n v="52"/>
    <s v="NA "/>
    <n v="8"/>
    <n v="0"/>
    <n v="0"/>
    <s v="4: dexmedetomidina + midazolam"/>
    <n v="1"/>
    <d v="2020-09-02T00:00:00"/>
    <d v="2020-09-17T00:00:00"/>
    <x v="8"/>
    <n v="8"/>
    <n v="10"/>
    <n v="95"/>
    <n v="98"/>
    <n v="0"/>
    <n v="2"/>
    <n v="8"/>
    <n v="0"/>
    <n v="0"/>
    <n v="129"/>
    <n v="165"/>
    <n v="218"/>
    <n v="0"/>
    <n v="0"/>
    <n v="0"/>
    <n v="0"/>
    <n v="8"/>
    <n v="13"/>
    <n v="0"/>
    <s v="No tiene institucional"/>
    <s v="No tiene institucional"/>
    <n v="12"/>
    <n v="22"/>
    <n v="0"/>
    <n v="0"/>
    <s v="."/>
  </r>
  <r>
    <n v="54"/>
    <n v="16675425"/>
    <n v="7440781"/>
    <n v="1"/>
    <n v="58"/>
    <n v="0"/>
    <n v="0"/>
    <n v="0"/>
    <n v="0"/>
    <n v="0"/>
    <n v="22"/>
    <n v="166"/>
    <n v="82"/>
    <d v="2020-08-29T00:00:00"/>
    <n v="90"/>
    <n v="9"/>
    <n v="13"/>
    <n v="0"/>
    <n v="1"/>
    <s v="4: propofol + fentanyl"/>
    <n v="3"/>
    <d v="2020-09-08T00:00:00"/>
    <d v="2020-09-18T00:00:00"/>
    <x v="11"/>
    <n v="8"/>
    <n v="10"/>
    <n v="96"/>
    <n v="96"/>
    <n v="0"/>
    <n v="0"/>
    <n v="8"/>
    <n v="0"/>
    <n v="0"/>
    <n v="172"/>
    <n v="205"/>
    <n v="198"/>
    <n v="0"/>
    <n v="0"/>
    <n v="0"/>
    <n v="0"/>
    <n v="16"/>
    <n v="27"/>
    <n v="0"/>
    <s v="Negativo"/>
    <d v="2020-09-09T00:00:00"/>
    <n v="32"/>
    <n v="43"/>
    <n v="0"/>
    <n v="0"/>
    <s v="."/>
  </r>
  <r>
    <n v="55"/>
    <n v="6085305"/>
    <n v="7439304"/>
    <n v="1"/>
    <n v="78"/>
    <n v="0"/>
    <n v="0"/>
    <n v="1"/>
    <n v="0"/>
    <n v="0"/>
    <n v="16"/>
    <n v="168"/>
    <n v="75"/>
    <d v="2020-06-26T00:00:00"/>
    <n v="90"/>
    <n v="7"/>
    <n v="13"/>
    <n v="1"/>
    <n v="0"/>
    <s v="4: fentanyl + dexmedetomidina + propofol"/>
    <n v="0"/>
    <d v="2020-09-08T00:00:00"/>
    <d v="2020-09-21T00:00:00"/>
    <x v="4"/>
    <n v="10"/>
    <n v="10"/>
    <n v="100"/>
    <n v="92"/>
    <n v="0"/>
    <n v="0"/>
    <n v="8"/>
    <n v="0"/>
    <n v="0"/>
    <n v="131"/>
    <n v="163"/>
    <n v="116"/>
    <n v="1"/>
    <s v="."/>
    <s v="."/>
    <n v="1"/>
    <s v="."/>
    <s v="."/>
    <n v="0"/>
    <s v="Positivo (antígeno)"/>
    <d v="2020-09-04T00:00:00"/>
    <n v="21"/>
    <n v="23"/>
    <n v="1"/>
    <n v="1"/>
    <d v="2020-09-27T00:00:00"/>
  </r>
  <r>
    <n v="56"/>
    <n v="30742229"/>
    <n v="7422189"/>
    <n v="0"/>
    <n v="51"/>
    <n v="0"/>
    <n v="1"/>
    <n v="0"/>
    <n v="0"/>
    <n v="1"/>
    <n v="14"/>
    <n v="152"/>
    <n v="102"/>
    <s v="44.1"/>
    <n v="93"/>
    <n v="9"/>
    <n v="13"/>
    <n v="1"/>
    <n v="0"/>
    <s v="4: Ninguno"/>
    <n v="1"/>
    <d v="2020-09-08T00:00:00"/>
    <d v="2020-09-22T00:00:00"/>
    <x v="15"/>
    <n v="10"/>
    <n v="10"/>
    <n v="100"/>
    <n v="42"/>
    <n v="0"/>
    <n v="0"/>
    <n v="8"/>
    <n v="0"/>
    <n v="0"/>
    <n v="153"/>
    <n v="280"/>
    <n v="364"/>
    <n v="0"/>
    <n v="1"/>
    <n v="4"/>
    <n v="0"/>
    <n v="7"/>
    <s v="."/>
    <n v="0"/>
    <s v="Positivo"/>
    <d v="2020-09-09T00:00:00"/>
    <n v="29"/>
    <n v="47"/>
    <n v="0"/>
    <n v="0"/>
    <s v="."/>
  </r>
  <r>
    <n v="57"/>
    <n v="13007323"/>
    <n v="7440376"/>
    <n v="1"/>
    <n v="63"/>
    <n v="1"/>
    <n v="0"/>
    <n v="0"/>
    <n v="0"/>
    <n v="0"/>
    <n v="21"/>
    <n v="169"/>
    <n v="76"/>
    <d v="2020-06-26T00:00:00"/>
    <n v="96"/>
    <n v="6"/>
    <n v="8"/>
    <n v="0"/>
    <n v="0"/>
    <s v="4: midazolam + fentanyl"/>
    <n v="0"/>
    <d v="2020-09-10T00:00:00"/>
    <d v="2020-09-22T00:00:00"/>
    <x v="7"/>
    <n v="5"/>
    <n v="5"/>
    <n v="88"/>
    <n v="98"/>
    <n v="0"/>
    <n v="0"/>
    <n v="8"/>
    <n v="0"/>
    <n v="0"/>
    <n v="141"/>
    <n v="123"/>
    <n v="124"/>
    <n v="1"/>
    <s v="."/>
    <s v="."/>
    <n v="1"/>
    <s v="."/>
    <s v="."/>
    <n v="0"/>
    <s v="Positivo "/>
    <d v="2020-09-07T00:00:00"/>
    <n v="31"/>
    <n v="35"/>
    <n v="1"/>
    <n v="1"/>
    <d v="2020-10-10T00:00:00"/>
  </r>
  <r>
    <n v="58"/>
    <n v="1130656794"/>
    <n v="7345633"/>
    <n v="1"/>
    <n v="32"/>
    <n v="0"/>
    <n v="1"/>
    <n v="0"/>
    <n v="1"/>
    <n v="0"/>
    <n v="10"/>
    <n v="180"/>
    <n v="130"/>
    <s v="40.1"/>
    <n v="70"/>
    <n v="7"/>
    <n v="5"/>
    <n v="0"/>
    <n v="0"/>
    <n v="2"/>
    <n v="1"/>
    <d v="2020-07-29T00:00:00"/>
    <d v="2020-08-18T00:00:00"/>
    <x v="3"/>
    <n v="8"/>
    <n v="8"/>
    <n v="95"/>
    <n v="100"/>
    <n v="0"/>
    <n v="0"/>
    <n v="9"/>
    <n v="0"/>
    <n v="0"/>
    <n v="165"/>
    <n v="245"/>
    <n v="206"/>
    <n v="0"/>
    <n v="0"/>
    <n v="0"/>
    <n v="0"/>
    <n v="7"/>
    <n v="16"/>
    <n v="0"/>
    <s v="Positivo"/>
    <d v="2020-07-28T00:00:00"/>
    <n v="30"/>
    <n v="41"/>
    <n v="0"/>
    <n v="0"/>
    <s v="."/>
  </r>
  <r>
    <n v="59"/>
    <n v="95412"/>
    <n v="7425173"/>
    <n v="1"/>
    <n v="80"/>
    <n v="0"/>
    <n v="0"/>
    <n v="0"/>
    <n v="0"/>
    <n v="0"/>
    <n v="14"/>
    <n v="186"/>
    <n v="83"/>
    <s v="23.99"/>
    <n v="95"/>
    <n v="5"/>
    <n v="11"/>
    <n v="0"/>
    <n v="1"/>
    <s v="4: propofol + fentanyl"/>
    <n v="1"/>
    <d v="2020-09-10T00:00:00"/>
    <d v="2020-09-21T00:00:00"/>
    <x v="5"/>
    <n v="8"/>
    <n v="8"/>
    <n v="98"/>
    <n v="90"/>
    <n v="0"/>
    <n v="0"/>
    <n v="8"/>
    <n v="0"/>
    <n v="0"/>
    <n v="124"/>
    <n v="160"/>
    <n v="89"/>
    <n v="1"/>
    <s v="."/>
    <s v="."/>
    <n v="1"/>
    <s v="."/>
    <s v="."/>
    <n v="0"/>
    <s v="Positivo"/>
    <d v="2020-08-31T00:00:00"/>
    <n v="64"/>
    <n v="67"/>
    <n v="1"/>
    <n v="1"/>
    <d v="2020-11-06T00:00:00"/>
  </r>
  <r>
    <n v="60"/>
    <n v="162215"/>
    <n v="7458694"/>
    <n v="1"/>
    <n v="84"/>
    <n v="0"/>
    <n v="0"/>
    <n v="0"/>
    <n v="0"/>
    <n v="0"/>
    <n v="26"/>
    <n v="178"/>
    <s v="83.1"/>
    <s v="26.23"/>
    <n v="60"/>
    <n v="11"/>
    <n v="10"/>
    <n v="0"/>
    <n v="1"/>
    <s v="4: fentanyl + dexmedetomidina"/>
    <n v="0"/>
    <d v="2020-09-14T00:00:00"/>
    <d v="2020-09-24T00:00:00"/>
    <x v="11"/>
    <n v="5"/>
    <n v="5"/>
    <n v="100"/>
    <n v="99"/>
    <n v="0"/>
    <n v="0"/>
    <n v="8"/>
    <n v="0"/>
    <n v="0"/>
    <n v="176"/>
    <n v="174"/>
    <n v="125"/>
    <n v="1"/>
    <s v="."/>
    <s v="."/>
    <n v="1"/>
    <s v="."/>
    <s v="."/>
    <n v="0"/>
    <s v="Positivo (antigeno)"/>
    <d v="2020-08-24T00:00:00"/>
    <n v="14"/>
    <n v="14"/>
    <n v="1"/>
    <n v="1"/>
    <d v="2020-09-28T00:00:00"/>
  </r>
  <r>
    <n v="61"/>
    <n v="425753"/>
    <n v="7458005"/>
    <n v="1"/>
    <n v="64"/>
    <n v="0"/>
    <n v="0"/>
    <n v="0"/>
    <n v="0"/>
    <n v="0"/>
    <n v="12"/>
    <n v="158"/>
    <n v="60"/>
    <n v="24"/>
    <n v="78"/>
    <n v="6"/>
    <n v="10"/>
    <n v="0"/>
    <n v="0"/>
    <s v="4: midazolam + fentanyl"/>
    <n v="0"/>
    <d v="2020-09-12T00:00:00"/>
    <d v="2020-09-27T00:00:00"/>
    <x v="8"/>
    <n v="8"/>
    <n v="8"/>
    <n v="100"/>
    <n v="98"/>
    <n v="0"/>
    <n v="0"/>
    <n v="8"/>
    <n v="0"/>
    <n v="0"/>
    <n v="253"/>
    <n v="194"/>
    <n v="267"/>
    <n v="0"/>
    <n v="0"/>
    <n v="0"/>
    <n v="0"/>
    <n v="14"/>
    <n v="31"/>
    <n v="0"/>
    <s v="Positivo (antigeno)"/>
    <d v="2020-09-12T00:00:00"/>
    <n v="30"/>
    <n v="41"/>
    <n v="0"/>
    <n v="0"/>
    <s v="."/>
  </r>
  <r>
    <n v="62"/>
    <n v="9890118"/>
    <n v="7444781"/>
    <n v="1"/>
    <n v="61"/>
    <n v="0"/>
    <n v="0"/>
    <n v="0"/>
    <n v="0"/>
    <n v="0"/>
    <n v="14"/>
    <n v="164"/>
    <n v="80"/>
    <d v="2021-07-29T00:00:00"/>
    <n v="84"/>
    <n v="13"/>
    <n v="7"/>
    <n v="1"/>
    <n v="0"/>
    <n v="0"/>
    <n v="1"/>
    <d v="2020-09-08T00:00:00"/>
    <d v="2020-09-27T00:00:00"/>
    <x v="16"/>
    <n v="10"/>
    <n v="10"/>
    <n v="94"/>
    <n v="94"/>
    <n v="0"/>
    <n v="0"/>
    <n v="8"/>
    <n v="0"/>
    <n v="0"/>
    <n v="228"/>
    <n v="246"/>
    <n v="205"/>
    <s v="Se desconoce. Se remitio el 29.10.2020 con VMI a otra institucion"/>
    <s v="Se desconoce. Se remitio el 29.10.2020 con VMI a otra institucion"/>
    <s v="Se desconoce. Se remitio el 29.10.2020 con VMI a otra institucion"/>
    <s v="Se desconoce. Se remitio el 29.10.2020 con VMI a otra institucion"/>
    <s v="Se desconoce. Se remitio el 29.10.2020 con VMI a otra institucion"/>
    <s v="Se desconoce. Se remitio el 29.10.2020 con VMI a otra institucion"/>
    <n v="0"/>
    <s v="Positivo"/>
    <s v="27/09/2020 (antigeno)"/>
    <n v="51"/>
    <n v="52"/>
    <n v="0"/>
    <n v="0"/>
    <s v="Pendiente: definir desenlace"/>
  </r>
  <r>
    <n v="63"/>
    <n v="1329944"/>
    <n v="7463956"/>
    <n v="1"/>
    <n v="49"/>
    <n v="0"/>
    <n v="0"/>
    <n v="1"/>
    <n v="0"/>
    <n v="0"/>
    <n v="27"/>
    <n v="157"/>
    <n v="69"/>
    <s v="27.99"/>
    <n v="73"/>
    <n v="4"/>
    <n v="6"/>
    <n v="1"/>
    <n v="0"/>
    <n v="2"/>
    <n v="0"/>
    <d v="2020-09-15T00:00:00"/>
    <d v="2020-09-29T00:00:00"/>
    <x v="15"/>
    <n v="10"/>
    <n v="10"/>
    <n v="93"/>
    <n v="42"/>
    <n v="1"/>
    <n v="0"/>
    <n v="9"/>
    <n v="0"/>
    <n v="0"/>
    <n v="93"/>
    <n v="57"/>
    <n v="48"/>
    <n v="1"/>
    <s v="."/>
    <s v="."/>
    <n v="1"/>
    <s v="."/>
    <s v="."/>
    <n v="0"/>
    <s v="Positiva"/>
    <d v="2020-09-17T00:00:00"/>
    <n v="17"/>
    <n v="17"/>
    <n v="1"/>
    <n v="1"/>
    <d v="2020-10-02T00:00:00"/>
  </r>
  <r>
    <n v="64"/>
    <n v="1330615"/>
    <n v="7468095"/>
    <n v="1"/>
    <n v="38"/>
    <n v="0"/>
    <n v="0"/>
    <n v="0"/>
    <n v="0"/>
    <n v="0"/>
    <n v="4"/>
    <n v="166"/>
    <n v="82"/>
    <s v="29.76"/>
    <n v="95"/>
    <n v="3"/>
    <n v="10"/>
    <n v="0"/>
    <n v="0"/>
    <s v="4: midazolam + fentanyl"/>
    <n v="1"/>
    <d v="2020-09-19T00:00:00"/>
    <d v="2020-10-03T00:00:00"/>
    <x v="15"/>
    <n v="12"/>
    <n v="12"/>
    <n v="96"/>
    <n v="95"/>
    <n v="1"/>
    <n v="0"/>
    <n v="8"/>
    <n v="0"/>
    <n v="0"/>
    <n v="161"/>
    <n v="153"/>
    <n v="189"/>
    <n v="0"/>
    <n v="0"/>
    <n v="0"/>
    <n v="0"/>
    <n v="16"/>
    <n v="23"/>
    <n v="0"/>
    <s v="Positiva"/>
    <d v="2020-09-15T00:00:00"/>
    <n v="31"/>
    <n v="41"/>
    <n v="0"/>
    <n v="0"/>
    <s v="."/>
  </r>
  <r>
    <n v="65"/>
    <n v="1328197"/>
    <n v="7439743"/>
    <n v="1"/>
    <n v="56"/>
    <n v="1"/>
    <n v="0"/>
    <n v="1"/>
    <n v="0"/>
    <n v="0"/>
    <n v="14"/>
    <n v="170"/>
    <n v="66"/>
    <s v="22.84"/>
    <n v="91"/>
    <n v="4"/>
    <n v="7"/>
    <n v="0"/>
    <n v="0"/>
    <s v="4: midazolam + fentanyl"/>
    <n v="2"/>
    <d v="2020-09-04T00:00:00"/>
    <d v="2020-10-08T00:00:00"/>
    <x v="18"/>
    <n v="8"/>
    <n v="8"/>
    <n v="99"/>
    <n v="99"/>
    <n v="0"/>
    <n v="0"/>
    <n v="7"/>
    <n v="0"/>
    <n v="0"/>
    <n v="76"/>
    <n v="129"/>
    <n v="133"/>
    <n v="0"/>
    <n v="0"/>
    <n v="0"/>
    <n v="0"/>
    <n v="27"/>
    <n v="117"/>
    <n v="0"/>
    <s v="Positivo (antigeno)"/>
    <d v="2020-09-04T00:00:00"/>
    <n v="27"/>
    <n v="52"/>
    <n v="0"/>
    <n v="0"/>
    <s v="."/>
  </r>
  <r>
    <n v="66"/>
    <n v="490537"/>
    <n v="7490867"/>
    <n v="1"/>
    <n v="64"/>
    <n v="1"/>
    <n v="1"/>
    <n v="1"/>
    <n v="0"/>
    <n v="0"/>
    <n v="7"/>
    <n v="157"/>
    <n v="86"/>
    <s v="34.89"/>
    <n v="40"/>
    <n v="8"/>
    <n v="7"/>
    <n v="0"/>
    <n v="0"/>
    <s v="4: midazolam + fentanyl"/>
    <n v="0"/>
    <d v="2020-09-25T00:00:00"/>
    <d v="2020-10-09T00:00:00"/>
    <x v="15"/>
    <n v="10"/>
    <n v="10"/>
    <n v="94"/>
    <n v="95"/>
    <n v="1"/>
    <n v="0"/>
    <n v="8"/>
    <n v="0"/>
    <n v="0"/>
    <n v="127"/>
    <n v="175"/>
    <n v="204"/>
    <n v="0"/>
    <n v="0"/>
    <n v="0"/>
    <n v="0"/>
    <n v="25"/>
    <n v="61"/>
    <n v="1"/>
    <s v="Positivo (antigeno)"/>
    <d v="2020-09-25T00:00:00"/>
    <n v="50"/>
    <n v="88"/>
    <n v="0"/>
    <n v="0"/>
    <s v="."/>
  </r>
  <r>
    <n v="67"/>
    <n v="150190"/>
    <n v="7402770"/>
    <n v="1"/>
    <n v="49"/>
    <n v="0"/>
    <n v="1"/>
    <n v="1"/>
    <n v="0"/>
    <n v="1"/>
    <n v="27"/>
    <n v="170"/>
    <n v="164"/>
    <s v="56.75"/>
    <n v="95"/>
    <n v="10"/>
    <n v="5"/>
    <n v="0"/>
    <n v="0"/>
    <n v="2"/>
    <n v="0"/>
    <d v="2020-08-22T00:00:00"/>
    <d v="2020-09-17T00:00:00"/>
    <x v="19"/>
    <n v="10"/>
    <n v="10"/>
    <n v="92"/>
    <n v="94"/>
    <n v="0"/>
    <n v="0"/>
    <n v="8"/>
    <n v="0"/>
    <n v="0"/>
    <n v="156"/>
    <n v="186"/>
    <n v="106"/>
    <n v="0"/>
    <n v="0"/>
    <n v="0"/>
    <n v="0"/>
    <n v="27"/>
    <n v="36"/>
    <n v="0"/>
    <s v="Positivo(antigeno)"/>
    <d v="2020-08-23T00:00:00"/>
    <n v="52"/>
    <n v="106"/>
    <n v="0"/>
    <n v="0"/>
    <s v="."/>
  </r>
  <r>
    <n v="68"/>
    <n v="14997968"/>
    <n v="7511594"/>
    <n v="1"/>
    <n v="67"/>
    <n v="1"/>
    <n v="1"/>
    <n v="0"/>
    <n v="1"/>
    <n v="0"/>
    <n v="30"/>
    <n v="175"/>
    <n v="104"/>
    <s v="33.9"/>
    <n v="85"/>
    <n v="6"/>
    <n v="10"/>
    <n v="1"/>
    <n v="1"/>
    <n v="3"/>
    <n v="0"/>
    <d v="2020-10-03T00:00:00"/>
    <d v="2020-10-22T00:00:00"/>
    <x v="16"/>
    <n v="10"/>
    <n v="10"/>
    <n v="100"/>
    <n v="97"/>
    <n v="0"/>
    <n v="2"/>
    <n v="8"/>
    <n v="0"/>
    <n v="0"/>
    <n v="166"/>
    <n v="235"/>
    <n v="274"/>
    <n v="0"/>
    <n v="0"/>
    <n v="0"/>
    <n v="0"/>
    <n v="12"/>
    <n v="29"/>
    <n v="0"/>
    <s v="Positivo"/>
    <d v="2020-10-02T00:00:00"/>
    <n v="39"/>
    <n v="51"/>
    <n v="0"/>
    <n v="0"/>
    <s v="."/>
  </r>
  <r>
    <n v="69"/>
    <n v="1340194"/>
    <n v="7551751"/>
    <n v="1"/>
    <n v="89"/>
    <n v="1"/>
    <n v="0"/>
    <n v="0"/>
    <n v="0"/>
    <n v="0"/>
    <n v="6"/>
    <n v="148"/>
    <n v="63"/>
    <s v="28.76"/>
    <n v="39"/>
    <n v="7"/>
    <n v="9"/>
    <n v="0"/>
    <n v="0"/>
    <n v="2"/>
    <n v="1"/>
    <d v="2020-10-19T00:00:00"/>
    <d v="2020-10-31T00:00:00"/>
    <x v="7"/>
    <n v="8"/>
    <n v="8"/>
    <n v="93"/>
    <n v="99"/>
    <n v="0"/>
    <n v="0"/>
    <n v="8"/>
    <n v="0"/>
    <n v="0"/>
    <n v="225"/>
    <n v="225"/>
    <n v="140"/>
    <n v="1"/>
    <s v="."/>
    <s v="."/>
    <n v="1"/>
    <s v="."/>
    <s v="."/>
    <n v="0"/>
    <s v="Positivo"/>
    <d v="2020-10-19T00:00:00"/>
    <n v="35"/>
    <n v="35"/>
    <n v="1"/>
    <n v="1"/>
    <d v="2020-11-23T00:00:00"/>
  </r>
  <r>
    <n v="70"/>
    <n v="139717"/>
    <n v="7554327"/>
    <n v="0"/>
    <n v="85"/>
    <n v="1"/>
    <n v="1"/>
    <n v="0"/>
    <n v="0"/>
    <n v="0"/>
    <n v="6"/>
    <n v="152"/>
    <n v="96"/>
    <s v="41.55"/>
    <n v="78"/>
    <n v="4"/>
    <n v="5"/>
    <n v="1"/>
    <n v="0"/>
    <s v="4: propofol + fentanyl"/>
    <n v="0"/>
    <d v="2020-10-22T00:00:00"/>
    <d v="2020-10-31T00:00:00"/>
    <x v="13"/>
    <n v="10"/>
    <n v="10"/>
    <n v="97"/>
    <n v="96"/>
    <n v="1"/>
    <n v="0"/>
    <n v="8"/>
    <n v="0"/>
    <n v="0"/>
    <n v="98"/>
    <n v="130"/>
    <n v="195"/>
    <n v="1"/>
    <s v="."/>
    <s v="."/>
    <n v="1"/>
    <s v="."/>
    <s v="."/>
    <n v="0"/>
    <s v="Positivo"/>
    <d v="2020-10-19T00:00:00"/>
    <n v="25"/>
    <n v="26"/>
    <n v="1"/>
    <n v="1"/>
    <d v="2020-11-14T00:00:00"/>
  </r>
  <r>
    <n v="71"/>
    <n v="452165"/>
    <n v="7551595"/>
    <n v="1"/>
    <n v="58"/>
    <n v="0"/>
    <n v="0"/>
    <n v="0"/>
    <n v="0"/>
    <n v="0"/>
    <n v="33"/>
    <n v="166"/>
    <n v="70"/>
    <d v="2021-04-25T00:00:00"/>
    <n v="94"/>
    <n v="13"/>
    <n v="7"/>
    <n v="0"/>
    <n v="1"/>
    <n v="2"/>
    <n v="2"/>
    <d v="2020-10-20T00:00:00"/>
    <d v="2020-11-03T00:00:00"/>
    <x v="15"/>
    <n v="8"/>
    <n v="10"/>
    <n v="94"/>
    <n v="92"/>
    <n v="0"/>
    <n v="2"/>
    <n v="8"/>
    <n v="0"/>
    <n v="0"/>
    <n v="219"/>
    <n v="72"/>
    <n v="116"/>
    <n v="1"/>
    <s v="."/>
    <s v="."/>
    <n v="1"/>
    <s v="."/>
    <s v="."/>
    <n v="0"/>
    <s v="Positivo"/>
    <d v="2020-10-18T00:00:00"/>
    <n v="26"/>
    <n v="27"/>
    <n v="1"/>
    <n v="1"/>
    <d v="2020-11-14T00:00:00"/>
  </r>
  <r>
    <n v="72"/>
    <n v="1338900"/>
    <n v="7549661"/>
    <n v="0"/>
    <n v="32"/>
    <n v="0"/>
    <n v="1"/>
    <n v="0"/>
    <n v="0"/>
    <n v="0"/>
    <n v="4"/>
    <n v="165"/>
    <n v="105"/>
    <s v="38.6"/>
    <n v="96"/>
    <n v="8"/>
    <n v="14"/>
    <n v="1"/>
    <n v="0"/>
    <s v="4: propofol + fentanyl"/>
    <n v="1"/>
    <d v="2020-10-19T00:00:00"/>
    <d v="2020-11-05T00:00:00"/>
    <x v="6"/>
    <n v="12"/>
    <n v="12"/>
    <n v="94"/>
    <n v="95"/>
    <n v="0"/>
    <n v="0"/>
    <n v="9"/>
    <n v="0"/>
    <n v="0"/>
    <n v="228"/>
    <n v="188"/>
    <n v="299"/>
    <n v="0"/>
    <n v="0"/>
    <n v="0"/>
    <n v="0"/>
    <n v="11"/>
    <n v="13"/>
    <n v="0"/>
    <s v="Positivo"/>
    <s v="16/10/2020(antigeno)"/>
    <n v="31"/>
    <n v="38"/>
    <n v="0"/>
    <n v="0"/>
    <s v="."/>
  </r>
  <r>
    <n v="73"/>
    <n v="545828"/>
    <n v="7573370"/>
    <n v="0"/>
    <n v="80"/>
    <n v="1"/>
    <n v="0"/>
    <n v="1"/>
    <n v="0"/>
    <n v="0"/>
    <n v="29"/>
    <n v="151"/>
    <n v="55"/>
    <d v="2021-01-24T00:00:00"/>
    <n v="84"/>
    <n v="12"/>
    <n v="7"/>
    <n v="1"/>
    <n v="1"/>
    <s v="4: propofol + fentanyl"/>
    <n v="1"/>
    <d v="2020-10-25T00:00:00"/>
    <d v="2020-11-09T00:00:00"/>
    <x v="8"/>
    <n v="6"/>
    <n v="6"/>
    <n v="95"/>
    <n v="93"/>
    <n v="0"/>
    <n v="2"/>
    <n v="8"/>
    <n v="0"/>
    <n v="0"/>
    <n v="191"/>
    <n v="150"/>
    <n v="235"/>
    <n v="0"/>
    <n v="0"/>
    <n v="0"/>
    <n v="0"/>
    <n v="8"/>
    <n v="17"/>
    <n v="0"/>
    <s v="Positivo"/>
    <d v="2020-10-24T00:00:00"/>
    <n v="25"/>
    <n v="45"/>
    <n v="0"/>
    <n v="0"/>
    <s v="."/>
  </r>
  <r>
    <n v="74"/>
    <n v="1342831"/>
    <n v="7576391"/>
    <n v="0"/>
    <n v="89"/>
    <n v="0"/>
    <n v="1"/>
    <n v="1"/>
    <n v="0"/>
    <n v="0"/>
    <n v="28"/>
    <n v="152"/>
    <n v="80"/>
    <s v="34.63"/>
    <n v="70"/>
    <n v="6"/>
    <n v="7"/>
    <n v="0"/>
    <n v="0"/>
    <n v="2"/>
    <n v="0"/>
    <d v="2020-10-26T00:00:00"/>
    <d v="2020-11-09T00:00:00"/>
    <x v="15"/>
    <n v="5"/>
    <n v="5"/>
    <n v="93"/>
    <n v="94"/>
    <n v="0"/>
    <n v="2"/>
    <n v="8"/>
    <n v="0"/>
    <n v="0"/>
    <n v="171"/>
    <n v="189"/>
    <n v="48"/>
    <n v="1"/>
    <s v="."/>
    <s v="."/>
    <n v="1"/>
    <s v="."/>
    <s v="."/>
    <n v="0"/>
    <s v="Positivo"/>
    <d v="2020-10-26T00:00:00"/>
    <n v="17"/>
    <n v="17"/>
    <n v="1"/>
    <n v="1"/>
    <d v="2020-11-12T00:00:00"/>
  </r>
  <r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</r>
  <r>
    <n v="75"/>
    <n v="29030091"/>
    <n v="7589757"/>
    <n v="0"/>
    <n v="82"/>
    <n v="1"/>
    <n v="0"/>
    <n v="1"/>
    <n v="0"/>
    <n v="0"/>
    <n v="11"/>
    <n v="148"/>
    <n v="65"/>
    <s v="29.67"/>
    <n v="91"/>
    <n v="7"/>
    <n v="8"/>
    <n v="1"/>
    <n v="1"/>
    <s v="4: propofol + fentanyl"/>
    <n v="1"/>
    <d v="2020-10-31T00:00:00"/>
    <d v="2020-11-09T00:00:00"/>
    <x v="13"/>
    <n v="5"/>
    <n v="5"/>
    <n v="96"/>
    <n v="98"/>
    <n v="0"/>
    <n v="2"/>
    <n v="8"/>
    <n v="0"/>
    <n v="0"/>
    <n v="178"/>
    <n v="205"/>
    <n v="184"/>
    <n v="0"/>
    <n v="1"/>
    <n v="4"/>
    <n v="0"/>
    <n v="8"/>
    <s v="."/>
    <n v="1"/>
    <s v="Positivo"/>
    <d v="2020-10-26T00:00:00"/>
    <n v="27"/>
    <n v="45"/>
    <n v="0"/>
    <n v="0"/>
    <s v="."/>
  </r>
  <r>
    <n v="76"/>
    <n v="21382"/>
    <n v="7568028"/>
    <n v="0"/>
    <n v="86"/>
    <n v="1"/>
    <n v="1"/>
    <n v="0"/>
    <n v="1"/>
    <n v="0"/>
    <n v="26"/>
    <n v="161"/>
    <n v="78"/>
    <d v="2021-09-30T00:00:00"/>
    <n v="66"/>
    <n v="12"/>
    <n v="10"/>
    <n v="0"/>
    <n v="0"/>
    <n v="3"/>
    <n v="0"/>
    <d v="2020-10-23T00:00:00"/>
    <d v="2020-11-11T00:00:00"/>
    <x v="16"/>
    <n v="8"/>
    <n v="8"/>
    <n v="98"/>
    <n v="98"/>
    <n v="0"/>
    <n v="2"/>
    <n v="8"/>
    <n v="0"/>
    <n v="0"/>
    <n v="215"/>
    <n v="209"/>
    <n v="166"/>
    <n v="1"/>
    <s v="."/>
    <s v="."/>
    <n v="1"/>
    <s v="."/>
    <s v="."/>
    <n v="0"/>
    <s v="Positivo"/>
    <d v="2020-10-23T00:00:00"/>
    <n v="25"/>
    <n v="25"/>
    <n v="1"/>
    <n v="1"/>
    <d v="2020-11-21T00:00:00"/>
  </r>
  <r>
    <n v="77"/>
    <n v="1345601"/>
    <n v="7594875"/>
    <n v="1"/>
    <n v="79"/>
    <n v="0"/>
    <n v="0"/>
    <n v="0"/>
    <n v="0"/>
    <n v="0"/>
    <n v="6"/>
    <n v="160"/>
    <n v="65"/>
    <s v="25.39"/>
    <n v="96"/>
    <n v="12"/>
    <n v="8"/>
    <n v="1"/>
    <n v="0"/>
    <s v="4: propofol + fentanyl"/>
    <n v="0"/>
    <d v="2020-10-31T00:00:00"/>
    <d v="2020-11-13T00:00:00"/>
    <x v="4"/>
    <n v="6"/>
    <n v="6"/>
    <n v="97"/>
    <n v="98"/>
    <n v="0"/>
    <n v="0"/>
    <n v="9"/>
    <n v="0"/>
    <n v="0"/>
    <n v="183"/>
    <n v="209"/>
    <n v="144"/>
    <n v="0"/>
    <n v="1"/>
    <n v="4"/>
    <n v="0"/>
    <n v="19"/>
    <s v="."/>
    <n v="0"/>
    <s v="Positivo"/>
    <d v="2020-10-31T00:00:00"/>
    <n v="37"/>
    <n v="64"/>
    <n v="0"/>
    <n v="0"/>
    <s v="."/>
  </r>
  <r>
    <n v="78"/>
    <n v="1344457"/>
    <n v="7580960"/>
    <n v="1"/>
    <n v="59"/>
    <n v="0"/>
    <n v="0"/>
    <n v="0"/>
    <n v="0"/>
    <n v="1"/>
    <n v="12"/>
    <n v="167"/>
    <n v="70"/>
    <d v="2021-01-25T00:00:00"/>
    <n v="78"/>
    <n v="4"/>
    <n v="7"/>
    <n v="0"/>
    <n v="0"/>
    <s v="4: propofol + fentanyl"/>
    <n v="2"/>
    <d v="2020-11-01T00:00:00"/>
    <d v="2020-11-14T00:00:00"/>
    <x v="4"/>
    <n v="5"/>
    <n v="5"/>
    <n v="94"/>
    <n v="91"/>
    <n v="0"/>
    <n v="0"/>
    <n v="8"/>
    <n v="0"/>
    <n v="0"/>
    <n v="120"/>
    <n v="136"/>
    <n v="230"/>
    <n v="0"/>
    <n v="0"/>
    <n v="0"/>
    <n v="0"/>
    <n v="35"/>
    <n v="44"/>
    <n v="0"/>
    <s v="Positivo"/>
    <s v="27/10/2020 Antigeno"/>
    <n v="54"/>
    <n v="64"/>
    <n v="0"/>
    <n v="0"/>
    <s v="."/>
  </r>
  <r>
    <n v="79"/>
    <n v="346224"/>
    <n v="7593036"/>
    <n v="0"/>
    <n v="72"/>
    <n v="1"/>
    <n v="1"/>
    <n v="1"/>
    <n v="0"/>
    <n v="0"/>
    <n v="16"/>
    <n v="144"/>
    <n v="68"/>
    <s v="32.7"/>
    <n v="95"/>
    <n v="5"/>
    <n v="9"/>
    <n v="0"/>
    <n v="1"/>
    <n v="2"/>
    <n v="0"/>
    <d v="2020-11-10T00:00:00"/>
    <d v="2020-11-20T00:00:00"/>
    <x v="11"/>
    <n v="5"/>
    <n v="5"/>
    <n v="100"/>
    <n v="98"/>
    <n v="0"/>
    <n v="0"/>
    <n v="8"/>
    <n v="0"/>
    <n v="0"/>
    <n v="182"/>
    <n v="158"/>
    <n v="168"/>
    <n v="0"/>
    <n v="0"/>
    <n v="0"/>
    <n v="0"/>
    <n v="27"/>
    <n v="38"/>
    <n v="0"/>
    <s v="Positivo"/>
    <d v="2020-11-03T00:00:00"/>
    <n v="28"/>
    <n v="40"/>
    <n v="0"/>
    <n v="0"/>
    <s v="."/>
  </r>
  <r>
    <n v="80"/>
    <n v="1347454"/>
    <n v="7607191"/>
    <n v="0"/>
    <n v="61"/>
    <n v="0"/>
    <n v="0"/>
    <n v="0"/>
    <n v="0"/>
    <n v="0"/>
    <n v="20"/>
    <n v="163"/>
    <n v="70"/>
    <d v="2021-03-26T00:00:00"/>
    <n v="90"/>
    <n v="4"/>
    <n v="6"/>
    <n v="0"/>
    <n v="0"/>
    <n v="2"/>
    <n v="1"/>
    <d v="2020-11-08T00:00:00"/>
    <d v="2020-11-20T00:00:00"/>
    <x v="7"/>
    <n v="10"/>
    <n v="10"/>
    <n v="92"/>
    <n v="86"/>
    <n v="0"/>
    <n v="0"/>
    <n v="8"/>
    <n v="0"/>
    <n v="0"/>
    <n v="139"/>
    <n v="56"/>
    <n v="140"/>
    <n v="0"/>
    <n v="0"/>
    <n v="0"/>
    <n v="0"/>
    <n v="14"/>
    <n v="20"/>
    <n v="0"/>
    <s v="Positivo"/>
    <s v="05/11/2020 (antigeno)"/>
    <n v="28"/>
    <n v="34"/>
    <n v="0"/>
    <n v="0"/>
    <s v="."/>
  </r>
  <r>
    <n v="81"/>
    <n v="404990"/>
    <n v="7603769"/>
    <n v="0"/>
    <n v="62"/>
    <n v="1"/>
    <n v="1"/>
    <n v="1"/>
    <n v="0"/>
    <n v="0"/>
    <n v="12"/>
    <n v="156"/>
    <n v="80"/>
    <s v="32.9"/>
    <n v="86"/>
    <n v="7"/>
    <n v="8"/>
    <n v="0"/>
    <n v="0"/>
    <s v="4: propofol + fentanyl"/>
    <m/>
    <d v="2020-11-04T00:00:00"/>
    <d v="2020-11-21T00:00:00"/>
    <x v="6"/>
    <n v="5"/>
    <n v="5"/>
    <n v="99"/>
    <n v="88"/>
    <n v="0"/>
    <n v="0"/>
    <n v="8"/>
    <n v="0"/>
    <n v="0"/>
    <n v="362"/>
    <n v="433"/>
    <n v="280"/>
    <n v="0"/>
    <n v="0"/>
    <n v="0"/>
    <n v="0"/>
    <n v="22"/>
    <n v="28"/>
    <n v="0"/>
    <s v="Positivo"/>
    <s v="29/10/2020 (antigeno)"/>
    <n v="40"/>
    <n v="49"/>
    <n v="0"/>
    <n v="0"/>
    <s v="."/>
  </r>
  <r>
    <n v="82"/>
    <n v="1347484"/>
    <n v="7612829"/>
    <n v="1"/>
    <n v="41"/>
    <n v="0"/>
    <n v="1"/>
    <n v="0"/>
    <n v="0"/>
    <n v="0"/>
    <n v="26"/>
    <n v="163"/>
    <n v="90"/>
    <s v="33.9"/>
    <n v="85"/>
    <n v="8"/>
    <n v="9"/>
    <n v="0"/>
    <n v="0"/>
    <s v="4: propofol + fentanyl"/>
    <n v="0"/>
    <d v="2020-11-08T00:00:00"/>
    <d v="2020-11-21T00:00:00"/>
    <x v="4"/>
    <n v="8"/>
    <n v="8"/>
    <n v="92"/>
    <n v="93"/>
    <n v="0"/>
    <n v="0"/>
    <n v="9"/>
    <n v="0"/>
    <n v="0"/>
    <n v="136"/>
    <n v="136"/>
    <n v="135"/>
    <n v="0"/>
    <n v="0"/>
    <n v="0"/>
    <n v="0"/>
    <n v="11"/>
    <n v="19"/>
    <n v="0"/>
    <s v="Positivo"/>
    <s v="08/11/2020 (antigeno)"/>
    <n v="24"/>
    <n v="27"/>
    <n v="0"/>
    <n v="0"/>
    <s v="."/>
  </r>
  <r>
    <n v="83"/>
    <m/>
    <n v="7607570"/>
    <n v="1"/>
    <n v="81"/>
    <n v="1"/>
    <n v="0"/>
    <n v="0"/>
    <n v="0"/>
    <n v="0"/>
    <n v="26"/>
    <n v="165"/>
    <n v="65"/>
    <s v="23.88"/>
    <n v="99"/>
    <n v="4"/>
    <m/>
    <n v="0"/>
    <n v="0"/>
    <n v="3"/>
    <n v="0"/>
    <d v="2020-11-10T00:00:00"/>
    <d v="2020-11-25T00:00:00"/>
    <x v="8"/>
    <n v="8"/>
    <n v="8"/>
    <n v="100"/>
    <n v="100"/>
    <n v="0"/>
    <n v="0"/>
    <n v="9"/>
    <n v="0"/>
    <n v="0"/>
    <n v="271"/>
    <n v="301"/>
    <n v="318"/>
    <n v="1"/>
    <s v="."/>
    <s v="."/>
    <n v="1"/>
    <s v="."/>
    <s v="."/>
    <m/>
    <s v="Positivo"/>
    <d v="2020-10-09T00:00:00"/>
    <n v="77"/>
    <n v="104"/>
    <n v="1"/>
    <n v="1"/>
    <d v="2021-01-22T00:00:00"/>
  </r>
  <r>
    <n v="84"/>
    <n v="171001"/>
    <n v="7594965"/>
    <n v="1"/>
    <n v="71"/>
    <n v="0"/>
    <n v="0"/>
    <n v="0"/>
    <n v="0"/>
    <n v="0"/>
    <n v="22"/>
    <n v="160"/>
    <n v="65"/>
    <s v="25.39"/>
    <n v="60"/>
    <n v="8"/>
    <n v="7"/>
    <n v="0"/>
    <n v="1"/>
    <s v="4: dexmedetomidina + propofol"/>
    <n v="2"/>
    <d v="2020-11-01T00:00:00"/>
    <d v="2020-11-26T00:00:00"/>
    <x v="21"/>
    <n v="8"/>
    <n v="8"/>
    <n v="88"/>
    <n v="87"/>
    <n v="1"/>
    <n v="0"/>
    <n v="8"/>
    <n v="0"/>
    <n v="0"/>
    <n v="140"/>
    <n v="99"/>
    <s v="NA"/>
    <n v="1"/>
    <s v="."/>
    <s v="."/>
    <n v="1"/>
    <s v="."/>
    <s v="."/>
    <n v="0"/>
    <s v="Positivo"/>
    <d v="2020-11-01T00:00:00"/>
    <n v="24"/>
    <n v="27"/>
    <n v="1"/>
    <n v="1"/>
    <d v="2020-11-28T00:00:00"/>
  </r>
  <r>
    <n v="85"/>
    <n v="239727"/>
    <n v="7654459"/>
    <n v="0"/>
    <n v="39"/>
    <n v="0"/>
    <n v="0"/>
    <n v="0"/>
    <n v="0"/>
    <n v="0"/>
    <n v="1"/>
    <n v="164"/>
    <n v="45"/>
    <d v="2021-07-16T00:00:00"/>
    <n v="99"/>
    <s v="NA"/>
    <n v="1"/>
    <n v="0"/>
    <n v="0"/>
    <n v="3"/>
    <n v="0"/>
    <s v="NA"/>
    <d v="2020-11-26T00:00:00"/>
    <x v="22"/>
    <n v="0"/>
    <n v="8"/>
    <n v="100"/>
    <n v="100"/>
    <n v="0"/>
    <n v="0"/>
    <n v="8"/>
    <n v="0"/>
    <n v="0"/>
    <s v="NA"/>
    <n v="447"/>
    <n v="420"/>
    <n v="0"/>
    <n v="1"/>
    <n v="4"/>
    <n v="0"/>
    <n v="1"/>
    <s v="."/>
    <n v="2"/>
    <s v="Positivo"/>
    <d v="2020-11-25T00:00:00"/>
    <n v="4"/>
    <n v="19"/>
    <n v="0"/>
    <n v="0"/>
    <s v="."/>
  </r>
  <r>
    <n v="86"/>
    <n v="1105121"/>
    <n v="7623886"/>
    <n v="1"/>
    <n v="55"/>
    <n v="1"/>
    <n v="0"/>
    <n v="1"/>
    <n v="0"/>
    <n v="0"/>
    <n v="29"/>
    <n v="180"/>
    <n v="95"/>
    <d v="2021-03-29T00:00:00"/>
    <n v="92"/>
    <n v="9"/>
    <n v="8"/>
    <n v="0"/>
    <n v="0"/>
    <n v="2"/>
    <n v="1"/>
    <d v="2020-11-13T00:00:00"/>
    <d v="2020-12-03T00:00:00"/>
    <x v="23"/>
    <n v="8"/>
    <n v="5"/>
    <n v="100"/>
    <n v="93"/>
    <n v="0"/>
    <n v="0"/>
    <n v="8"/>
    <n v="0"/>
    <n v="0"/>
    <n v="255"/>
    <n v="298"/>
    <n v="291"/>
    <n v="0"/>
    <n v="0"/>
    <n v="0"/>
    <n v="0"/>
    <n v="31"/>
    <n v="77"/>
    <n v="0"/>
    <s v="Positiva (antigeno)"/>
    <d v="2020-11-11T00:00:00"/>
    <n v="56"/>
    <n v="77"/>
    <n v="0"/>
    <n v="0"/>
    <s v="."/>
  </r>
  <r>
    <n v="87"/>
    <n v="1353603"/>
    <n v="7662699"/>
    <n v="0"/>
    <n v="78"/>
    <n v="1"/>
    <n v="1"/>
    <n v="1"/>
    <n v="0"/>
    <n v="1"/>
    <n v="28"/>
    <n v="154"/>
    <n v="75"/>
    <s v="31.6"/>
    <n v="94"/>
    <n v="13"/>
    <n v="6"/>
    <n v="0"/>
    <n v="0"/>
    <s v="4: midazolam + fentanyl "/>
    <n v="2"/>
    <d v="2020-11-24T00:00:00"/>
    <d v="2020-12-03T00:00:00"/>
    <x v="11"/>
    <n v="10"/>
    <n v="12"/>
    <n v="90"/>
    <n v="88"/>
    <n v="0"/>
    <n v="0"/>
    <n v="8"/>
    <n v="0"/>
    <n v="0"/>
    <n v="121"/>
    <n v="76"/>
    <n v="72"/>
    <n v="0"/>
    <n v="1"/>
    <n v="4"/>
    <n v="0"/>
    <n v="43"/>
    <s v="."/>
    <n v="0"/>
    <s v="Positiva (antigeno)"/>
    <d v="2020-11-24T00:00:00"/>
    <n v="57"/>
    <n v="126"/>
    <n v="0"/>
    <n v="0"/>
    <s v="."/>
  </r>
  <r>
    <n v="88"/>
    <n v="1350882"/>
    <n v="7634946"/>
    <n v="0"/>
    <n v="50"/>
    <n v="1"/>
    <n v="0"/>
    <n v="1"/>
    <n v="0"/>
    <n v="0"/>
    <n v="2"/>
    <n v="165"/>
    <n v="74"/>
    <s v="27.18"/>
    <n v="90"/>
    <n v="7"/>
    <n v="10"/>
    <n v="1"/>
    <n v="0"/>
    <s v="4: tiopental + hidromorfona"/>
    <n v="0"/>
    <d v="2020-11-17T00:00:00"/>
    <d v="2020-12-05T00:00:00"/>
    <x v="16"/>
    <n v="10"/>
    <n v="10"/>
    <n v="93"/>
    <n v="95"/>
    <n v="0"/>
    <n v="0"/>
    <n v="9"/>
    <n v="0"/>
    <n v="0"/>
    <n v="257"/>
    <n v="227"/>
    <n v="147"/>
    <n v="0"/>
    <n v="1"/>
    <n v="4"/>
    <n v="0"/>
    <n v="6"/>
    <s v="."/>
    <n v="0"/>
    <s v="Positivo"/>
    <d v="2020-11-14T00:00:00"/>
    <n v="28"/>
    <n v="69"/>
    <n v="0"/>
    <n v="0"/>
    <s v="."/>
  </r>
  <r>
    <n v="89"/>
    <n v="1350938"/>
    <n v="7635875"/>
    <n v="1"/>
    <n v="68"/>
    <n v="0"/>
    <n v="0"/>
    <n v="0"/>
    <n v="0"/>
    <n v="0"/>
    <n v="23"/>
    <n v="155"/>
    <n v="58"/>
    <s v="24.14"/>
    <n v="76"/>
    <n v="4"/>
    <n v="5"/>
    <n v="0"/>
    <n v="0"/>
    <n v="3"/>
    <n v="2"/>
    <d v="2020-11-28T00:00:00"/>
    <d v="2020-12-05T00:00:00"/>
    <x v="24"/>
    <n v="5"/>
    <n v="5"/>
    <n v="97"/>
    <n v="98"/>
    <n v="0"/>
    <n v="0"/>
    <n v="9"/>
    <n v="0"/>
    <n v="0"/>
    <n v="213"/>
    <n v="446"/>
    <n v="194"/>
    <n v="0"/>
    <n v="0"/>
    <n v="0"/>
    <n v="0"/>
    <n v="6"/>
    <n v="16"/>
    <n v="0"/>
    <s v="Positivo"/>
    <d v="2020-11-17T00:00:00"/>
    <n v="25"/>
    <n v="31"/>
    <n v="0"/>
    <n v="0"/>
    <s v="."/>
  </r>
  <r>
    <n v="90"/>
    <n v="1351172"/>
    <n v="7640032"/>
    <n v="0"/>
    <n v="73"/>
    <n v="0"/>
    <n v="1"/>
    <n v="0"/>
    <n v="0"/>
    <n v="0"/>
    <n v="29"/>
    <n v="165"/>
    <n v="86"/>
    <s v="31.59"/>
    <n v="54"/>
    <n v="4"/>
    <n v="6"/>
    <n v="1"/>
    <n v="0"/>
    <s v="4: ketamina"/>
    <n v="2"/>
    <d v="2020-11-17T00:00:00"/>
    <d v="2020-12-07T00:00:00"/>
    <x v="3"/>
    <n v="12"/>
    <n v="12"/>
    <n v="96"/>
    <n v="96"/>
    <n v="0"/>
    <n v="2"/>
    <n v="8"/>
    <n v="0"/>
    <n v="0"/>
    <n v="118"/>
    <n v="73"/>
    <n v="218"/>
    <n v="0"/>
    <n v="1"/>
    <m/>
    <n v="0"/>
    <n v="50"/>
    <s v="."/>
    <n v="0"/>
    <s v="Positivo"/>
    <d v="2020-11-17T00:00:00"/>
    <n v="73"/>
    <n v="91"/>
    <n v="0"/>
    <n v="0"/>
    <s v="."/>
  </r>
  <r>
    <n v="91"/>
    <n v="16590467"/>
    <n v="7607193"/>
    <n v="1"/>
    <n v="65"/>
    <n v="1"/>
    <n v="0"/>
    <n v="1"/>
    <n v="0"/>
    <n v="0"/>
    <n v="17"/>
    <n v="167"/>
    <n v="78"/>
    <d v="2021-09-27T00:00:00"/>
    <n v="90"/>
    <n v="4"/>
    <n v="10"/>
    <n v="1"/>
    <n v="1"/>
    <n v="2"/>
    <n v="0"/>
    <s v="07/11//2020"/>
    <d v="2020-12-08T00:00:00"/>
    <x v="25"/>
    <n v="8"/>
    <n v="8"/>
    <n v="95"/>
    <n v="97"/>
    <n v="0"/>
    <n v="2"/>
    <n v="9"/>
    <n v="0"/>
    <n v="0"/>
    <n v="100"/>
    <n v="289"/>
    <n v="253"/>
    <n v="0"/>
    <n v="0"/>
    <n v="0"/>
    <n v="0"/>
    <n v="4"/>
    <n v="10"/>
    <n v="0"/>
    <s v="Positiva (antigeno)"/>
    <d v="2020-11-06T00:00:00"/>
    <n v="46"/>
    <n v="50"/>
    <n v="0"/>
    <n v="0"/>
    <s v="."/>
  </r>
  <r>
    <n v="92"/>
    <n v="1130624753"/>
    <n v="7651664"/>
    <n v="1"/>
    <n v="35"/>
    <n v="1"/>
    <n v="1"/>
    <n v="0"/>
    <n v="0"/>
    <n v="0"/>
    <n v="17"/>
    <n v="175"/>
    <n v="123"/>
    <s v="40.16"/>
    <n v="96"/>
    <n v="4"/>
    <n v="7"/>
    <n v="0"/>
    <n v="0"/>
    <s v="4: dexmedetomidina + propofol"/>
    <n v="0"/>
    <d v="2020-11-22T00:00:00"/>
    <d v="2020-12-08T00:00:00"/>
    <x v="0"/>
    <n v="10"/>
    <n v="10"/>
    <n v="97"/>
    <n v="100"/>
    <n v="0"/>
    <n v="2"/>
    <n v="9"/>
    <n v="0"/>
    <n v="0"/>
    <n v="197"/>
    <n v="366"/>
    <n v="276"/>
    <n v="0"/>
    <n v="1"/>
    <n v="4"/>
    <n v="0"/>
    <n v="10"/>
    <s v="."/>
    <s v="1, 2"/>
    <s v="Positiva (antigeno)"/>
    <s v="21/11/2020 (antigeno)"/>
    <n v="27"/>
    <n v="39"/>
    <n v="0"/>
    <n v="0"/>
    <s v="Pendiente: definir desenlace"/>
  </r>
  <r>
    <n v="93"/>
    <n v="31295034"/>
    <n v="7660610"/>
    <n v="0"/>
    <n v="65"/>
    <n v="1"/>
    <n v="1"/>
    <n v="1"/>
    <n v="0"/>
    <n v="0"/>
    <n v="37"/>
    <n v="155"/>
    <n v="115"/>
    <s v="47.8"/>
    <n v="88"/>
    <n v="11"/>
    <n v="6"/>
    <n v="0"/>
    <n v="0"/>
    <s v="4: propofol + fentanyl"/>
    <n v="1"/>
    <d v="2020-11-24T00:00:00"/>
    <d v="2020-12-08T00:00:00"/>
    <x v="15"/>
    <n v="8"/>
    <n v="8"/>
    <n v="94"/>
    <n v="98"/>
    <n v="0"/>
    <n v="2"/>
    <n v="8"/>
    <n v="0"/>
    <n v="0"/>
    <n v="268"/>
    <n v="274"/>
    <n v="320"/>
    <n v="1"/>
    <s v="."/>
    <s v="."/>
    <n v="1"/>
    <s v="."/>
    <s v="."/>
    <n v="0"/>
    <s v="Positivo"/>
    <s v="24/11/2020 (antigeno"/>
    <n v="49"/>
    <n v="49"/>
    <n v="1"/>
    <n v="1"/>
    <d v="2021-01-12T00:00:00"/>
  </r>
  <r>
    <n v="94"/>
    <n v="1353607"/>
    <n v="7663147"/>
    <n v="1"/>
    <n v="60"/>
    <n v="1"/>
    <n v="0"/>
    <n v="0"/>
    <n v="0"/>
    <n v="0"/>
    <n v="20"/>
    <n v="189"/>
    <n v="105"/>
    <s v="29.39"/>
    <n v="92"/>
    <n v="4"/>
    <n v="10"/>
    <n v="0"/>
    <n v="1"/>
    <n v="2"/>
    <n v="0"/>
    <d v="2020-11-26T00:00:00"/>
    <d v="2020-12-11T00:00:00"/>
    <x v="8"/>
    <n v="10"/>
    <n v="10"/>
    <n v="99"/>
    <n v="99"/>
    <n v="1"/>
    <n v="0"/>
    <n v="8"/>
    <n v="0"/>
    <n v="0"/>
    <n v="170"/>
    <n v="160"/>
    <n v="145"/>
    <n v="0"/>
    <n v="0"/>
    <n v="0"/>
    <n v="0"/>
    <n v="23"/>
    <n v="29"/>
    <n v="0"/>
    <s v="Positivo"/>
    <d v="2020-11-18T00:00:00"/>
    <n v="43"/>
    <n v="50"/>
    <n v="0"/>
    <n v="0"/>
    <s v="."/>
  </r>
  <r>
    <n v="95"/>
    <n v="1355740"/>
    <n v="7677951"/>
    <n v="1"/>
    <n v="72"/>
    <n v="1"/>
    <n v="1"/>
    <n v="1"/>
    <n v="0"/>
    <n v="0"/>
    <n v="17"/>
    <n v="166"/>
    <n v="84"/>
    <s v="30.48"/>
    <n v="74"/>
    <n v="11"/>
    <n v="8"/>
    <n v="1"/>
    <n v="0"/>
    <s v="4: fentanyl + ketamina"/>
    <n v="1"/>
    <d v="2020-11-28T00:00:00"/>
    <d v="2020-12-11T00:00:00"/>
    <x v="3"/>
    <n v="8"/>
    <n v="8"/>
    <n v="100"/>
    <n v="100"/>
    <n v="1"/>
    <n v="0"/>
    <n v="8"/>
    <n v="0"/>
    <n v="0"/>
    <n v="224"/>
    <n v="206"/>
    <n v="253"/>
    <n v="0"/>
    <n v="0"/>
    <n v="0"/>
    <n v="0"/>
    <n v="7"/>
    <n v="16"/>
    <n v="0"/>
    <s v="Negativo"/>
    <d v="2020-11-28T00:00:00"/>
    <n v="23"/>
    <n v="49"/>
    <n v="0"/>
    <n v="0"/>
    <s v="."/>
  </r>
  <r>
    <n v="96"/>
    <n v="1350873"/>
    <n v="7634428"/>
    <n v="1"/>
    <n v="53"/>
    <n v="0"/>
    <n v="0"/>
    <n v="0"/>
    <n v="0"/>
    <n v="0"/>
    <n v="19"/>
    <n v="168"/>
    <n v="82"/>
    <n v="29"/>
    <n v="98"/>
    <n v="7"/>
    <n v="9"/>
    <n v="1"/>
    <n v="1"/>
    <n v="3"/>
    <n v="0"/>
    <d v="2020-12-03T00:00:00"/>
    <d v="2020-12-13T00:00:00"/>
    <x v="11"/>
    <n v="10"/>
    <n v="10"/>
    <n v="100"/>
    <n v="100"/>
    <n v="0"/>
    <n v="0"/>
    <n v="9"/>
    <n v="0"/>
    <n v="0"/>
    <n v="133"/>
    <n v="375"/>
    <n v="363"/>
    <n v="0"/>
    <n v="0"/>
    <n v="0"/>
    <n v="0"/>
    <n v="2"/>
    <n v="5"/>
    <n v="0"/>
    <s v="Positivo"/>
    <d v="2020-12-03T00:00:00"/>
    <n v="23"/>
    <n v="41"/>
    <n v="0"/>
    <n v="0"/>
    <s v="."/>
  </r>
  <r>
    <n v="97"/>
    <n v="798038"/>
    <n v="7669280"/>
    <n v="1"/>
    <n v="82"/>
    <n v="1"/>
    <n v="0"/>
    <n v="1"/>
    <n v="1"/>
    <n v="0"/>
    <n v="24"/>
    <n v="166"/>
    <n v="67"/>
    <s v="24.31"/>
    <n v="90"/>
    <n v="13"/>
    <n v="11"/>
    <n v="1"/>
    <n v="1"/>
    <s v="4: fentanyl + propofol + ketamina"/>
    <n v="1"/>
    <d v="2020-12-02T00:00:00"/>
    <d v="2020-12-14T00:00:00"/>
    <x v="7"/>
    <n v="10"/>
    <n v="12"/>
    <n v="94"/>
    <n v="92"/>
    <n v="1"/>
    <n v="0"/>
    <n v="8"/>
    <n v="0"/>
    <s v="2, 8"/>
    <n v="153"/>
    <n v="165"/>
    <n v="248"/>
    <n v="1"/>
    <s v="."/>
    <s v="."/>
    <n v="1"/>
    <s v="."/>
    <s v="."/>
    <n v="0"/>
    <s v="Positiva"/>
    <d v="2020-11-27T00:00:00"/>
    <n v="32"/>
    <n v="33"/>
    <n v="1"/>
    <n v="1"/>
    <d v="2020-12-29T00:00:00"/>
  </r>
  <r>
    <n v="98"/>
    <n v="495019"/>
    <n v="7611012"/>
    <n v="1"/>
    <n v="78"/>
    <n v="0"/>
    <n v="0"/>
    <n v="0"/>
    <n v="0"/>
    <n v="1"/>
    <n v="25"/>
    <n v="165"/>
    <n v="76"/>
    <s v="27.92"/>
    <n v="91"/>
    <n v="12"/>
    <n v="6"/>
    <n v="0"/>
    <n v="0"/>
    <s v="4: fentanyl + dexmedetomidina"/>
    <n v="1"/>
    <d v="2020-12-09T00:00:00"/>
    <d v="2020-12-16T00:00:00"/>
    <x v="24"/>
    <n v="5"/>
    <n v="5"/>
    <n v="90"/>
    <n v="90"/>
    <n v="1"/>
    <n v="2"/>
    <n v="8"/>
    <n v="0"/>
    <n v="0"/>
    <n v="182"/>
    <n v="225"/>
    <n v="119"/>
    <n v="0"/>
    <n v="0"/>
    <n v="0"/>
    <n v="0"/>
    <n v="4"/>
    <n v="30"/>
    <n v="0"/>
    <s v="Positivo"/>
    <d v="2020-11-05T00:00:00"/>
    <n v="44"/>
    <n v="77"/>
    <n v="0"/>
    <n v="0"/>
    <s v="."/>
  </r>
  <r>
    <n v="99"/>
    <n v="635802"/>
    <n v="7679126"/>
    <n v="1"/>
    <n v="70"/>
    <n v="1"/>
    <n v="1"/>
    <n v="0"/>
    <n v="0"/>
    <n v="0"/>
    <n v="17"/>
    <n v="165"/>
    <n v="82"/>
    <d v="2021-01-30T00:00:00"/>
    <n v="94"/>
    <n v="8"/>
    <n v="9"/>
    <n v="0"/>
    <n v="0"/>
    <s v="4: propofol + fentanyl"/>
    <n v="0"/>
    <d v="2020-11-30T00:00:00"/>
    <d v="2020-12-17T00:00:00"/>
    <x v="12"/>
    <n v="8"/>
    <n v="8"/>
    <n v="93"/>
    <n v="94"/>
    <n v="0"/>
    <n v="0"/>
    <n v="8"/>
    <n v="0"/>
    <n v="0"/>
    <n v="218"/>
    <n v="179"/>
    <n v="154"/>
    <n v="0"/>
    <n v="1"/>
    <n v="4"/>
    <n v="0"/>
    <n v="32"/>
    <s v="."/>
    <n v="5"/>
    <s v="Positiva (antigeno)"/>
    <d v="2020-11-29T00:00:00"/>
    <n v="73"/>
    <n v="103"/>
    <n v="0"/>
    <n v="0"/>
    <s v="."/>
  </r>
  <r>
    <n v="100"/>
    <n v="1073441"/>
    <n v="7496586"/>
    <n v="1"/>
    <n v="49"/>
    <n v="1"/>
    <n v="0"/>
    <n v="0"/>
    <n v="0"/>
    <n v="0"/>
    <n v="4"/>
    <n v="165"/>
    <n v="71"/>
    <d v="2021-03-25T00:00:00"/>
    <n v="97"/>
    <n v="12"/>
    <n v="8"/>
    <n v="0"/>
    <n v="0"/>
    <s v="4: ketamina"/>
    <n v="0"/>
    <d v="2020-12-03T00:00:00"/>
    <d v="2020-12-19T00:00:00"/>
    <x v="6"/>
    <n v="8"/>
    <n v="10"/>
    <n v="100"/>
    <n v="70"/>
    <n v="1"/>
    <n v="0"/>
    <n v="9"/>
    <n v="0"/>
    <n v="0"/>
    <n v="216"/>
    <n v="228"/>
    <n v="159"/>
    <n v="1"/>
    <s v="."/>
    <s v="."/>
    <n v="1"/>
    <s v="."/>
    <s v="."/>
    <n v="0"/>
    <s v="Positiva"/>
    <d v="2020-12-02T00:00:00"/>
    <n v="45"/>
    <n v="46"/>
    <n v="1"/>
    <n v="1"/>
    <d v="2021-01-02T00:00:00"/>
  </r>
  <r>
    <n v="101"/>
    <n v="1360309"/>
    <n v="7696884"/>
    <n v="1"/>
    <n v="46"/>
    <n v="1"/>
    <n v="0"/>
    <n v="0"/>
    <n v="0"/>
    <n v="0"/>
    <n v="24"/>
    <n v="174"/>
    <n v="89"/>
    <d v="2021-04-29T00:00:00"/>
    <n v="96"/>
    <n v="4"/>
    <n v="9"/>
    <n v="0"/>
    <n v="0"/>
    <s v="4: ketamina"/>
    <n v="2"/>
    <d v="2020-12-07T00:00:00"/>
    <d v="2020-12-21T00:00:00"/>
    <x v="15"/>
    <n v="5"/>
    <n v="5"/>
    <n v="99"/>
    <n v="66"/>
    <n v="1"/>
    <n v="0"/>
    <n v="9"/>
    <n v="0"/>
    <n v="0"/>
    <n v="122"/>
    <n v="90"/>
    <n v="74"/>
    <n v="1"/>
    <s v="."/>
    <s v="."/>
    <n v="1"/>
    <s v="."/>
    <s v="."/>
    <n v="0"/>
    <s v="03/12/2020 Antigeno"/>
    <d v="2020-12-13T00:00:00"/>
    <n v="18"/>
    <n v="23"/>
    <n v="1"/>
    <n v="1"/>
    <d v="2020-12-26T00:00:00"/>
  </r>
  <r>
    <n v="102"/>
    <n v="576741"/>
    <n v="7701961"/>
    <n v="0"/>
    <n v="71"/>
    <n v="1"/>
    <n v="0"/>
    <n v="0"/>
    <n v="0"/>
    <n v="0"/>
    <n v="12"/>
    <n v="155"/>
    <n v="66"/>
    <s v="27.47"/>
    <n v="92"/>
    <n v="8"/>
    <n v="8"/>
    <n v="1"/>
    <n v="0"/>
    <s v="4: ketamina"/>
    <n v="0"/>
    <d v="2020-12-07T00:00:00"/>
    <d v="2020-12-21T00:00:00"/>
    <x v="15"/>
    <n v="12"/>
    <n v="12"/>
    <n v="97"/>
    <n v="94"/>
    <n v="0"/>
    <n v="0"/>
    <n v="8"/>
    <n v="0"/>
    <n v="0"/>
    <n v="95"/>
    <n v="163"/>
    <n v="189"/>
    <n v="0"/>
    <n v="1"/>
    <n v="3"/>
    <n v="0"/>
    <n v="7"/>
    <s v="."/>
    <n v="0"/>
    <s v="05/12/2020 Antigeno"/>
    <s v="05/12/2020 Antigeno"/>
    <n v="28"/>
    <n v="56"/>
    <n v="0"/>
    <n v="0"/>
    <s v="."/>
  </r>
  <r>
    <n v="103"/>
    <n v="1024019"/>
    <n v="7694792"/>
    <n v="0"/>
    <n v="22"/>
    <n v="1"/>
    <n v="0"/>
    <n v="0"/>
    <n v="0"/>
    <n v="0"/>
    <n v="13"/>
    <n v="160"/>
    <n v="54"/>
    <d v="2021-09-21T00:00:00"/>
    <n v="96"/>
    <n v="7"/>
    <n v="7"/>
    <n v="0"/>
    <n v="0"/>
    <n v="3"/>
    <n v="1"/>
    <d v="2020-12-09T00:00:00"/>
    <d v="2020-12-20T00:00:00"/>
    <x v="5"/>
    <n v="10"/>
    <n v="10"/>
    <n v="95"/>
    <n v="95"/>
    <n v="1"/>
    <n v="0"/>
    <n v="7"/>
    <n v="0"/>
    <n v="0"/>
    <n v="121"/>
    <n v="129"/>
    <n v="218"/>
    <n v="0"/>
    <n v="0"/>
    <n v="0"/>
    <n v="0"/>
    <n v="5"/>
    <n v="18"/>
    <n v="0"/>
    <d v="2020-12-03T00:00:00"/>
    <d v="2021-01-14T00:00:00"/>
    <n v="24"/>
    <n v="46"/>
    <n v="0"/>
    <n v="0"/>
    <s v="."/>
  </r>
  <r>
    <n v="104"/>
    <n v="38984243"/>
    <n v="7684149"/>
    <n v="0"/>
    <n v="76"/>
    <n v="1"/>
    <n v="0"/>
    <n v="1"/>
    <n v="0"/>
    <n v="0"/>
    <n v="17"/>
    <n v="150"/>
    <n v="60"/>
    <d v="2021-06-26T00:00:00"/>
    <n v="84"/>
    <n v="7"/>
    <n v="10"/>
    <n v="0"/>
    <n v="0"/>
    <n v="3"/>
    <n v="1"/>
    <d v="2020-12-09T00:00:00"/>
    <d v="2020-12-23T00:00:00"/>
    <x v="15"/>
    <n v="10"/>
    <n v="10"/>
    <n v="93"/>
    <n v="93"/>
    <n v="0"/>
    <n v="2"/>
    <n v="8"/>
    <n v="0"/>
    <n v="0"/>
    <n v="146"/>
    <n v="100"/>
    <n v="57"/>
    <n v="1"/>
    <s v="."/>
    <s v="."/>
    <n v="1"/>
    <s v="."/>
    <s v="."/>
    <n v="0"/>
    <d v="2020-11-23T00:00:00"/>
    <d v="2020-11-23T00:00:00"/>
    <n v="35"/>
    <n v="42"/>
    <n v="1"/>
    <n v="1"/>
    <d v="2021-01-11T00:00:00"/>
  </r>
  <r>
    <n v="105"/>
    <n v="31280306"/>
    <n v="7700301"/>
    <n v="0"/>
    <n v="66"/>
    <n v="0"/>
    <n v="0"/>
    <n v="0"/>
    <n v="0"/>
    <n v="0"/>
    <n v="26"/>
    <n v="160"/>
    <n v="60"/>
    <d v="2021-04-23T00:00:00"/>
    <n v="80"/>
    <n v="4"/>
    <n v="10"/>
    <n v="1"/>
    <n v="1"/>
    <s v="4: propofol + fentanyl"/>
    <n v="1"/>
    <d v="2020-12-06T00:00:00"/>
    <d v="2020-12-23T00:00:00"/>
    <x v="6"/>
    <n v="8"/>
    <n v="8"/>
    <n v="91"/>
    <n v="98"/>
    <n v="0"/>
    <n v="2"/>
    <n v="8"/>
    <n v="0"/>
    <n v="0"/>
    <n v="193"/>
    <n v="151"/>
    <n v="153"/>
    <n v="0"/>
    <n v="1"/>
    <s v="NI"/>
    <n v="0"/>
    <n v="23"/>
    <s v="."/>
    <n v="5"/>
    <s v="05/12/2020 Antigeno"/>
    <s v="05/12/2020 Antigeno"/>
    <n v="44"/>
    <n v="58"/>
    <n v="0"/>
    <n v="0"/>
    <s v="."/>
  </r>
  <r>
    <n v="106"/>
    <n v="31206977"/>
    <n v="7716127"/>
    <n v="0"/>
    <n v="74"/>
    <n v="1"/>
    <n v="1"/>
    <n v="1"/>
    <n v="0"/>
    <n v="0"/>
    <n v="30"/>
    <n v="160"/>
    <n v="80"/>
    <s v="31.25"/>
    <n v="50"/>
    <n v="11"/>
    <n v="11"/>
    <n v="0"/>
    <n v="0"/>
    <n v="2"/>
    <n v="0"/>
    <d v="2020-12-11T00:00:00"/>
    <d v="2020-12-24T00:00:00"/>
    <x v="4"/>
    <n v="8"/>
    <n v="8"/>
    <n v="93"/>
    <n v="98"/>
    <n v="0"/>
    <n v="2"/>
    <n v="8"/>
    <n v="0"/>
    <n v="0"/>
    <n v="228"/>
    <n v="247"/>
    <n v="228"/>
    <n v="0"/>
    <s v="."/>
    <s v="."/>
    <n v="1"/>
    <n v="2"/>
    <s v="."/>
    <n v="0"/>
    <d v="2020-12-12T00:00:00"/>
    <d v="2020-12-12T00:00:00"/>
    <n v="18"/>
    <n v="35"/>
    <n v="0"/>
    <n v="1"/>
    <d v="2020-01-15T00:00:00"/>
  </r>
  <r>
    <n v="107"/>
    <n v="31473086"/>
    <n v="7716261"/>
    <n v="0"/>
    <n v="55"/>
    <n v="1"/>
    <n v="0"/>
    <n v="0"/>
    <n v="0"/>
    <n v="0"/>
    <n v="26"/>
    <n v="155"/>
    <n v="68"/>
    <d v="2021-03-28T00:00:00"/>
    <n v="70"/>
    <n v="3"/>
    <n v="9"/>
    <n v="1"/>
    <n v="0"/>
    <n v="1"/>
    <n v="0"/>
    <d v="2020-12-10T00:00:00"/>
    <d v="2020-12-24T00:00:00"/>
    <x v="15"/>
    <n v="10"/>
    <n v="10"/>
    <n v="90"/>
    <n v="98"/>
    <n v="0"/>
    <n v="0"/>
    <n v="8"/>
    <n v="0"/>
    <n v="0"/>
    <n v="193"/>
    <n v="195"/>
    <n v="197"/>
    <n v="0"/>
    <n v="0"/>
    <n v="0"/>
    <n v="0"/>
    <n v="9"/>
    <n v="21"/>
    <n v="0"/>
    <d v="2020-12-10T00:00:00"/>
    <d v="2020-12-10T00:00:00"/>
    <n v="24"/>
    <n v="67"/>
    <n v="0"/>
    <n v="0"/>
    <s v="."/>
  </r>
  <r>
    <n v="108"/>
    <n v="480100"/>
    <n v="7718265"/>
    <n v="1"/>
    <n v="70"/>
    <n v="1"/>
    <n v="0"/>
    <n v="1"/>
    <n v="0"/>
    <n v="0"/>
    <n v="27"/>
    <n v="176"/>
    <n v="73"/>
    <s v="23.57"/>
    <n v="95"/>
    <n v="8"/>
    <n v="9"/>
    <n v="0"/>
    <n v="1"/>
    <n v="2"/>
    <n v="0"/>
    <d v="2020-12-15T00:00:00"/>
    <d v="2020-12-29T00:00:00"/>
    <x v="8"/>
    <n v="8"/>
    <n v="8"/>
    <n v="100"/>
    <n v="99"/>
    <n v="1"/>
    <n v="0"/>
    <n v="9"/>
    <n v="0"/>
    <n v="0"/>
    <n v="174"/>
    <n v="193"/>
    <n v="220"/>
    <n v="0"/>
    <n v="0"/>
    <n v="0"/>
    <n v="0"/>
    <n v="7"/>
    <n v="30"/>
    <n v="0"/>
    <s v="Positiva"/>
    <d v="2020-12-06T00:00:00"/>
    <n v="33"/>
    <n v="45"/>
    <n v="0"/>
    <n v="0"/>
    <s v="."/>
  </r>
  <r>
    <n v="109"/>
    <n v="551050"/>
    <n v="7706953"/>
    <n v="0"/>
    <n v="65"/>
    <n v="0"/>
    <n v="0"/>
    <n v="0"/>
    <n v="0"/>
    <n v="0"/>
    <n v="27"/>
    <n v="160"/>
    <n v="76"/>
    <s v="29.69"/>
    <n v="76"/>
    <n v="11"/>
    <n v="14"/>
    <n v="1"/>
    <n v="0"/>
    <s v="4: ketamina"/>
    <n v="2"/>
    <d v="2020-12-08T00:00:00"/>
    <d v="2020-12-30T00:00:00"/>
    <x v="2"/>
    <n v="7"/>
    <n v="7"/>
    <n v="99"/>
    <n v="99"/>
    <n v="1"/>
    <n v="0"/>
    <n v="8"/>
    <n v="0"/>
    <n v="0"/>
    <n v="192"/>
    <n v="155"/>
    <n v="101"/>
    <n v="1"/>
    <s v="."/>
    <s v="."/>
    <n v="1"/>
    <s v="."/>
    <s v="."/>
    <n v="0"/>
    <s v="03/12/2020 Antigeno"/>
    <s v="03/12/2020 Antigeno"/>
    <n v="27"/>
    <n v="28"/>
    <n v="1"/>
    <n v="1"/>
    <d v="2021-01-04T00:00:00"/>
  </r>
  <r>
    <n v="110"/>
    <n v="6236458"/>
    <n v="7718941"/>
    <n v="1"/>
    <n v="81"/>
    <n v="1"/>
    <n v="1"/>
    <n v="1"/>
    <n v="0"/>
    <n v="0"/>
    <n v="31"/>
    <n v="168"/>
    <n v="85"/>
    <d v="2021-01-30T00:00:00"/>
    <n v="70"/>
    <n v="6"/>
    <n v="10"/>
    <n v="1"/>
    <n v="1"/>
    <n v="2"/>
    <n v="2"/>
    <d v="2020-12-11T00:00:00"/>
    <d v="2020-12-30T00:00:00"/>
    <x v="16"/>
    <n v="8"/>
    <n v="8"/>
    <n v="99"/>
    <n v="99"/>
    <n v="0"/>
    <n v="0"/>
    <n v="8"/>
    <n v="0"/>
    <n v="0"/>
    <n v="198"/>
    <n v="177"/>
    <n v="409"/>
    <n v="1"/>
    <s v="."/>
    <s v="."/>
    <n v="1"/>
    <s v="."/>
    <s v="."/>
    <n v="0"/>
    <s v="11/12/2020(antigeno)"/>
    <s v="11/12/2020(antigeno)"/>
    <n v="28"/>
    <n v="28"/>
    <n v="1"/>
    <n v="1"/>
    <d v="2021-01-07T00:00:00"/>
  </r>
  <r>
    <n v="111"/>
    <n v="41595974"/>
    <n v="7725483"/>
    <n v="0"/>
    <n v="68"/>
    <n v="1"/>
    <n v="0"/>
    <n v="1"/>
    <n v="0"/>
    <n v="0"/>
    <n v="32"/>
    <n v="176"/>
    <n v="68"/>
    <d v="2021-01-22T00:00:00"/>
    <n v="68"/>
    <n v="8"/>
    <n v="7"/>
    <n v="1"/>
    <n v="1"/>
    <n v="3"/>
    <n v="2"/>
    <d v="2020-12-16T00:00:00"/>
    <d v="2020-12-30T00:00:00"/>
    <x v="15"/>
    <n v="12"/>
    <n v="10"/>
    <n v="98"/>
    <n v="98"/>
    <n v="0"/>
    <n v="0"/>
    <n v="8"/>
    <n v="0"/>
    <n v="0"/>
    <n v="200"/>
    <n v="200"/>
    <n v="191"/>
    <n v="0"/>
    <n v="0"/>
    <n v="0"/>
    <n v="0"/>
    <n v="15"/>
    <n v="11"/>
    <n v="0"/>
    <s v="14/12/2020(antigeno)"/>
    <s v="14/12/2020(antigeno)"/>
    <n v="23"/>
    <n v="39"/>
    <n v="0"/>
    <n v="0"/>
    <s v="."/>
  </r>
  <r>
    <n v="112"/>
    <n v="898058"/>
    <n v="7735457"/>
    <n v="1"/>
    <n v="62"/>
    <n v="0"/>
    <n v="0"/>
    <n v="0"/>
    <n v="0"/>
    <n v="0"/>
    <n v="21"/>
    <n v="170"/>
    <n v="50"/>
    <d v="2021-03-17T00:00:00"/>
    <n v="88"/>
    <n v="4"/>
    <n v="9"/>
    <n v="1"/>
    <n v="0"/>
    <n v="2"/>
    <n v="0"/>
    <d v="2020-12-17T00:00:00"/>
    <d v="2021-01-05T00:00:00"/>
    <x v="16"/>
    <n v="10"/>
    <n v="10"/>
    <n v="98"/>
    <n v="99"/>
    <n v="0"/>
    <n v="2"/>
    <n v="8"/>
    <n v="0"/>
    <n v="0"/>
    <n v="151"/>
    <n v="181"/>
    <n v="252"/>
    <n v="0"/>
    <n v="0"/>
    <n v="0"/>
    <n v="0"/>
    <n v="6"/>
    <n v="29"/>
    <n v="0"/>
    <d v="2020-12-12T00:00:00"/>
    <d v="2020-12-12T00:00:00"/>
    <n v="27"/>
    <n v="49"/>
    <n v="0"/>
    <n v="0"/>
    <s v="."/>
  </r>
  <r>
    <n v="113"/>
    <n v="706926"/>
    <n v="7731422"/>
    <n v="1"/>
    <n v="67"/>
    <n v="0"/>
    <n v="0"/>
    <n v="0"/>
    <n v="0"/>
    <n v="0"/>
    <n v="26"/>
    <n v="175"/>
    <n v="70"/>
    <s v="22.86"/>
    <n v="97"/>
    <n v="10"/>
    <n v="8"/>
    <n v="1"/>
    <n v="1"/>
    <n v="2"/>
    <n v="0"/>
    <d v="2020-12-16T00:00:00"/>
    <d v="2021-01-06T00:00:00"/>
    <x v="23"/>
    <n v="8"/>
    <n v="8"/>
    <n v="96"/>
    <n v="98"/>
    <n v="0"/>
    <n v="0"/>
    <n v="9"/>
    <n v="0"/>
    <n v="0"/>
    <n v="179"/>
    <n v="206"/>
    <n v="201"/>
    <n v="0"/>
    <n v="0"/>
    <n v="0"/>
    <n v="0"/>
    <n v="8"/>
    <n v="30"/>
    <n v="0"/>
    <s v="positiva "/>
    <s v="09/12/2020 (extrainstitucional)"/>
    <n v="29"/>
    <n v="52"/>
    <n v="0"/>
    <n v="0"/>
    <s v="."/>
  </r>
  <r>
    <n v="114"/>
    <n v="875944"/>
    <n v="7753861"/>
    <n v="1"/>
    <n v="70"/>
    <n v="0"/>
    <n v="0"/>
    <n v="0"/>
    <n v="0"/>
    <n v="0"/>
    <n v="24"/>
    <n v="165"/>
    <n v="73"/>
    <s v="26.81"/>
    <n v="51"/>
    <n v="4"/>
    <n v="9"/>
    <n v="0"/>
    <n v="0"/>
    <s v="4: fentanyl + dexmedetomidina"/>
    <n v="2"/>
    <d v="2020-12-22T00:00:00"/>
    <d v="2021-01-08T00:00:00"/>
    <x v="6"/>
    <n v="8"/>
    <n v="8"/>
    <n v="99"/>
    <n v="95"/>
    <s v="."/>
    <n v="0"/>
    <n v="8"/>
    <n v="0"/>
    <n v="0"/>
    <n v="164"/>
    <n v="184"/>
    <n v="170"/>
    <n v="1"/>
    <s v="."/>
    <s v="."/>
    <n v="1"/>
    <s v="."/>
    <s v="."/>
    <n v="0"/>
    <d v="2020-12-22T00:00:00"/>
    <d v="2020-12-22T00:00:00"/>
    <n v="36"/>
    <n v="36"/>
    <n v="1"/>
    <n v="1"/>
    <d v="2021-01-27T00:00:00"/>
  </r>
  <r>
    <n v="115"/>
    <n v="14957081"/>
    <n v="7768590"/>
    <n v="1"/>
    <n v="72"/>
    <n v="1"/>
    <n v="0"/>
    <n v="0"/>
    <n v="0"/>
    <n v="0"/>
    <n v="34"/>
    <n v="175"/>
    <n v="78"/>
    <d v="2021-04-25T00:00:00"/>
    <n v="65"/>
    <n v="9"/>
    <n v="11"/>
    <n v="1"/>
    <n v="0"/>
    <s v="4: midazolam + fentanyl + propofol "/>
    <n v="0"/>
    <d v="2020-12-30T00:00:00"/>
    <d v="2021-01-11T00:00:00"/>
    <x v="7"/>
    <n v="8"/>
    <n v="8"/>
    <n v="98"/>
    <n v="98"/>
    <n v="1"/>
    <n v="0"/>
    <n v="8"/>
    <n v="0"/>
    <n v="0"/>
    <n v="194"/>
    <n v="164"/>
    <n v="234"/>
    <n v="0"/>
    <n v="0"/>
    <n v="0"/>
    <n v="0"/>
    <n v="3"/>
    <n v="16"/>
    <n v="0"/>
    <s v="27/12/2020(antigeno)"/>
    <s v="27/12/2020(antigeno)"/>
    <n v="17"/>
    <n v="41"/>
    <n v="0"/>
    <n v="0"/>
    <s v="."/>
  </r>
  <r>
    <n v="116"/>
    <n v="163431"/>
    <n v="7753875"/>
    <n v="1"/>
    <n v="77"/>
    <n v="1"/>
    <n v="0"/>
    <n v="0"/>
    <n v="1"/>
    <n v="0"/>
    <n v="11"/>
    <n v="178"/>
    <n v="78"/>
    <s v="24.62"/>
    <n v="78"/>
    <n v="3"/>
    <n v="8"/>
    <n v="1"/>
    <n v="0"/>
    <n v="3"/>
    <n v="0"/>
    <d v="2020-12-28T00:00:00"/>
    <d v="2021-01-14T00:00:00"/>
    <x v="6"/>
    <n v="10"/>
    <n v="10"/>
    <n v="100"/>
    <n v="100"/>
    <n v="0"/>
    <n v="0"/>
    <n v="9"/>
    <n v="0"/>
    <n v="0"/>
    <n v="150"/>
    <n v="167"/>
    <n v="135"/>
    <n v="0"/>
    <n v="0"/>
    <n v="0"/>
    <n v="0"/>
    <n v="10"/>
    <n v="27"/>
    <n v="0"/>
    <d v="2020-12-29T00:00:00"/>
    <d v="2020-12-29T00:00:00"/>
    <n v="36"/>
    <n v="50"/>
    <n v="1"/>
    <n v="1"/>
    <s v="."/>
  </r>
  <r>
    <n v="117"/>
    <n v="1369819"/>
    <n v="7768586"/>
    <n v="0"/>
    <n v="82"/>
    <n v="0"/>
    <n v="1"/>
    <n v="1"/>
    <n v="0"/>
    <n v="0"/>
    <n v="26"/>
    <n v="150"/>
    <n v="68"/>
    <s v="30.22"/>
    <n v="40"/>
    <n v="11"/>
    <n v="10"/>
    <n v="1"/>
    <n v="0"/>
    <n v="3"/>
    <n v="1"/>
    <d v="2020-12-30T00:00:00"/>
    <d v="2021-01-15T00:00:00"/>
    <x v="0"/>
    <n v="6"/>
    <n v="6"/>
    <n v="99"/>
    <n v="99"/>
    <n v="0"/>
    <n v="0"/>
    <n v="7"/>
    <n v="0"/>
    <n v="0"/>
    <n v="228"/>
    <n v="236"/>
    <n v="174"/>
    <n v="1"/>
    <s v="."/>
    <s v="."/>
    <n v="1"/>
    <s v="."/>
    <s v="."/>
    <n v="0"/>
    <d v="2020-12-30T00:00:00"/>
    <d v="2020-12-30T00:00:00"/>
    <n v="27"/>
    <n v="27"/>
    <n v="1"/>
    <n v="1"/>
    <d v="2021-01-26T00:00:00"/>
  </r>
  <r>
    <n v="118"/>
    <n v="38940660"/>
    <n v="7770272"/>
    <n v="0"/>
    <n v="61"/>
    <n v="1"/>
    <n v="1"/>
    <n v="1"/>
    <n v="0"/>
    <n v="0"/>
    <n v="17"/>
    <n v="161"/>
    <n v="81"/>
    <n v="31"/>
    <n v="63"/>
    <n v="5"/>
    <n v="7"/>
    <n v="0"/>
    <n v="0"/>
    <n v="3"/>
    <n v="1"/>
    <d v="2021-01-04T00:00:00"/>
    <d v="2021-01-16T00:00:00"/>
    <x v="7"/>
    <n v="8"/>
    <n v="8"/>
    <n v="100"/>
    <n v="98"/>
    <n v="0"/>
    <n v="2"/>
    <n v="8"/>
    <n v="0"/>
    <n v="0"/>
    <n v="206"/>
    <n v="348"/>
    <n v="170"/>
    <n v="0"/>
    <s v="1 (14.04.2021)"/>
    <n v="4"/>
    <s v="NA (al 14.04 aun no decanulan)"/>
    <n v="1"/>
    <s v="Al 14.04 van 87 dias (aun no decanulan)"/>
    <s v="1y2"/>
    <s v="01/01/2021 (antigeno)"/>
    <s v="01/01/2021 (antigeno)"/>
    <n v="18"/>
    <n v="36"/>
    <n v="0"/>
    <n v="0"/>
    <s v="."/>
  </r>
  <r>
    <n v="119"/>
    <n v="1372028"/>
    <n v="7774146"/>
    <n v="0"/>
    <n v="75"/>
    <n v="0"/>
    <n v="1"/>
    <n v="0"/>
    <n v="0"/>
    <n v="0"/>
    <n v="27"/>
    <n v="147"/>
    <n v="90"/>
    <s v="41.42"/>
    <n v="95"/>
    <n v="11"/>
    <n v="4"/>
    <n v="0"/>
    <n v="0"/>
    <n v="2"/>
    <n v="0"/>
    <d v="2021-01-06T00:00:00"/>
    <d v="2021-01-16T00:00:00"/>
    <x v="5"/>
    <n v="10"/>
    <n v="10"/>
    <n v="100"/>
    <n v="100"/>
    <n v="1"/>
    <n v="0"/>
    <n v="7"/>
    <n v="0"/>
    <s v="8: obtrucción de traqueostomia por coagulos"/>
    <n v="222"/>
    <n v="288"/>
    <n v="330"/>
    <n v="1"/>
    <s v="."/>
    <s v="."/>
    <n v="1"/>
    <s v="."/>
    <s v="."/>
    <n v="0"/>
    <s v="Positiva (antigeno)"/>
    <d v="2021-01-04T00:00:00"/>
    <n v="18"/>
    <n v="20"/>
    <n v="1"/>
    <n v="1"/>
    <d v="2021-01-23T00:00:00"/>
  </r>
  <r>
    <n v="120"/>
    <n v="1370206"/>
    <n v="7776764"/>
    <n v="0"/>
    <n v="74"/>
    <n v="1"/>
    <n v="0"/>
    <n v="0"/>
    <n v="0"/>
    <n v="0"/>
    <n v="24"/>
    <n v="156"/>
    <n v="54"/>
    <s v="22.19"/>
    <n v="98"/>
    <n v="4"/>
    <n v="4"/>
    <n v="0"/>
    <n v="0"/>
    <s v="4: propofol + fentanyl"/>
    <n v="0"/>
    <d v="2021-01-05T00:00:00"/>
    <d v="2021-01-15T00:00:00"/>
    <x v="5"/>
    <n v="10"/>
    <n v="10"/>
    <n v="100"/>
    <n v="90"/>
    <n v="0"/>
    <n v="0"/>
    <n v="7"/>
    <n v="0"/>
    <n v="0"/>
    <n v="258"/>
    <n v="254"/>
    <n v="234"/>
    <n v="0"/>
    <n v="0"/>
    <s v="."/>
    <n v="0"/>
    <n v="7"/>
    <n v="69"/>
    <n v="0"/>
    <s v="Positiva (antigeno)"/>
    <d v="2021-12-30T00:00:00"/>
    <n v="18"/>
    <n v="29"/>
    <n v="0"/>
    <n v="0"/>
    <s v="."/>
  </r>
  <r>
    <n v="121"/>
    <n v="89005383"/>
    <n v="7772757"/>
    <n v="1"/>
    <n v="44"/>
    <n v="0"/>
    <n v="1"/>
    <n v="0"/>
    <n v="0"/>
    <n v="0"/>
    <n v="22"/>
    <n v="174"/>
    <n v="100"/>
    <n v="33"/>
    <n v="65"/>
    <n v="6"/>
    <n v="6"/>
    <n v="1"/>
    <n v="0"/>
    <n v="2"/>
    <n v="0"/>
    <d v="2021-01-04T00:00:00"/>
    <d v="2021-01-18T00:00:00"/>
    <x v="15"/>
    <n v="10"/>
    <n v="10"/>
    <n v="96"/>
    <n v="95"/>
    <n v="1"/>
    <n v="0"/>
    <n v="8"/>
    <n v="0"/>
    <n v="0"/>
    <n v="130"/>
    <n v="171"/>
    <n v="144"/>
    <n v="0"/>
    <n v="0"/>
    <n v="0"/>
    <n v="0"/>
    <n v="17"/>
    <n v="32"/>
    <n v="0"/>
    <s v="04/01/2021(antigeno)"/>
    <s v="04/01/2021(antigeno)"/>
    <n v="50"/>
    <n v="82"/>
    <n v="0"/>
    <n v="0"/>
    <s v="."/>
  </r>
  <r>
    <n v="122"/>
    <n v="87061796"/>
    <n v="7706950"/>
    <n v="1"/>
    <n v="38"/>
    <n v="0"/>
    <n v="0"/>
    <n v="0"/>
    <n v="0"/>
    <n v="0"/>
    <n v="23"/>
    <n v="173"/>
    <n v="84"/>
    <n v="28"/>
    <n v="99"/>
    <n v="6"/>
    <n v="10"/>
    <n v="1"/>
    <n v="1"/>
    <s v="4: propofol + fentanyl"/>
    <n v="1"/>
    <d v="2021-01-05T00:00:00"/>
    <d v="2021-01-18T00:00:00"/>
    <x v="4"/>
    <n v="10"/>
    <n v="10"/>
    <n v="93"/>
    <n v="93"/>
    <n v="0"/>
    <n v="0"/>
    <n v="8"/>
    <n v="0"/>
    <n v="0"/>
    <n v="152"/>
    <n v="84"/>
    <n v="110"/>
    <n v="0"/>
    <s v="."/>
    <s v="."/>
    <n v="1"/>
    <n v="51"/>
    <s v="."/>
    <n v="0"/>
    <d v="2020-12-12T00:00:00"/>
    <d v="2020-12-12T00:00:00"/>
    <n v="23"/>
    <n v="106"/>
    <n v="0"/>
    <n v="1"/>
    <d v="2021-03-22T00:00:00"/>
  </r>
  <r>
    <n v="123"/>
    <n v="772506"/>
    <n v="7769683"/>
    <n v="1"/>
    <n v="63"/>
    <n v="0"/>
    <n v="0"/>
    <n v="0"/>
    <n v="1"/>
    <n v="0"/>
    <n v="14"/>
    <n v="165"/>
    <n v="74"/>
    <s v="27.18"/>
    <n v="88"/>
    <n v="11"/>
    <n v="11"/>
    <n v="0"/>
    <n v="0"/>
    <n v="2"/>
    <n v="2"/>
    <d v="2021-01-06T00:00:00"/>
    <d v="2021-01-18T00:00:00"/>
    <x v="7"/>
    <n v="6"/>
    <n v="6"/>
    <n v="96"/>
    <n v="98"/>
    <n v="1"/>
    <n v="0"/>
    <n v="8"/>
    <n v="0"/>
    <n v="0"/>
    <n v="225"/>
    <n v="243"/>
    <n v="78"/>
    <n v="1"/>
    <s v="."/>
    <s v="."/>
    <n v="1"/>
    <s v="."/>
    <s v="."/>
    <n v="0"/>
    <d v="2020-12-29T00:00:00"/>
    <d v="2020-12-29T00:00:00"/>
    <n v="33"/>
    <n v="33"/>
    <n v="1"/>
    <n v="1"/>
    <d v="2021-02-02T00:00:00"/>
  </r>
  <r>
    <n v="124"/>
    <n v="1371235"/>
    <n v="7775721"/>
    <n v="0"/>
    <n v="69"/>
    <n v="1"/>
    <n v="1"/>
    <n v="0"/>
    <n v="0"/>
    <n v="0"/>
    <n v="23"/>
    <n v="155"/>
    <n v="75"/>
    <s v="31.2"/>
    <n v="92"/>
    <n v="10"/>
    <n v="9"/>
    <n v="1"/>
    <n v="1"/>
    <s v="4: midazolam + propofol"/>
    <n v="0"/>
    <d v="2021-01-07T00:00:00"/>
    <d v="2021-01-19T00:00:00"/>
    <x v="4"/>
    <n v="10"/>
    <n v="10"/>
    <n v="94"/>
    <n v="96"/>
    <n v="0"/>
    <n v="0"/>
    <n v="8"/>
    <n v="0"/>
    <n v="0"/>
    <n v="125"/>
    <n v="157"/>
    <n v="181"/>
    <n v="1"/>
    <s v="."/>
    <s v="."/>
    <n v="1"/>
    <s v="."/>
    <s v="."/>
    <n v="0"/>
    <s v="Positiva (antigeno)"/>
    <d v="2021-01-05T00:00:00"/>
    <n v="27"/>
    <n v="28"/>
    <n v="1"/>
    <n v="1"/>
    <d v="2021-02-01T00:00:00"/>
  </r>
  <r>
    <n v="125"/>
    <n v="339202"/>
    <n v="7784214"/>
    <n v="1"/>
    <n v="64"/>
    <n v="1"/>
    <n v="0"/>
    <n v="0"/>
    <n v="0"/>
    <n v="0"/>
    <n v="16"/>
    <n v="169"/>
    <n v="85"/>
    <d v="2021-07-29T00:00:00"/>
    <n v="93"/>
    <n v="13"/>
    <n v="9"/>
    <n v="1"/>
    <n v="1"/>
    <n v="2"/>
    <n v="0"/>
    <d v="2021-01-08T00:00:00"/>
    <d v="2021-01-19T00:00:00"/>
    <x v="7"/>
    <n v="12"/>
    <n v="12"/>
    <n v="93"/>
    <n v="97"/>
    <n v="0"/>
    <n v="0"/>
    <n v="8"/>
    <n v="0"/>
    <n v="0"/>
    <n v="418"/>
    <n v="99"/>
    <n v="114"/>
    <n v="0"/>
    <n v="0"/>
    <n v="0"/>
    <n v="0"/>
    <n v="46"/>
    <n v="59"/>
    <n v="0"/>
    <s v="Positiva (antigeno)"/>
    <d v="2021-01-08T00:00:00"/>
    <n v="69"/>
    <n v="97"/>
    <n v="0"/>
    <n v="2"/>
    <s v="Pendiente: definir desenlace"/>
  </r>
  <r>
    <n v="126"/>
    <n v="1369823"/>
    <n v="7786762"/>
    <n v="1"/>
    <n v="74"/>
    <n v="1"/>
    <n v="0"/>
    <n v="0"/>
    <n v="0"/>
    <n v="0"/>
    <n v="26"/>
    <n v="175"/>
    <n v="71"/>
    <s v="23.18"/>
    <n v="91"/>
    <n v="7"/>
    <n v="7"/>
    <n v="0"/>
    <n v="0"/>
    <n v="3"/>
    <n v="0"/>
    <d v="2021-01-10T00:00:00"/>
    <d v="2021-01-21T00:00:00"/>
    <x v="7"/>
    <n v="10"/>
    <n v="10"/>
    <n v="94"/>
    <n v="84"/>
    <n v="0"/>
    <n v="0"/>
    <n v="9"/>
    <n v="0"/>
    <n v="0"/>
    <n v="140"/>
    <n v="112"/>
    <n v="108"/>
    <n v="1"/>
    <s v="."/>
    <s v="."/>
    <n v="1"/>
    <s v="."/>
    <s v="."/>
    <n v="0"/>
    <s v="Positiva (antigeno)"/>
    <d v="2020-12-31T00:00:00"/>
    <n v="25"/>
    <n v="25"/>
    <n v="1"/>
    <n v="1"/>
    <d v="2021-02-02T00:00:00"/>
  </r>
  <r>
    <n v="127"/>
    <n v="40728603"/>
    <n v="7784295"/>
    <n v="0"/>
    <n v="53"/>
    <n v="0"/>
    <n v="1"/>
    <n v="0"/>
    <n v="0"/>
    <n v="0"/>
    <n v="25"/>
    <n v="160"/>
    <n v="87"/>
    <s v="33.9"/>
    <n v="87"/>
    <n v="3"/>
    <n v="5"/>
    <n v="1"/>
    <n v="0"/>
    <s v="4: midazolam + fentanyl + propofol"/>
    <n v="1"/>
    <d v="2021-01-12T00:00:00"/>
    <d v="2021-01-23T00:00:00"/>
    <x v="5"/>
    <n v="10"/>
    <n v="10"/>
    <n v="95"/>
    <n v="95"/>
    <n v="0"/>
    <n v="0"/>
    <n v="8"/>
    <n v="0"/>
    <n v="0"/>
    <n v="158"/>
    <n v="162"/>
    <n v="183"/>
    <n v="0"/>
    <n v="0"/>
    <n v="0"/>
    <n v="0"/>
    <n v="8"/>
    <n v="30"/>
    <n v="5"/>
    <s v="03/01/2021(antigeno)"/>
    <s v="03/01/2021(antigeno)"/>
    <n v="28"/>
    <n v="53"/>
    <n v="0"/>
    <n v="0"/>
    <s v="."/>
  </r>
  <r>
    <n v="128"/>
    <n v="2272877"/>
    <n v="7786478"/>
    <n v="1"/>
    <n v="79"/>
    <n v="1"/>
    <n v="1"/>
    <n v="1"/>
    <n v="0"/>
    <n v="1"/>
    <n v="23"/>
    <n v="168"/>
    <n v="140"/>
    <s v="49.6"/>
    <n v="80"/>
    <n v="7"/>
    <n v="12"/>
    <n v="1"/>
    <n v="1"/>
    <n v="1"/>
    <n v="0"/>
    <d v="2021-01-09T00:00:00"/>
    <d v="2021-01-22T00:00:00"/>
    <x v="4"/>
    <n v="12"/>
    <n v="12"/>
    <n v="99"/>
    <n v="95"/>
    <n v="0"/>
    <n v="0"/>
    <n v="9"/>
    <n v="0"/>
    <n v="0"/>
    <n v="254"/>
    <n v="185"/>
    <n v="230"/>
    <n v="0"/>
    <n v="0"/>
    <n v="0"/>
    <n v="0"/>
    <n v="8"/>
    <n v="29"/>
    <n v="0"/>
    <s v="09/01/2021 (antigeno)"/>
    <s v="09/01/2021 (antigeno)"/>
    <n v="23"/>
    <n v="46"/>
    <n v="0"/>
    <n v="0"/>
    <s v="."/>
  </r>
  <r>
    <n v="129"/>
    <n v="79100903"/>
    <n v="7785909"/>
    <n v="1"/>
    <n v="62"/>
    <n v="1"/>
    <n v="1"/>
    <n v="0"/>
    <n v="0"/>
    <n v="0"/>
    <n v="20"/>
    <n v="172"/>
    <n v="92"/>
    <d v="2021-01-31T00:00:00"/>
    <n v="70"/>
    <n v="8"/>
    <n v="11"/>
    <n v="1"/>
    <n v="0"/>
    <s v="4: propofol + fentanyl"/>
    <n v="2"/>
    <d v="2021-01-09T00:00:00"/>
    <d v="2021-01-25T00:00:00"/>
    <x v="0"/>
    <n v="10"/>
    <n v="10"/>
    <n v="100"/>
    <n v="89"/>
    <n v="0"/>
    <n v="0"/>
    <n v="8"/>
    <n v="0"/>
    <n v="0"/>
    <n v="233"/>
    <n v="185"/>
    <n v="236"/>
    <n v="0"/>
    <s v="1 al 14.04.21"/>
    <n v="0"/>
    <n v="0"/>
    <n v="25"/>
    <s v="Al 14.04.21, lleva 78 dias con canula continua hospitalizado"/>
    <n v="6"/>
    <s v="09/01/2021 (antigeno)"/>
    <s v="09/01/2021 (antigeno)"/>
    <n v="88"/>
    <s v="96 a hoy 14.04.21"/>
    <n v="0"/>
    <n v="2"/>
    <s v="Pendiente: definir desenlace"/>
  </r>
  <r>
    <n v="130"/>
    <n v="225953"/>
    <n v="7769604"/>
    <n v="1"/>
    <n v="36"/>
    <n v="1"/>
    <n v="0"/>
    <n v="0"/>
    <n v="0"/>
    <n v="0"/>
    <n v="24"/>
    <n v="178"/>
    <n v="84"/>
    <d v="2021-05-26T00:00:00"/>
    <n v="86"/>
    <n v="9"/>
    <n v="8"/>
    <n v="0"/>
    <n v="0"/>
    <n v="2"/>
    <n v="0"/>
    <d v="2021-01-06T00:00:00"/>
    <d v="2021-01-26T00:00:00"/>
    <x v="23"/>
    <n v="8"/>
    <n v="8"/>
    <n v="98"/>
    <n v="90"/>
    <n v="0"/>
    <n v="0"/>
    <n v="9"/>
    <n v="0"/>
    <n v="0"/>
    <n v="55"/>
    <s v="NA"/>
    <s v="NA"/>
    <n v="1"/>
    <s v="."/>
    <s v="."/>
    <n v="1"/>
    <s v="."/>
    <s v="."/>
    <n v="0"/>
    <s v="Positiva (antigeno)"/>
    <d v="2021-01-02T00:00:00"/>
    <n v="25"/>
    <n v="25"/>
    <n v="1"/>
    <n v="1"/>
    <d v="2021-01-26T00:00:00"/>
  </r>
  <r>
    <n v="131"/>
    <n v="1037270"/>
    <n v="7769691"/>
    <n v="0"/>
    <n v="66"/>
    <n v="1"/>
    <n v="0"/>
    <n v="1"/>
    <n v="0"/>
    <n v="0"/>
    <n v="37"/>
    <n v="147"/>
    <n v="51"/>
    <d v="2021-06-23T00:00:00"/>
    <n v="90"/>
    <n v="13"/>
    <n v="12"/>
    <n v="1"/>
    <n v="1"/>
    <n v="1"/>
    <n v="0"/>
    <d v="2021-01-08T00:00:00"/>
    <d v="2021-01-27T00:00:00"/>
    <x v="3"/>
    <n v="8"/>
    <n v="8"/>
    <n v="100"/>
    <n v="96"/>
    <n v="0"/>
    <n v="0"/>
    <n v="7"/>
    <n v="0"/>
    <n v="0"/>
    <n v="124"/>
    <n v="141"/>
    <s v="NA"/>
    <n v="1"/>
    <s v="."/>
    <s v="."/>
    <n v="1"/>
    <s v="."/>
    <s v="."/>
    <n v="0"/>
    <s v="Positiva"/>
    <d v="2021-01-07T00:00:00"/>
    <n v="22"/>
    <n v="30"/>
    <n v="1"/>
    <n v="1"/>
    <d v="2021-01-29T00:00:00"/>
  </r>
  <r>
    <n v="132"/>
    <n v="1372599"/>
    <n v="7781503"/>
    <n v="1"/>
    <n v="62"/>
    <n v="0"/>
    <n v="0"/>
    <n v="0"/>
    <n v="1"/>
    <n v="0"/>
    <n v="21"/>
    <n v="160"/>
    <n v="70"/>
    <s v="27.34"/>
    <n v="80"/>
    <n v="4"/>
    <n v="7"/>
    <n v="0"/>
    <n v="0"/>
    <s v="4: fentanyl + dexmedetomidina"/>
    <n v="1"/>
    <d v="2021-01-08T00:00:00"/>
    <d v="2021-01-21T00:00:00"/>
    <x v="4"/>
    <n v="8"/>
    <n v="8"/>
    <n v="95"/>
    <n v="96"/>
    <n v="1"/>
    <n v="0"/>
    <n v="8"/>
    <n v="0"/>
    <n v="0"/>
    <n v="125"/>
    <n v="124"/>
    <n v="95"/>
    <n v="1"/>
    <s v="."/>
    <s v="."/>
    <n v="1"/>
    <s v="."/>
    <s v="."/>
    <n v="0"/>
    <d v="2021-01-07T00:00:00"/>
    <d v="2021-01-07T00:00:00"/>
    <n v="19"/>
    <n v="19"/>
    <n v="1"/>
    <n v="1"/>
    <d v="2021-01-26T00:00:00"/>
  </r>
  <r>
    <n v="133"/>
    <n v="16344800"/>
    <n v="7796023"/>
    <n v="1"/>
    <n v="68"/>
    <n v="1"/>
    <n v="1"/>
    <n v="0"/>
    <n v="0"/>
    <n v="0"/>
    <n v="16"/>
    <n v="172"/>
    <n v="94"/>
    <s v="31.77"/>
    <n v="91"/>
    <n v="6"/>
    <n v="10"/>
    <n v="1"/>
    <n v="1"/>
    <n v="3"/>
    <n v="0"/>
    <d v="2021-01-14T00:00:00"/>
    <d v="2021-01-26T00:00:00"/>
    <x v="7"/>
    <n v="12"/>
    <n v="10"/>
    <n v="100"/>
    <n v="90"/>
    <n v="0"/>
    <n v="0"/>
    <n v="9"/>
    <n v="0"/>
    <s v="1 (canulacion distal de TOT con atrapamientp de TOT requiriendo retirar guia y reiniciar procedx)"/>
    <n v="150"/>
    <n v="245"/>
    <n v="145"/>
    <n v="0"/>
    <n v="1"/>
    <n v="4"/>
    <n v="0"/>
    <n v="8"/>
    <s v="."/>
    <n v="3"/>
    <d v="2021-01-06T00:00:00"/>
    <d v="2021-01-06T00:00:00"/>
    <n v="21"/>
    <n v="45"/>
    <n v="0"/>
    <n v="0"/>
    <s v="."/>
  </r>
  <r>
    <n v="134"/>
    <n v="31841125"/>
    <n v="7779308"/>
    <n v="0"/>
    <n v="66"/>
    <n v="1"/>
    <n v="0"/>
    <n v="0"/>
    <n v="0"/>
    <n v="0"/>
    <n v="29"/>
    <n v="163"/>
    <n v="74"/>
    <d v="2021-08-27T00:00:00"/>
    <n v="80"/>
    <n v="7"/>
    <n v="12"/>
    <n v="1"/>
    <n v="1"/>
    <s v="4: propofol + fentanyl"/>
    <n v="1"/>
    <d v="2021-01-09T00:00:00"/>
    <d v="2021-01-26T00:00:00"/>
    <x v="6"/>
    <n v="10"/>
    <n v="10"/>
    <n v="100"/>
    <n v="70"/>
    <n v="0"/>
    <n v="0"/>
    <n v="7"/>
    <n v="0"/>
    <s v="8:Obstruccion temporal de via aerea por coagulo que prolongo periodo apnea"/>
    <n v="113"/>
    <n v="117"/>
    <n v="246"/>
    <n v="1"/>
    <s v="."/>
    <s v="."/>
    <n v="1"/>
    <s v="."/>
    <s v="."/>
    <n v="0"/>
    <s v="06/01/2021 (antigeno)"/>
    <s v="06/01/2021 (antigeno)"/>
    <n v="86"/>
    <n v="87"/>
    <n v="1"/>
    <n v="1"/>
    <d v="2021-04-02T00:00:00"/>
  </r>
  <r>
    <n v="135"/>
    <n v="1374776"/>
    <n v="7795527"/>
    <n v="0"/>
    <n v="72"/>
    <n v="1"/>
    <n v="1"/>
    <n v="0"/>
    <n v="0"/>
    <n v="0"/>
    <n v="11"/>
    <n v="160"/>
    <n v="80"/>
    <s v="31.25"/>
    <n v="95"/>
    <n v="8"/>
    <n v="6"/>
    <n v="0"/>
    <n v="0"/>
    <s v="4: propofol + fentanyl"/>
    <n v="2"/>
    <d v="2021-01-17T00:00:00"/>
    <d v="2021-01-27T00:00:00"/>
    <x v="11"/>
    <n v="8"/>
    <n v="8"/>
    <n v="95"/>
    <n v="90"/>
    <n v="0"/>
    <n v="0"/>
    <n v="7"/>
    <n v="0"/>
    <n v="0"/>
    <n v="84"/>
    <n v="303"/>
    <n v="183"/>
    <n v="0"/>
    <n v="0"/>
    <n v="0"/>
    <n v="0"/>
    <n v="4"/>
    <n v="28"/>
    <n v="0"/>
    <d v="2021-01-05T00:00:00"/>
    <d v="2021-01-05T00:00:00"/>
    <n v="29"/>
    <n v="44"/>
    <n v="0"/>
    <n v="0"/>
    <s v="."/>
  </r>
  <r>
    <n v="136"/>
    <n v="1344810"/>
    <n v="7780296"/>
    <n v="0"/>
    <n v="72"/>
    <n v="0"/>
    <n v="0"/>
    <n v="1"/>
    <n v="0"/>
    <n v="0"/>
    <n v="23"/>
    <n v="160"/>
    <n v="70"/>
    <d v="2021-03-27T00:00:00"/>
    <n v="92"/>
    <n v="8"/>
    <n v="5"/>
    <n v="0"/>
    <n v="1"/>
    <s v="4: fentanyl + dexmedetomidina"/>
    <n v="0"/>
    <d v="2021-01-11T00:00:00"/>
    <d v="2021-01-27T00:00:00"/>
    <x v="6"/>
    <n v="8"/>
    <n v="8"/>
    <n v="94"/>
    <n v="83"/>
    <n v="0"/>
    <n v="0"/>
    <n v="8"/>
    <n v="0"/>
    <n v="0"/>
    <n v="184"/>
    <n v="248"/>
    <n v="207"/>
    <n v="0"/>
    <n v="0"/>
    <n v="0"/>
    <n v="0"/>
    <n v="5"/>
    <n v="12"/>
    <n v="0"/>
    <s v="Positivo (anticuerpos IgG y IgM)"/>
    <d v="2021-01-11T00:00:00"/>
    <n v="21"/>
    <n v="33"/>
    <n v="0"/>
    <n v="0"/>
    <s v="."/>
  </r>
  <r>
    <n v="137"/>
    <n v="366803"/>
    <n v="7791017"/>
    <n v="1"/>
    <n v="64"/>
    <n v="0"/>
    <n v="0"/>
    <n v="0"/>
    <n v="0"/>
    <n v="0"/>
    <n v="29"/>
    <n v="165"/>
    <n v="76"/>
    <s v="27.92"/>
    <n v="70"/>
    <n v="4"/>
    <n v="11"/>
    <n v="0"/>
    <n v="0"/>
    <n v="2"/>
    <n v="1"/>
    <d v="2021-01-14T00:00:00"/>
    <d v="2021-01-27T00:00:00"/>
    <x v="4"/>
    <n v="10"/>
    <n v="10"/>
    <n v="92"/>
    <n v="95"/>
    <n v="0"/>
    <n v="2"/>
    <n v="8"/>
    <n v="0"/>
    <n v="0"/>
    <n v="125"/>
    <n v="103"/>
    <n v="199"/>
    <n v="1"/>
    <s v="."/>
    <s v="."/>
    <n v="1"/>
    <s v="."/>
    <s v="."/>
    <n v="0"/>
    <d v="2021-01-13T00:00:00"/>
    <d v="2021-01-13T00:00:00"/>
    <n v="59"/>
    <n v="59"/>
    <n v="1"/>
    <n v="1"/>
    <d v="2021-03-09T00:00:00"/>
  </r>
  <r>
    <n v="138"/>
    <n v="16656346"/>
    <n v="7791852"/>
    <n v="1"/>
    <n v="64"/>
    <n v="1"/>
    <n v="1"/>
    <n v="0"/>
    <n v="0"/>
    <n v="0"/>
    <n v="23"/>
    <n v="160"/>
    <n v="95"/>
    <s v="37.1"/>
    <n v="60"/>
    <n v="8"/>
    <n v="18"/>
    <n v="1"/>
    <n v="1"/>
    <s v="4: propofol + fentanyl"/>
    <n v="1"/>
    <d v="2021-01-13T00:00:00"/>
    <d v="2021-01-27T00:00:00"/>
    <x v="15"/>
    <n v="8"/>
    <n v="8"/>
    <n v="91"/>
    <n v="96"/>
    <n v="0"/>
    <n v="2"/>
    <n v="9"/>
    <n v="0"/>
    <n v="0"/>
    <n v="93"/>
    <n v="56"/>
    <s v="NA"/>
    <n v="1"/>
    <s v="."/>
    <s v="."/>
    <n v="1"/>
    <s v="."/>
    <s v="."/>
    <n v="0"/>
    <s v="12/01/2021(Antigeno)"/>
    <s v="12/01/2021(Antigeno)"/>
    <n v="17"/>
    <n v="18"/>
    <n v="1"/>
    <n v="1"/>
    <d v="2021-01-29T00:00:00"/>
  </r>
  <r>
    <n v="139"/>
    <n v="25326675"/>
    <n v="7795850"/>
    <n v="0"/>
    <n v="80"/>
    <n v="1"/>
    <n v="0"/>
    <n v="0"/>
    <n v="0"/>
    <n v="0"/>
    <n v="27"/>
    <n v="155"/>
    <n v="55"/>
    <s v="22.89"/>
    <n v="70"/>
    <n v="5"/>
    <n v="7"/>
    <n v="1"/>
    <n v="0"/>
    <s v="4: propofol + fentanyl"/>
    <n v="1"/>
    <d v="2021-01-13T00:00:00"/>
    <d v="2021-01-27T00:00:00"/>
    <x v="15"/>
    <n v="10"/>
    <n v="10"/>
    <n v="93"/>
    <n v="94"/>
    <n v="0"/>
    <n v="0"/>
    <n v="7"/>
    <n v="0"/>
    <n v="0"/>
    <n v="118"/>
    <n v="164"/>
    <n v="193"/>
    <n v="0"/>
    <s v="."/>
    <s v="."/>
    <n v="1"/>
    <n v="5"/>
    <s v="."/>
    <n v="5"/>
    <d v="2021-01-09T00:00:00"/>
    <d v="2021-01-09T00:00:00"/>
    <n v="20"/>
    <n v="42"/>
    <n v="0"/>
    <n v="1"/>
    <d v="2021-02-24T00:00:00"/>
  </r>
  <r>
    <n v="140"/>
    <n v="1373949"/>
    <n v="7790735"/>
    <n v="0"/>
    <n v="73"/>
    <n v="1"/>
    <n v="0"/>
    <n v="0"/>
    <n v="0"/>
    <n v="0"/>
    <n v="25"/>
    <n v="158"/>
    <n v="65"/>
    <n v="26"/>
    <n v="95"/>
    <n v="11"/>
    <n v="7"/>
    <n v="0"/>
    <n v="0"/>
    <s v="4: fentanyl + dexmedetomidina"/>
    <n v="0"/>
    <d v="2021-01-12T00:00:00"/>
    <d v="2021-01-29T00:00:00"/>
    <x v="12"/>
    <n v="12"/>
    <n v="12"/>
    <n v="81"/>
    <n v="90"/>
    <n v="1"/>
    <n v="0"/>
    <n v="8"/>
    <n v="0"/>
    <n v="0"/>
    <n v="123"/>
    <n v="70"/>
    <n v="139"/>
    <n v="0"/>
    <n v="1"/>
    <n v="3"/>
    <n v="0"/>
    <s v="."/>
    <s v="."/>
    <n v="0"/>
    <s v="Positiva"/>
    <d v="2021-01-13T00:00:00"/>
    <n v="106"/>
    <n v="107"/>
    <n v="2"/>
    <n v="2"/>
    <s v="Pendiente: definir desenlace"/>
  </r>
  <r>
    <n v="141"/>
    <n v="676105"/>
    <n v="7804090"/>
    <n v="1"/>
    <n v="61"/>
    <n v="0"/>
    <n v="1"/>
    <n v="0"/>
    <n v="0"/>
    <n v="0"/>
    <n v="25"/>
    <n v="170"/>
    <n v="85"/>
    <d v="2021-01-31T00:00:00"/>
    <n v="95"/>
    <n v="12"/>
    <n v="10"/>
    <n v="1"/>
    <n v="1"/>
    <n v="1"/>
    <n v="0"/>
    <d v="2021-01-16T00:00:00"/>
    <d v="2021-01-29T00:00:00"/>
    <x v="15"/>
    <n v="8"/>
    <n v="8"/>
    <n v="99"/>
    <n v="99"/>
    <n v="1"/>
    <n v="0"/>
    <n v="9"/>
    <n v="0"/>
    <n v="0"/>
    <n v="181"/>
    <n v="191"/>
    <n v="392"/>
    <n v="0"/>
    <n v="0"/>
    <n v="0"/>
    <n v="0"/>
    <n v="6"/>
    <n v="30"/>
    <n v="0"/>
    <s v="Positiva (antigeno)"/>
    <d v="2021-01-16T00:00:00"/>
    <n v="35"/>
    <n v="47"/>
    <n v="0"/>
    <n v="0"/>
    <s v="."/>
  </r>
  <r>
    <n v="142"/>
    <n v="4932117"/>
    <n v="7800169"/>
    <n v="1"/>
    <n v="68"/>
    <n v="1"/>
    <n v="0"/>
    <n v="1"/>
    <n v="0"/>
    <n v="1"/>
    <n v="40"/>
    <n v="170"/>
    <n v="82"/>
    <d v="2021-03-28T00:00:00"/>
    <n v="77"/>
    <n v="9"/>
    <n v="10"/>
    <n v="1"/>
    <n v="1"/>
    <n v="1"/>
    <n v="0"/>
    <d v="2021-01-15T00:00:00"/>
    <d v="2021-01-31T00:00:00"/>
    <x v="0"/>
    <n v="6"/>
    <n v="6"/>
    <n v="99"/>
    <n v="95"/>
    <n v="0"/>
    <n v="0"/>
    <n v="8"/>
    <n v="0"/>
    <n v="0"/>
    <n v="190"/>
    <n v="218"/>
    <n v="229"/>
    <n v="0"/>
    <n v="0"/>
    <n v="0"/>
    <n v="0"/>
    <n v="5"/>
    <n v="67"/>
    <s v="1y2"/>
    <s v="14/01/2021(Antigeno)"/>
    <s v="14/01/2021(Antigeno)"/>
    <n v="30"/>
    <s v="91 (FI 14.01 sigue hospitalizado al 14.04)"/>
    <n v="0"/>
    <s v="2 al 14.04"/>
    <s v="Pendiente: definir desenlace"/>
  </r>
  <r>
    <n v="143"/>
    <n v="14962500"/>
    <n v="7787279"/>
    <n v="1"/>
    <n v="70"/>
    <n v="1"/>
    <n v="0"/>
    <n v="0"/>
    <n v="0"/>
    <n v="0"/>
    <n v="21"/>
    <n v="168"/>
    <n v="75"/>
    <d v="2021-05-26T00:00:00"/>
    <n v="91"/>
    <n v="6"/>
    <n v="11"/>
    <n v="0"/>
    <n v="0"/>
    <s v="4: midazolam + fentanyl + propofol"/>
    <n v="0"/>
    <d v="2021-01-11T00:00:00"/>
    <d v="2021-01-26T00:00:00"/>
    <x v="8"/>
    <n v="10"/>
    <n v="8"/>
    <n v="95"/>
    <n v="98"/>
    <n v="0"/>
    <n v="2"/>
    <n v="8"/>
    <n v="0"/>
    <n v="0"/>
    <n v="205"/>
    <n v="100"/>
    <n v="175"/>
    <n v="0"/>
    <n v="0"/>
    <n v="0"/>
    <n v="0"/>
    <n v="6"/>
    <n v="21"/>
    <n v="0"/>
    <s v="Positiva"/>
    <d v="2021-01-11T00:00:00"/>
    <n v="22"/>
    <n v="86"/>
    <n v="0"/>
    <n v="0"/>
    <s v="."/>
  </r>
  <r>
    <n v="144"/>
    <n v="1375174"/>
    <n v="7799618"/>
    <n v="1"/>
    <n v="65"/>
    <n v="0"/>
    <n v="0"/>
    <n v="0"/>
    <n v="0"/>
    <n v="0"/>
    <n v="34"/>
    <n v="160"/>
    <n v="70"/>
    <s v="27.34"/>
    <n v="63"/>
    <n v="10"/>
    <n v="13"/>
    <n v="1"/>
    <n v="0"/>
    <s v="4: midazolam + fentanyl + propofol"/>
    <n v="0"/>
    <d v="2021-01-15T00:00:00"/>
    <d v="2021-02-03T00:00:00"/>
    <x v="16"/>
    <n v="8"/>
    <n v="8"/>
    <n v="99"/>
    <n v="99"/>
    <n v="0"/>
    <n v="0"/>
    <n v="8"/>
    <n v="0"/>
    <n v="0"/>
    <n v="207"/>
    <n v="121"/>
    <n v="116"/>
    <n v="1"/>
    <s v="."/>
    <s v="."/>
    <n v="1"/>
    <s v="."/>
    <s v="."/>
    <n v="0"/>
    <s v="Positiva"/>
    <d v="2021-01-15T00:00:00"/>
    <n v="48"/>
    <n v="48"/>
    <n v="1"/>
    <n v="1"/>
    <d v="2021-03-04T00:00:00"/>
  </r>
  <r>
    <n v="145"/>
    <n v="12236692"/>
    <n v="7793718"/>
    <n v="1"/>
    <n v="48"/>
    <n v="0"/>
    <n v="1"/>
    <n v="0"/>
    <n v="0"/>
    <n v="0"/>
    <n v="17"/>
    <n v="160"/>
    <n v="77"/>
    <n v="30"/>
    <n v="83"/>
    <n v="3"/>
    <n v="7"/>
    <n v="1"/>
    <n v="0"/>
    <s v="4: propofol + fentanyl"/>
    <n v="0"/>
    <d v="2021-01-14T00:00:00"/>
    <d v="2021-02-04T00:00:00"/>
    <x v="23"/>
    <n v="5"/>
    <n v="5"/>
    <n v="98"/>
    <n v="98"/>
    <n v="1"/>
    <n v="0"/>
    <n v="8"/>
    <n v="0"/>
    <n v="0"/>
    <n v="140"/>
    <n v="170"/>
    <n v="213"/>
    <n v="0"/>
    <n v="0"/>
    <n v="0"/>
    <n v="0"/>
    <n v="11"/>
    <n v="21"/>
    <n v="0"/>
    <s v="13/01/2021(Antigeno)"/>
    <s v="13/01/2021(Antigeno)"/>
    <n v="35"/>
    <n v="47"/>
    <n v="0"/>
    <n v="0"/>
    <s v="."/>
  </r>
  <r>
    <n v="146"/>
    <n v="94380343"/>
    <n v="7804819"/>
    <n v="0"/>
    <n v="47"/>
    <n v="1"/>
    <n v="0"/>
    <n v="0"/>
    <n v="0"/>
    <n v="0"/>
    <n v="29"/>
    <n v="170"/>
    <n v="85"/>
    <d v="2021-04-29T00:00:00"/>
    <n v="85"/>
    <n v="4"/>
    <n v="5"/>
    <n v="0"/>
    <n v="0"/>
    <s v="4: propofol + fentanyl"/>
    <n v="0"/>
    <d v="2021-01-20T00:00:00"/>
    <d v="2021-02-04T00:00:00"/>
    <x v="8"/>
    <n v="10"/>
    <n v="8"/>
    <n v="96"/>
    <n v="92"/>
    <n v="0"/>
    <n v="0"/>
    <n v="8"/>
    <n v="0"/>
    <n v="0"/>
    <n v="174"/>
    <n v="213"/>
    <n v="240"/>
    <n v="0"/>
    <n v="0"/>
    <n v="0"/>
    <n v="0"/>
    <n v="14"/>
    <n v="28"/>
    <n v="0"/>
    <s v="17/01/2021(Antigeno)"/>
    <s v="17/01/2021(Antigeno)"/>
    <n v="38"/>
    <n v="46"/>
    <n v="0"/>
    <n v="0"/>
    <s v="."/>
  </r>
  <r>
    <n v="147"/>
    <n v="609408"/>
    <n v="7814617"/>
    <n v="1"/>
    <n v="69"/>
    <n v="1"/>
    <s v="NA"/>
    <n v="0"/>
    <n v="0"/>
    <n v="0"/>
    <n v="31"/>
    <s v="NA"/>
    <n v="100"/>
    <s v="NA"/>
    <n v="89"/>
    <n v="15"/>
    <n v="9"/>
    <n v="1"/>
    <n v="1"/>
    <n v="2"/>
    <n v="0"/>
    <d v="2021-01-20T00:00:00"/>
    <d v="2021-02-05T00:00:00"/>
    <x v="20"/>
    <n v="6"/>
    <n v="8"/>
    <n v="90"/>
    <n v="95"/>
    <n v="0"/>
    <n v="0"/>
    <n v="9"/>
    <n v="0"/>
    <n v="0"/>
    <n v="313"/>
    <n v="334"/>
    <n v="300"/>
    <n v="0"/>
    <n v="0"/>
    <n v="0"/>
    <n v="0"/>
    <n v="7"/>
    <n v="16"/>
    <n v="0"/>
    <s v="positiva (antigeno)"/>
    <d v="2021-01-20T00:00:00"/>
    <n v="40"/>
    <n v="56"/>
    <n v="0"/>
    <n v="0"/>
    <s v="."/>
  </r>
  <r>
    <n v="148"/>
    <n v="1377702"/>
    <n v="7821291"/>
    <n v="1"/>
    <n v="72"/>
    <n v="0"/>
    <n v="0"/>
    <n v="0"/>
    <n v="0"/>
    <n v="0"/>
    <n v="20"/>
    <n v="155"/>
    <n v="70"/>
    <d v="2021-01-29T00:00:00"/>
    <n v="90"/>
    <n v="8"/>
    <n v="8"/>
    <n v="0"/>
    <n v="0"/>
    <s v="4: midazolam + fentanyl "/>
    <n v="0"/>
    <d v="2021-01-22T00:00:00"/>
    <d v="2021-01-22T00:00:00"/>
    <x v="22"/>
    <n v="0"/>
    <n v="12"/>
    <n v="66"/>
    <n v="91"/>
    <n v="1"/>
    <n v="0"/>
    <n v="8"/>
    <n v="0"/>
    <n v="0"/>
    <s v="NA"/>
    <n v="139"/>
    <n v="132"/>
    <n v="0"/>
    <n v="1"/>
    <n v="4"/>
    <n v="0"/>
    <n v="35"/>
    <s v="."/>
    <n v="0"/>
    <s v="Positiva (antigeno)"/>
    <d v="2021-01-22T00:00:00"/>
    <n v="48"/>
    <n v="50"/>
    <n v="0"/>
    <n v="0"/>
    <s v="."/>
  </r>
  <r>
    <n v="149"/>
    <n v="16705668"/>
    <n v="7830866"/>
    <n v="1"/>
    <n v="56"/>
    <n v="0"/>
    <n v="1"/>
    <n v="0"/>
    <n v="0"/>
    <n v="0"/>
    <n v="20"/>
    <n v="168"/>
    <n v="90"/>
    <d v="2021-08-31T00:00:00"/>
    <n v="42"/>
    <n v="4"/>
    <n v="10"/>
    <n v="1"/>
    <n v="0"/>
    <n v="3"/>
    <n v="0"/>
    <d v="2021-01-25T00:00:00"/>
    <d v="2021-02-09T00:00:00"/>
    <x v="8"/>
    <n v="8"/>
    <n v="8"/>
    <n v="97"/>
    <n v="96"/>
    <n v="0"/>
    <n v="2"/>
    <n v="8"/>
    <n v="0"/>
    <n v="0"/>
    <n v="75"/>
    <n v="100"/>
    <n v="76"/>
    <n v="1"/>
    <s v="."/>
    <s v="."/>
    <n v="1"/>
    <s v="."/>
    <s v="."/>
    <n v="0"/>
    <s v="Positiva"/>
    <d v="2021-01-21T00:00:00"/>
    <n v="22"/>
    <n v="22"/>
    <n v="1"/>
    <n v="1"/>
    <d v="2021-02-1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3C524-EEE9-6B4E-9242-71C55C39720D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22:C29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Tiempo entre la intubación y la traqueostomía " fld="23" subtotal="countNums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2AB1A-63BC-1D46-A76D-1B34A5CE6DCA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0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Tiempo entre la intubación y la traqueostomía " fld="23" subtotal="countNums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9:BB60" headerRowCount="0">
  <tableColumns count="5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 dataDxfId="1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 dataDxfId="0"/>
    <tableColumn id="53" xr3:uid="{00000000-0010-0000-0000-000035000000}" name="Column53"/>
    <tableColumn id="54" xr3:uid="{00000000-0010-0000-0000-000036000000}" name="Column54"/>
  </tableColumns>
  <tableStyleInfo name="Hoj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08F2-CA54-8C45-B895-345098B7535A}">
  <dimension ref="A3:C29"/>
  <sheetViews>
    <sheetView workbookViewId="0">
      <selection activeCell="E20" sqref="E20"/>
    </sheetView>
  </sheetViews>
  <sheetFormatPr baseColWidth="10" defaultRowHeight="16"/>
  <cols>
    <col min="1" max="1" width="15.5703125" bestFit="1" customWidth="1"/>
    <col min="2" max="2" width="45.5703125" bestFit="1" customWidth="1"/>
  </cols>
  <sheetData>
    <row r="3" spans="1:2">
      <c r="A3" s="68" t="s">
        <v>264</v>
      </c>
      <c r="B3" s="66" t="s">
        <v>272</v>
      </c>
    </row>
    <row r="4" spans="1:2">
      <c r="A4" s="69" t="s">
        <v>265</v>
      </c>
      <c r="B4" s="70"/>
    </row>
    <row r="5" spans="1:2">
      <c r="A5" s="71" t="s">
        <v>267</v>
      </c>
      <c r="B5" s="72">
        <v>2</v>
      </c>
    </row>
    <row r="6" spans="1:2">
      <c r="A6" s="71" t="s">
        <v>268</v>
      </c>
      <c r="B6" s="72">
        <v>54</v>
      </c>
    </row>
    <row r="7" spans="1:2">
      <c r="A7" s="71" t="s">
        <v>269</v>
      </c>
      <c r="B7" s="72">
        <v>77</v>
      </c>
    </row>
    <row r="8" spans="1:2">
      <c r="A8" s="71" t="s">
        <v>270</v>
      </c>
      <c r="B8" s="72">
        <v>12</v>
      </c>
    </row>
    <row r="9" spans="1:2">
      <c r="A9" s="71" t="s">
        <v>271</v>
      </c>
      <c r="B9" s="72">
        <v>3</v>
      </c>
    </row>
    <row r="10" spans="1:2">
      <c r="A10" s="73" t="s">
        <v>266</v>
      </c>
      <c r="B10" s="67">
        <v>148</v>
      </c>
    </row>
    <row r="22" spans="2:3">
      <c r="B22" s="68" t="s">
        <v>264</v>
      </c>
      <c r="C22" s="66" t="s">
        <v>272</v>
      </c>
    </row>
    <row r="23" spans="2:3">
      <c r="B23" s="69" t="s">
        <v>265</v>
      </c>
      <c r="C23" s="70"/>
    </row>
    <row r="24" spans="2:3">
      <c r="B24" s="71" t="s">
        <v>267</v>
      </c>
      <c r="C24" s="72">
        <v>2</v>
      </c>
    </row>
    <row r="25" spans="2:3">
      <c r="B25" s="71" t="s">
        <v>268</v>
      </c>
      <c r="C25" s="72">
        <v>54</v>
      </c>
    </row>
    <row r="26" spans="2:3">
      <c r="B26" s="71" t="s">
        <v>269</v>
      </c>
      <c r="C26" s="72">
        <v>77</v>
      </c>
    </row>
    <row r="27" spans="2:3">
      <c r="B27" s="71" t="s">
        <v>270</v>
      </c>
      <c r="C27" s="72">
        <v>12</v>
      </c>
    </row>
    <row r="28" spans="2:3">
      <c r="B28" s="71" t="s">
        <v>271</v>
      </c>
      <c r="C28" s="72">
        <v>3</v>
      </c>
    </row>
    <row r="29" spans="2:3">
      <c r="B29" s="73" t="s">
        <v>266</v>
      </c>
      <c r="C29" s="67">
        <v>148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86"/>
  <sheetViews>
    <sheetView tabSelected="1" topLeftCell="F1" workbookViewId="0">
      <pane ySplit="1" topLeftCell="A141" activePane="bottomLeft" state="frozen"/>
      <selection pane="bottomLeft" activeCell="S149" sqref="S149"/>
    </sheetView>
  </sheetViews>
  <sheetFormatPr baseColWidth="10" defaultColWidth="11.28515625" defaultRowHeight="15" customHeight="1"/>
  <cols>
    <col min="1" max="1" width="3.7109375" customWidth="1"/>
    <col min="2" max="2" width="5.7109375" customWidth="1"/>
    <col min="3" max="4" width="10.5703125" customWidth="1"/>
    <col min="5" max="13" width="4.7109375" customWidth="1"/>
    <col min="14" max="14" width="5.7109375" customWidth="1"/>
    <col min="15" max="15" width="5.7109375" style="140" customWidth="1"/>
    <col min="16" max="20" width="5.7109375" customWidth="1"/>
    <col min="21" max="21" width="28" customWidth="1"/>
    <col min="22" max="22" width="6.7109375" customWidth="1"/>
    <col min="23" max="23" width="11.140625" customWidth="1"/>
    <col min="24" max="24" width="13.42578125" customWidth="1"/>
    <col min="25" max="39" width="6.7109375" customWidth="1"/>
    <col min="40" max="44" width="7.5703125" customWidth="1"/>
    <col min="45" max="45" width="13.140625" customWidth="1"/>
    <col min="46" max="46" width="11.28515625" customWidth="1"/>
    <col min="47" max="47" width="7.5703125" customWidth="1"/>
    <col min="48" max="50" width="6.7109375" customWidth="1"/>
    <col min="51" max="51" width="11" customWidth="1"/>
    <col min="52" max="52" width="16" style="129" customWidth="1"/>
    <col min="53" max="53" width="23.140625" customWidth="1"/>
    <col min="54" max="54" width="6.85546875" customWidth="1"/>
    <col min="55" max="55" width="8.140625" customWidth="1"/>
  </cols>
  <sheetData>
    <row r="1" spans="1:55" ht="175.5" customHeight="1">
      <c r="A1" s="1"/>
      <c r="B1" s="1" t="s">
        <v>0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13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4" t="s">
        <v>46</v>
      </c>
      <c r="AW1" s="2" t="s">
        <v>47</v>
      </c>
      <c r="AX1" s="2" t="s">
        <v>48</v>
      </c>
      <c r="AY1" s="2" t="s">
        <v>49</v>
      </c>
      <c r="AZ1" s="116" t="s">
        <v>50</v>
      </c>
      <c r="BA1" s="5" t="s">
        <v>51</v>
      </c>
      <c r="BB1" s="6" t="s">
        <v>52</v>
      </c>
      <c r="BC1" s="78" t="s">
        <v>273</v>
      </c>
    </row>
    <row r="2" spans="1:55" ht="15.75" customHeight="1">
      <c r="A2" s="7" t="s">
        <v>53</v>
      </c>
      <c r="B2" s="8">
        <v>1</v>
      </c>
      <c r="C2" s="9">
        <v>1295991</v>
      </c>
      <c r="D2" s="10">
        <v>7174032</v>
      </c>
      <c r="E2" s="9">
        <v>1</v>
      </c>
      <c r="F2" s="9">
        <v>65</v>
      </c>
      <c r="G2" s="9">
        <v>0</v>
      </c>
      <c r="H2" s="9">
        <v>0</v>
      </c>
      <c r="I2" s="9">
        <v>0</v>
      </c>
      <c r="J2" s="9">
        <v>0</v>
      </c>
      <c r="K2" s="9">
        <v>1</v>
      </c>
      <c r="L2" s="9">
        <v>30</v>
      </c>
      <c r="M2" s="11">
        <v>170</v>
      </c>
      <c r="N2" s="11">
        <v>80</v>
      </c>
      <c r="O2" s="133" t="s">
        <v>54</v>
      </c>
      <c r="P2" s="11">
        <v>88</v>
      </c>
      <c r="Q2" s="11">
        <v>15</v>
      </c>
      <c r="R2" s="11">
        <v>10</v>
      </c>
      <c r="S2" s="11">
        <v>0</v>
      </c>
      <c r="T2" s="11">
        <v>0</v>
      </c>
      <c r="U2" s="11">
        <v>2</v>
      </c>
      <c r="V2" s="11">
        <v>0</v>
      </c>
      <c r="W2" s="12">
        <v>43953</v>
      </c>
      <c r="X2" s="12">
        <v>43969</v>
      </c>
      <c r="Y2" s="9">
        <v>16</v>
      </c>
      <c r="Z2" s="9">
        <v>8</v>
      </c>
      <c r="AA2" s="9">
        <v>8</v>
      </c>
      <c r="AB2" s="9">
        <v>93</v>
      </c>
      <c r="AC2" s="9">
        <v>90</v>
      </c>
      <c r="AD2" s="9">
        <v>1</v>
      </c>
      <c r="AE2" s="9">
        <v>0</v>
      </c>
      <c r="AF2" s="9">
        <v>8</v>
      </c>
      <c r="AG2" s="9">
        <v>0</v>
      </c>
      <c r="AH2" s="9">
        <v>0</v>
      </c>
      <c r="AI2" s="9">
        <v>198</v>
      </c>
      <c r="AJ2" s="9">
        <v>214</v>
      </c>
      <c r="AK2" s="9">
        <v>164</v>
      </c>
      <c r="AL2" s="9">
        <v>1</v>
      </c>
      <c r="AM2" s="13">
        <v>2</v>
      </c>
      <c r="AN2" s="13">
        <v>5</v>
      </c>
      <c r="AO2" s="9">
        <v>1</v>
      </c>
      <c r="AP2" s="13" t="s">
        <v>53</v>
      </c>
      <c r="AQ2" s="13" t="s">
        <v>53</v>
      </c>
      <c r="AR2" s="9">
        <v>0</v>
      </c>
      <c r="AS2" s="9" t="s">
        <v>55</v>
      </c>
      <c r="AT2" s="14">
        <v>43965</v>
      </c>
      <c r="AU2" s="9">
        <v>28</v>
      </c>
      <c r="AV2" s="9">
        <v>28</v>
      </c>
      <c r="AW2" s="9">
        <v>1</v>
      </c>
      <c r="AX2" s="9">
        <v>1</v>
      </c>
      <c r="AY2" s="12">
        <v>43980</v>
      </c>
      <c r="AZ2" s="117" t="s">
        <v>56</v>
      </c>
      <c r="BA2" s="9"/>
      <c r="BB2" s="74" t="s">
        <v>57</v>
      </c>
      <c r="BC2" s="79"/>
    </row>
    <row r="3" spans="1:55" ht="15.75" customHeight="1">
      <c r="A3" s="7" t="s">
        <v>53</v>
      </c>
      <c r="B3" s="8">
        <v>2</v>
      </c>
      <c r="C3" s="9">
        <v>1240439</v>
      </c>
      <c r="D3" s="10">
        <v>7167374</v>
      </c>
      <c r="E3" s="9">
        <v>1</v>
      </c>
      <c r="F3" s="9">
        <v>57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17</v>
      </c>
      <c r="M3" s="11">
        <v>176</v>
      </c>
      <c r="N3" s="11">
        <v>70</v>
      </c>
      <c r="O3" s="133" t="s">
        <v>58</v>
      </c>
      <c r="P3" s="11">
        <v>97</v>
      </c>
      <c r="Q3" s="11">
        <v>11</v>
      </c>
      <c r="R3" s="11">
        <v>7</v>
      </c>
      <c r="S3" s="11">
        <v>0</v>
      </c>
      <c r="T3" s="11">
        <v>0</v>
      </c>
      <c r="U3" s="13" t="s">
        <v>59</v>
      </c>
      <c r="V3" s="11">
        <v>2</v>
      </c>
      <c r="W3" s="12">
        <v>43955</v>
      </c>
      <c r="X3" s="12">
        <v>43985</v>
      </c>
      <c r="Y3" s="9">
        <v>30</v>
      </c>
      <c r="Z3" s="9">
        <v>5</v>
      </c>
      <c r="AA3" s="9">
        <v>5</v>
      </c>
      <c r="AB3" s="9">
        <v>94</v>
      </c>
      <c r="AC3" s="9">
        <v>95</v>
      </c>
      <c r="AD3" s="9">
        <v>1</v>
      </c>
      <c r="AE3" s="9">
        <v>1</v>
      </c>
      <c r="AF3" s="15">
        <v>43959</v>
      </c>
      <c r="AG3" s="9">
        <v>0</v>
      </c>
      <c r="AH3" s="9">
        <v>0</v>
      </c>
      <c r="AI3" s="9">
        <v>220</v>
      </c>
      <c r="AJ3" s="9">
        <v>204</v>
      </c>
      <c r="AK3" s="9">
        <v>317</v>
      </c>
      <c r="AL3" s="13">
        <v>1</v>
      </c>
      <c r="AM3" s="13">
        <v>2</v>
      </c>
      <c r="AN3" s="13">
        <v>5</v>
      </c>
      <c r="AO3" s="13">
        <v>1</v>
      </c>
      <c r="AP3" s="13" t="s">
        <v>53</v>
      </c>
      <c r="AQ3" s="13" t="s">
        <v>53</v>
      </c>
      <c r="AR3" s="11">
        <v>0</v>
      </c>
      <c r="AS3" s="9" t="s">
        <v>60</v>
      </c>
      <c r="AT3" s="14">
        <v>43980</v>
      </c>
      <c r="AU3" s="13">
        <v>54</v>
      </c>
      <c r="AV3" s="13">
        <v>137</v>
      </c>
      <c r="AW3" s="13">
        <v>1</v>
      </c>
      <c r="AX3" s="13">
        <v>1</v>
      </c>
      <c r="AY3" s="14">
        <v>44085</v>
      </c>
      <c r="AZ3" s="117" t="s">
        <v>56</v>
      </c>
      <c r="BA3" s="9"/>
      <c r="BB3" s="74" t="s">
        <v>57</v>
      </c>
      <c r="BC3" s="79"/>
    </row>
    <row r="4" spans="1:55" ht="15.75" customHeight="1">
      <c r="A4" s="7" t="s">
        <v>53</v>
      </c>
      <c r="B4" s="8">
        <v>3</v>
      </c>
      <c r="C4" s="9">
        <v>248363</v>
      </c>
      <c r="D4" s="10">
        <v>7177594</v>
      </c>
      <c r="E4" s="9">
        <v>1</v>
      </c>
      <c r="F4" s="9">
        <v>53</v>
      </c>
      <c r="G4" s="9">
        <v>1</v>
      </c>
      <c r="H4" s="9">
        <v>1</v>
      </c>
      <c r="I4" s="9">
        <v>0</v>
      </c>
      <c r="J4" s="9">
        <v>0</v>
      </c>
      <c r="K4" s="9">
        <v>0</v>
      </c>
      <c r="L4" s="9">
        <v>14</v>
      </c>
      <c r="M4" s="11">
        <v>175</v>
      </c>
      <c r="N4" s="11">
        <v>143</v>
      </c>
      <c r="O4" s="133" t="s">
        <v>61</v>
      </c>
      <c r="P4" s="11">
        <v>94</v>
      </c>
      <c r="Q4" s="11">
        <v>13</v>
      </c>
      <c r="R4" s="11">
        <v>7</v>
      </c>
      <c r="S4" s="11">
        <v>0</v>
      </c>
      <c r="T4" s="11">
        <v>0</v>
      </c>
      <c r="U4" s="9">
        <v>2</v>
      </c>
      <c r="V4" s="11">
        <v>1</v>
      </c>
      <c r="W4" s="12">
        <v>43975</v>
      </c>
      <c r="X4" s="12">
        <v>43997</v>
      </c>
      <c r="Y4" s="9">
        <v>22</v>
      </c>
      <c r="Z4" s="9">
        <v>8</v>
      </c>
      <c r="AA4" s="9">
        <v>10</v>
      </c>
      <c r="AB4" s="9">
        <v>100</v>
      </c>
      <c r="AC4" s="9">
        <v>99</v>
      </c>
      <c r="AD4" s="9">
        <v>1</v>
      </c>
      <c r="AE4" s="9">
        <v>2</v>
      </c>
      <c r="AF4" s="9">
        <v>8</v>
      </c>
      <c r="AG4" s="9">
        <v>0</v>
      </c>
      <c r="AH4" s="9">
        <v>0</v>
      </c>
      <c r="AI4" s="9">
        <v>217</v>
      </c>
      <c r="AJ4" s="9">
        <v>193</v>
      </c>
      <c r="AK4" s="9">
        <v>128</v>
      </c>
      <c r="AL4" s="9">
        <v>1</v>
      </c>
      <c r="AM4" s="13">
        <v>2</v>
      </c>
      <c r="AN4" s="13">
        <v>5</v>
      </c>
      <c r="AO4" s="9">
        <v>1</v>
      </c>
      <c r="AP4" s="13" t="s">
        <v>53</v>
      </c>
      <c r="AQ4" s="13" t="s">
        <v>53</v>
      </c>
      <c r="AR4" s="9">
        <v>0</v>
      </c>
      <c r="AS4" s="9" t="s">
        <v>60</v>
      </c>
      <c r="AT4" s="14">
        <v>43991</v>
      </c>
      <c r="AU4" s="9">
        <v>46</v>
      </c>
      <c r="AV4" s="9">
        <v>46</v>
      </c>
      <c r="AW4" s="9">
        <v>1</v>
      </c>
      <c r="AX4" s="9">
        <v>1</v>
      </c>
      <c r="AY4" s="12">
        <v>44002</v>
      </c>
      <c r="AZ4" s="117" t="s">
        <v>62</v>
      </c>
      <c r="BA4" s="9"/>
      <c r="BB4" s="74" t="s">
        <v>57</v>
      </c>
      <c r="BC4" s="79"/>
    </row>
    <row r="5" spans="1:55" ht="15.75" customHeight="1">
      <c r="A5" s="7" t="s">
        <v>53</v>
      </c>
      <c r="B5" s="8">
        <v>4</v>
      </c>
      <c r="C5" s="9">
        <v>1299462</v>
      </c>
      <c r="D5" s="10">
        <v>7210212</v>
      </c>
      <c r="E5" s="9">
        <v>0</v>
      </c>
      <c r="F5" s="9">
        <v>66</v>
      </c>
      <c r="G5" s="9">
        <v>0</v>
      </c>
      <c r="H5" s="9">
        <v>1</v>
      </c>
      <c r="I5" s="9">
        <v>0</v>
      </c>
      <c r="J5" s="9">
        <v>0</v>
      </c>
      <c r="K5" s="9">
        <v>0</v>
      </c>
      <c r="L5" s="9">
        <v>25</v>
      </c>
      <c r="M5" s="11">
        <v>165</v>
      </c>
      <c r="N5" s="11">
        <v>120</v>
      </c>
      <c r="O5" s="133" t="s">
        <v>63</v>
      </c>
      <c r="P5" s="11">
        <v>86</v>
      </c>
      <c r="Q5" s="11">
        <v>10</v>
      </c>
      <c r="R5" s="11">
        <v>11</v>
      </c>
      <c r="S5" s="11">
        <v>0</v>
      </c>
      <c r="T5" s="11">
        <v>0</v>
      </c>
      <c r="U5" s="13" t="s">
        <v>64</v>
      </c>
      <c r="V5" s="11">
        <v>3</v>
      </c>
      <c r="W5" s="12">
        <v>43978</v>
      </c>
      <c r="X5" s="12">
        <v>43998</v>
      </c>
      <c r="Y5" s="9">
        <v>20</v>
      </c>
      <c r="Z5" s="9">
        <v>14</v>
      </c>
      <c r="AA5" s="9">
        <v>14</v>
      </c>
      <c r="AB5" s="9">
        <v>89</v>
      </c>
      <c r="AC5" s="9">
        <v>80</v>
      </c>
      <c r="AD5" s="9">
        <v>1</v>
      </c>
      <c r="AE5" s="9">
        <v>0</v>
      </c>
      <c r="AF5" s="9">
        <v>8</v>
      </c>
      <c r="AG5" s="9">
        <v>0</v>
      </c>
      <c r="AH5" s="9">
        <v>0</v>
      </c>
      <c r="AI5" s="9">
        <v>114</v>
      </c>
      <c r="AJ5" s="9">
        <v>85</v>
      </c>
      <c r="AK5" s="9">
        <v>60</v>
      </c>
      <c r="AL5" s="9">
        <v>1</v>
      </c>
      <c r="AM5" s="13">
        <v>2</v>
      </c>
      <c r="AN5" s="13">
        <v>5</v>
      </c>
      <c r="AO5" s="9">
        <v>1</v>
      </c>
      <c r="AP5" s="13" t="s">
        <v>53</v>
      </c>
      <c r="AQ5" s="13" t="s">
        <v>53</v>
      </c>
      <c r="AR5" s="9">
        <v>0</v>
      </c>
      <c r="AS5" s="9" t="s">
        <v>60</v>
      </c>
      <c r="AT5" s="14">
        <v>43992</v>
      </c>
      <c r="AU5" s="9">
        <v>28</v>
      </c>
      <c r="AV5" s="9">
        <v>28</v>
      </c>
      <c r="AW5" s="9">
        <v>1</v>
      </c>
      <c r="AX5" s="9">
        <v>1</v>
      </c>
      <c r="AY5" s="12">
        <v>44006</v>
      </c>
      <c r="AZ5" s="117" t="s">
        <v>56</v>
      </c>
      <c r="BA5" s="9"/>
      <c r="BB5" s="74" t="s">
        <v>57</v>
      </c>
      <c r="BC5" s="79"/>
    </row>
    <row r="6" spans="1:55" ht="15.75" customHeight="1">
      <c r="A6" s="7" t="s">
        <v>53</v>
      </c>
      <c r="B6" s="8">
        <v>5</v>
      </c>
      <c r="C6" s="9">
        <v>1300318</v>
      </c>
      <c r="D6" s="10">
        <v>7223963</v>
      </c>
      <c r="E6" s="9">
        <v>1</v>
      </c>
      <c r="F6" s="9">
        <v>67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9">
        <v>23</v>
      </c>
      <c r="M6" s="11">
        <v>178</v>
      </c>
      <c r="N6" s="11">
        <v>75</v>
      </c>
      <c r="O6" s="133" t="s">
        <v>65</v>
      </c>
      <c r="P6" s="11">
        <v>82</v>
      </c>
      <c r="Q6" s="11">
        <v>13</v>
      </c>
      <c r="R6" s="11">
        <v>8</v>
      </c>
      <c r="S6" s="11">
        <v>0</v>
      </c>
      <c r="T6" s="11">
        <v>0</v>
      </c>
      <c r="U6" s="13" t="s">
        <v>64</v>
      </c>
      <c r="V6" s="11">
        <v>2</v>
      </c>
      <c r="W6" s="12">
        <v>43985</v>
      </c>
      <c r="X6" s="12">
        <v>43998</v>
      </c>
      <c r="Y6" s="9">
        <v>13</v>
      </c>
      <c r="Z6" s="9">
        <v>12</v>
      </c>
      <c r="AA6" s="9">
        <v>12</v>
      </c>
      <c r="AB6" s="9">
        <v>95</v>
      </c>
      <c r="AC6" s="9">
        <v>95</v>
      </c>
      <c r="AD6" s="9">
        <v>1</v>
      </c>
      <c r="AE6" s="9">
        <v>0</v>
      </c>
      <c r="AF6" s="15">
        <v>43959</v>
      </c>
      <c r="AG6" s="9">
        <v>0</v>
      </c>
      <c r="AH6" s="9">
        <v>0</v>
      </c>
      <c r="AI6" s="9">
        <v>162</v>
      </c>
      <c r="AJ6" s="9">
        <v>238</v>
      </c>
      <c r="AK6" s="9">
        <v>267</v>
      </c>
      <c r="AL6" s="9">
        <v>0</v>
      </c>
      <c r="AM6" s="9">
        <v>0</v>
      </c>
      <c r="AN6" s="16">
        <v>0</v>
      </c>
      <c r="AO6" s="9">
        <v>0</v>
      </c>
      <c r="AP6" s="9">
        <v>12</v>
      </c>
      <c r="AQ6" s="9">
        <v>28</v>
      </c>
      <c r="AR6" s="9">
        <v>0</v>
      </c>
      <c r="AS6" s="9" t="s">
        <v>60</v>
      </c>
      <c r="AT6" s="14">
        <v>43993</v>
      </c>
      <c r="AU6" s="9">
        <v>27</v>
      </c>
      <c r="AV6" s="9">
        <v>43</v>
      </c>
      <c r="AW6" s="9">
        <v>0</v>
      </c>
      <c r="AX6" s="9">
        <v>0</v>
      </c>
      <c r="AY6" s="13" t="s">
        <v>53</v>
      </c>
      <c r="AZ6" s="117" t="s">
        <v>56</v>
      </c>
      <c r="BA6" s="9"/>
      <c r="BB6" s="74" t="s">
        <v>66</v>
      </c>
      <c r="BC6" s="79"/>
    </row>
    <row r="7" spans="1:55" ht="15.75" customHeight="1">
      <c r="A7" s="115" t="s">
        <v>53</v>
      </c>
      <c r="B7" s="8">
        <v>6</v>
      </c>
      <c r="C7" s="9">
        <v>786541</v>
      </c>
      <c r="D7" s="10">
        <v>7229859</v>
      </c>
      <c r="E7" s="9">
        <v>0</v>
      </c>
      <c r="F7" s="9">
        <v>76</v>
      </c>
      <c r="G7" s="9">
        <v>1</v>
      </c>
      <c r="H7" s="9">
        <v>0</v>
      </c>
      <c r="I7" s="9">
        <v>1</v>
      </c>
      <c r="J7" s="9">
        <v>0</v>
      </c>
      <c r="K7" s="9">
        <v>0</v>
      </c>
      <c r="L7" s="9">
        <v>23</v>
      </c>
      <c r="M7" s="11">
        <v>155</v>
      </c>
      <c r="N7" s="11" t="s">
        <v>67</v>
      </c>
      <c r="O7" s="133" t="s">
        <v>68</v>
      </c>
      <c r="P7" s="11">
        <v>99</v>
      </c>
      <c r="Q7" s="11">
        <v>10</v>
      </c>
      <c r="R7" s="11">
        <v>14</v>
      </c>
      <c r="S7" s="11">
        <v>1</v>
      </c>
      <c r="T7" s="11">
        <v>1</v>
      </c>
      <c r="U7" s="11">
        <v>2</v>
      </c>
      <c r="V7" s="11">
        <v>2</v>
      </c>
      <c r="W7" s="12">
        <v>43994</v>
      </c>
      <c r="X7" s="12">
        <v>44005</v>
      </c>
      <c r="Y7" s="9">
        <v>11</v>
      </c>
      <c r="Z7" s="9">
        <v>10</v>
      </c>
      <c r="AA7" s="9">
        <v>10</v>
      </c>
      <c r="AB7" s="9">
        <v>99</v>
      </c>
      <c r="AC7" s="9">
        <v>100</v>
      </c>
      <c r="AD7" s="9">
        <v>1</v>
      </c>
      <c r="AE7" s="9">
        <v>2</v>
      </c>
      <c r="AF7" s="15">
        <v>43959</v>
      </c>
      <c r="AG7" s="9">
        <v>0</v>
      </c>
      <c r="AH7" s="9">
        <v>0</v>
      </c>
      <c r="AI7" s="9">
        <v>182</v>
      </c>
      <c r="AJ7" s="9">
        <v>156</v>
      </c>
      <c r="AK7" s="9">
        <v>208</v>
      </c>
      <c r="AL7" s="9">
        <v>0</v>
      </c>
      <c r="AM7" s="9">
        <v>1</v>
      </c>
      <c r="AN7" s="85">
        <v>4</v>
      </c>
      <c r="AO7" s="16">
        <v>0</v>
      </c>
      <c r="AP7" s="9">
        <v>14</v>
      </c>
      <c r="AQ7" s="16" t="s">
        <v>53</v>
      </c>
      <c r="AR7" s="9">
        <v>5</v>
      </c>
      <c r="AS7" s="9" t="s">
        <v>60</v>
      </c>
      <c r="AT7" s="14">
        <v>43990</v>
      </c>
      <c r="AU7" s="9">
        <v>32</v>
      </c>
      <c r="AV7" s="13">
        <v>75</v>
      </c>
      <c r="AW7" s="9">
        <v>0</v>
      </c>
      <c r="AX7" s="13">
        <v>0</v>
      </c>
      <c r="AY7" s="13" t="s">
        <v>53</v>
      </c>
      <c r="AZ7" s="117" t="s">
        <v>56</v>
      </c>
      <c r="BA7" s="9"/>
      <c r="BB7" s="74" t="s">
        <v>57</v>
      </c>
      <c r="BC7" s="79"/>
    </row>
    <row r="8" spans="1:55" ht="15.75" customHeight="1">
      <c r="A8" s="115" t="s">
        <v>53</v>
      </c>
      <c r="B8" s="8">
        <v>7</v>
      </c>
      <c r="C8" s="9">
        <v>1301975</v>
      </c>
      <c r="D8" s="10">
        <v>7240327</v>
      </c>
      <c r="E8" s="9">
        <v>1</v>
      </c>
      <c r="F8" s="9">
        <v>64</v>
      </c>
      <c r="G8" s="9">
        <v>0</v>
      </c>
      <c r="H8" s="9">
        <v>0</v>
      </c>
      <c r="I8" s="9">
        <v>1</v>
      </c>
      <c r="J8" s="9">
        <v>0</v>
      </c>
      <c r="K8" s="9">
        <v>0</v>
      </c>
      <c r="L8" s="9">
        <v>17</v>
      </c>
      <c r="M8" s="11">
        <v>166</v>
      </c>
      <c r="N8" s="11">
        <v>80</v>
      </c>
      <c r="O8" s="133">
        <v>29</v>
      </c>
      <c r="P8" s="11">
        <v>93</v>
      </c>
      <c r="Q8" s="11">
        <v>2</v>
      </c>
      <c r="R8" s="11">
        <v>9</v>
      </c>
      <c r="S8" s="11">
        <v>1</v>
      </c>
      <c r="T8" s="11">
        <v>1</v>
      </c>
      <c r="U8" s="13" t="s">
        <v>64</v>
      </c>
      <c r="V8" s="11">
        <v>2</v>
      </c>
      <c r="W8" s="12">
        <v>43995</v>
      </c>
      <c r="X8" s="12">
        <v>44017</v>
      </c>
      <c r="Y8" s="9">
        <v>22</v>
      </c>
      <c r="Z8" s="9">
        <v>10</v>
      </c>
      <c r="AA8" s="9">
        <v>10</v>
      </c>
      <c r="AB8" s="9">
        <v>97</v>
      </c>
      <c r="AC8" s="9">
        <v>97</v>
      </c>
      <c r="AD8" s="9">
        <v>0</v>
      </c>
      <c r="AE8" s="9">
        <v>2</v>
      </c>
      <c r="AF8" s="9">
        <v>8</v>
      </c>
      <c r="AG8" s="9">
        <v>0</v>
      </c>
      <c r="AH8" s="9">
        <v>0</v>
      </c>
      <c r="AI8" s="9">
        <v>155</v>
      </c>
      <c r="AJ8" s="9">
        <v>135</v>
      </c>
      <c r="AK8" s="9">
        <v>190</v>
      </c>
      <c r="AL8" s="9">
        <v>0</v>
      </c>
      <c r="AM8" s="13">
        <v>2</v>
      </c>
      <c r="AN8" s="85">
        <v>5</v>
      </c>
      <c r="AO8" s="9">
        <v>1</v>
      </c>
      <c r="AP8" s="9">
        <v>5</v>
      </c>
      <c r="AQ8" s="13" t="s">
        <v>53</v>
      </c>
      <c r="AR8" s="9">
        <v>0</v>
      </c>
      <c r="AS8" s="9" t="s">
        <v>60</v>
      </c>
      <c r="AT8" s="14">
        <v>44012</v>
      </c>
      <c r="AU8" s="9">
        <v>31</v>
      </c>
      <c r="AV8" s="9">
        <v>42</v>
      </c>
      <c r="AW8" s="9">
        <v>0</v>
      </c>
      <c r="AX8" s="9">
        <v>1</v>
      </c>
      <c r="AY8" s="14">
        <v>44035</v>
      </c>
      <c r="AZ8" s="117" t="s">
        <v>56</v>
      </c>
      <c r="BA8" s="9"/>
      <c r="BB8" s="74" t="s">
        <v>57</v>
      </c>
      <c r="BC8" s="79"/>
    </row>
    <row r="9" spans="1:55" ht="15.75" customHeight="1">
      <c r="A9" s="115" t="s">
        <v>53</v>
      </c>
      <c r="B9" s="8">
        <v>8</v>
      </c>
      <c r="C9" s="9">
        <v>535331</v>
      </c>
      <c r="D9" s="10">
        <v>7232693</v>
      </c>
      <c r="E9" s="9">
        <v>1</v>
      </c>
      <c r="F9" s="9">
        <v>71</v>
      </c>
      <c r="G9" s="9">
        <v>1</v>
      </c>
      <c r="H9" s="9">
        <v>1</v>
      </c>
      <c r="I9" s="9">
        <v>0</v>
      </c>
      <c r="J9" s="9">
        <v>0</v>
      </c>
      <c r="K9" s="9">
        <v>0</v>
      </c>
      <c r="L9" s="9">
        <v>13</v>
      </c>
      <c r="M9" s="11">
        <v>177</v>
      </c>
      <c r="N9" s="11">
        <v>110</v>
      </c>
      <c r="O9" s="133" t="s">
        <v>69</v>
      </c>
      <c r="P9" s="85">
        <v>97</v>
      </c>
      <c r="Q9" s="11">
        <v>1</v>
      </c>
      <c r="R9" s="11">
        <v>10</v>
      </c>
      <c r="S9" s="11">
        <v>1</v>
      </c>
      <c r="T9" s="85">
        <v>1</v>
      </c>
      <c r="U9" s="11">
        <v>2</v>
      </c>
      <c r="V9" s="11">
        <v>2</v>
      </c>
      <c r="W9" s="12">
        <v>43999</v>
      </c>
      <c r="X9" s="12">
        <v>44015</v>
      </c>
      <c r="Y9" s="9">
        <v>16</v>
      </c>
      <c r="Z9" s="9">
        <v>8</v>
      </c>
      <c r="AA9" s="9">
        <v>8</v>
      </c>
      <c r="AB9" s="9">
        <v>98</v>
      </c>
      <c r="AC9" s="9">
        <v>96</v>
      </c>
      <c r="AD9" s="9">
        <v>0</v>
      </c>
      <c r="AE9" s="9">
        <v>2</v>
      </c>
      <c r="AF9" s="9">
        <v>8</v>
      </c>
      <c r="AG9" s="9">
        <v>0</v>
      </c>
      <c r="AH9" s="9">
        <v>0</v>
      </c>
      <c r="AI9" s="9">
        <v>290</v>
      </c>
      <c r="AJ9" s="9">
        <v>312</v>
      </c>
      <c r="AK9" s="9">
        <v>279</v>
      </c>
      <c r="AL9" s="9">
        <v>0</v>
      </c>
      <c r="AM9" s="13">
        <v>2</v>
      </c>
      <c r="AN9" s="85">
        <v>5</v>
      </c>
      <c r="AO9" s="9">
        <v>1</v>
      </c>
      <c r="AP9" s="9">
        <v>15</v>
      </c>
      <c r="AQ9" s="13" t="s">
        <v>53</v>
      </c>
      <c r="AR9" s="9">
        <v>0</v>
      </c>
      <c r="AS9" s="9" t="s">
        <v>60</v>
      </c>
      <c r="AT9" s="14">
        <v>44006</v>
      </c>
      <c r="AU9" s="9">
        <v>45</v>
      </c>
      <c r="AV9" s="9">
        <v>60</v>
      </c>
      <c r="AW9" s="9">
        <v>0</v>
      </c>
      <c r="AX9" s="9">
        <v>1</v>
      </c>
      <c r="AY9" s="12">
        <v>44050</v>
      </c>
      <c r="AZ9" s="117" t="s">
        <v>70</v>
      </c>
      <c r="BA9" s="9"/>
      <c r="BB9" s="74" t="s">
        <v>57</v>
      </c>
      <c r="BC9" s="79"/>
    </row>
    <row r="10" spans="1:55" ht="15" customHeight="1">
      <c r="A10" s="7" t="s">
        <v>53</v>
      </c>
      <c r="B10" s="8">
        <v>9</v>
      </c>
      <c r="C10" s="9">
        <v>1303668</v>
      </c>
      <c r="D10" s="10">
        <v>7259019</v>
      </c>
      <c r="E10" s="9">
        <v>1</v>
      </c>
      <c r="F10" s="9">
        <v>59</v>
      </c>
      <c r="G10" s="9">
        <v>1</v>
      </c>
      <c r="H10" s="9">
        <v>1</v>
      </c>
      <c r="I10" s="9">
        <v>1</v>
      </c>
      <c r="J10" s="9">
        <v>0</v>
      </c>
      <c r="K10" s="9">
        <v>0</v>
      </c>
      <c r="L10" s="9">
        <v>30</v>
      </c>
      <c r="M10" s="11">
        <v>179</v>
      </c>
      <c r="N10" s="11">
        <v>120</v>
      </c>
      <c r="O10" s="133" t="s">
        <v>71</v>
      </c>
      <c r="P10" s="85">
        <v>93</v>
      </c>
      <c r="Q10" s="11">
        <v>10</v>
      </c>
      <c r="R10" s="11">
        <v>9</v>
      </c>
      <c r="S10" s="11">
        <v>1</v>
      </c>
      <c r="T10" s="85">
        <v>1</v>
      </c>
      <c r="U10" s="13" t="s">
        <v>72</v>
      </c>
      <c r="V10" s="11">
        <v>2</v>
      </c>
      <c r="W10" s="12">
        <v>44001</v>
      </c>
      <c r="X10" s="12">
        <v>44018</v>
      </c>
      <c r="Y10" s="9">
        <v>17</v>
      </c>
      <c r="Z10" s="9">
        <v>10</v>
      </c>
      <c r="AA10" s="9">
        <v>14</v>
      </c>
      <c r="AB10" s="9">
        <v>98</v>
      </c>
      <c r="AC10" s="9">
        <v>98</v>
      </c>
      <c r="AD10" s="9">
        <v>0</v>
      </c>
      <c r="AE10" s="9">
        <v>2</v>
      </c>
      <c r="AF10" s="9">
        <v>9</v>
      </c>
      <c r="AG10" s="9">
        <v>0</v>
      </c>
      <c r="AH10" s="9">
        <v>2</v>
      </c>
      <c r="AI10" s="9">
        <v>208</v>
      </c>
      <c r="AJ10" s="9">
        <v>330</v>
      </c>
      <c r="AK10" s="9">
        <v>336</v>
      </c>
      <c r="AL10" s="13">
        <v>1</v>
      </c>
      <c r="AM10" s="13">
        <v>2</v>
      </c>
      <c r="AN10" s="13">
        <v>5</v>
      </c>
      <c r="AO10" s="13">
        <v>1</v>
      </c>
      <c r="AP10" s="17">
        <v>31</v>
      </c>
      <c r="AQ10" s="13" t="s">
        <v>53</v>
      </c>
      <c r="AR10" s="9">
        <v>0</v>
      </c>
      <c r="AS10" s="9" t="s">
        <v>55</v>
      </c>
      <c r="AT10" s="14">
        <v>44012</v>
      </c>
      <c r="AU10" s="13">
        <v>63</v>
      </c>
      <c r="AV10" s="13">
        <v>64</v>
      </c>
      <c r="AW10" s="13">
        <v>1</v>
      </c>
      <c r="AX10" s="13">
        <v>1</v>
      </c>
      <c r="AY10" s="14">
        <v>44065</v>
      </c>
      <c r="AZ10" s="117" t="s">
        <v>73</v>
      </c>
      <c r="BA10" s="9"/>
      <c r="BB10" s="74" t="s">
        <v>57</v>
      </c>
      <c r="BC10" s="79"/>
    </row>
    <row r="11" spans="1:55" ht="17.25" customHeight="1">
      <c r="A11" s="7" t="s">
        <v>53</v>
      </c>
      <c r="B11" s="8">
        <v>10</v>
      </c>
      <c r="C11" s="9">
        <v>1288293</v>
      </c>
      <c r="D11" s="10">
        <v>7260490</v>
      </c>
      <c r="E11" s="9">
        <v>0</v>
      </c>
      <c r="F11" s="9">
        <v>77</v>
      </c>
      <c r="G11" s="9">
        <v>1</v>
      </c>
      <c r="H11" s="9">
        <v>1</v>
      </c>
      <c r="I11" s="9">
        <v>1</v>
      </c>
      <c r="J11" s="9">
        <v>0</v>
      </c>
      <c r="K11" s="9">
        <v>0</v>
      </c>
      <c r="L11" s="9">
        <v>25</v>
      </c>
      <c r="M11" s="11">
        <v>160</v>
      </c>
      <c r="N11" s="11">
        <v>80</v>
      </c>
      <c r="O11" s="133" t="s">
        <v>74</v>
      </c>
      <c r="P11" s="85">
        <v>97</v>
      </c>
      <c r="Q11" s="11">
        <v>9</v>
      </c>
      <c r="R11" s="11">
        <v>11</v>
      </c>
      <c r="S11" s="11">
        <v>1</v>
      </c>
      <c r="T11" s="85">
        <v>1</v>
      </c>
      <c r="U11" s="11">
        <v>3</v>
      </c>
      <c r="V11" s="11">
        <v>0</v>
      </c>
      <c r="W11" s="12">
        <v>44002</v>
      </c>
      <c r="X11" s="12">
        <v>44014</v>
      </c>
      <c r="Y11" s="9">
        <v>12</v>
      </c>
      <c r="Z11" s="9">
        <v>10</v>
      </c>
      <c r="AA11" s="9">
        <v>12</v>
      </c>
      <c r="AB11" s="9">
        <v>91</v>
      </c>
      <c r="AC11" s="9">
        <v>94</v>
      </c>
      <c r="AD11" s="9">
        <v>1</v>
      </c>
      <c r="AE11" s="9">
        <v>2</v>
      </c>
      <c r="AF11" s="9">
        <v>8</v>
      </c>
      <c r="AG11" s="9">
        <v>0</v>
      </c>
      <c r="AH11" s="9">
        <v>0</v>
      </c>
      <c r="AI11" s="9">
        <v>75</v>
      </c>
      <c r="AJ11" s="9">
        <v>92</v>
      </c>
      <c r="AK11" s="9">
        <v>96</v>
      </c>
      <c r="AL11" s="9">
        <v>1</v>
      </c>
      <c r="AM11" s="13">
        <v>2</v>
      </c>
      <c r="AN11" s="13">
        <v>5</v>
      </c>
      <c r="AO11" s="9">
        <v>1</v>
      </c>
      <c r="AP11" s="13" t="s">
        <v>53</v>
      </c>
      <c r="AQ11" s="13" t="s">
        <v>53</v>
      </c>
      <c r="AR11" s="9">
        <v>0</v>
      </c>
      <c r="AS11" s="9" t="s">
        <v>60</v>
      </c>
      <c r="AT11" s="14">
        <v>44002</v>
      </c>
      <c r="AU11" s="9">
        <v>52</v>
      </c>
      <c r="AV11" s="9">
        <v>52</v>
      </c>
      <c r="AW11" s="9">
        <v>1</v>
      </c>
      <c r="AX11" s="9">
        <v>1</v>
      </c>
      <c r="AY11" s="12">
        <v>44020</v>
      </c>
      <c r="AZ11" s="117" t="s">
        <v>70</v>
      </c>
      <c r="BA11" s="9"/>
      <c r="BB11" s="74" t="s">
        <v>57</v>
      </c>
      <c r="BC11" s="79"/>
    </row>
    <row r="12" spans="1:55" ht="15.75" customHeight="1">
      <c r="A12" s="7" t="s">
        <v>53</v>
      </c>
      <c r="B12" s="8">
        <v>11</v>
      </c>
      <c r="C12" s="9">
        <v>1303638</v>
      </c>
      <c r="D12" s="10">
        <v>7274880</v>
      </c>
      <c r="E12" s="9">
        <v>1</v>
      </c>
      <c r="F12" s="9">
        <v>67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25</v>
      </c>
      <c r="M12" s="11">
        <v>170</v>
      </c>
      <c r="N12" s="11">
        <v>80</v>
      </c>
      <c r="O12" s="133" t="s">
        <v>54</v>
      </c>
      <c r="P12" s="85">
        <v>92</v>
      </c>
      <c r="Q12" s="11">
        <v>6</v>
      </c>
      <c r="R12" s="11">
        <v>9</v>
      </c>
      <c r="S12" s="11">
        <v>1</v>
      </c>
      <c r="T12" s="85">
        <v>0</v>
      </c>
      <c r="U12" s="11">
        <v>3</v>
      </c>
      <c r="V12" s="11">
        <v>0</v>
      </c>
      <c r="W12" s="12">
        <v>44008</v>
      </c>
      <c r="X12" s="12">
        <v>44023</v>
      </c>
      <c r="Y12" s="9">
        <v>15</v>
      </c>
      <c r="Z12" s="9">
        <v>10</v>
      </c>
      <c r="AA12" s="9">
        <v>10</v>
      </c>
      <c r="AB12" s="9">
        <v>96</v>
      </c>
      <c r="AC12" s="9">
        <v>96</v>
      </c>
      <c r="AD12" s="9">
        <v>0</v>
      </c>
      <c r="AE12" s="9">
        <v>0</v>
      </c>
      <c r="AF12" s="9">
        <v>9</v>
      </c>
      <c r="AG12" s="9">
        <v>0</v>
      </c>
      <c r="AH12" s="9">
        <v>0</v>
      </c>
      <c r="AI12" s="9">
        <v>205</v>
      </c>
      <c r="AJ12" s="9">
        <v>96</v>
      </c>
      <c r="AK12" s="9">
        <v>148</v>
      </c>
      <c r="AL12" s="9">
        <v>1</v>
      </c>
      <c r="AM12" s="13">
        <v>2</v>
      </c>
      <c r="AN12" s="13">
        <v>5</v>
      </c>
      <c r="AO12" s="9">
        <v>1</v>
      </c>
      <c r="AP12" s="13" t="s">
        <v>53</v>
      </c>
      <c r="AQ12" s="13" t="s">
        <v>53</v>
      </c>
      <c r="AR12" s="9">
        <v>0</v>
      </c>
      <c r="AS12" s="9" t="s">
        <v>60</v>
      </c>
      <c r="AT12" s="14">
        <v>44022</v>
      </c>
      <c r="AU12" s="9">
        <v>30</v>
      </c>
      <c r="AV12" s="9">
        <v>30</v>
      </c>
      <c r="AW12" s="9">
        <v>1</v>
      </c>
      <c r="AX12" s="9">
        <v>1</v>
      </c>
      <c r="AY12" s="12">
        <v>44038</v>
      </c>
      <c r="AZ12" s="117" t="s">
        <v>70</v>
      </c>
      <c r="BA12" s="9"/>
      <c r="BB12" s="74" t="s">
        <v>57</v>
      </c>
      <c r="BC12" s="79"/>
    </row>
    <row r="13" spans="1:55" ht="16.5" customHeight="1">
      <c r="A13" s="7" t="s">
        <v>53</v>
      </c>
      <c r="B13" s="8">
        <v>12</v>
      </c>
      <c r="C13" s="13">
        <v>1306383</v>
      </c>
      <c r="D13" s="10">
        <v>7273513</v>
      </c>
      <c r="E13" s="9">
        <v>1</v>
      </c>
      <c r="F13" s="9">
        <v>67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23</v>
      </c>
      <c r="M13" s="11">
        <v>175</v>
      </c>
      <c r="N13" s="11">
        <v>86</v>
      </c>
      <c r="O13" s="133" t="s">
        <v>75</v>
      </c>
      <c r="P13" s="11">
        <v>94</v>
      </c>
      <c r="Q13" s="11">
        <v>3</v>
      </c>
      <c r="R13" s="11">
        <v>3</v>
      </c>
      <c r="S13" s="11">
        <v>0</v>
      </c>
      <c r="T13" s="11">
        <v>0</v>
      </c>
      <c r="U13" s="13" t="s">
        <v>72</v>
      </c>
      <c r="V13" s="11">
        <v>1</v>
      </c>
      <c r="W13" s="12">
        <v>44008</v>
      </c>
      <c r="X13" s="12">
        <v>44031</v>
      </c>
      <c r="Y13" s="9">
        <v>23</v>
      </c>
      <c r="Z13" s="9">
        <v>10</v>
      </c>
      <c r="AA13" s="9">
        <v>10</v>
      </c>
      <c r="AB13" s="9">
        <v>90</v>
      </c>
      <c r="AC13" s="9">
        <v>92</v>
      </c>
      <c r="AD13" s="9">
        <v>1</v>
      </c>
      <c r="AE13" s="9">
        <v>0</v>
      </c>
      <c r="AF13" s="9">
        <v>8</v>
      </c>
      <c r="AG13" s="9">
        <v>0</v>
      </c>
      <c r="AH13" s="9">
        <v>0</v>
      </c>
      <c r="AI13" s="9">
        <v>142</v>
      </c>
      <c r="AJ13" s="9">
        <v>166</v>
      </c>
      <c r="AK13" s="9">
        <v>139</v>
      </c>
      <c r="AL13" s="9">
        <v>0</v>
      </c>
      <c r="AM13" s="13">
        <v>0</v>
      </c>
      <c r="AN13" s="13">
        <v>0</v>
      </c>
      <c r="AO13" s="9">
        <v>0</v>
      </c>
      <c r="AP13" s="13">
        <v>21</v>
      </c>
      <c r="AQ13" s="13">
        <v>26</v>
      </c>
      <c r="AR13" s="9">
        <v>0</v>
      </c>
      <c r="AS13" s="9" t="s">
        <v>60</v>
      </c>
      <c r="AT13" s="14">
        <v>44023</v>
      </c>
      <c r="AU13" s="13">
        <v>46</v>
      </c>
      <c r="AV13" s="13">
        <v>62</v>
      </c>
      <c r="AW13" s="9">
        <v>0</v>
      </c>
      <c r="AX13" s="13">
        <v>0</v>
      </c>
      <c r="AY13" s="13" t="s">
        <v>53</v>
      </c>
      <c r="AZ13" s="117" t="s">
        <v>73</v>
      </c>
      <c r="BA13" s="9"/>
      <c r="BB13" s="74" t="s">
        <v>57</v>
      </c>
      <c r="BC13" s="131" t="s">
        <v>57</v>
      </c>
    </row>
    <row r="14" spans="1:55" ht="15" customHeight="1">
      <c r="A14" s="7" t="s">
        <v>53</v>
      </c>
      <c r="B14" s="8">
        <v>13</v>
      </c>
      <c r="C14" s="9">
        <v>5966559</v>
      </c>
      <c r="D14" s="10">
        <v>7277856</v>
      </c>
      <c r="E14" s="9">
        <v>1</v>
      </c>
      <c r="F14" s="9">
        <v>63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22</v>
      </c>
      <c r="M14" s="11">
        <v>171</v>
      </c>
      <c r="N14" s="11">
        <v>71</v>
      </c>
      <c r="O14" s="133" t="s">
        <v>76</v>
      </c>
      <c r="P14" s="11">
        <v>94</v>
      </c>
      <c r="Q14" s="11">
        <v>9</v>
      </c>
      <c r="R14" s="11">
        <v>14</v>
      </c>
      <c r="S14" s="11">
        <v>1</v>
      </c>
      <c r="T14" s="11">
        <v>1</v>
      </c>
      <c r="U14" s="11">
        <v>2</v>
      </c>
      <c r="V14" s="11">
        <v>1</v>
      </c>
      <c r="W14" s="12">
        <v>44014</v>
      </c>
      <c r="X14" s="12">
        <v>44030</v>
      </c>
      <c r="Y14" s="9">
        <v>16</v>
      </c>
      <c r="Z14" s="9">
        <v>8</v>
      </c>
      <c r="AA14" s="9">
        <v>10</v>
      </c>
      <c r="AB14" s="9">
        <v>94</v>
      </c>
      <c r="AC14" s="9">
        <v>96</v>
      </c>
      <c r="AD14" s="9">
        <v>1</v>
      </c>
      <c r="AE14" s="9">
        <v>2</v>
      </c>
      <c r="AF14" s="9">
        <v>8</v>
      </c>
      <c r="AG14" s="9">
        <v>0</v>
      </c>
      <c r="AH14" s="9">
        <v>0</v>
      </c>
      <c r="AI14" s="9">
        <v>116</v>
      </c>
      <c r="AJ14" s="9">
        <v>136</v>
      </c>
      <c r="AK14" s="9">
        <v>155</v>
      </c>
      <c r="AL14" s="9">
        <v>0</v>
      </c>
      <c r="AM14" s="17">
        <v>0</v>
      </c>
      <c r="AN14" s="17">
        <v>0</v>
      </c>
      <c r="AO14" s="17">
        <v>0</v>
      </c>
      <c r="AP14" s="9">
        <v>21</v>
      </c>
      <c r="AQ14" s="17">
        <v>37</v>
      </c>
      <c r="AR14" s="9">
        <v>0</v>
      </c>
      <c r="AS14" s="9" t="s">
        <v>60</v>
      </c>
      <c r="AT14" s="14">
        <v>44029</v>
      </c>
      <c r="AU14" s="13">
        <v>48</v>
      </c>
      <c r="AV14" s="13">
        <v>58</v>
      </c>
      <c r="AW14" s="13">
        <v>0</v>
      </c>
      <c r="AX14" s="13">
        <v>0</v>
      </c>
      <c r="AY14" s="13" t="s">
        <v>53</v>
      </c>
      <c r="AZ14" s="117" t="s">
        <v>73</v>
      </c>
      <c r="BA14" s="18"/>
      <c r="BB14" s="75" t="s">
        <v>57</v>
      </c>
      <c r="BC14" s="131" t="s">
        <v>57</v>
      </c>
    </row>
    <row r="15" spans="1:55" ht="15.75" customHeight="1">
      <c r="A15" s="19" t="s">
        <v>53</v>
      </c>
      <c r="B15" s="20">
        <v>14</v>
      </c>
      <c r="C15" s="21">
        <v>1308275</v>
      </c>
      <c r="D15" s="22">
        <v>7295218</v>
      </c>
      <c r="E15" s="21">
        <v>0</v>
      </c>
      <c r="F15" s="21">
        <v>68</v>
      </c>
      <c r="G15" s="21">
        <v>0</v>
      </c>
      <c r="H15" s="21">
        <v>1</v>
      </c>
      <c r="I15" s="21">
        <v>1</v>
      </c>
      <c r="J15" s="21">
        <v>0</v>
      </c>
      <c r="K15" s="21">
        <v>0</v>
      </c>
      <c r="L15" s="21">
        <v>23</v>
      </c>
      <c r="M15" s="23">
        <v>155</v>
      </c>
      <c r="N15" s="23">
        <v>90</v>
      </c>
      <c r="O15" s="134" t="s">
        <v>71</v>
      </c>
      <c r="P15" s="23">
        <v>95</v>
      </c>
      <c r="Q15" s="21">
        <v>13</v>
      </c>
      <c r="R15" s="21">
        <v>12</v>
      </c>
      <c r="S15" s="21">
        <v>1</v>
      </c>
      <c r="T15" s="21">
        <v>0</v>
      </c>
      <c r="U15" s="21">
        <v>3</v>
      </c>
      <c r="V15" s="21">
        <v>1</v>
      </c>
      <c r="W15" s="24">
        <v>44018</v>
      </c>
      <c r="X15" s="24">
        <v>44031</v>
      </c>
      <c r="Y15" s="21">
        <v>13</v>
      </c>
      <c r="Z15" s="21">
        <v>12</v>
      </c>
      <c r="AA15" s="21">
        <v>12</v>
      </c>
      <c r="AB15" s="21">
        <v>95</v>
      </c>
      <c r="AC15" s="21">
        <v>95</v>
      </c>
      <c r="AD15" s="21">
        <v>0</v>
      </c>
      <c r="AE15" s="21">
        <v>0</v>
      </c>
      <c r="AF15" s="21">
        <v>8</v>
      </c>
      <c r="AG15" s="21">
        <v>0</v>
      </c>
      <c r="AH15" s="21">
        <v>0</v>
      </c>
      <c r="AI15" s="21">
        <v>143</v>
      </c>
      <c r="AJ15" s="21">
        <v>240</v>
      </c>
      <c r="AK15" s="21">
        <v>185</v>
      </c>
      <c r="AL15" s="21">
        <v>0</v>
      </c>
      <c r="AM15" s="16">
        <v>0</v>
      </c>
      <c r="AN15" s="16">
        <v>0</v>
      </c>
      <c r="AO15" s="16">
        <v>0</v>
      </c>
      <c r="AP15" s="16">
        <v>30</v>
      </c>
      <c r="AQ15" s="16">
        <v>81</v>
      </c>
      <c r="AR15" s="16">
        <v>1</v>
      </c>
      <c r="AS15" s="21" t="s">
        <v>77</v>
      </c>
      <c r="AT15" s="25">
        <v>44018</v>
      </c>
      <c r="AU15" s="16">
        <v>59</v>
      </c>
      <c r="AV15" s="16">
        <v>100</v>
      </c>
      <c r="AW15" s="16">
        <v>0</v>
      </c>
      <c r="AX15" s="16">
        <v>0</v>
      </c>
      <c r="AY15" s="16" t="s">
        <v>53</v>
      </c>
      <c r="AZ15" s="118" t="s">
        <v>78</v>
      </c>
      <c r="BA15" s="16"/>
      <c r="BB15" s="74" t="s">
        <v>57</v>
      </c>
      <c r="BC15" s="79"/>
    </row>
    <row r="16" spans="1:55" ht="15.75" customHeight="1">
      <c r="A16" s="7" t="s">
        <v>53</v>
      </c>
      <c r="B16" s="7">
        <v>15</v>
      </c>
      <c r="C16" s="9">
        <v>1309776</v>
      </c>
      <c r="D16" s="10">
        <v>7309266</v>
      </c>
      <c r="E16" s="9">
        <v>1</v>
      </c>
      <c r="F16" s="9">
        <v>66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  <c r="L16" s="9">
        <v>34</v>
      </c>
      <c r="M16" s="11">
        <v>174</v>
      </c>
      <c r="N16" s="11">
        <v>70</v>
      </c>
      <c r="O16" s="133" t="s">
        <v>79</v>
      </c>
      <c r="P16" s="11">
        <v>96</v>
      </c>
      <c r="Q16" s="9">
        <v>10</v>
      </c>
      <c r="R16" s="9">
        <v>13</v>
      </c>
      <c r="S16" s="9">
        <v>1</v>
      </c>
      <c r="T16" s="9">
        <v>0</v>
      </c>
      <c r="U16" s="13" t="s">
        <v>80</v>
      </c>
      <c r="V16" s="9">
        <v>0</v>
      </c>
      <c r="W16" s="12">
        <v>44024</v>
      </c>
      <c r="X16" s="12">
        <v>44041</v>
      </c>
      <c r="Y16" s="9">
        <v>17</v>
      </c>
      <c r="Z16" s="11">
        <v>10</v>
      </c>
      <c r="AA16" s="11">
        <v>10</v>
      </c>
      <c r="AB16" s="11">
        <v>98</v>
      </c>
      <c r="AC16" s="11">
        <v>98</v>
      </c>
      <c r="AD16" s="11">
        <v>0</v>
      </c>
      <c r="AE16" s="11">
        <v>2</v>
      </c>
      <c r="AF16" s="11">
        <v>8</v>
      </c>
      <c r="AG16" s="11">
        <v>0</v>
      </c>
      <c r="AH16" s="11">
        <v>0</v>
      </c>
      <c r="AI16" s="9">
        <v>180</v>
      </c>
      <c r="AJ16" s="9">
        <v>246</v>
      </c>
      <c r="AK16" s="9">
        <v>205</v>
      </c>
      <c r="AL16" s="9">
        <v>0</v>
      </c>
      <c r="AM16" s="13">
        <v>0</v>
      </c>
      <c r="AN16" s="13">
        <v>0</v>
      </c>
      <c r="AO16" s="13">
        <v>0</v>
      </c>
      <c r="AP16" s="9">
        <v>6</v>
      </c>
      <c r="AQ16" s="13">
        <v>27</v>
      </c>
      <c r="AR16" s="9">
        <v>0</v>
      </c>
      <c r="AS16" s="9" t="s">
        <v>77</v>
      </c>
      <c r="AT16" s="14">
        <v>44026</v>
      </c>
      <c r="AU16" s="13">
        <v>33</v>
      </c>
      <c r="AV16" s="13">
        <v>50</v>
      </c>
      <c r="AW16" s="13">
        <v>0</v>
      </c>
      <c r="AX16" s="13">
        <v>0</v>
      </c>
      <c r="AY16" s="13" t="s">
        <v>53</v>
      </c>
      <c r="AZ16" s="119" t="s">
        <v>78</v>
      </c>
      <c r="BA16" s="9"/>
      <c r="BB16" s="74" t="s">
        <v>57</v>
      </c>
      <c r="BC16" s="79"/>
    </row>
    <row r="17" spans="1:55" ht="15.75" customHeight="1">
      <c r="A17" s="7" t="s">
        <v>53</v>
      </c>
      <c r="B17" s="8">
        <v>16</v>
      </c>
      <c r="C17" s="9">
        <v>666626</v>
      </c>
      <c r="D17" s="10">
        <v>7310942</v>
      </c>
      <c r="E17" s="9">
        <v>1</v>
      </c>
      <c r="F17" s="9">
        <v>77</v>
      </c>
      <c r="G17" s="9">
        <v>1</v>
      </c>
      <c r="H17" s="9">
        <v>0</v>
      </c>
      <c r="I17" s="9">
        <v>1</v>
      </c>
      <c r="J17" s="9">
        <v>1</v>
      </c>
      <c r="K17" s="9">
        <v>1</v>
      </c>
      <c r="L17" s="9">
        <v>35</v>
      </c>
      <c r="M17" s="11">
        <v>165</v>
      </c>
      <c r="N17" s="11">
        <v>75</v>
      </c>
      <c r="O17" s="133" t="s">
        <v>81</v>
      </c>
      <c r="P17" s="11">
        <v>94</v>
      </c>
      <c r="Q17" s="9">
        <v>7</v>
      </c>
      <c r="R17" s="9">
        <v>11</v>
      </c>
      <c r="S17" s="9">
        <v>1</v>
      </c>
      <c r="T17" s="9">
        <v>0</v>
      </c>
      <c r="U17" s="9">
        <v>0</v>
      </c>
      <c r="V17" s="9">
        <v>0</v>
      </c>
      <c r="W17" s="12">
        <v>44025</v>
      </c>
      <c r="X17" s="12">
        <v>44033</v>
      </c>
      <c r="Y17" s="9">
        <v>8</v>
      </c>
      <c r="Z17" s="9">
        <v>10</v>
      </c>
      <c r="AA17" s="9">
        <v>10</v>
      </c>
      <c r="AB17" s="9">
        <v>93</v>
      </c>
      <c r="AC17" s="9">
        <v>95</v>
      </c>
      <c r="AD17" s="9">
        <v>0</v>
      </c>
      <c r="AE17" s="9">
        <v>0</v>
      </c>
      <c r="AF17" s="9">
        <v>8</v>
      </c>
      <c r="AG17" s="9">
        <v>0</v>
      </c>
      <c r="AH17" s="9">
        <v>0</v>
      </c>
      <c r="AI17" s="9">
        <v>160</v>
      </c>
      <c r="AJ17" s="9">
        <v>218</v>
      </c>
      <c r="AK17" s="9">
        <v>279</v>
      </c>
      <c r="AL17" s="9">
        <v>0</v>
      </c>
      <c r="AM17" s="13">
        <v>0</v>
      </c>
      <c r="AN17" s="13">
        <v>0</v>
      </c>
      <c r="AO17" s="13">
        <v>0</v>
      </c>
      <c r="AP17" s="9">
        <v>6</v>
      </c>
      <c r="AQ17" s="13">
        <v>23</v>
      </c>
      <c r="AR17" s="9">
        <v>0</v>
      </c>
      <c r="AS17" s="9" t="s">
        <v>77</v>
      </c>
      <c r="AT17" s="14">
        <v>44025</v>
      </c>
      <c r="AU17" s="9">
        <v>16</v>
      </c>
      <c r="AV17" s="13">
        <v>38</v>
      </c>
      <c r="AW17" s="9">
        <v>0</v>
      </c>
      <c r="AX17" s="13">
        <v>0</v>
      </c>
      <c r="AY17" s="13" t="s">
        <v>53</v>
      </c>
      <c r="AZ17" s="119" t="s">
        <v>78</v>
      </c>
      <c r="BA17" s="9"/>
      <c r="BB17" s="74" t="s">
        <v>57</v>
      </c>
      <c r="BC17" s="79"/>
    </row>
    <row r="18" spans="1:55" ht="15.75" customHeight="1">
      <c r="A18" s="7" t="s">
        <v>53</v>
      </c>
      <c r="B18" s="7">
        <v>17</v>
      </c>
      <c r="C18" s="9">
        <v>413289</v>
      </c>
      <c r="D18" s="10">
        <v>7309229</v>
      </c>
      <c r="E18" s="9">
        <v>1</v>
      </c>
      <c r="F18" s="9">
        <v>88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9">
        <v>19</v>
      </c>
      <c r="M18" s="11">
        <v>154</v>
      </c>
      <c r="N18" s="11">
        <v>56</v>
      </c>
      <c r="O18" s="133" t="s">
        <v>82</v>
      </c>
      <c r="P18" s="11">
        <v>93</v>
      </c>
      <c r="Q18" s="9">
        <v>3</v>
      </c>
      <c r="R18" s="9">
        <v>7</v>
      </c>
      <c r="S18" s="9">
        <v>0</v>
      </c>
      <c r="T18" s="9">
        <v>0</v>
      </c>
      <c r="U18" s="9">
        <v>3</v>
      </c>
      <c r="V18" s="9">
        <v>2</v>
      </c>
      <c r="W18" s="12">
        <v>44025</v>
      </c>
      <c r="X18" s="12">
        <v>44035</v>
      </c>
      <c r="Y18" s="9">
        <v>10</v>
      </c>
      <c r="Z18" s="9">
        <v>8</v>
      </c>
      <c r="AA18" s="9">
        <v>8</v>
      </c>
      <c r="AB18" s="9">
        <v>94</v>
      </c>
      <c r="AC18" s="9">
        <v>99</v>
      </c>
      <c r="AD18" s="9">
        <v>0</v>
      </c>
      <c r="AE18" s="9">
        <v>0</v>
      </c>
      <c r="AF18" s="9">
        <v>9</v>
      </c>
      <c r="AG18" s="9">
        <v>0</v>
      </c>
      <c r="AH18" s="9">
        <v>0</v>
      </c>
      <c r="AI18" s="9">
        <v>180</v>
      </c>
      <c r="AJ18" s="9">
        <v>132</v>
      </c>
      <c r="AK18" s="9">
        <v>86</v>
      </c>
      <c r="AL18" s="9">
        <v>1</v>
      </c>
      <c r="AM18" s="13">
        <v>2</v>
      </c>
      <c r="AN18" s="13">
        <v>5</v>
      </c>
      <c r="AO18" s="13">
        <v>1</v>
      </c>
      <c r="AP18" s="13" t="s">
        <v>53</v>
      </c>
      <c r="AQ18" s="13" t="s">
        <v>53</v>
      </c>
      <c r="AR18" s="9">
        <v>3</v>
      </c>
      <c r="AS18" s="9" t="s">
        <v>77</v>
      </c>
      <c r="AT18" s="14">
        <v>44024</v>
      </c>
      <c r="AU18" s="9">
        <v>28</v>
      </c>
      <c r="AV18" s="9">
        <v>31</v>
      </c>
      <c r="AW18" s="9">
        <v>1</v>
      </c>
      <c r="AX18" s="9">
        <v>1</v>
      </c>
      <c r="AY18" s="14">
        <v>44053</v>
      </c>
      <c r="AZ18" s="119" t="s">
        <v>78</v>
      </c>
      <c r="BA18" s="9"/>
      <c r="BB18" s="74" t="s">
        <v>57</v>
      </c>
      <c r="BC18" s="79"/>
    </row>
    <row r="19" spans="1:55" ht="15.75" customHeight="1">
      <c r="A19" s="7" t="s">
        <v>53</v>
      </c>
      <c r="B19" s="7">
        <v>18</v>
      </c>
      <c r="C19" s="9">
        <v>956473</v>
      </c>
      <c r="D19" s="10">
        <v>7312204</v>
      </c>
      <c r="E19" s="9">
        <v>0</v>
      </c>
      <c r="F19" s="9">
        <v>78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24</v>
      </c>
      <c r="M19" s="11">
        <v>150</v>
      </c>
      <c r="N19" s="11">
        <v>65</v>
      </c>
      <c r="O19" s="133" t="s">
        <v>83</v>
      </c>
      <c r="P19" s="11">
        <v>96</v>
      </c>
      <c r="Q19" s="9">
        <v>6</v>
      </c>
      <c r="R19" s="9">
        <v>7</v>
      </c>
      <c r="S19" s="9">
        <v>0</v>
      </c>
      <c r="T19" s="9">
        <v>0</v>
      </c>
      <c r="U19" s="9">
        <v>3</v>
      </c>
      <c r="V19" s="9">
        <v>0</v>
      </c>
      <c r="W19" s="12">
        <v>44025</v>
      </c>
      <c r="X19" s="12">
        <v>44037</v>
      </c>
      <c r="Y19" s="9">
        <v>12</v>
      </c>
      <c r="Z19" s="11">
        <v>8</v>
      </c>
      <c r="AA19" s="11">
        <v>8</v>
      </c>
      <c r="AB19" s="11">
        <v>94</v>
      </c>
      <c r="AC19" s="11">
        <v>94</v>
      </c>
      <c r="AD19" s="11">
        <v>0</v>
      </c>
      <c r="AE19" s="11">
        <v>2</v>
      </c>
      <c r="AF19" s="11">
        <v>8</v>
      </c>
      <c r="AG19" s="11">
        <v>0</v>
      </c>
      <c r="AH19" s="11">
        <v>0</v>
      </c>
      <c r="AI19" s="9">
        <v>186</v>
      </c>
      <c r="AJ19" s="9">
        <v>159</v>
      </c>
      <c r="AK19" s="9">
        <v>207</v>
      </c>
      <c r="AL19" s="9">
        <v>0</v>
      </c>
      <c r="AM19" s="13">
        <v>0</v>
      </c>
      <c r="AN19" s="16">
        <v>0</v>
      </c>
      <c r="AO19" s="13">
        <v>0</v>
      </c>
      <c r="AP19" s="13">
        <v>20</v>
      </c>
      <c r="AQ19" s="13">
        <v>72</v>
      </c>
      <c r="AR19" s="9">
        <v>0</v>
      </c>
      <c r="AS19" s="9" t="s">
        <v>77</v>
      </c>
      <c r="AT19" s="14">
        <v>44025</v>
      </c>
      <c r="AU19" s="13">
        <v>35</v>
      </c>
      <c r="AV19" s="13">
        <v>66</v>
      </c>
      <c r="AW19" s="13">
        <v>0</v>
      </c>
      <c r="AX19" s="13">
        <v>0</v>
      </c>
      <c r="AY19" s="13" t="s">
        <v>53</v>
      </c>
      <c r="AZ19" s="119" t="s">
        <v>78</v>
      </c>
      <c r="BA19" s="13" t="s">
        <v>84</v>
      </c>
      <c r="BB19" s="74" t="s">
        <v>57</v>
      </c>
      <c r="BC19" s="79"/>
    </row>
    <row r="20" spans="1:55" ht="15.75" customHeight="1">
      <c r="A20" s="7" t="s">
        <v>53</v>
      </c>
      <c r="B20" s="7">
        <v>19</v>
      </c>
      <c r="C20" s="9">
        <v>389059</v>
      </c>
      <c r="D20" s="10">
        <v>7316191</v>
      </c>
      <c r="E20" s="9">
        <v>1</v>
      </c>
      <c r="F20" s="9">
        <v>58</v>
      </c>
      <c r="G20" s="13">
        <v>1</v>
      </c>
      <c r="H20" s="13">
        <v>0</v>
      </c>
      <c r="I20" s="13">
        <v>0</v>
      </c>
      <c r="J20" s="13">
        <v>0</v>
      </c>
      <c r="K20" s="13">
        <v>1</v>
      </c>
      <c r="L20" s="9">
        <v>22</v>
      </c>
      <c r="M20" s="9">
        <v>170</v>
      </c>
      <c r="N20" s="9">
        <v>77</v>
      </c>
      <c r="O20" s="133" t="s">
        <v>85</v>
      </c>
      <c r="P20" s="9">
        <v>96</v>
      </c>
      <c r="Q20" s="13">
        <v>11</v>
      </c>
      <c r="R20" s="13">
        <v>7</v>
      </c>
      <c r="S20" s="13">
        <v>0</v>
      </c>
      <c r="T20" s="13">
        <v>0</v>
      </c>
      <c r="U20" s="13">
        <v>0</v>
      </c>
      <c r="V20" s="13">
        <v>2</v>
      </c>
      <c r="W20" s="12">
        <v>44027</v>
      </c>
      <c r="X20" s="12">
        <v>44047</v>
      </c>
      <c r="Y20" s="9">
        <f t="shared" ref="Y20:Y23" si="0">X20-W20</f>
        <v>20</v>
      </c>
      <c r="Z20" s="13">
        <v>5</v>
      </c>
      <c r="AA20" s="13">
        <v>5</v>
      </c>
      <c r="AB20" s="13">
        <v>98</v>
      </c>
      <c r="AC20" s="13">
        <v>90</v>
      </c>
      <c r="AD20" s="13">
        <v>0</v>
      </c>
      <c r="AE20" s="13">
        <v>0</v>
      </c>
      <c r="AF20" s="13">
        <v>8</v>
      </c>
      <c r="AG20" s="13">
        <v>0</v>
      </c>
      <c r="AH20" s="13">
        <v>0</v>
      </c>
      <c r="AI20" s="13">
        <v>215</v>
      </c>
      <c r="AJ20" s="13">
        <v>108</v>
      </c>
      <c r="AK20" s="13">
        <v>167</v>
      </c>
      <c r="AL20" s="13">
        <v>1</v>
      </c>
      <c r="AM20" s="13">
        <v>2</v>
      </c>
      <c r="AN20" s="13">
        <v>5</v>
      </c>
      <c r="AO20" s="13">
        <v>1</v>
      </c>
      <c r="AP20" s="13" t="s">
        <v>53</v>
      </c>
      <c r="AQ20" s="13" t="s">
        <v>53</v>
      </c>
      <c r="AR20" s="13">
        <v>0</v>
      </c>
      <c r="AS20" s="13" t="s">
        <v>77</v>
      </c>
      <c r="AT20" s="26">
        <v>44027</v>
      </c>
      <c r="AU20" s="13">
        <v>31</v>
      </c>
      <c r="AV20" s="13">
        <v>31</v>
      </c>
      <c r="AW20" s="13">
        <v>1</v>
      </c>
      <c r="AX20" s="13">
        <v>1</v>
      </c>
      <c r="AY20" s="27">
        <v>44058</v>
      </c>
      <c r="AZ20" s="120" t="s">
        <v>86</v>
      </c>
      <c r="BA20" s="9"/>
      <c r="BB20" s="74" t="s">
        <v>57</v>
      </c>
      <c r="BC20" s="79"/>
    </row>
    <row r="21" spans="1:55" ht="15.75" customHeight="1">
      <c r="A21" s="7" t="s">
        <v>53</v>
      </c>
      <c r="B21" s="8">
        <v>20</v>
      </c>
      <c r="C21" s="9">
        <v>567035</v>
      </c>
      <c r="D21" s="10">
        <v>7319282</v>
      </c>
      <c r="E21" s="9">
        <v>1</v>
      </c>
      <c r="F21" s="9">
        <v>63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9">
        <v>25</v>
      </c>
      <c r="M21" s="9">
        <v>168</v>
      </c>
      <c r="N21" s="9">
        <v>77</v>
      </c>
      <c r="O21" s="133" t="s">
        <v>87</v>
      </c>
      <c r="P21" s="9">
        <v>96</v>
      </c>
      <c r="Q21" s="13">
        <v>7</v>
      </c>
      <c r="R21" s="13">
        <v>8</v>
      </c>
      <c r="S21" s="13">
        <v>0</v>
      </c>
      <c r="T21" s="13">
        <v>0</v>
      </c>
      <c r="U21" s="13">
        <v>2</v>
      </c>
      <c r="V21" s="13">
        <v>3</v>
      </c>
      <c r="W21" s="12">
        <v>44028</v>
      </c>
      <c r="X21" s="12">
        <v>44044</v>
      </c>
      <c r="Y21" s="9">
        <f t="shared" si="0"/>
        <v>16</v>
      </c>
      <c r="Z21" s="13">
        <v>8</v>
      </c>
      <c r="AA21" s="13">
        <v>8</v>
      </c>
      <c r="AB21" s="13">
        <v>97</v>
      </c>
      <c r="AC21" s="13">
        <v>96</v>
      </c>
      <c r="AD21" s="13">
        <v>0</v>
      </c>
      <c r="AE21" s="13">
        <v>0</v>
      </c>
      <c r="AF21" s="13">
        <v>8</v>
      </c>
      <c r="AG21" s="13">
        <v>0</v>
      </c>
      <c r="AH21" s="13">
        <v>0</v>
      </c>
      <c r="AI21" s="13">
        <v>300</v>
      </c>
      <c r="AJ21" s="13">
        <v>238</v>
      </c>
      <c r="AK21" s="13">
        <v>243</v>
      </c>
      <c r="AL21" s="13">
        <v>0</v>
      </c>
      <c r="AM21" s="13">
        <v>0</v>
      </c>
      <c r="AN21" s="13">
        <v>0</v>
      </c>
      <c r="AO21" s="16">
        <v>0</v>
      </c>
      <c r="AP21" s="13">
        <v>15</v>
      </c>
      <c r="AQ21" s="13">
        <v>37</v>
      </c>
      <c r="AR21" s="13">
        <v>0</v>
      </c>
      <c r="AS21" s="13" t="s">
        <v>77</v>
      </c>
      <c r="AT21" s="26">
        <v>44029</v>
      </c>
      <c r="AU21" s="13">
        <v>37</v>
      </c>
      <c r="AV21" s="13">
        <v>41</v>
      </c>
      <c r="AW21" s="13">
        <v>0</v>
      </c>
      <c r="AX21" s="13">
        <v>0</v>
      </c>
      <c r="AY21" s="13" t="s">
        <v>53</v>
      </c>
      <c r="AZ21" s="120" t="s">
        <v>86</v>
      </c>
      <c r="BA21" s="9"/>
      <c r="BB21" s="74" t="s">
        <v>57</v>
      </c>
      <c r="BC21" s="79"/>
    </row>
    <row r="22" spans="1:55" ht="15.75" customHeight="1">
      <c r="A22" s="7" t="s">
        <v>53</v>
      </c>
      <c r="B22" s="7">
        <v>21</v>
      </c>
      <c r="C22" s="9">
        <v>1310518</v>
      </c>
      <c r="D22" s="10">
        <v>7318424</v>
      </c>
      <c r="E22" s="9">
        <v>1</v>
      </c>
      <c r="F22" s="9">
        <v>63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9">
        <v>24</v>
      </c>
      <c r="M22" s="9">
        <v>179</v>
      </c>
      <c r="N22" s="9">
        <v>93</v>
      </c>
      <c r="O22" s="133">
        <v>29</v>
      </c>
      <c r="P22" s="9">
        <v>99</v>
      </c>
      <c r="Q22" s="13">
        <v>11</v>
      </c>
      <c r="R22" s="13">
        <v>9</v>
      </c>
      <c r="S22" s="13">
        <v>1</v>
      </c>
      <c r="T22" s="13">
        <v>1</v>
      </c>
      <c r="U22" s="13" t="s">
        <v>88</v>
      </c>
      <c r="V22" s="13">
        <v>0</v>
      </c>
      <c r="W22" s="12">
        <v>44028</v>
      </c>
      <c r="X22" s="12">
        <v>44045</v>
      </c>
      <c r="Y22" s="9">
        <f t="shared" si="0"/>
        <v>17</v>
      </c>
      <c r="Z22" s="13">
        <v>8</v>
      </c>
      <c r="AA22" s="13">
        <v>8</v>
      </c>
      <c r="AB22" s="13">
        <v>98</v>
      </c>
      <c r="AC22" s="13">
        <v>99</v>
      </c>
      <c r="AD22" s="13">
        <v>0</v>
      </c>
      <c r="AE22" s="13">
        <v>0</v>
      </c>
      <c r="AF22" s="13">
        <v>8</v>
      </c>
      <c r="AG22" s="13">
        <v>0</v>
      </c>
      <c r="AH22" s="13">
        <v>0</v>
      </c>
      <c r="AI22" s="13">
        <v>300</v>
      </c>
      <c r="AJ22" s="13">
        <v>296</v>
      </c>
      <c r="AK22" s="13">
        <v>166</v>
      </c>
      <c r="AL22" s="13">
        <v>1</v>
      </c>
      <c r="AM22" s="13">
        <v>2</v>
      </c>
      <c r="AN22" s="13">
        <v>5</v>
      </c>
      <c r="AO22" s="13">
        <v>1</v>
      </c>
      <c r="AP22" s="13" t="s">
        <v>53</v>
      </c>
      <c r="AQ22" s="13" t="s">
        <v>53</v>
      </c>
      <c r="AR22" s="13">
        <v>0</v>
      </c>
      <c r="AS22" s="13" t="s">
        <v>77</v>
      </c>
      <c r="AT22" s="26">
        <v>44028</v>
      </c>
      <c r="AU22" s="13">
        <v>49</v>
      </c>
      <c r="AV22" s="13">
        <v>50</v>
      </c>
      <c r="AW22" s="13">
        <v>1</v>
      </c>
      <c r="AX22" s="13">
        <v>1</v>
      </c>
      <c r="AY22" s="14">
        <v>44077</v>
      </c>
      <c r="AZ22" s="117" t="s">
        <v>86</v>
      </c>
      <c r="BA22" s="13"/>
      <c r="BB22" s="74" t="s">
        <v>57</v>
      </c>
      <c r="BC22" s="79"/>
    </row>
    <row r="23" spans="1:55" ht="15.75" customHeight="1">
      <c r="A23" s="7" t="s">
        <v>53</v>
      </c>
      <c r="B23" s="7">
        <v>22</v>
      </c>
      <c r="C23" s="9">
        <v>517992</v>
      </c>
      <c r="D23" s="10">
        <v>7301461</v>
      </c>
      <c r="E23" s="9">
        <v>1</v>
      </c>
      <c r="F23" s="9">
        <v>83</v>
      </c>
      <c r="G23" s="13">
        <v>0</v>
      </c>
      <c r="H23" s="13">
        <v>0</v>
      </c>
      <c r="I23" s="13">
        <v>1</v>
      </c>
      <c r="J23" s="13">
        <v>0</v>
      </c>
      <c r="K23" s="13">
        <v>0</v>
      </c>
      <c r="L23" s="9">
        <v>25</v>
      </c>
      <c r="M23" s="9">
        <v>176</v>
      </c>
      <c r="N23" s="9">
        <v>67</v>
      </c>
      <c r="O23" s="133" t="s">
        <v>89</v>
      </c>
      <c r="P23" s="9">
        <v>93</v>
      </c>
      <c r="Q23" s="13">
        <v>9</v>
      </c>
      <c r="R23" s="13">
        <v>9</v>
      </c>
      <c r="S23" s="13">
        <v>1</v>
      </c>
      <c r="T23" s="13">
        <v>1</v>
      </c>
      <c r="U23" s="13" t="s">
        <v>90</v>
      </c>
      <c r="V23" s="13">
        <v>0</v>
      </c>
      <c r="W23" s="12">
        <v>44028</v>
      </c>
      <c r="X23" s="12">
        <v>44046</v>
      </c>
      <c r="Y23" s="9">
        <f t="shared" si="0"/>
        <v>18</v>
      </c>
      <c r="Z23" s="13">
        <v>10</v>
      </c>
      <c r="AA23" s="13">
        <v>10</v>
      </c>
      <c r="AB23" s="13">
        <v>96</v>
      </c>
      <c r="AC23" s="13">
        <v>96</v>
      </c>
      <c r="AD23" s="13">
        <v>0</v>
      </c>
      <c r="AE23" s="13">
        <v>2</v>
      </c>
      <c r="AF23" s="13">
        <v>8</v>
      </c>
      <c r="AG23" s="13">
        <v>0</v>
      </c>
      <c r="AH23" s="13">
        <v>0</v>
      </c>
      <c r="AI23" s="13">
        <v>140</v>
      </c>
      <c r="AJ23" s="13">
        <v>121</v>
      </c>
      <c r="AK23" s="13">
        <v>143</v>
      </c>
      <c r="AL23" s="13">
        <v>1</v>
      </c>
      <c r="AM23" s="13">
        <v>2</v>
      </c>
      <c r="AN23" s="13">
        <v>5</v>
      </c>
      <c r="AO23" s="13">
        <v>1</v>
      </c>
      <c r="AP23" s="13" t="s">
        <v>53</v>
      </c>
      <c r="AQ23" s="13" t="s">
        <v>53</v>
      </c>
      <c r="AR23" s="13">
        <v>0</v>
      </c>
      <c r="AS23" s="13" t="s">
        <v>77</v>
      </c>
      <c r="AT23" s="26">
        <v>44035</v>
      </c>
      <c r="AU23" s="13">
        <v>22</v>
      </c>
      <c r="AV23" s="13">
        <v>30</v>
      </c>
      <c r="AW23" s="13">
        <v>1</v>
      </c>
      <c r="AX23" s="13">
        <v>1</v>
      </c>
      <c r="AY23" s="14">
        <v>44050</v>
      </c>
      <c r="AZ23" s="117" t="s">
        <v>86</v>
      </c>
      <c r="BA23" s="9"/>
      <c r="BB23" s="74" t="s">
        <v>57</v>
      </c>
      <c r="BC23" s="79"/>
    </row>
    <row r="24" spans="1:55" ht="15.75" customHeight="1">
      <c r="A24" s="7" t="s">
        <v>53</v>
      </c>
      <c r="B24" s="7">
        <v>23</v>
      </c>
      <c r="C24" s="9">
        <v>513030</v>
      </c>
      <c r="D24" s="10">
        <v>7325890</v>
      </c>
      <c r="E24" s="9">
        <v>1</v>
      </c>
      <c r="F24" s="9">
        <v>80</v>
      </c>
      <c r="G24" s="9">
        <v>1</v>
      </c>
      <c r="H24" s="13">
        <v>0</v>
      </c>
      <c r="I24" s="9">
        <v>1</v>
      </c>
      <c r="J24" s="9">
        <v>0</v>
      </c>
      <c r="K24" s="9">
        <v>1</v>
      </c>
      <c r="L24" s="9">
        <v>26</v>
      </c>
      <c r="M24" s="11">
        <v>174</v>
      </c>
      <c r="N24" s="11">
        <v>84</v>
      </c>
      <c r="O24" s="133" t="s">
        <v>54</v>
      </c>
      <c r="P24" s="11">
        <v>94</v>
      </c>
      <c r="Q24" s="9">
        <v>7</v>
      </c>
      <c r="R24" s="9">
        <v>7</v>
      </c>
      <c r="S24" s="9">
        <v>1</v>
      </c>
      <c r="T24" s="9">
        <v>0</v>
      </c>
      <c r="U24" s="9">
        <v>2</v>
      </c>
      <c r="V24" s="9">
        <v>2</v>
      </c>
      <c r="W24" s="12">
        <v>44031</v>
      </c>
      <c r="X24" s="12">
        <v>44044</v>
      </c>
      <c r="Y24" s="9">
        <v>13</v>
      </c>
      <c r="Z24" s="11">
        <v>8</v>
      </c>
      <c r="AA24" s="11">
        <v>8</v>
      </c>
      <c r="AB24" s="11">
        <v>99</v>
      </c>
      <c r="AC24" s="11">
        <v>94</v>
      </c>
      <c r="AD24" s="11">
        <v>0</v>
      </c>
      <c r="AE24" s="11">
        <v>2</v>
      </c>
      <c r="AF24" s="11">
        <v>8</v>
      </c>
      <c r="AG24" s="11">
        <v>0</v>
      </c>
      <c r="AH24" s="11">
        <v>0</v>
      </c>
      <c r="AI24" s="9">
        <v>254</v>
      </c>
      <c r="AJ24" s="9">
        <v>160</v>
      </c>
      <c r="AK24" s="9">
        <v>128</v>
      </c>
      <c r="AL24" s="9">
        <v>0</v>
      </c>
      <c r="AM24" s="13">
        <v>0</v>
      </c>
      <c r="AN24" s="17">
        <v>0</v>
      </c>
      <c r="AO24" s="13">
        <v>0</v>
      </c>
      <c r="AP24" s="9">
        <v>1</v>
      </c>
      <c r="AQ24" s="13">
        <v>45</v>
      </c>
      <c r="AR24" s="13" t="s">
        <v>91</v>
      </c>
      <c r="AS24" s="9" t="s">
        <v>77</v>
      </c>
      <c r="AT24" s="28">
        <v>44030</v>
      </c>
      <c r="AU24" s="9">
        <v>20</v>
      </c>
      <c r="AV24" s="13">
        <v>44</v>
      </c>
      <c r="AW24" s="9">
        <v>0</v>
      </c>
      <c r="AX24" s="13">
        <v>0</v>
      </c>
      <c r="AY24" s="13" t="s">
        <v>53</v>
      </c>
      <c r="AZ24" s="119" t="s">
        <v>78</v>
      </c>
      <c r="BA24" s="17"/>
      <c r="BB24" s="75" t="s">
        <v>57</v>
      </c>
      <c r="BC24" s="79"/>
    </row>
    <row r="25" spans="1:55" ht="15.75" customHeight="1">
      <c r="A25" s="7" t="s">
        <v>53</v>
      </c>
      <c r="B25" s="8">
        <v>24</v>
      </c>
      <c r="C25" s="9">
        <v>537891</v>
      </c>
      <c r="D25" s="10">
        <v>7325899</v>
      </c>
      <c r="E25" s="9">
        <v>1</v>
      </c>
      <c r="F25" s="9">
        <v>73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9">
        <v>22</v>
      </c>
      <c r="M25" s="9">
        <v>172</v>
      </c>
      <c r="N25" s="9">
        <v>77</v>
      </c>
      <c r="O25" s="133">
        <v>26</v>
      </c>
      <c r="P25" s="9">
        <v>96</v>
      </c>
      <c r="Q25" s="13">
        <v>10</v>
      </c>
      <c r="R25" s="13">
        <v>5</v>
      </c>
      <c r="S25" s="13">
        <v>0</v>
      </c>
      <c r="T25" s="13">
        <v>0</v>
      </c>
      <c r="U25" s="13" t="s">
        <v>88</v>
      </c>
      <c r="V25" s="13">
        <v>0</v>
      </c>
      <c r="W25" s="12">
        <v>44031</v>
      </c>
      <c r="X25" s="12">
        <v>44044</v>
      </c>
      <c r="Y25" s="9">
        <f t="shared" ref="Y25:Y37" si="1">X25-W25</f>
        <v>13</v>
      </c>
      <c r="Z25" s="13">
        <v>10</v>
      </c>
      <c r="AA25" s="13">
        <v>10</v>
      </c>
      <c r="AB25" s="13">
        <v>96</v>
      </c>
      <c r="AC25" s="13">
        <v>96</v>
      </c>
      <c r="AD25" s="13">
        <v>0</v>
      </c>
      <c r="AE25" s="13">
        <v>0</v>
      </c>
      <c r="AF25" s="13">
        <v>8</v>
      </c>
      <c r="AG25" s="13">
        <v>0</v>
      </c>
      <c r="AH25" s="13">
        <v>0</v>
      </c>
      <c r="AI25" s="13">
        <v>180</v>
      </c>
      <c r="AJ25" s="13">
        <v>130</v>
      </c>
      <c r="AK25" s="13">
        <v>134</v>
      </c>
      <c r="AL25" s="13">
        <v>0</v>
      </c>
      <c r="AM25" s="13">
        <v>0</v>
      </c>
      <c r="AN25" s="13">
        <v>0</v>
      </c>
      <c r="AO25" s="16">
        <v>0</v>
      </c>
      <c r="AP25" s="13">
        <v>30</v>
      </c>
      <c r="AQ25" s="13">
        <v>44</v>
      </c>
      <c r="AR25" s="13">
        <v>0</v>
      </c>
      <c r="AS25" s="13" t="s">
        <v>77</v>
      </c>
      <c r="AT25" s="26">
        <v>44031</v>
      </c>
      <c r="AU25" s="13">
        <v>45</v>
      </c>
      <c r="AV25" s="13">
        <v>61</v>
      </c>
      <c r="AW25" s="13">
        <v>0</v>
      </c>
      <c r="AX25" s="13">
        <v>0</v>
      </c>
      <c r="AY25" s="13" t="s">
        <v>53</v>
      </c>
      <c r="AZ25" s="117" t="s">
        <v>86</v>
      </c>
      <c r="BA25" s="9"/>
      <c r="BB25" s="74" t="s">
        <v>57</v>
      </c>
      <c r="BC25" s="79"/>
    </row>
    <row r="26" spans="1:55" ht="15.75" customHeight="1">
      <c r="A26" s="7" t="s">
        <v>53</v>
      </c>
      <c r="B26" s="8">
        <v>25</v>
      </c>
      <c r="C26" s="9">
        <v>1052089</v>
      </c>
      <c r="D26" s="10">
        <v>7326427</v>
      </c>
      <c r="E26" s="9">
        <v>0</v>
      </c>
      <c r="F26" s="9">
        <v>57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9">
        <v>23</v>
      </c>
      <c r="M26" s="9">
        <v>159</v>
      </c>
      <c r="N26" s="9">
        <v>70</v>
      </c>
      <c r="O26" s="133" t="s">
        <v>54</v>
      </c>
      <c r="P26" s="9">
        <v>92</v>
      </c>
      <c r="Q26" s="13">
        <v>7</v>
      </c>
      <c r="R26" s="13">
        <v>5</v>
      </c>
      <c r="S26" s="13">
        <v>0</v>
      </c>
      <c r="T26" s="13">
        <v>0</v>
      </c>
      <c r="U26" s="13">
        <v>1</v>
      </c>
      <c r="V26" s="13">
        <v>0</v>
      </c>
      <c r="W26" s="12">
        <v>44032</v>
      </c>
      <c r="X26" s="12">
        <v>44049</v>
      </c>
      <c r="Y26" s="9">
        <f t="shared" si="1"/>
        <v>17</v>
      </c>
      <c r="Z26" s="13">
        <v>10</v>
      </c>
      <c r="AA26" s="13">
        <v>10</v>
      </c>
      <c r="AB26" s="13">
        <v>95</v>
      </c>
      <c r="AC26" s="13">
        <v>53</v>
      </c>
      <c r="AD26" s="13">
        <v>0</v>
      </c>
      <c r="AE26" s="13">
        <v>2</v>
      </c>
      <c r="AF26" s="13">
        <v>8</v>
      </c>
      <c r="AG26" s="13">
        <v>0</v>
      </c>
      <c r="AH26" s="13">
        <v>0</v>
      </c>
      <c r="AI26" s="13">
        <v>122</v>
      </c>
      <c r="AJ26" s="13">
        <v>127</v>
      </c>
      <c r="AK26" s="13">
        <v>93</v>
      </c>
      <c r="AL26" s="13">
        <v>0</v>
      </c>
      <c r="AM26" s="13">
        <v>0</v>
      </c>
      <c r="AN26" s="13">
        <v>0</v>
      </c>
      <c r="AO26" s="13">
        <v>0</v>
      </c>
      <c r="AP26" s="13">
        <v>22</v>
      </c>
      <c r="AQ26" s="13">
        <v>35</v>
      </c>
      <c r="AR26" s="13">
        <v>0</v>
      </c>
      <c r="AS26" s="13" t="s">
        <v>77</v>
      </c>
      <c r="AT26" s="26">
        <v>44032</v>
      </c>
      <c r="AU26" s="13">
        <v>39</v>
      </c>
      <c r="AV26" s="13">
        <v>54</v>
      </c>
      <c r="AW26" s="13">
        <v>0</v>
      </c>
      <c r="AX26" s="13">
        <v>0</v>
      </c>
      <c r="AY26" s="13" t="s">
        <v>53</v>
      </c>
      <c r="AZ26" s="117" t="s">
        <v>86</v>
      </c>
      <c r="BA26" s="13"/>
      <c r="BB26" s="74" t="s">
        <v>57</v>
      </c>
      <c r="BC26" s="79"/>
    </row>
    <row r="27" spans="1:55" ht="15.75" customHeight="1">
      <c r="A27" s="19" t="s">
        <v>53</v>
      </c>
      <c r="B27" s="20">
        <v>26</v>
      </c>
      <c r="C27" s="21">
        <v>583437</v>
      </c>
      <c r="D27" s="22">
        <v>7328348</v>
      </c>
      <c r="E27" s="21">
        <v>0</v>
      </c>
      <c r="F27" s="21">
        <v>75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21">
        <v>20</v>
      </c>
      <c r="M27" s="21">
        <v>160</v>
      </c>
      <c r="N27" s="21">
        <v>60</v>
      </c>
      <c r="O27" s="134" t="s">
        <v>92</v>
      </c>
      <c r="P27" s="21">
        <v>95</v>
      </c>
      <c r="Q27" s="16">
        <v>8</v>
      </c>
      <c r="R27" s="16">
        <v>6</v>
      </c>
      <c r="S27" s="16">
        <v>0</v>
      </c>
      <c r="T27" s="16">
        <v>0</v>
      </c>
      <c r="U27" s="16">
        <v>1</v>
      </c>
      <c r="V27" s="16">
        <v>0</v>
      </c>
      <c r="W27" s="24">
        <v>44033</v>
      </c>
      <c r="X27" s="29">
        <v>44042</v>
      </c>
      <c r="Y27" s="21">
        <f t="shared" si="1"/>
        <v>9</v>
      </c>
      <c r="Z27" s="16">
        <v>8</v>
      </c>
      <c r="AA27" s="16">
        <v>8</v>
      </c>
      <c r="AB27" s="16">
        <v>93</v>
      </c>
      <c r="AC27" s="16">
        <v>94</v>
      </c>
      <c r="AD27" s="16">
        <v>0</v>
      </c>
      <c r="AE27" s="16">
        <v>0</v>
      </c>
      <c r="AF27" s="16">
        <v>8</v>
      </c>
      <c r="AG27" s="16">
        <v>0</v>
      </c>
      <c r="AH27" s="16">
        <v>6</v>
      </c>
      <c r="AI27" s="16">
        <v>195</v>
      </c>
      <c r="AJ27" s="16">
        <v>119</v>
      </c>
      <c r="AK27" s="16">
        <v>206</v>
      </c>
      <c r="AL27" s="16">
        <v>0</v>
      </c>
      <c r="AM27" s="16">
        <v>1</v>
      </c>
      <c r="AN27" s="16">
        <v>4</v>
      </c>
      <c r="AO27" s="16">
        <v>0</v>
      </c>
      <c r="AP27" s="16">
        <v>6</v>
      </c>
      <c r="AQ27" s="16" t="s">
        <v>53</v>
      </c>
      <c r="AR27" s="16">
        <v>1</v>
      </c>
      <c r="AS27" s="16" t="s">
        <v>60</v>
      </c>
      <c r="AT27" s="30">
        <v>44034</v>
      </c>
      <c r="AU27" s="16">
        <v>21</v>
      </c>
      <c r="AV27" s="16">
        <v>39</v>
      </c>
      <c r="AW27" s="16">
        <v>0</v>
      </c>
      <c r="AX27" s="16">
        <v>0</v>
      </c>
      <c r="AY27" s="16" t="s">
        <v>53</v>
      </c>
      <c r="AZ27" s="121" t="s">
        <v>56</v>
      </c>
      <c r="BA27" s="16" t="s">
        <v>93</v>
      </c>
      <c r="BB27" s="74" t="s">
        <v>94</v>
      </c>
      <c r="BC27" s="79"/>
    </row>
    <row r="28" spans="1:55" ht="15.75" customHeight="1">
      <c r="A28" s="7" t="s">
        <v>53</v>
      </c>
      <c r="B28" s="7">
        <v>27</v>
      </c>
      <c r="C28" s="9">
        <v>695827</v>
      </c>
      <c r="D28" s="10">
        <v>7318418</v>
      </c>
      <c r="E28" s="9">
        <v>1</v>
      </c>
      <c r="F28" s="9">
        <v>61</v>
      </c>
      <c r="G28" s="13">
        <v>1</v>
      </c>
      <c r="H28" s="13">
        <v>1</v>
      </c>
      <c r="I28" s="13">
        <v>0</v>
      </c>
      <c r="J28" s="13">
        <v>0</v>
      </c>
      <c r="K28" s="13">
        <v>1</v>
      </c>
      <c r="L28" s="9">
        <v>12</v>
      </c>
      <c r="M28" s="9">
        <v>160</v>
      </c>
      <c r="N28" s="9">
        <v>100</v>
      </c>
      <c r="O28" s="133" t="s">
        <v>95</v>
      </c>
      <c r="P28" s="9">
        <v>89</v>
      </c>
      <c r="Q28" s="13">
        <v>5</v>
      </c>
      <c r="R28" s="13">
        <v>8</v>
      </c>
      <c r="S28" s="13">
        <v>0</v>
      </c>
      <c r="T28" s="13">
        <v>0</v>
      </c>
      <c r="U28" s="13" t="s">
        <v>96</v>
      </c>
      <c r="V28" s="13">
        <v>1</v>
      </c>
      <c r="W28" s="31">
        <v>44033</v>
      </c>
      <c r="X28" s="12">
        <v>44057</v>
      </c>
      <c r="Y28" s="9">
        <f t="shared" si="1"/>
        <v>24</v>
      </c>
      <c r="Z28" s="13">
        <v>6</v>
      </c>
      <c r="AA28" s="13">
        <v>6</v>
      </c>
      <c r="AB28" s="13">
        <v>100</v>
      </c>
      <c r="AC28" s="13">
        <v>90</v>
      </c>
      <c r="AD28" s="13">
        <v>0</v>
      </c>
      <c r="AE28" s="13">
        <v>0</v>
      </c>
      <c r="AF28" s="13">
        <v>9</v>
      </c>
      <c r="AG28" s="13">
        <v>0</v>
      </c>
      <c r="AH28" s="13">
        <v>0</v>
      </c>
      <c r="AI28" s="13">
        <v>144</v>
      </c>
      <c r="AJ28" s="13">
        <v>197</v>
      </c>
      <c r="AK28" s="13">
        <v>250</v>
      </c>
      <c r="AL28" s="13">
        <v>0</v>
      </c>
      <c r="AM28" s="13">
        <v>0</v>
      </c>
      <c r="AN28" s="16">
        <v>0</v>
      </c>
      <c r="AO28" s="13">
        <v>0</v>
      </c>
      <c r="AP28" s="13">
        <v>6</v>
      </c>
      <c r="AQ28" s="16">
        <v>175</v>
      </c>
      <c r="AR28" s="13">
        <v>1.2</v>
      </c>
      <c r="AS28" s="13" t="s">
        <v>60</v>
      </c>
      <c r="AT28" s="26">
        <v>44028</v>
      </c>
      <c r="AU28" s="13">
        <v>47</v>
      </c>
      <c r="AV28" s="13">
        <v>66</v>
      </c>
      <c r="AW28" s="13">
        <v>0</v>
      </c>
      <c r="AX28" s="13">
        <v>0</v>
      </c>
      <c r="AY28" s="13" t="s">
        <v>53</v>
      </c>
      <c r="AZ28" s="117" t="s">
        <v>62</v>
      </c>
      <c r="BA28" s="13" t="s">
        <v>97</v>
      </c>
      <c r="BB28" s="74" t="s">
        <v>57</v>
      </c>
      <c r="BC28" s="79"/>
    </row>
    <row r="29" spans="1:55" ht="15.75" customHeight="1">
      <c r="A29" s="7" t="s">
        <v>53</v>
      </c>
      <c r="B29" s="7">
        <v>28</v>
      </c>
      <c r="C29" s="9">
        <v>1312370</v>
      </c>
      <c r="D29" s="10">
        <v>7334885</v>
      </c>
      <c r="E29" s="9">
        <v>1</v>
      </c>
      <c r="F29" s="9">
        <v>87</v>
      </c>
      <c r="G29" s="13">
        <v>1</v>
      </c>
      <c r="H29" s="13">
        <v>1</v>
      </c>
      <c r="I29" s="13">
        <v>0</v>
      </c>
      <c r="J29" s="13">
        <v>0</v>
      </c>
      <c r="K29" s="13">
        <v>0</v>
      </c>
      <c r="L29" s="9">
        <v>31</v>
      </c>
      <c r="M29" s="9">
        <v>162</v>
      </c>
      <c r="N29" s="9">
        <v>80</v>
      </c>
      <c r="O29" s="133" t="s">
        <v>98</v>
      </c>
      <c r="P29" s="9">
        <v>99</v>
      </c>
      <c r="Q29" s="13">
        <v>10</v>
      </c>
      <c r="R29" s="13">
        <v>12</v>
      </c>
      <c r="S29" s="13">
        <v>1</v>
      </c>
      <c r="T29" s="13">
        <v>1</v>
      </c>
      <c r="U29" s="13">
        <v>2</v>
      </c>
      <c r="V29" s="13">
        <v>0</v>
      </c>
      <c r="W29" s="12">
        <v>44035</v>
      </c>
      <c r="X29" s="12">
        <v>44044</v>
      </c>
      <c r="Y29" s="9">
        <f t="shared" si="1"/>
        <v>9</v>
      </c>
      <c r="Z29" s="13">
        <v>12</v>
      </c>
      <c r="AA29" s="13">
        <v>12</v>
      </c>
      <c r="AB29" s="13">
        <v>94</v>
      </c>
      <c r="AC29" s="13">
        <v>94</v>
      </c>
      <c r="AD29" s="13">
        <v>1</v>
      </c>
      <c r="AE29" s="13">
        <v>0</v>
      </c>
      <c r="AF29" s="13">
        <v>9</v>
      </c>
      <c r="AG29" s="13">
        <v>0</v>
      </c>
      <c r="AH29" s="13">
        <v>0</v>
      </c>
      <c r="AI29" s="13">
        <v>230</v>
      </c>
      <c r="AJ29" s="13">
        <v>166</v>
      </c>
      <c r="AK29" s="13">
        <v>241</v>
      </c>
      <c r="AL29" s="13">
        <v>0</v>
      </c>
      <c r="AM29" s="13">
        <v>1</v>
      </c>
      <c r="AN29" s="16">
        <v>4</v>
      </c>
      <c r="AO29" s="13">
        <v>0</v>
      </c>
      <c r="AP29" s="13">
        <v>7</v>
      </c>
      <c r="AQ29" s="13" t="s">
        <v>53</v>
      </c>
      <c r="AR29" s="13">
        <v>0</v>
      </c>
      <c r="AS29" s="13" t="s">
        <v>60</v>
      </c>
      <c r="AT29" s="26">
        <v>44036</v>
      </c>
      <c r="AU29" s="13">
        <v>23</v>
      </c>
      <c r="AV29" s="13">
        <v>47</v>
      </c>
      <c r="AW29" s="13">
        <v>0</v>
      </c>
      <c r="AX29" s="13">
        <v>0</v>
      </c>
      <c r="AY29" s="13" t="s">
        <v>53</v>
      </c>
      <c r="AZ29" s="117" t="s">
        <v>62</v>
      </c>
      <c r="BA29" s="13"/>
      <c r="BB29" s="74" t="s">
        <v>99</v>
      </c>
      <c r="BC29" s="79"/>
    </row>
    <row r="30" spans="1:55" ht="15.75" customHeight="1">
      <c r="A30" s="86" t="s">
        <v>53</v>
      </c>
      <c r="B30" s="7">
        <v>29</v>
      </c>
      <c r="C30" s="9">
        <v>1312772</v>
      </c>
      <c r="D30" s="10">
        <v>7338578</v>
      </c>
      <c r="E30" s="9">
        <v>0</v>
      </c>
      <c r="F30" s="9">
        <v>68</v>
      </c>
      <c r="G30" s="13">
        <v>1</v>
      </c>
      <c r="H30" s="13">
        <v>0</v>
      </c>
      <c r="I30" s="13">
        <v>0</v>
      </c>
      <c r="J30" s="13">
        <v>0</v>
      </c>
      <c r="K30" s="13">
        <v>0</v>
      </c>
      <c r="L30" s="9">
        <v>31</v>
      </c>
      <c r="M30" s="9">
        <v>160</v>
      </c>
      <c r="N30" s="9">
        <v>60</v>
      </c>
      <c r="O30" s="133" t="s">
        <v>92</v>
      </c>
      <c r="P30" s="9">
        <v>99</v>
      </c>
      <c r="Q30" s="13">
        <v>8</v>
      </c>
      <c r="R30" s="13">
        <v>10</v>
      </c>
      <c r="S30" s="13">
        <v>0</v>
      </c>
      <c r="T30" s="13">
        <v>0</v>
      </c>
      <c r="U30" s="13">
        <v>2</v>
      </c>
      <c r="V30" s="13">
        <v>2</v>
      </c>
      <c r="W30" s="12">
        <v>44037</v>
      </c>
      <c r="X30" s="12">
        <v>44055</v>
      </c>
      <c r="Y30" s="9">
        <f t="shared" si="1"/>
        <v>18</v>
      </c>
      <c r="Z30" s="13">
        <v>10</v>
      </c>
      <c r="AA30" s="13">
        <v>6</v>
      </c>
      <c r="AB30" s="13">
        <v>94</v>
      </c>
      <c r="AC30" s="13">
        <v>96</v>
      </c>
      <c r="AD30" s="13">
        <v>0</v>
      </c>
      <c r="AE30" s="13">
        <v>0</v>
      </c>
      <c r="AF30" s="13">
        <v>8</v>
      </c>
      <c r="AG30" s="13">
        <v>0</v>
      </c>
      <c r="AH30" s="13">
        <v>0</v>
      </c>
      <c r="AI30" s="13">
        <v>90</v>
      </c>
      <c r="AJ30" s="13">
        <v>130</v>
      </c>
      <c r="AK30" s="13">
        <v>140</v>
      </c>
      <c r="AL30" s="85">
        <v>0</v>
      </c>
      <c r="AM30" s="85">
        <v>2</v>
      </c>
      <c r="AN30" s="85">
        <v>5</v>
      </c>
      <c r="AO30" s="85">
        <v>1</v>
      </c>
      <c r="AP30" s="85" t="s">
        <v>53</v>
      </c>
      <c r="AQ30" s="85" t="s">
        <v>53</v>
      </c>
      <c r="AR30" s="13">
        <v>0</v>
      </c>
      <c r="AS30" s="13" t="s">
        <v>60</v>
      </c>
      <c r="AT30" s="26">
        <v>44033</v>
      </c>
      <c r="AU30" s="13">
        <v>47</v>
      </c>
      <c r="AV30" s="13">
        <v>48</v>
      </c>
      <c r="AW30" s="13">
        <v>1</v>
      </c>
      <c r="AX30" s="13">
        <v>1</v>
      </c>
      <c r="AY30" s="14">
        <v>44084</v>
      </c>
      <c r="AZ30" s="117" t="s">
        <v>62</v>
      </c>
      <c r="BA30" s="13"/>
      <c r="BB30" s="74" t="s">
        <v>57</v>
      </c>
      <c r="BC30" s="79"/>
    </row>
    <row r="31" spans="1:55" ht="15.75" customHeight="1">
      <c r="A31" s="7" t="s">
        <v>53</v>
      </c>
      <c r="B31" s="7">
        <v>30</v>
      </c>
      <c r="C31" s="9">
        <v>1310850</v>
      </c>
      <c r="D31" s="10">
        <v>7325709</v>
      </c>
      <c r="E31" s="9">
        <v>1</v>
      </c>
      <c r="F31" s="9">
        <v>56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9">
        <v>20</v>
      </c>
      <c r="M31" s="9">
        <v>175</v>
      </c>
      <c r="N31" s="9">
        <v>72</v>
      </c>
      <c r="O31" s="133" t="s">
        <v>100</v>
      </c>
      <c r="P31" s="9">
        <v>94</v>
      </c>
      <c r="Q31" s="13">
        <v>6</v>
      </c>
      <c r="R31" s="13">
        <v>13</v>
      </c>
      <c r="S31" s="13">
        <v>1</v>
      </c>
      <c r="T31" s="13">
        <v>1</v>
      </c>
      <c r="U31" s="13" t="s">
        <v>88</v>
      </c>
      <c r="V31" s="13">
        <v>1</v>
      </c>
      <c r="W31" s="12">
        <v>44037</v>
      </c>
      <c r="X31" s="12">
        <v>44057</v>
      </c>
      <c r="Y31" s="9">
        <f t="shared" si="1"/>
        <v>20</v>
      </c>
      <c r="Z31" s="13">
        <v>10</v>
      </c>
      <c r="AA31" s="13">
        <v>10</v>
      </c>
      <c r="AB31" s="13">
        <v>94</v>
      </c>
      <c r="AC31" s="13">
        <v>98</v>
      </c>
      <c r="AD31" s="13">
        <v>0</v>
      </c>
      <c r="AE31" s="13">
        <v>2</v>
      </c>
      <c r="AF31" s="13">
        <v>8</v>
      </c>
      <c r="AG31" s="13">
        <v>0</v>
      </c>
      <c r="AH31" s="13">
        <v>0</v>
      </c>
      <c r="AI31" s="13">
        <v>91</v>
      </c>
      <c r="AJ31" s="13">
        <v>80</v>
      </c>
      <c r="AK31" s="13">
        <v>100</v>
      </c>
      <c r="AL31" s="13">
        <v>1</v>
      </c>
      <c r="AM31" s="13">
        <v>2</v>
      </c>
      <c r="AN31" s="13">
        <v>5</v>
      </c>
      <c r="AO31" s="13">
        <v>1</v>
      </c>
      <c r="AP31" s="13" t="s">
        <v>53</v>
      </c>
      <c r="AQ31" s="13" t="s">
        <v>53</v>
      </c>
      <c r="AR31" s="13">
        <v>0</v>
      </c>
      <c r="AS31" s="13" t="s">
        <v>60</v>
      </c>
      <c r="AT31" s="26">
        <v>44031</v>
      </c>
      <c r="AU31" s="13">
        <v>36</v>
      </c>
      <c r="AV31" s="13">
        <v>37</v>
      </c>
      <c r="AW31" s="13">
        <v>1</v>
      </c>
      <c r="AX31" s="13">
        <v>1</v>
      </c>
      <c r="AY31" s="14">
        <v>44068</v>
      </c>
      <c r="AZ31" s="117" t="s">
        <v>62</v>
      </c>
      <c r="BA31" s="9"/>
      <c r="BB31" s="74" t="s">
        <v>57</v>
      </c>
      <c r="BC31" s="79"/>
    </row>
    <row r="32" spans="1:55" ht="15.75" customHeight="1">
      <c r="A32" s="7" t="s">
        <v>53</v>
      </c>
      <c r="B32" s="7">
        <v>31</v>
      </c>
      <c r="C32" s="9">
        <v>1311687</v>
      </c>
      <c r="D32" s="17">
        <v>7339837</v>
      </c>
      <c r="E32" s="9">
        <v>0</v>
      </c>
      <c r="F32" s="9">
        <v>56</v>
      </c>
      <c r="G32" s="13">
        <v>1</v>
      </c>
      <c r="H32" s="13">
        <v>1</v>
      </c>
      <c r="I32" s="13">
        <v>0</v>
      </c>
      <c r="J32" s="13">
        <v>0</v>
      </c>
      <c r="K32" s="13">
        <v>0</v>
      </c>
      <c r="L32" s="9">
        <v>32</v>
      </c>
      <c r="M32" s="9">
        <v>164</v>
      </c>
      <c r="N32" s="9">
        <v>97</v>
      </c>
      <c r="O32" s="133" t="s">
        <v>101</v>
      </c>
      <c r="P32" s="9">
        <v>70</v>
      </c>
      <c r="Q32" s="13">
        <v>14</v>
      </c>
      <c r="R32" s="13">
        <v>6</v>
      </c>
      <c r="S32" s="13">
        <v>0</v>
      </c>
      <c r="T32" s="13">
        <v>0</v>
      </c>
      <c r="U32" s="13">
        <v>2</v>
      </c>
      <c r="V32" s="13">
        <v>3</v>
      </c>
      <c r="W32" s="12">
        <v>44038</v>
      </c>
      <c r="X32" s="12">
        <v>44052</v>
      </c>
      <c r="Y32" s="9">
        <f t="shared" si="1"/>
        <v>14</v>
      </c>
      <c r="Z32" s="13">
        <v>5</v>
      </c>
      <c r="AA32" s="13">
        <v>8</v>
      </c>
      <c r="AB32" s="13">
        <v>95</v>
      </c>
      <c r="AC32" s="13">
        <v>99</v>
      </c>
      <c r="AD32" s="13">
        <v>0</v>
      </c>
      <c r="AE32" s="13">
        <v>2</v>
      </c>
      <c r="AF32" s="13">
        <v>8</v>
      </c>
      <c r="AG32" s="13">
        <v>0</v>
      </c>
      <c r="AH32" s="13">
        <v>0</v>
      </c>
      <c r="AI32" s="13">
        <v>242</v>
      </c>
      <c r="AJ32" s="13">
        <v>290</v>
      </c>
      <c r="AK32" s="13">
        <v>237</v>
      </c>
      <c r="AL32" s="13">
        <v>0</v>
      </c>
      <c r="AM32" s="13">
        <v>0</v>
      </c>
      <c r="AN32" s="13">
        <v>0</v>
      </c>
      <c r="AO32" s="13">
        <v>0</v>
      </c>
      <c r="AP32" s="13">
        <v>12</v>
      </c>
      <c r="AQ32" s="13">
        <v>24</v>
      </c>
      <c r="AR32" s="13">
        <v>0</v>
      </c>
      <c r="AS32" s="13" t="s">
        <v>77</v>
      </c>
      <c r="AT32" s="26">
        <v>44039</v>
      </c>
      <c r="AU32" s="13">
        <v>28</v>
      </c>
      <c r="AV32" s="13">
        <v>39</v>
      </c>
      <c r="AW32" s="13">
        <v>0</v>
      </c>
      <c r="AX32" s="13">
        <v>0</v>
      </c>
      <c r="AY32" s="13" t="s">
        <v>53</v>
      </c>
      <c r="AZ32" s="119" t="s">
        <v>78</v>
      </c>
      <c r="BA32" s="32" t="s">
        <v>102</v>
      </c>
      <c r="BB32" s="74" t="s">
        <v>57</v>
      </c>
      <c r="BC32" s="79"/>
    </row>
    <row r="33" spans="1:55" ht="15.75" customHeight="1">
      <c r="A33" s="7" t="s">
        <v>53</v>
      </c>
      <c r="B33" s="7">
        <v>32</v>
      </c>
      <c r="C33" s="9">
        <v>132567</v>
      </c>
      <c r="D33" s="10">
        <v>7339653</v>
      </c>
      <c r="E33" s="9">
        <v>1</v>
      </c>
      <c r="F33" s="9">
        <v>80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9">
        <v>19</v>
      </c>
      <c r="M33" s="9">
        <v>172</v>
      </c>
      <c r="N33" s="9">
        <v>82</v>
      </c>
      <c r="O33" s="133" t="s">
        <v>54</v>
      </c>
      <c r="P33" s="9">
        <v>95</v>
      </c>
      <c r="Q33" s="13">
        <v>6</v>
      </c>
      <c r="R33" s="13">
        <v>10</v>
      </c>
      <c r="S33" s="13">
        <v>1</v>
      </c>
      <c r="T33" s="13">
        <v>1</v>
      </c>
      <c r="U33" s="13" t="s">
        <v>72</v>
      </c>
      <c r="V33" s="13">
        <v>3</v>
      </c>
      <c r="W33" s="12">
        <v>44040</v>
      </c>
      <c r="X33" s="12">
        <v>44058</v>
      </c>
      <c r="Y33" s="9">
        <f t="shared" si="1"/>
        <v>18</v>
      </c>
      <c r="Z33" s="13">
        <v>10</v>
      </c>
      <c r="AA33" s="13">
        <v>10</v>
      </c>
      <c r="AB33" s="13">
        <v>99</v>
      </c>
      <c r="AC33" s="13">
        <v>98</v>
      </c>
      <c r="AD33" s="13">
        <v>0</v>
      </c>
      <c r="AE33" s="13">
        <v>0</v>
      </c>
      <c r="AF33" s="13">
        <v>9</v>
      </c>
      <c r="AG33" s="13">
        <v>0</v>
      </c>
      <c r="AH33" s="13">
        <v>2</v>
      </c>
      <c r="AI33" s="13">
        <v>117</v>
      </c>
      <c r="AJ33" s="13">
        <v>61</v>
      </c>
      <c r="AK33" s="13">
        <v>65</v>
      </c>
      <c r="AL33" s="13">
        <v>1</v>
      </c>
      <c r="AM33" s="13">
        <v>2</v>
      </c>
      <c r="AN33" s="13">
        <v>1</v>
      </c>
      <c r="AO33" s="13">
        <v>1</v>
      </c>
      <c r="AP33" s="13" t="s">
        <v>53</v>
      </c>
      <c r="AQ33" s="13" t="s">
        <v>53</v>
      </c>
      <c r="AR33" s="13">
        <v>0</v>
      </c>
      <c r="AS33" s="13" t="s">
        <v>60</v>
      </c>
      <c r="AT33" s="26">
        <v>44038</v>
      </c>
      <c r="AU33" s="13">
        <v>24</v>
      </c>
      <c r="AV33" s="13">
        <v>25</v>
      </c>
      <c r="AW33" s="13">
        <v>1</v>
      </c>
      <c r="AX33" s="13">
        <v>1</v>
      </c>
      <c r="AY33" s="26">
        <v>44062</v>
      </c>
      <c r="AZ33" s="117" t="s">
        <v>62</v>
      </c>
      <c r="BA33" s="13" t="s">
        <v>103</v>
      </c>
      <c r="BB33" s="74" t="s">
        <v>57</v>
      </c>
      <c r="BC33" s="79"/>
    </row>
    <row r="34" spans="1:55" ht="15.75" customHeight="1">
      <c r="A34" s="7" t="s">
        <v>53</v>
      </c>
      <c r="B34" s="7">
        <v>33</v>
      </c>
      <c r="C34" s="9">
        <v>804785</v>
      </c>
      <c r="D34" s="10">
        <v>7339905</v>
      </c>
      <c r="E34" s="9">
        <v>0</v>
      </c>
      <c r="F34" s="9">
        <v>60</v>
      </c>
      <c r="G34" s="13">
        <v>1</v>
      </c>
      <c r="H34" s="13">
        <v>0</v>
      </c>
      <c r="I34" s="13">
        <v>1</v>
      </c>
      <c r="J34" s="13">
        <v>0</v>
      </c>
      <c r="K34" s="13">
        <v>0</v>
      </c>
      <c r="L34" s="9">
        <v>27</v>
      </c>
      <c r="M34" s="9">
        <v>149</v>
      </c>
      <c r="N34" s="9">
        <v>52</v>
      </c>
      <c r="O34" s="133" t="s">
        <v>92</v>
      </c>
      <c r="P34" s="9">
        <v>96</v>
      </c>
      <c r="Q34" s="13">
        <v>6</v>
      </c>
      <c r="R34" s="13">
        <v>12</v>
      </c>
      <c r="S34" s="13">
        <v>1</v>
      </c>
      <c r="T34" s="13">
        <v>1</v>
      </c>
      <c r="U34" s="13">
        <v>2</v>
      </c>
      <c r="V34" s="13">
        <v>0</v>
      </c>
      <c r="W34" s="12">
        <v>44042</v>
      </c>
      <c r="X34" s="12">
        <v>44058</v>
      </c>
      <c r="Y34" s="9">
        <f t="shared" si="1"/>
        <v>16</v>
      </c>
      <c r="Z34" s="13">
        <v>8</v>
      </c>
      <c r="AA34" s="13">
        <v>8</v>
      </c>
      <c r="AB34" s="13">
        <v>97</v>
      </c>
      <c r="AC34" s="13">
        <v>98</v>
      </c>
      <c r="AD34" s="13">
        <v>1</v>
      </c>
      <c r="AE34" s="13">
        <v>2</v>
      </c>
      <c r="AF34" s="13">
        <v>8</v>
      </c>
      <c r="AG34" s="13">
        <v>0</v>
      </c>
      <c r="AH34" s="13">
        <v>0</v>
      </c>
      <c r="AI34" s="13">
        <v>214</v>
      </c>
      <c r="AJ34" s="13">
        <v>224</v>
      </c>
      <c r="AK34" s="13">
        <v>213</v>
      </c>
      <c r="AL34" s="13">
        <v>0</v>
      </c>
      <c r="AM34" s="13">
        <v>0</v>
      </c>
      <c r="AN34" s="13">
        <v>0</v>
      </c>
      <c r="AO34" s="13">
        <v>0</v>
      </c>
      <c r="AP34" s="13">
        <v>12</v>
      </c>
      <c r="AQ34" s="13">
        <v>67</v>
      </c>
      <c r="AR34" s="13">
        <v>0</v>
      </c>
      <c r="AS34" s="13" t="s">
        <v>60</v>
      </c>
      <c r="AT34" s="26">
        <v>44039</v>
      </c>
      <c r="AU34" s="13">
        <v>32</v>
      </c>
      <c r="AV34" s="13">
        <v>88</v>
      </c>
      <c r="AW34" s="13">
        <v>0</v>
      </c>
      <c r="AX34" s="13">
        <v>0</v>
      </c>
      <c r="AY34" s="13" t="s">
        <v>53</v>
      </c>
      <c r="AZ34" s="117" t="s">
        <v>56</v>
      </c>
      <c r="BA34" s="13"/>
      <c r="BB34" s="74" t="s">
        <v>57</v>
      </c>
      <c r="BC34" s="79"/>
    </row>
    <row r="35" spans="1:55" ht="15.75" customHeight="1">
      <c r="A35" s="7" t="s">
        <v>53</v>
      </c>
      <c r="B35" s="7">
        <v>34</v>
      </c>
      <c r="C35" s="9">
        <v>1316280</v>
      </c>
      <c r="D35" s="10">
        <v>7356133</v>
      </c>
      <c r="E35" s="9">
        <v>0</v>
      </c>
      <c r="F35" s="9">
        <v>67</v>
      </c>
      <c r="G35" s="13">
        <v>1</v>
      </c>
      <c r="H35" s="13">
        <v>1</v>
      </c>
      <c r="I35" s="13">
        <v>1</v>
      </c>
      <c r="J35" s="13">
        <v>0</v>
      </c>
      <c r="K35" s="13">
        <v>0</v>
      </c>
      <c r="L35" s="9">
        <v>25</v>
      </c>
      <c r="M35" s="9">
        <v>155</v>
      </c>
      <c r="N35" s="9">
        <v>78</v>
      </c>
      <c r="O35" s="133" t="s">
        <v>104</v>
      </c>
      <c r="P35" s="9">
        <v>88</v>
      </c>
      <c r="Q35" s="13">
        <v>16</v>
      </c>
      <c r="R35" s="13">
        <v>10</v>
      </c>
      <c r="S35" s="13">
        <v>0</v>
      </c>
      <c r="T35" s="13">
        <v>0</v>
      </c>
      <c r="U35" s="13">
        <v>1</v>
      </c>
      <c r="V35" s="13">
        <v>0</v>
      </c>
      <c r="W35" s="12">
        <v>44043</v>
      </c>
      <c r="X35" s="12">
        <v>44057</v>
      </c>
      <c r="Y35" s="9">
        <f t="shared" si="1"/>
        <v>14</v>
      </c>
      <c r="Z35" s="13">
        <v>8</v>
      </c>
      <c r="AA35" s="13">
        <v>8</v>
      </c>
      <c r="AB35" s="13">
        <v>99</v>
      </c>
      <c r="AC35" s="13">
        <v>80</v>
      </c>
      <c r="AD35" s="13">
        <v>0</v>
      </c>
      <c r="AE35" s="13">
        <v>0</v>
      </c>
      <c r="AF35" s="13">
        <v>8</v>
      </c>
      <c r="AG35" s="13">
        <v>0</v>
      </c>
      <c r="AH35" s="13">
        <v>0</v>
      </c>
      <c r="AI35" s="13">
        <v>118</v>
      </c>
      <c r="AJ35" s="13">
        <v>72</v>
      </c>
      <c r="AK35" s="13">
        <v>144</v>
      </c>
      <c r="AL35" s="13">
        <v>0</v>
      </c>
      <c r="AM35" s="13">
        <v>0</v>
      </c>
      <c r="AN35" s="13">
        <v>0</v>
      </c>
      <c r="AO35" s="13">
        <v>0</v>
      </c>
      <c r="AP35" s="13">
        <v>17</v>
      </c>
      <c r="AQ35" s="13">
        <v>27</v>
      </c>
      <c r="AR35" s="13">
        <v>1</v>
      </c>
      <c r="AS35" s="13" t="s">
        <v>77</v>
      </c>
      <c r="AT35" s="26">
        <v>44044</v>
      </c>
      <c r="AU35" s="13">
        <v>32</v>
      </c>
      <c r="AV35" s="13">
        <v>46</v>
      </c>
      <c r="AW35" s="13">
        <v>0</v>
      </c>
      <c r="AX35" s="13">
        <v>0</v>
      </c>
      <c r="AY35" s="13" t="s">
        <v>53</v>
      </c>
      <c r="AZ35" s="117" t="s">
        <v>86</v>
      </c>
      <c r="BA35" s="9"/>
      <c r="BB35" s="74" t="s">
        <v>57</v>
      </c>
      <c r="BC35" s="79"/>
    </row>
    <row r="36" spans="1:55" ht="15.75" customHeight="1">
      <c r="A36" s="33" t="s">
        <v>53</v>
      </c>
      <c r="B36" s="33">
        <v>35</v>
      </c>
      <c r="C36" s="9">
        <v>1316295</v>
      </c>
      <c r="D36" s="10">
        <v>7356723</v>
      </c>
      <c r="E36" s="9">
        <v>1</v>
      </c>
      <c r="F36" s="9">
        <v>66</v>
      </c>
      <c r="G36" s="13">
        <v>1</v>
      </c>
      <c r="H36" s="13">
        <v>0</v>
      </c>
      <c r="I36" s="13">
        <v>1</v>
      </c>
      <c r="J36" s="13">
        <v>0</v>
      </c>
      <c r="K36" s="13">
        <v>0</v>
      </c>
      <c r="L36" s="9">
        <v>18</v>
      </c>
      <c r="M36" s="9">
        <v>173</v>
      </c>
      <c r="N36" s="9">
        <v>65</v>
      </c>
      <c r="O36" s="133" t="s">
        <v>105</v>
      </c>
      <c r="P36" s="9">
        <v>89</v>
      </c>
      <c r="Q36" s="13">
        <v>11</v>
      </c>
      <c r="R36" s="13">
        <v>8</v>
      </c>
      <c r="S36" s="13">
        <v>0</v>
      </c>
      <c r="T36" s="13">
        <v>0</v>
      </c>
      <c r="U36" s="13" t="s">
        <v>72</v>
      </c>
      <c r="V36" s="13">
        <v>0</v>
      </c>
      <c r="W36" s="12">
        <v>44045</v>
      </c>
      <c r="X36" s="12">
        <v>44058</v>
      </c>
      <c r="Y36" s="9">
        <f t="shared" si="1"/>
        <v>13</v>
      </c>
      <c r="Z36" s="13">
        <v>6</v>
      </c>
      <c r="AA36" s="13">
        <v>6</v>
      </c>
      <c r="AB36" s="13">
        <v>60</v>
      </c>
      <c r="AC36" s="13">
        <v>60</v>
      </c>
      <c r="AD36" s="13">
        <v>0</v>
      </c>
      <c r="AE36" s="13">
        <v>0</v>
      </c>
      <c r="AF36" s="13">
        <v>8</v>
      </c>
      <c r="AG36" s="13">
        <v>0</v>
      </c>
      <c r="AH36" s="13">
        <v>0</v>
      </c>
      <c r="AI36" s="13">
        <v>92</v>
      </c>
      <c r="AJ36" s="13">
        <v>118</v>
      </c>
      <c r="AK36" s="13">
        <v>94</v>
      </c>
      <c r="AL36" s="13">
        <v>1</v>
      </c>
      <c r="AM36" s="13">
        <v>2</v>
      </c>
      <c r="AN36" s="13">
        <v>5</v>
      </c>
      <c r="AO36" s="13">
        <v>1</v>
      </c>
      <c r="AP36" s="13" t="s">
        <v>53</v>
      </c>
      <c r="AQ36" s="13" t="s">
        <v>53</v>
      </c>
      <c r="AR36" s="13">
        <v>0</v>
      </c>
      <c r="AS36" s="13" t="s">
        <v>106</v>
      </c>
      <c r="AT36" s="26">
        <v>44045</v>
      </c>
      <c r="AU36" s="13">
        <v>29</v>
      </c>
      <c r="AV36" s="13">
        <v>30</v>
      </c>
      <c r="AW36" s="13">
        <v>1</v>
      </c>
      <c r="AX36" s="13">
        <v>1</v>
      </c>
      <c r="AY36" s="26">
        <v>44074</v>
      </c>
      <c r="AZ36" s="117" t="s">
        <v>86</v>
      </c>
      <c r="BA36" s="9"/>
      <c r="BB36" s="74" t="s">
        <v>57</v>
      </c>
      <c r="BC36" s="79"/>
    </row>
    <row r="37" spans="1:55" ht="15.75" customHeight="1">
      <c r="A37" s="7" t="s">
        <v>53</v>
      </c>
      <c r="B37" s="8">
        <v>36</v>
      </c>
      <c r="C37" s="9">
        <v>1316169</v>
      </c>
      <c r="D37" s="10">
        <v>7356942</v>
      </c>
      <c r="E37" s="9">
        <v>1</v>
      </c>
      <c r="F37" s="9">
        <v>81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9">
        <v>24</v>
      </c>
      <c r="M37" s="9">
        <v>172</v>
      </c>
      <c r="N37" s="9">
        <v>85</v>
      </c>
      <c r="O37" s="133" t="s">
        <v>107</v>
      </c>
      <c r="P37" s="9">
        <v>95</v>
      </c>
      <c r="Q37" s="13">
        <v>5</v>
      </c>
      <c r="R37" s="13">
        <v>10</v>
      </c>
      <c r="S37" s="13">
        <v>1</v>
      </c>
      <c r="T37" s="13">
        <v>1</v>
      </c>
      <c r="U37" s="13" t="s">
        <v>90</v>
      </c>
      <c r="V37" s="13">
        <v>0</v>
      </c>
      <c r="W37" s="12">
        <v>44045</v>
      </c>
      <c r="X37" s="12">
        <v>44058</v>
      </c>
      <c r="Y37" s="9">
        <f t="shared" si="1"/>
        <v>13</v>
      </c>
      <c r="Z37" s="13">
        <v>5</v>
      </c>
      <c r="AA37" s="13">
        <v>5</v>
      </c>
      <c r="AB37" s="13">
        <v>97</v>
      </c>
      <c r="AC37" s="13">
        <v>97</v>
      </c>
      <c r="AD37" s="13">
        <v>0</v>
      </c>
      <c r="AE37" s="13">
        <v>0</v>
      </c>
      <c r="AF37" s="13">
        <v>9</v>
      </c>
      <c r="AG37" s="13">
        <v>0</v>
      </c>
      <c r="AH37" s="13">
        <v>0</v>
      </c>
      <c r="AI37" s="13">
        <v>158</v>
      </c>
      <c r="AJ37" s="13">
        <v>143</v>
      </c>
      <c r="AK37" s="13">
        <v>117</v>
      </c>
      <c r="AL37" s="13">
        <v>1</v>
      </c>
      <c r="AM37" s="13">
        <v>2</v>
      </c>
      <c r="AN37" s="13">
        <v>5</v>
      </c>
      <c r="AO37" s="13">
        <v>1</v>
      </c>
      <c r="AP37" s="13" t="s">
        <v>53</v>
      </c>
      <c r="AQ37" s="13" t="s">
        <v>53</v>
      </c>
      <c r="AR37" s="13">
        <v>0</v>
      </c>
      <c r="AS37" s="13" t="s">
        <v>77</v>
      </c>
      <c r="AT37" s="26">
        <v>44045</v>
      </c>
      <c r="AU37" s="13">
        <v>25</v>
      </c>
      <c r="AV37" s="13">
        <v>26</v>
      </c>
      <c r="AW37" s="13">
        <v>1</v>
      </c>
      <c r="AX37" s="13">
        <v>1</v>
      </c>
      <c r="AY37" s="26">
        <v>44069</v>
      </c>
      <c r="AZ37" s="117" t="s">
        <v>86</v>
      </c>
      <c r="BA37" s="9"/>
      <c r="BB37" s="74" t="s">
        <v>57</v>
      </c>
      <c r="BC37" s="79"/>
    </row>
    <row r="38" spans="1:55" ht="15.75" customHeight="1">
      <c r="A38" s="33" t="s">
        <v>53</v>
      </c>
      <c r="B38" s="33">
        <v>37</v>
      </c>
      <c r="C38" s="34">
        <v>1065699</v>
      </c>
      <c r="D38" s="34">
        <v>7367204</v>
      </c>
      <c r="E38" s="34">
        <v>0</v>
      </c>
      <c r="F38" s="34">
        <v>70</v>
      </c>
      <c r="G38" s="34">
        <v>0</v>
      </c>
      <c r="H38" s="34">
        <v>0</v>
      </c>
      <c r="I38" s="34">
        <v>1</v>
      </c>
      <c r="J38" s="34">
        <v>0</v>
      </c>
      <c r="K38" s="34">
        <v>0</v>
      </c>
      <c r="L38" s="34">
        <v>25</v>
      </c>
      <c r="M38" s="34">
        <v>156</v>
      </c>
      <c r="N38" s="34">
        <v>65</v>
      </c>
      <c r="O38" s="135" t="s">
        <v>288</v>
      </c>
      <c r="P38" s="34">
        <v>96</v>
      </c>
      <c r="Q38" s="34">
        <v>10</v>
      </c>
      <c r="R38" s="34">
        <v>6</v>
      </c>
      <c r="S38" s="34">
        <v>0</v>
      </c>
      <c r="T38" s="34">
        <v>0</v>
      </c>
      <c r="U38" s="34">
        <v>2</v>
      </c>
      <c r="V38" s="34">
        <v>3</v>
      </c>
      <c r="W38" s="35">
        <v>44048</v>
      </c>
      <c r="X38" s="35">
        <v>44062</v>
      </c>
      <c r="Y38" s="34">
        <v>14</v>
      </c>
      <c r="Z38" s="34">
        <v>8</v>
      </c>
      <c r="AA38" s="34">
        <v>10</v>
      </c>
      <c r="AB38" s="34">
        <v>95</v>
      </c>
      <c r="AC38" s="34">
        <v>95</v>
      </c>
      <c r="AD38" s="34">
        <v>0</v>
      </c>
      <c r="AE38" s="34">
        <v>2</v>
      </c>
      <c r="AF38" s="34">
        <v>8</v>
      </c>
      <c r="AG38" s="34">
        <v>0</v>
      </c>
      <c r="AH38" s="34">
        <v>0</v>
      </c>
      <c r="AI38" s="34">
        <v>161</v>
      </c>
      <c r="AJ38" s="34">
        <v>136</v>
      </c>
      <c r="AK38" s="34">
        <v>98</v>
      </c>
      <c r="AL38" s="34">
        <v>1</v>
      </c>
      <c r="AM38" s="13">
        <v>2</v>
      </c>
      <c r="AN38" s="34">
        <v>5</v>
      </c>
      <c r="AO38" s="34">
        <v>1</v>
      </c>
      <c r="AP38" s="34" t="s">
        <v>53</v>
      </c>
      <c r="AQ38" s="34" t="s">
        <v>53</v>
      </c>
      <c r="AR38" s="34">
        <v>0</v>
      </c>
      <c r="AS38" s="13" t="s">
        <v>77</v>
      </c>
      <c r="AT38" s="36">
        <v>44049</v>
      </c>
      <c r="AU38" s="34">
        <v>22</v>
      </c>
      <c r="AV38" s="34">
        <v>23</v>
      </c>
      <c r="AW38" s="34">
        <v>1</v>
      </c>
      <c r="AX38" s="34">
        <v>1</v>
      </c>
      <c r="AY38" s="36">
        <v>44071</v>
      </c>
      <c r="AZ38" s="119" t="s">
        <v>78</v>
      </c>
      <c r="BA38" s="34" t="s">
        <v>102</v>
      </c>
      <c r="BB38" s="75" t="s">
        <v>99</v>
      </c>
      <c r="BC38" s="79"/>
    </row>
    <row r="39" spans="1:55" ht="15.75" customHeight="1">
      <c r="A39" s="33" t="s">
        <v>53</v>
      </c>
      <c r="B39" s="33">
        <v>38</v>
      </c>
      <c r="C39" s="34">
        <v>1316102</v>
      </c>
      <c r="D39" s="34">
        <v>7366092</v>
      </c>
      <c r="E39" s="34">
        <v>1</v>
      </c>
      <c r="F39" s="34">
        <v>57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>
        <v>32</v>
      </c>
      <c r="M39" s="34">
        <v>165</v>
      </c>
      <c r="N39" s="34">
        <v>80</v>
      </c>
      <c r="O39" s="135" t="s">
        <v>289</v>
      </c>
      <c r="P39" s="34">
        <v>85</v>
      </c>
      <c r="Q39" s="34">
        <v>9</v>
      </c>
      <c r="R39" s="34">
        <v>9</v>
      </c>
      <c r="S39" s="34">
        <v>0</v>
      </c>
      <c r="T39" s="34">
        <v>0</v>
      </c>
      <c r="U39" s="13" t="s">
        <v>72</v>
      </c>
      <c r="V39" s="34">
        <v>0</v>
      </c>
      <c r="W39" s="35">
        <v>44048</v>
      </c>
      <c r="X39" s="35">
        <v>44067</v>
      </c>
      <c r="Y39" s="34">
        <v>19</v>
      </c>
      <c r="Z39" s="34">
        <v>8</v>
      </c>
      <c r="AA39" s="34">
        <v>8</v>
      </c>
      <c r="AB39" s="34">
        <v>94</v>
      </c>
      <c r="AC39" s="34">
        <v>77</v>
      </c>
      <c r="AD39" s="34">
        <v>0</v>
      </c>
      <c r="AE39" s="34">
        <v>0</v>
      </c>
      <c r="AF39" s="34">
        <v>9</v>
      </c>
      <c r="AG39" s="34">
        <v>0</v>
      </c>
      <c r="AH39" s="34">
        <v>2</v>
      </c>
      <c r="AI39" s="34">
        <v>126</v>
      </c>
      <c r="AJ39" s="34">
        <v>92</v>
      </c>
      <c r="AK39" s="34">
        <v>63</v>
      </c>
      <c r="AL39" s="34">
        <v>1</v>
      </c>
      <c r="AM39" s="13">
        <v>2</v>
      </c>
      <c r="AN39" s="34">
        <v>5</v>
      </c>
      <c r="AO39" s="34">
        <v>1</v>
      </c>
      <c r="AP39" s="34" t="s">
        <v>53</v>
      </c>
      <c r="AQ39" s="34" t="s">
        <v>53</v>
      </c>
      <c r="AR39" s="34">
        <v>0</v>
      </c>
      <c r="AS39" s="34" t="s">
        <v>77</v>
      </c>
      <c r="AT39" s="36">
        <v>44048</v>
      </c>
      <c r="AU39" s="34">
        <v>40</v>
      </c>
      <c r="AV39" s="34">
        <v>40</v>
      </c>
      <c r="AW39" s="34">
        <v>1</v>
      </c>
      <c r="AX39" s="34">
        <v>1</v>
      </c>
      <c r="AY39" s="37">
        <v>44088</v>
      </c>
      <c r="AZ39" s="122" t="s">
        <v>86</v>
      </c>
      <c r="BA39" s="34"/>
      <c r="BB39" s="75" t="s">
        <v>99</v>
      </c>
      <c r="BC39" s="79"/>
    </row>
    <row r="40" spans="1:55" ht="15.75" customHeight="1">
      <c r="A40" s="33" t="s">
        <v>53</v>
      </c>
      <c r="B40" s="33">
        <v>39</v>
      </c>
      <c r="C40" s="34">
        <v>1318561</v>
      </c>
      <c r="D40" s="34">
        <v>7371776</v>
      </c>
      <c r="E40" s="34">
        <v>1</v>
      </c>
      <c r="F40" s="34">
        <v>48</v>
      </c>
      <c r="G40" s="34">
        <v>1</v>
      </c>
      <c r="H40" s="34">
        <v>0</v>
      </c>
      <c r="I40" s="34">
        <v>1</v>
      </c>
      <c r="J40" s="34">
        <v>0</v>
      </c>
      <c r="K40" s="34">
        <v>0</v>
      </c>
      <c r="L40" s="34">
        <v>24</v>
      </c>
      <c r="M40" s="34">
        <v>170</v>
      </c>
      <c r="N40" s="34">
        <v>78</v>
      </c>
      <c r="O40" s="135">
        <v>27</v>
      </c>
      <c r="P40" s="34">
        <v>91</v>
      </c>
      <c r="Q40" s="34">
        <v>8</v>
      </c>
      <c r="R40" s="34">
        <v>4</v>
      </c>
      <c r="S40" s="34">
        <v>0</v>
      </c>
      <c r="T40" s="34">
        <v>0</v>
      </c>
      <c r="U40" s="13" t="s">
        <v>90</v>
      </c>
      <c r="V40" s="34">
        <v>1</v>
      </c>
      <c r="W40" s="35">
        <v>44051</v>
      </c>
      <c r="X40" s="35">
        <v>44065</v>
      </c>
      <c r="Y40" s="34">
        <v>14</v>
      </c>
      <c r="Z40" s="34">
        <v>10</v>
      </c>
      <c r="AA40" s="34">
        <v>8</v>
      </c>
      <c r="AB40" s="34">
        <v>92</v>
      </c>
      <c r="AC40" s="34">
        <v>92</v>
      </c>
      <c r="AD40" s="34">
        <v>0</v>
      </c>
      <c r="AE40" s="34">
        <v>2</v>
      </c>
      <c r="AF40" s="34">
        <v>9</v>
      </c>
      <c r="AG40" s="34">
        <v>0</v>
      </c>
      <c r="AH40" s="34">
        <v>0</v>
      </c>
      <c r="AI40" s="34">
        <v>162</v>
      </c>
      <c r="AJ40" s="34">
        <v>163</v>
      </c>
      <c r="AK40" s="34">
        <v>202</v>
      </c>
      <c r="AL40" s="34">
        <v>0</v>
      </c>
      <c r="AM40" s="34">
        <v>0</v>
      </c>
      <c r="AN40" s="34">
        <v>0</v>
      </c>
      <c r="AO40" s="34">
        <v>0</v>
      </c>
      <c r="AP40" s="34">
        <v>11</v>
      </c>
      <c r="AQ40" s="34">
        <v>18</v>
      </c>
      <c r="AR40" s="34">
        <v>0</v>
      </c>
      <c r="AS40" s="34" t="s">
        <v>77</v>
      </c>
      <c r="AT40" s="36">
        <v>44052</v>
      </c>
      <c r="AU40" s="34">
        <v>31</v>
      </c>
      <c r="AV40" s="34">
        <v>36</v>
      </c>
      <c r="AW40" s="34">
        <v>0</v>
      </c>
      <c r="AX40" s="34">
        <v>0</v>
      </c>
      <c r="AY40" s="34" t="s">
        <v>53</v>
      </c>
      <c r="AZ40" s="122" t="s">
        <v>86</v>
      </c>
      <c r="BA40" s="34"/>
      <c r="BB40" s="75" t="s">
        <v>99</v>
      </c>
      <c r="BC40" s="79"/>
    </row>
    <row r="41" spans="1:55" ht="15.75" customHeight="1">
      <c r="A41" s="33" t="s">
        <v>53</v>
      </c>
      <c r="B41" s="33">
        <v>40</v>
      </c>
      <c r="C41" s="34">
        <v>443649</v>
      </c>
      <c r="D41" s="34">
        <v>7376333</v>
      </c>
      <c r="E41" s="34">
        <v>1</v>
      </c>
      <c r="F41" s="34">
        <v>79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24</v>
      </c>
      <c r="M41" s="34">
        <v>175</v>
      </c>
      <c r="N41" s="34">
        <v>80</v>
      </c>
      <c r="O41" s="135" t="s">
        <v>312</v>
      </c>
      <c r="P41" s="34">
        <v>80</v>
      </c>
      <c r="Q41" s="34">
        <v>12</v>
      </c>
      <c r="R41" s="34">
        <v>8</v>
      </c>
      <c r="S41" s="34">
        <v>0</v>
      </c>
      <c r="T41" s="34">
        <v>0</v>
      </c>
      <c r="U41" s="34" t="s">
        <v>108</v>
      </c>
      <c r="V41" s="34">
        <v>2</v>
      </c>
      <c r="W41" s="35">
        <v>44053</v>
      </c>
      <c r="X41" s="35">
        <v>44063</v>
      </c>
      <c r="Y41" s="34">
        <v>9</v>
      </c>
      <c r="Z41" s="34">
        <v>5</v>
      </c>
      <c r="AA41" s="34">
        <v>5</v>
      </c>
      <c r="AB41" s="34">
        <v>98</v>
      </c>
      <c r="AC41" s="34">
        <v>98</v>
      </c>
      <c r="AD41" s="34">
        <v>0</v>
      </c>
      <c r="AE41" s="34">
        <v>2</v>
      </c>
      <c r="AF41" s="34">
        <v>8</v>
      </c>
      <c r="AG41" s="34">
        <v>0</v>
      </c>
      <c r="AH41" s="34">
        <v>0</v>
      </c>
      <c r="AI41" s="34">
        <v>142</v>
      </c>
      <c r="AJ41" s="34">
        <v>117</v>
      </c>
      <c r="AK41" s="34">
        <v>105</v>
      </c>
      <c r="AL41" s="34">
        <v>1</v>
      </c>
      <c r="AM41" s="13">
        <v>2</v>
      </c>
      <c r="AN41" s="34">
        <v>5</v>
      </c>
      <c r="AO41" s="34">
        <v>1</v>
      </c>
      <c r="AP41" s="34" t="s">
        <v>53</v>
      </c>
      <c r="AQ41" s="34" t="s">
        <v>53</v>
      </c>
      <c r="AR41" s="34">
        <v>0</v>
      </c>
      <c r="AS41" s="34" t="s">
        <v>60</v>
      </c>
      <c r="AT41" s="36">
        <v>44054</v>
      </c>
      <c r="AU41" s="34">
        <v>22</v>
      </c>
      <c r="AV41" s="34">
        <v>22</v>
      </c>
      <c r="AW41" s="34">
        <v>1</v>
      </c>
      <c r="AX41" s="34">
        <v>1</v>
      </c>
      <c r="AY41" s="36">
        <v>44075</v>
      </c>
      <c r="AZ41" s="122" t="s">
        <v>62</v>
      </c>
      <c r="BA41" s="38"/>
      <c r="BB41" s="75" t="s">
        <v>99</v>
      </c>
      <c r="BC41" s="79"/>
    </row>
    <row r="42" spans="1:55" ht="15.75" customHeight="1">
      <c r="A42" s="33" t="s">
        <v>53</v>
      </c>
      <c r="B42" s="33">
        <v>41</v>
      </c>
      <c r="C42" s="34">
        <v>767138</v>
      </c>
      <c r="D42" s="34">
        <v>7356944</v>
      </c>
      <c r="E42" s="34">
        <v>1</v>
      </c>
      <c r="F42" s="34">
        <v>55</v>
      </c>
      <c r="G42" s="34">
        <v>0</v>
      </c>
      <c r="H42" s="34">
        <v>1</v>
      </c>
      <c r="I42" s="34">
        <v>0</v>
      </c>
      <c r="J42" s="34">
        <v>0</v>
      </c>
      <c r="K42" s="34">
        <v>0</v>
      </c>
      <c r="L42" s="34">
        <v>10</v>
      </c>
      <c r="M42" s="34">
        <v>167</v>
      </c>
      <c r="N42" s="34">
        <v>100</v>
      </c>
      <c r="O42" s="135" t="s">
        <v>109</v>
      </c>
      <c r="P42" s="34">
        <v>98</v>
      </c>
      <c r="Q42" s="34">
        <v>11</v>
      </c>
      <c r="R42" s="34">
        <v>11</v>
      </c>
      <c r="S42" s="34">
        <v>1</v>
      </c>
      <c r="T42" s="34">
        <v>1</v>
      </c>
      <c r="U42" s="34" t="s">
        <v>108</v>
      </c>
      <c r="V42" s="34">
        <v>2</v>
      </c>
      <c r="W42" s="35">
        <v>44053</v>
      </c>
      <c r="X42" s="35">
        <v>44065</v>
      </c>
      <c r="Y42" s="34">
        <v>12</v>
      </c>
      <c r="Z42" s="34">
        <v>5</v>
      </c>
      <c r="AA42" s="34">
        <v>5</v>
      </c>
      <c r="AB42" s="34">
        <v>91</v>
      </c>
      <c r="AC42" s="34">
        <v>96</v>
      </c>
      <c r="AD42" s="34">
        <v>1</v>
      </c>
      <c r="AE42" s="34">
        <v>2</v>
      </c>
      <c r="AF42" s="34">
        <v>9</v>
      </c>
      <c r="AG42" s="34">
        <v>0</v>
      </c>
      <c r="AH42" s="34">
        <v>2</v>
      </c>
      <c r="AI42" s="34">
        <v>149</v>
      </c>
      <c r="AJ42" s="34">
        <v>197</v>
      </c>
      <c r="AK42" s="34">
        <v>186</v>
      </c>
      <c r="AL42" s="34">
        <v>0</v>
      </c>
      <c r="AM42" s="34">
        <v>0</v>
      </c>
      <c r="AN42" s="34">
        <v>2</v>
      </c>
      <c r="AO42" s="34">
        <v>0</v>
      </c>
      <c r="AP42" s="34">
        <v>15</v>
      </c>
      <c r="AQ42" s="34">
        <v>26</v>
      </c>
      <c r="AR42" s="34">
        <v>0</v>
      </c>
      <c r="AS42" s="34" t="s">
        <v>60</v>
      </c>
      <c r="AT42" s="36">
        <v>44044</v>
      </c>
      <c r="AU42" s="34">
        <v>42</v>
      </c>
      <c r="AV42" s="34">
        <v>61</v>
      </c>
      <c r="AW42" s="34">
        <v>0</v>
      </c>
      <c r="AX42" s="34">
        <v>0</v>
      </c>
      <c r="AY42" s="34" t="s">
        <v>53</v>
      </c>
      <c r="AZ42" s="122" t="s">
        <v>62</v>
      </c>
      <c r="BA42" s="34"/>
      <c r="BB42" s="75" t="s">
        <v>99</v>
      </c>
      <c r="BC42" s="79"/>
    </row>
    <row r="43" spans="1:55" ht="15.75" customHeight="1">
      <c r="A43" s="33" t="s">
        <v>53</v>
      </c>
      <c r="B43" s="33">
        <v>42</v>
      </c>
      <c r="C43" s="34">
        <v>614216</v>
      </c>
      <c r="D43" s="34">
        <v>7375127</v>
      </c>
      <c r="E43" s="34">
        <v>1</v>
      </c>
      <c r="F43" s="34">
        <v>67</v>
      </c>
      <c r="G43" s="34">
        <v>1</v>
      </c>
      <c r="H43" s="34">
        <v>0</v>
      </c>
      <c r="I43" s="34">
        <v>0</v>
      </c>
      <c r="J43" s="34">
        <v>0</v>
      </c>
      <c r="K43" s="34">
        <v>0</v>
      </c>
      <c r="L43" s="34">
        <v>27</v>
      </c>
      <c r="M43" s="34">
        <v>170</v>
      </c>
      <c r="N43" s="34">
        <v>75</v>
      </c>
      <c r="O43" s="135">
        <v>26</v>
      </c>
      <c r="P43" s="34">
        <v>85</v>
      </c>
      <c r="Q43" s="34">
        <v>13</v>
      </c>
      <c r="R43" s="34">
        <v>9</v>
      </c>
      <c r="S43" s="34">
        <v>0</v>
      </c>
      <c r="T43" s="34">
        <v>0</v>
      </c>
      <c r="U43" s="17" t="s">
        <v>59</v>
      </c>
      <c r="V43" s="34">
        <v>1</v>
      </c>
      <c r="W43" s="35">
        <v>44054</v>
      </c>
      <c r="X43" s="35">
        <v>44068</v>
      </c>
      <c r="Y43" s="34">
        <v>14</v>
      </c>
      <c r="Z43" s="34">
        <v>8</v>
      </c>
      <c r="AA43" s="34">
        <v>8</v>
      </c>
      <c r="AB43" s="34">
        <v>97</v>
      </c>
      <c r="AC43" s="34">
        <v>93</v>
      </c>
      <c r="AD43" s="34">
        <v>0</v>
      </c>
      <c r="AE43" s="34">
        <v>2</v>
      </c>
      <c r="AF43" s="34">
        <v>9</v>
      </c>
      <c r="AG43" s="34">
        <v>0</v>
      </c>
      <c r="AH43" s="34">
        <v>0</v>
      </c>
      <c r="AI43" s="34">
        <v>171</v>
      </c>
      <c r="AJ43" s="34">
        <v>177</v>
      </c>
      <c r="AK43" s="34">
        <v>230</v>
      </c>
      <c r="AL43" s="34">
        <v>0</v>
      </c>
      <c r="AM43" s="34">
        <v>0</v>
      </c>
      <c r="AN43" s="13">
        <v>0</v>
      </c>
      <c r="AO43" s="34">
        <v>0</v>
      </c>
      <c r="AP43" s="34">
        <v>9</v>
      </c>
      <c r="AQ43" s="34">
        <v>31</v>
      </c>
      <c r="AR43" s="34">
        <v>0</v>
      </c>
      <c r="AS43" s="34" t="s">
        <v>77</v>
      </c>
      <c r="AT43" s="36">
        <v>44054</v>
      </c>
      <c r="AU43" s="34">
        <v>30</v>
      </c>
      <c r="AV43" s="34">
        <v>56</v>
      </c>
      <c r="AW43" s="34">
        <v>0</v>
      </c>
      <c r="AX43" s="34">
        <v>0</v>
      </c>
      <c r="AY43" s="34" t="s">
        <v>53</v>
      </c>
      <c r="AZ43" s="119" t="s">
        <v>78</v>
      </c>
      <c r="BA43" s="34" t="s">
        <v>102</v>
      </c>
      <c r="BB43" s="75" t="s">
        <v>99</v>
      </c>
      <c r="BC43" s="79"/>
    </row>
    <row r="44" spans="1:55" ht="15.75" customHeight="1">
      <c r="A44" s="33" t="s">
        <v>53</v>
      </c>
      <c r="B44" s="33">
        <v>43</v>
      </c>
      <c r="C44" s="34">
        <v>1320519</v>
      </c>
      <c r="D44" s="34">
        <v>7392817</v>
      </c>
      <c r="E44" s="34">
        <v>1</v>
      </c>
      <c r="F44" s="34">
        <v>27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>
        <v>16</v>
      </c>
      <c r="M44" s="34">
        <v>176</v>
      </c>
      <c r="N44" s="34">
        <v>133</v>
      </c>
      <c r="O44" s="135" t="s">
        <v>110</v>
      </c>
      <c r="P44" s="34">
        <v>93</v>
      </c>
      <c r="Q44" s="34">
        <v>6</v>
      </c>
      <c r="R44" s="34">
        <v>6</v>
      </c>
      <c r="S44" s="34">
        <v>0</v>
      </c>
      <c r="T44" s="34">
        <v>0</v>
      </c>
      <c r="U44" s="34" t="s">
        <v>111</v>
      </c>
      <c r="V44" s="34">
        <v>2</v>
      </c>
      <c r="W44" s="35">
        <v>44062</v>
      </c>
      <c r="X44" s="35">
        <v>44076</v>
      </c>
      <c r="Y44" s="34">
        <v>14</v>
      </c>
      <c r="Z44" s="34">
        <v>10</v>
      </c>
      <c r="AA44" s="34">
        <v>10</v>
      </c>
      <c r="AB44" s="34">
        <v>99</v>
      </c>
      <c r="AC44" s="34">
        <v>86</v>
      </c>
      <c r="AD44" s="34">
        <v>0</v>
      </c>
      <c r="AE44" s="34">
        <v>0</v>
      </c>
      <c r="AF44" s="34">
        <v>9</v>
      </c>
      <c r="AG44" s="34">
        <v>0</v>
      </c>
      <c r="AH44" s="34">
        <v>0</v>
      </c>
      <c r="AI44" s="34">
        <v>215</v>
      </c>
      <c r="AJ44" s="34">
        <v>204</v>
      </c>
      <c r="AK44" s="34">
        <v>198</v>
      </c>
      <c r="AL44" s="34">
        <v>0</v>
      </c>
      <c r="AM44" s="34">
        <v>0</v>
      </c>
      <c r="AN44" s="34">
        <v>2</v>
      </c>
      <c r="AO44" s="34">
        <v>0</v>
      </c>
      <c r="AP44" s="34">
        <v>6</v>
      </c>
      <c r="AQ44" s="34">
        <v>14</v>
      </c>
      <c r="AR44" s="34">
        <v>0</v>
      </c>
      <c r="AS44" s="34" t="s">
        <v>60</v>
      </c>
      <c r="AT44" s="36">
        <v>44061</v>
      </c>
      <c r="AU44" s="34">
        <v>21</v>
      </c>
      <c r="AV44" s="34">
        <v>30</v>
      </c>
      <c r="AW44" s="34">
        <v>0</v>
      </c>
      <c r="AX44" s="34">
        <v>0</v>
      </c>
      <c r="AY44" s="34" t="s">
        <v>53</v>
      </c>
      <c r="AZ44" s="122" t="s">
        <v>62</v>
      </c>
      <c r="BA44" s="34"/>
      <c r="BB44" s="75" t="s">
        <v>99</v>
      </c>
      <c r="BC44" s="79"/>
    </row>
    <row r="45" spans="1:55" ht="15.75" customHeight="1">
      <c r="A45" s="33" t="s">
        <v>53</v>
      </c>
      <c r="B45" s="33">
        <v>44</v>
      </c>
      <c r="C45" s="34">
        <v>1319452</v>
      </c>
      <c r="D45" s="34">
        <v>7395894</v>
      </c>
      <c r="E45" s="34">
        <v>1</v>
      </c>
      <c r="F45" s="34">
        <v>70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26</v>
      </c>
      <c r="M45" s="34">
        <v>162</v>
      </c>
      <c r="N45" s="34">
        <v>65</v>
      </c>
      <c r="O45" s="135" t="s">
        <v>290</v>
      </c>
      <c r="P45" s="34">
        <v>96</v>
      </c>
      <c r="Q45" s="34">
        <v>4</v>
      </c>
      <c r="R45" s="34">
        <v>7</v>
      </c>
      <c r="S45" s="34">
        <v>0</v>
      </c>
      <c r="T45" s="34">
        <v>0</v>
      </c>
      <c r="U45" s="34">
        <v>2</v>
      </c>
      <c r="V45" s="34">
        <v>2</v>
      </c>
      <c r="W45" s="35">
        <v>44063</v>
      </c>
      <c r="X45" s="35">
        <v>44071</v>
      </c>
      <c r="Y45" s="34">
        <v>8</v>
      </c>
      <c r="Z45" s="34">
        <v>8</v>
      </c>
      <c r="AA45" s="34">
        <v>8</v>
      </c>
      <c r="AB45" s="34">
        <v>99</v>
      </c>
      <c r="AC45" s="34">
        <v>93</v>
      </c>
      <c r="AD45" s="34">
        <v>0</v>
      </c>
      <c r="AE45" s="34">
        <v>0</v>
      </c>
      <c r="AF45" s="34">
        <v>8</v>
      </c>
      <c r="AG45" s="34">
        <v>0</v>
      </c>
      <c r="AH45" s="34">
        <v>0</v>
      </c>
      <c r="AI45" s="34">
        <v>190</v>
      </c>
      <c r="AJ45" s="34">
        <v>306</v>
      </c>
      <c r="AK45" s="34">
        <v>170</v>
      </c>
      <c r="AL45" s="34">
        <v>0</v>
      </c>
      <c r="AM45" s="34">
        <v>0</v>
      </c>
      <c r="AN45" s="34">
        <v>0</v>
      </c>
      <c r="AO45" s="34">
        <v>0</v>
      </c>
      <c r="AP45" s="34">
        <v>6</v>
      </c>
      <c r="AQ45" s="34">
        <v>12</v>
      </c>
      <c r="AR45" s="34">
        <v>0</v>
      </c>
      <c r="AS45" s="34" t="s">
        <v>112</v>
      </c>
      <c r="AT45" s="36">
        <v>44062</v>
      </c>
      <c r="AU45" s="34">
        <v>14</v>
      </c>
      <c r="AV45" s="34">
        <v>21</v>
      </c>
      <c r="AW45" s="34">
        <v>0</v>
      </c>
      <c r="AX45" s="34">
        <v>0</v>
      </c>
      <c r="AY45" s="34" t="s">
        <v>53</v>
      </c>
      <c r="AZ45" s="122" t="s">
        <v>62</v>
      </c>
      <c r="BA45" s="34"/>
      <c r="BB45" s="75" t="s">
        <v>99</v>
      </c>
      <c r="BC45" s="79"/>
    </row>
    <row r="46" spans="1:55" ht="15.75" customHeight="1">
      <c r="A46" s="33" t="s">
        <v>53</v>
      </c>
      <c r="B46" s="33">
        <v>45</v>
      </c>
      <c r="C46" s="34">
        <v>625547</v>
      </c>
      <c r="D46" s="34">
        <v>7401698</v>
      </c>
      <c r="E46" s="34">
        <v>1</v>
      </c>
      <c r="F46" s="34">
        <v>67</v>
      </c>
      <c r="G46" s="34">
        <v>0</v>
      </c>
      <c r="H46" s="34">
        <v>1</v>
      </c>
      <c r="I46" s="34">
        <v>1</v>
      </c>
      <c r="J46" s="34">
        <v>0</v>
      </c>
      <c r="K46" s="34">
        <v>0</v>
      </c>
      <c r="L46" s="34">
        <v>30</v>
      </c>
      <c r="M46" s="34">
        <v>153</v>
      </c>
      <c r="N46" s="34">
        <v>78</v>
      </c>
      <c r="O46" s="135" t="s">
        <v>113</v>
      </c>
      <c r="P46" s="34">
        <v>92</v>
      </c>
      <c r="Q46" s="34">
        <v>5</v>
      </c>
      <c r="R46" s="34">
        <v>4</v>
      </c>
      <c r="S46" s="34">
        <v>0</v>
      </c>
      <c r="T46" s="34">
        <v>0</v>
      </c>
      <c r="U46" s="34">
        <v>1</v>
      </c>
      <c r="V46" s="34">
        <v>2</v>
      </c>
      <c r="W46" s="35">
        <v>44064</v>
      </c>
      <c r="X46" s="35">
        <v>44079</v>
      </c>
      <c r="Y46" s="34">
        <v>15</v>
      </c>
      <c r="Z46" s="34">
        <v>8</v>
      </c>
      <c r="AA46" s="34">
        <v>8</v>
      </c>
      <c r="AB46" s="34">
        <v>93</v>
      </c>
      <c r="AC46" s="34">
        <v>90</v>
      </c>
      <c r="AD46" s="34">
        <v>0</v>
      </c>
      <c r="AE46" s="34">
        <v>2</v>
      </c>
      <c r="AF46" s="34">
        <v>8</v>
      </c>
      <c r="AG46" s="34">
        <v>0</v>
      </c>
      <c r="AH46" s="34">
        <v>0</v>
      </c>
      <c r="AI46" s="34">
        <v>85</v>
      </c>
      <c r="AJ46" s="34">
        <v>71</v>
      </c>
      <c r="AK46" s="34">
        <v>67</v>
      </c>
      <c r="AL46" s="34">
        <v>1</v>
      </c>
      <c r="AM46" s="13">
        <v>2</v>
      </c>
      <c r="AN46" s="34">
        <v>5</v>
      </c>
      <c r="AO46" s="34">
        <v>1</v>
      </c>
      <c r="AP46" s="34" t="s">
        <v>53</v>
      </c>
      <c r="AQ46" s="34" t="s">
        <v>53</v>
      </c>
      <c r="AR46" s="34">
        <v>0</v>
      </c>
      <c r="AS46" s="34" t="s">
        <v>112</v>
      </c>
      <c r="AT46" s="36">
        <v>44064</v>
      </c>
      <c r="AU46" s="34">
        <v>27</v>
      </c>
      <c r="AV46" s="34">
        <v>27</v>
      </c>
      <c r="AW46" s="34">
        <v>1</v>
      </c>
      <c r="AX46" s="34">
        <v>1</v>
      </c>
      <c r="AY46" s="37">
        <v>44091</v>
      </c>
      <c r="AZ46" s="122" t="s">
        <v>62</v>
      </c>
      <c r="BA46" s="34"/>
      <c r="BB46" s="75" t="s">
        <v>99</v>
      </c>
      <c r="BC46" s="79"/>
    </row>
    <row r="47" spans="1:55" ht="15.75" customHeight="1">
      <c r="A47" s="33" t="s">
        <v>53</v>
      </c>
      <c r="B47" s="33">
        <v>46</v>
      </c>
      <c r="C47" s="34">
        <v>150190</v>
      </c>
      <c r="D47" s="34">
        <v>7402770</v>
      </c>
      <c r="E47" s="34">
        <v>1</v>
      </c>
      <c r="F47" s="34">
        <v>49</v>
      </c>
      <c r="G47" s="34">
        <v>0</v>
      </c>
      <c r="H47" s="34">
        <v>1</v>
      </c>
      <c r="I47" s="34">
        <v>1</v>
      </c>
      <c r="J47" s="34">
        <v>0</v>
      </c>
      <c r="K47" s="34">
        <v>0</v>
      </c>
      <c r="L47" s="34">
        <v>25</v>
      </c>
      <c r="M47" s="34">
        <v>170</v>
      </c>
      <c r="N47" s="34">
        <v>164</v>
      </c>
      <c r="O47" s="135" t="s">
        <v>114</v>
      </c>
      <c r="P47" s="34">
        <v>82</v>
      </c>
      <c r="Q47" s="34">
        <v>9</v>
      </c>
      <c r="R47" s="34">
        <v>9</v>
      </c>
      <c r="S47" s="34">
        <v>1</v>
      </c>
      <c r="T47" s="34">
        <v>1</v>
      </c>
      <c r="U47" s="13" t="s">
        <v>88</v>
      </c>
      <c r="V47" s="34">
        <v>0</v>
      </c>
      <c r="W47" s="35">
        <v>44065</v>
      </c>
      <c r="X47" s="35">
        <v>44091</v>
      </c>
      <c r="Y47" s="34">
        <v>26</v>
      </c>
      <c r="Z47" s="34">
        <v>10</v>
      </c>
      <c r="AA47" s="34">
        <v>10</v>
      </c>
      <c r="AB47" s="34">
        <v>94</v>
      </c>
      <c r="AC47" s="34">
        <v>92</v>
      </c>
      <c r="AD47" s="34">
        <v>0</v>
      </c>
      <c r="AE47" s="34">
        <v>2</v>
      </c>
      <c r="AF47" s="34">
        <v>8</v>
      </c>
      <c r="AG47" s="34">
        <v>0</v>
      </c>
      <c r="AH47" s="34">
        <v>0</v>
      </c>
      <c r="AI47" s="34">
        <v>156</v>
      </c>
      <c r="AJ47" s="34">
        <v>130</v>
      </c>
      <c r="AK47" s="34">
        <v>103</v>
      </c>
      <c r="AL47" s="34">
        <v>0</v>
      </c>
      <c r="AM47" s="34">
        <v>0</v>
      </c>
      <c r="AN47" s="34">
        <v>0</v>
      </c>
      <c r="AO47" s="34">
        <v>0</v>
      </c>
      <c r="AP47" s="34">
        <v>10</v>
      </c>
      <c r="AQ47" s="34">
        <v>62</v>
      </c>
      <c r="AR47" s="34">
        <v>0</v>
      </c>
      <c r="AS47" s="34" t="s">
        <v>115</v>
      </c>
      <c r="AT47" s="36">
        <v>44066</v>
      </c>
      <c r="AU47" s="34">
        <v>37</v>
      </c>
      <c r="AV47" s="34">
        <v>105</v>
      </c>
      <c r="AW47" s="34">
        <v>0</v>
      </c>
      <c r="AX47" s="34">
        <v>0</v>
      </c>
      <c r="AY47" s="34" t="s">
        <v>53</v>
      </c>
      <c r="AZ47" s="122" t="s">
        <v>56</v>
      </c>
      <c r="BA47" s="34"/>
      <c r="BB47" s="75" t="s">
        <v>99</v>
      </c>
      <c r="BC47" s="79"/>
    </row>
    <row r="48" spans="1:55" ht="15.75" customHeight="1">
      <c r="A48" s="33" t="s">
        <v>53</v>
      </c>
      <c r="B48" s="33">
        <v>47</v>
      </c>
      <c r="C48" s="34">
        <v>189923</v>
      </c>
      <c r="D48" s="34">
        <v>7394313</v>
      </c>
      <c r="E48" s="34">
        <v>1</v>
      </c>
      <c r="F48" s="34">
        <v>78</v>
      </c>
      <c r="G48" s="34">
        <v>1</v>
      </c>
      <c r="H48" s="34">
        <v>0</v>
      </c>
      <c r="I48" s="34">
        <v>0</v>
      </c>
      <c r="J48" s="34">
        <v>0</v>
      </c>
      <c r="K48" s="34">
        <v>0</v>
      </c>
      <c r="L48" s="34">
        <v>20</v>
      </c>
      <c r="M48" s="34">
        <v>178</v>
      </c>
      <c r="N48" s="34">
        <v>76</v>
      </c>
      <c r="O48" s="135">
        <v>24</v>
      </c>
      <c r="P48" s="34">
        <v>98</v>
      </c>
      <c r="Q48" s="34">
        <v>4</v>
      </c>
      <c r="R48" s="34">
        <v>10</v>
      </c>
      <c r="S48" s="34">
        <v>1</v>
      </c>
      <c r="T48" s="34">
        <v>1</v>
      </c>
      <c r="U48" s="34">
        <v>3</v>
      </c>
      <c r="V48" s="34">
        <v>1</v>
      </c>
      <c r="W48" s="35">
        <v>44067</v>
      </c>
      <c r="X48" s="35">
        <v>44078</v>
      </c>
      <c r="Y48" s="34">
        <v>11</v>
      </c>
      <c r="Z48" s="34">
        <v>10</v>
      </c>
      <c r="AA48" s="34">
        <v>10</v>
      </c>
      <c r="AB48" s="34">
        <v>97</v>
      </c>
      <c r="AC48" s="34">
        <v>95</v>
      </c>
      <c r="AD48" s="34">
        <v>0</v>
      </c>
      <c r="AE48" s="34">
        <v>0</v>
      </c>
      <c r="AF48" s="34">
        <v>9</v>
      </c>
      <c r="AG48" s="34">
        <v>0</v>
      </c>
      <c r="AH48" s="34">
        <v>0</v>
      </c>
      <c r="AI48" s="34">
        <v>152</v>
      </c>
      <c r="AJ48" s="34">
        <v>141</v>
      </c>
      <c r="AK48" s="34">
        <v>152</v>
      </c>
      <c r="AL48" s="34">
        <v>1</v>
      </c>
      <c r="AM48" s="13">
        <v>2</v>
      </c>
      <c r="AN48" s="34">
        <v>5</v>
      </c>
      <c r="AO48" s="34">
        <v>1</v>
      </c>
      <c r="AP48" s="34" t="s">
        <v>53</v>
      </c>
      <c r="AQ48" s="34" t="s">
        <v>53</v>
      </c>
      <c r="AR48" s="34">
        <v>3</v>
      </c>
      <c r="AS48" s="34" t="s">
        <v>77</v>
      </c>
      <c r="AT48" s="36">
        <v>44064</v>
      </c>
      <c r="AU48" s="34">
        <v>52</v>
      </c>
      <c r="AV48" s="34">
        <v>56</v>
      </c>
      <c r="AW48" s="34">
        <v>1</v>
      </c>
      <c r="AX48" s="34">
        <v>1</v>
      </c>
      <c r="AY48" s="35">
        <v>44118</v>
      </c>
      <c r="AZ48" s="122" t="s">
        <v>86</v>
      </c>
      <c r="BA48" s="34"/>
      <c r="BB48" s="75" t="s">
        <v>99</v>
      </c>
      <c r="BC48" s="79"/>
    </row>
    <row r="49" spans="1:55" ht="15" customHeight="1">
      <c r="A49" s="33" t="s">
        <v>53</v>
      </c>
      <c r="B49" s="33">
        <v>48</v>
      </c>
      <c r="C49" s="34">
        <v>1320377</v>
      </c>
      <c r="D49" s="34">
        <v>7388440</v>
      </c>
      <c r="E49" s="34">
        <v>1</v>
      </c>
      <c r="F49" s="34">
        <v>65</v>
      </c>
      <c r="G49" s="34">
        <v>1</v>
      </c>
      <c r="H49" s="34">
        <v>0</v>
      </c>
      <c r="I49" s="34">
        <v>1</v>
      </c>
      <c r="J49" s="34">
        <v>0</v>
      </c>
      <c r="K49" s="34">
        <v>0</v>
      </c>
      <c r="L49" s="34">
        <v>21</v>
      </c>
      <c r="M49" s="34">
        <v>178</v>
      </c>
      <c r="N49" s="34">
        <v>75</v>
      </c>
      <c r="O49" s="135" t="s">
        <v>65</v>
      </c>
      <c r="P49" s="34">
        <v>94</v>
      </c>
      <c r="Q49" s="34">
        <v>4</v>
      </c>
      <c r="R49" s="34">
        <v>10</v>
      </c>
      <c r="S49" s="34">
        <v>0</v>
      </c>
      <c r="T49" s="34">
        <v>0</v>
      </c>
      <c r="U49" s="34">
        <v>3</v>
      </c>
      <c r="V49" s="34">
        <v>0</v>
      </c>
      <c r="W49" s="37">
        <v>44067</v>
      </c>
      <c r="X49" s="37">
        <v>44078</v>
      </c>
      <c r="Y49" s="34">
        <v>11</v>
      </c>
      <c r="Z49" s="34">
        <v>10</v>
      </c>
      <c r="AA49" s="34">
        <v>10</v>
      </c>
      <c r="AB49" s="34">
        <v>96</v>
      </c>
      <c r="AC49" s="34">
        <v>95</v>
      </c>
      <c r="AD49" s="34">
        <v>0</v>
      </c>
      <c r="AE49" s="34">
        <v>0</v>
      </c>
      <c r="AF49" s="34">
        <v>9</v>
      </c>
      <c r="AG49" s="34">
        <v>0</v>
      </c>
      <c r="AH49" s="34">
        <v>0</v>
      </c>
      <c r="AI49" s="34">
        <v>201</v>
      </c>
      <c r="AJ49" s="34">
        <v>93</v>
      </c>
      <c r="AK49" s="34">
        <v>134</v>
      </c>
      <c r="AL49" s="34">
        <v>0</v>
      </c>
      <c r="AM49" s="34">
        <v>0</v>
      </c>
      <c r="AN49" s="34">
        <v>0</v>
      </c>
      <c r="AO49" s="34">
        <v>0</v>
      </c>
      <c r="AP49" s="34">
        <v>21</v>
      </c>
      <c r="AQ49" s="34">
        <v>31</v>
      </c>
      <c r="AR49" s="34" t="s">
        <v>116</v>
      </c>
      <c r="AS49" s="34" t="s">
        <v>117</v>
      </c>
      <c r="AT49" s="36">
        <v>44058</v>
      </c>
      <c r="AU49" s="34">
        <v>43</v>
      </c>
      <c r="AV49" s="34">
        <v>61</v>
      </c>
      <c r="AW49" s="34">
        <v>0</v>
      </c>
      <c r="AX49" s="34">
        <v>0</v>
      </c>
      <c r="AY49" s="34" t="s">
        <v>53</v>
      </c>
      <c r="AZ49" s="122" t="s">
        <v>118</v>
      </c>
      <c r="BA49" s="34"/>
      <c r="BB49" s="75" t="s">
        <v>99</v>
      </c>
      <c r="BC49" s="79"/>
    </row>
    <row r="50" spans="1:55" ht="15.75" customHeight="1">
      <c r="A50" s="33" t="s">
        <v>53</v>
      </c>
      <c r="B50" s="33">
        <v>49</v>
      </c>
      <c r="C50" s="34">
        <v>1325287</v>
      </c>
      <c r="D50" s="34">
        <v>7421811</v>
      </c>
      <c r="E50" s="34">
        <v>1</v>
      </c>
      <c r="F50" s="34">
        <v>74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28</v>
      </c>
      <c r="M50" s="34">
        <v>160</v>
      </c>
      <c r="N50" s="34">
        <v>70</v>
      </c>
      <c r="O50" s="135" t="s">
        <v>87</v>
      </c>
      <c r="P50" s="34">
        <v>95</v>
      </c>
      <c r="Q50" s="34">
        <v>7</v>
      </c>
      <c r="R50" s="34">
        <v>9</v>
      </c>
      <c r="S50" s="34">
        <v>1</v>
      </c>
      <c r="T50" s="34">
        <v>1</v>
      </c>
      <c r="U50" s="34">
        <v>2</v>
      </c>
      <c r="V50" s="34">
        <v>0</v>
      </c>
      <c r="W50" s="37">
        <v>44071</v>
      </c>
      <c r="X50" s="37">
        <v>44082</v>
      </c>
      <c r="Y50" s="34">
        <v>11</v>
      </c>
      <c r="Z50" s="34">
        <v>8</v>
      </c>
      <c r="AA50" s="34">
        <v>8</v>
      </c>
      <c r="AB50" s="34">
        <v>92</v>
      </c>
      <c r="AC50" s="34">
        <v>98</v>
      </c>
      <c r="AD50" s="34">
        <v>0</v>
      </c>
      <c r="AE50" s="34">
        <v>2</v>
      </c>
      <c r="AF50" s="34">
        <v>9</v>
      </c>
      <c r="AG50" s="34">
        <v>0</v>
      </c>
      <c r="AH50" s="34">
        <v>0</v>
      </c>
      <c r="AI50" s="34">
        <v>226</v>
      </c>
      <c r="AJ50" s="34">
        <v>223</v>
      </c>
      <c r="AK50" s="34">
        <v>169</v>
      </c>
      <c r="AL50" s="34">
        <v>0</v>
      </c>
      <c r="AM50" s="34">
        <v>0</v>
      </c>
      <c r="AN50" s="34">
        <v>0</v>
      </c>
      <c r="AO50" s="34">
        <v>0</v>
      </c>
      <c r="AP50" s="34">
        <v>1</v>
      </c>
      <c r="AQ50" s="34">
        <v>190</v>
      </c>
      <c r="AR50" s="34">
        <v>0</v>
      </c>
      <c r="AS50" s="34" t="s">
        <v>115</v>
      </c>
      <c r="AT50" s="36">
        <v>44071</v>
      </c>
      <c r="AU50" s="34">
        <v>17</v>
      </c>
      <c r="AV50" s="34">
        <v>23</v>
      </c>
      <c r="AW50" s="34">
        <v>0</v>
      </c>
      <c r="AX50" s="34">
        <v>0</v>
      </c>
      <c r="AY50" s="34" t="s">
        <v>53</v>
      </c>
      <c r="AZ50" s="122" t="s">
        <v>118</v>
      </c>
      <c r="BA50" s="34" t="s">
        <v>119</v>
      </c>
      <c r="BB50" s="75" t="s">
        <v>99</v>
      </c>
      <c r="BC50" s="79"/>
    </row>
    <row r="51" spans="1:55" ht="15.75" customHeight="1">
      <c r="A51" s="33" t="s">
        <v>53</v>
      </c>
      <c r="B51" s="33">
        <v>50</v>
      </c>
      <c r="C51" s="34">
        <v>247855</v>
      </c>
      <c r="D51" s="34">
        <v>7414452</v>
      </c>
      <c r="E51" s="34">
        <v>1</v>
      </c>
      <c r="F51" s="34">
        <v>52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27</v>
      </c>
      <c r="M51" s="34">
        <v>170</v>
      </c>
      <c r="N51" s="34">
        <v>76</v>
      </c>
      <c r="O51" s="135" t="s">
        <v>291</v>
      </c>
      <c r="P51" s="34">
        <v>92</v>
      </c>
      <c r="Q51" s="34">
        <v>3</v>
      </c>
      <c r="R51" s="34">
        <v>8</v>
      </c>
      <c r="S51" s="34">
        <v>1</v>
      </c>
      <c r="T51" s="34">
        <v>0</v>
      </c>
      <c r="U51" s="13" t="s">
        <v>72</v>
      </c>
      <c r="V51" s="34">
        <v>0</v>
      </c>
      <c r="W51" s="37">
        <v>44073</v>
      </c>
      <c r="X51" s="37">
        <v>44089</v>
      </c>
      <c r="Y51" s="34">
        <v>16</v>
      </c>
      <c r="Z51" s="34">
        <v>10</v>
      </c>
      <c r="AA51" s="34">
        <v>10</v>
      </c>
      <c r="AB51" s="34">
        <v>100</v>
      </c>
      <c r="AC51" s="34">
        <v>100</v>
      </c>
      <c r="AD51" s="34">
        <v>0</v>
      </c>
      <c r="AE51" s="34">
        <v>0</v>
      </c>
      <c r="AF51" s="34">
        <v>8</v>
      </c>
      <c r="AG51" s="34">
        <v>0</v>
      </c>
      <c r="AH51" s="34">
        <v>0</v>
      </c>
      <c r="AI51" s="34">
        <v>245</v>
      </c>
      <c r="AJ51" s="34">
        <v>222</v>
      </c>
      <c r="AK51" s="34">
        <v>199</v>
      </c>
      <c r="AL51" s="34">
        <v>0</v>
      </c>
      <c r="AM51" s="34">
        <v>0</v>
      </c>
      <c r="AN51" s="34">
        <v>0</v>
      </c>
      <c r="AO51" s="34">
        <v>0</v>
      </c>
      <c r="AP51" s="34">
        <v>40</v>
      </c>
      <c r="AQ51" s="34">
        <v>46</v>
      </c>
      <c r="AR51" s="34">
        <v>0</v>
      </c>
      <c r="AS51" s="34" t="s">
        <v>120</v>
      </c>
      <c r="AT51" s="36">
        <v>44070</v>
      </c>
      <c r="AU51" s="34">
        <v>56</v>
      </c>
      <c r="AV51" s="34">
        <v>64</v>
      </c>
      <c r="AW51" s="34">
        <v>0</v>
      </c>
      <c r="AX51" s="34">
        <v>0</v>
      </c>
      <c r="AY51" s="34" t="s">
        <v>53</v>
      </c>
      <c r="AZ51" s="122" t="s">
        <v>86</v>
      </c>
      <c r="BA51" s="34"/>
      <c r="BB51" s="75" t="s">
        <v>99</v>
      </c>
      <c r="BC51" s="79"/>
    </row>
    <row r="52" spans="1:55" ht="15.75" customHeight="1">
      <c r="A52" s="33" t="s">
        <v>53</v>
      </c>
      <c r="B52" s="33">
        <v>51</v>
      </c>
      <c r="C52" s="34">
        <v>1326425</v>
      </c>
      <c r="D52" s="34">
        <v>7427353</v>
      </c>
      <c r="E52" s="34">
        <v>0</v>
      </c>
      <c r="F52" s="34">
        <v>79</v>
      </c>
      <c r="G52" s="34">
        <v>1</v>
      </c>
      <c r="H52" s="34">
        <v>1</v>
      </c>
      <c r="I52" s="34">
        <v>0</v>
      </c>
      <c r="J52" s="34">
        <v>0</v>
      </c>
      <c r="K52" s="34">
        <v>0</v>
      </c>
      <c r="L52" s="34">
        <v>33</v>
      </c>
      <c r="M52" s="34">
        <v>150</v>
      </c>
      <c r="N52" s="34">
        <v>80</v>
      </c>
      <c r="O52" s="135" t="s">
        <v>121</v>
      </c>
      <c r="P52" s="34">
        <v>93</v>
      </c>
      <c r="Q52" s="34">
        <v>8</v>
      </c>
      <c r="R52" s="34">
        <v>5</v>
      </c>
      <c r="S52" s="34">
        <v>0</v>
      </c>
      <c r="T52" s="34">
        <v>0</v>
      </c>
      <c r="U52" s="34" t="s">
        <v>122</v>
      </c>
      <c r="V52" s="34">
        <v>0</v>
      </c>
      <c r="W52" s="37">
        <v>44075</v>
      </c>
      <c r="X52" s="37">
        <v>44091</v>
      </c>
      <c r="Y52" s="34">
        <v>16</v>
      </c>
      <c r="Z52" s="34">
        <v>5</v>
      </c>
      <c r="AA52" s="34">
        <v>5</v>
      </c>
      <c r="AB52" s="34">
        <v>94</v>
      </c>
      <c r="AC52" s="34">
        <v>94</v>
      </c>
      <c r="AD52" s="34">
        <v>0</v>
      </c>
      <c r="AE52" s="34">
        <v>0</v>
      </c>
      <c r="AF52" s="34">
        <v>8</v>
      </c>
      <c r="AG52" s="34">
        <v>0</v>
      </c>
      <c r="AH52" s="34">
        <v>0</v>
      </c>
      <c r="AI52" s="34">
        <v>188</v>
      </c>
      <c r="AJ52" s="34">
        <v>241</v>
      </c>
      <c r="AK52" s="34">
        <v>233</v>
      </c>
      <c r="AL52" s="34">
        <v>0</v>
      </c>
      <c r="AM52" s="34">
        <v>0</v>
      </c>
      <c r="AN52" s="82">
        <v>0</v>
      </c>
      <c r="AO52" s="34">
        <v>0</v>
      </c>
      <c r="AP52" s="34">
        <v>22</v>
      </c>
      <c r="AQ52" s="34">
        <v>89</v>
      </c>
      <c r="AR52" s="34">
        <v>0</v>
      </c>
      <c r="AS52" s="34" t="s">
        <v>60</v>
      </c>
      <c r="AT52" s="36">
        <v>44075</v>
      </c>
      <c r="AU52" s="34">
        <v>50</v>
      </c>
      <c r="AV52" s="34">
        <v>66</v>
      </c>
      <c r="AW52" s="34">
        <v>0</v>
      </c>
      <c r="AX52" s="34">
        <v>0</v>
      </c>
      <c r="AY52" s="34" t="s">
        <v>53</v>
      </c>
      <c r="AZ52" s="122" t="s">
        <v>123</v>
      </c>
      <c r="BA52" s="34" t="s">
        <v>124</v>
      </c>
      <c r="BB52" s="75" t="s">
        <v>57</v>
      </c>
      <c r="BC52" s="79"/>
    </row>
    <row r="53" spans="1:55" ht="15.75" customHeight="1">
      <c r="A53" s="99" t="s">
        <v>53</v>
      </c>
      <c r="B53" s="33">
        <v>52</v>
      </c>
      <c r="C53" s="34">
        <v>231639</v>
      </c>
      <c r="D53" s="34">
        <v>7432025</v>
      </c>
      <c r="E53" s="34">
        <v>1</v>
      </c>
      <c r="F53" s="34">
        <v>77</v>
      </c>
      <c r="G53" s="34">
        <v>1</v>
      </c>
      <c r="H53" s="34">
        <v>0</v>
      </c>
      <c r="I53" s="34">
        <v>1</v>
      </c>
      <c r="J53" s="34">
        <v>0</v>
      </c>
      <c r="K53" s="34">
        <v>0</v>
      </c>
      <c r="L53" s="34">
        <v>38</v>
      </c>
      <c r="M53" s="34">
        <v>170</v>
      </c>
      <c r="N53" s="34">
        <v>80</v>
      </c>
      <c r="O53" s="135" t="s">
        <v>54</v>
      </c>
      <c r="P53" s="34">
        <v>94</v>
      </c>
      <c r="Q53" s="87">
        <v>9</v>
      </c>
      <c r="R53" s="34">
        <v>10</v>
      </c>
      <c r="S53" s="34">
        <v>1</v>
      </c>
      <c r="T53" s="34">
        <v>1</v>
      </c>
      <c r="U53" s="13" t="s">
        <v>59</v>
      </c>
      <c r="V53" s="34">
        <v>0</v>
      </c>
      <c r="W53" s="37">
        <v>44076</v>
      </c>
      <c r="X53" s="37">
        <v>44091</v>
      </c>
      <c r="Y53" s="34">
        <v>15</v>
      </c>
      <c r="Z53" s="34">
        <v>10</v>
      </c>
      <c r="AA53" s="34">
        <v>10</v>
      </c>
      <c r="AB53" s="34">
        <v>99</v>
      </c>
      <c r="AC53" s="34">
        <v>100</v>
      </c>
      <c r="AD53" s="34">
        <v>0</v>
      </c>
      <c r="AE53" s="34">
        <v>0</v>
      </c>
      <c r="AF53" s="34">
        <v>8</v>
      </c>
      <c r="AG53" s="34">
        <v>0</v>
      </c>
      <c r="AH53" s="34">
        <v>0</v>
      </c>
      <c r="AI53" s="34">
        <v>282</v>
      </c>
      <c r="AJ53" s="34">
        <v>337</v>
      </c>
      <c r="AK53" s="34">
        <v>333</v>
      </c>
      <c r="AL53" s="34">
        <v>0</v>
      </c>
      <c r="AM53" s="34">
        <v>0</v>
      </c>
      <c r="AN53" s="34">
        <v>0</v>
      </c>
      <c r="AO53" s="34">
        <v>0</v>
      </c>
      <c r="AP53" s="34">
        <v>9</v>
      </c>
      <c r="AQ53" s="34">
        <v>118</v>
      </c>
      <c r="AR53" s="82">
        <v>7</v>
      </c>
      <c r="AS53" s="34" t="s">
        <v>112</v>
      </c>
      <c r="AT53" s="36">
        <v>44076</v>
      </c>
      <c r="AU53" s="34">
        <v>28</v>
      </c>
      <c r="AV53" s="34">
        <v>49</v>
      </c>
      <c r="AW53" s="34">
        <v>0</v>
      </c>
      <c r="AX53" s="34">
        <v>0</v>
      </c>
      <c r="AY53" s="34" t="s">
        <v>53</v>
      </c>
      <c r="AZ53" s="122" t="s">
        <v>118</v>
      </c>
      <c r="BA53" s="34" t="s">
        <v>126</v>
      </c>
      <c r="BB53" s="75" t="s">
        <v>99</v>
      </c>
      <c r="BC53" s="79"/>
    </row>
    <row r="54" spans="1:55" ht="15.75" customHeight="1">
      <c r="A54" s="83" t="s">
        <v>53</v>
      </c>
      <c r="B54" s="83">
        <v>53</v>
      </c>
      <c r="C54" s="80">
        <v>231639</v>
      </c>
      <c r="D54" s="80">
        <v>7458364</v>
      </c>
      <c r="E54" s="80">
        <v>1</v>
      </c>
      <c r="F54" s="80">
        <v>45</v>
      </c>
      <c r="G54" s="80">
        <v>0</v>
      </c>
      <c r="H54" s="80">
        <v>1</v>
      </c>
      <c r="I54" s="80">
        <v>0</v>
      </c>
      <c r="J54" s="80">
        <v>0</v>
      </c>
      <c r="K54" s="80">
        <v>0</v>
      </c>
      <c r="L54" s="80">
        <v>25</v>
      </c>
      <c r="M54" s="80">
        <v>177</v>
      </c>
      <c r="N54" s="80">
        <v>94</v>
      </c>
      <c r="O54" s="136">
        <v>30</v>
      </c>
      <c r="P54" s="80">
        <v>93</v>
      </c>
      <c r="Q54" s="80" t="s">
        <v>127</v>
      </c>
      <c r="R54" s="80">
        <v>8</v>
      </c>
      <c r="S54" s="80">
        <v>0</v>
      </c>
      <c r="T54" s="80">
        <v>0</v>
      </c>
      <c r="U54" s="81" t="s">
        <v>80</v>
      </c>
      <c r="V54" s="80">
        <v>1</v>
      </c>
      <c r="W54" s="88">
        <v>44076</v>
      </c>
      <c r="X54" s="89">
        <v>44091</v>
      </c>
      <c r="Y54" s="80">
        <v>15</v>
      </c>
      <c r="Z54" s="80">
        <v>8</v>
      </c>
      <c r="AA54" s="80">
        <v>10</v>
      </c>
      <c r="AB54" s="80">
        <v>95</v>
      </c>
      <c r="AC54" s="80">
        <v>98</v>
      </c>
      <c r="AD54" s="80">
        <v>0</v>
      </c>
      <c r="AE54" s="80">
        <v>2</v>
      </c>
      <c r="AF54" s="80">
        <v>8</v>
      </c>
      <c r="AG54" s="80">
        <v>0</v>
      </c>
      <c r="AH54" s="80">
        <v>0</v>
      </c>
      <c r="AI54" s="80">
        <v>129</v>
      </c>
      <c r="AJ54" s="80">
        <v>165</v>
      </c>
      <c r="AK54" s="80">
        <v>218</v>
      </c>
      <c r="AL54" s="80">
        <v>0</v>
      </c>
      <c r="AM54" s="80">
        <v>0</v>
      </c>
      <c r="AN54" s="80">
        <v>0</v>
      </c>
      <c r="AO54" s="80">
        <v>0</v>
      </c>
      <c r="AP54" s="80">
        <v>8</v>
      </c>
      <c r="AQ54" s="80">
        <v>13</v>
      </c>
      <c r="AR54" s="80">
        <v>0</v>
      </c>
      <c r="AS54" s="93" t="s">
        <v>276</v>
      </c>
      <c r="AT54" s="90">
        <v>44070</v>
      </c>
      <c r="AU54" s="80">
        <v>12</v>
      </c>
      <c r="AV54" s="80">
        <v>22</v>
      </c>
      <c r="AW54" s="80">
        <v>0</v>
      </c>
      <c r="AX54" s="80">
        <v>0</v>
      </c>
      <c r="AY54" s="80" t="s">
        <v>53</v>
      </c>
      <c r="AZ54" s="123" t="s">
        <v>86</v>
      </c>
      <c r="BA54" s="93" t="s">
        <v>274</v>
      </c>
      <c r="BB54" s="91" t="s">
        <v>99</v>
      </c>
      <c r="BC54" s="92"/>
    </row>
    <row r="55" spans="1:55" ht="15.75" customHeight="1">
      <c r="A55" s="33" t="s">
        <v>53</v>
      </c>
      <c r="B55" s="33">
        <v>54</v>
      </c>
      <c r="C55" s="34">
        <v>724150</v>
      </c>
      <c r="D55" s="34">
        <v>7440781</v>
      </c>
      <c r="E55" s="34">
        <v>1</v>
      </c>
      <c r="F55" s="34">
        <v>58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22</v>
      </c>
      <c r="M55" s="34">
        <v>166</v>
      </c>
      <c r="N55" s="34">
        <v>82</v>
      </c>
      <c r="O55" s="135" t="s">
        <v>292</v>
      </c>
      <c r="P55" s="34">
        <v>94</v>
      </c>
      <c r="Q55" s="34">
        <v>9</v>
      </c>
      <c r="R55" s="34">
        <v>13</v>
      </c>
      <c r="S55" s="34">
        <v>0</v>
      </c>
      <c r="T55" s="34">
        <v>1</v>
      </c>
      <c r="U55" s="13" t="s">
        <v>90</v>
      </c>
      <c r="V55" s="34">
        <v>3</v>
      </c>
      <c r="W55" s="37">
        <v>44082</v>
      </c>
      <c r="X55" s="39">
        <v>44092</v>
      </c>
      <c r="Y55" s="34">
        <v>10</v>
      </c>
      <c r="Z55" s="34">
        <v>8</v>
      </c>
      <c r="AA55" s="34">
        <v>10</v>
      </c>
      <c r="AB55" s="34">
        <v>96</v>
      </c>
      <c r="AC55" s="34">
        <v>96</v>
      </c>
      <c r="AD55" s="34">
        <v>0</v>
      </c>
      <c r="AE55" s="34">
        <v>0</v>
      </c>
      <c r="AF55" s="34">
        <v>8</v>
      </c>
      <c r="AG55" s="34">
        <v>0</v>
      </c>
      <c r="AH55" s="34">
        <v>0</v>
      </c>
      <c r="AI55" s="34">
        <v>172</v>
      </c>
      <c r="AJ55" s="34">
        <v>205</v>
      </c>
      <c r="AK55" s="34">
        <v>198</v>
      </c>
      <c r="AL55" s="34">
        <v>0</v>
      </c>
      <c r="AM55" s="34">
        <v>0</v>
      </c>
      <c r="AN55" s="17">
        <v>0</v>
      </c>
      <c r="AO55" s="34">
        <v>0</v>
      </c>
      <c r="AP55" s="34">
        <v>16</v>
      </c>
      <c r="AQ55" s="34">
        <v>27</v>
      </c>
      <c r="AR55" s="34">
        <v>0</v>
      </c>
      <c r="AS55" s="34" t="s">
        <v>128</v>
      </c>
      <c r="AT55" s="36">
        <v>44083</v>
      </c>
      <c r="AU55" s="17">
        <v>32</v>
      </c>
      <c r="AV55" s="17">
        <v>43</v>
      </c>
      <c r="AW55" s="34">
        <v>0</v>
      </c>
      <c r="AX55" s="34">
        <v>0</v>
      </c>
      <c r="AY55" s="34" t="s">
        <v>53</v>
      </c>
      <c r="AZ55" s="119" t="s">
        <v>78</v>
      </c>
      <c r="BA55" s="17"/>
      <c r="BB55" s="75" t="s">
        <v>99</v>
      </c>
      <c r="BC55" s="79"/>
    </row>
    <row r="56" spans="1:55" ht="15.75" customHeight="1">
      <c r="A56" s="33" t="s">
        <v>53</v>
      </c>
      <c r="B56" s="33">
        <v>55</v>
      </c>
      <c r="C56" s="34">
        <v>159426</v>
      </c>
      <c r="D56" s="34">
        <v>7439304</v>
      </c>
      <c r="E56" s="34">
        <v>1</v>
      </c>
      <c r="F56" s="34">
        <v>78</v>
      </c>
      <c r="G56" s="34">
        <v>0</v>
      </c>
      <c r="H56" s="34">
        <v>0</v>
      </c>
      <c r="I56" s="34">
        <v>1</v>
      </c>
      <c r="J56" s="34">
        <v>0</v>
      </c>
      <c r="K56" s="34">
        <v>0</v>
      </c>
      <c r="L56" s="34">
        <v>16</v>
      </c>
      <c r="M56" s="34">
        <v>168</v>
      </c>
      <c r="N56" s="34">
        <v>75</v>
      </c>
      <c r="O56" s="135" t="s">
        <v>85</v>
      </c>
      <c r="P56" s="34">
        <v>95</v>
      </c>
      <c r="Q56" s="34">
        <v>7</v>
      </c>
      <c r="R56" s="34">
        <v>13</v>
      </c>
      <c r="S56" s="34">
        <v>1</v>
      </c>
      <c r="T56" s="34">
        <v>0</v>
      </c>
      <c r="U56" s="34" t="s">
        <v>108</v>
      </c>
      <c r="V56" s="34">
        <v>0</v>
      </c>
      <c r="W56" s="37">
        <v>44082</v>
      </c>
      <c r="X56" s="39">
        <v>44095</v>
      </c>
      <c r="Y56" s="34">
        <v>13</v>
      </c>
      <c r="Z56" s="34">
        <v>10</v>
      </c>
      <c r="AA56" s="34">
        <v>10</v>
      </c>
      <c r="AB56" s="34">
        <v>100</v>
      </c>
      <c r="AC56" s="34">
        <v>92</v>
      </c>
      <c r="AD56" s="34">
        <v>0</v>
      </c>
      <c r="AE56" s="34">
        <v>0</v>
      </c>
      <c r="AF56" s="34">
        <v>8</v>
      </c>
      <c r="AG56" s="34">
        <v>0</v>
      </c>
      <c r="AH56" s="34">
        <v>0</v>
      </c>
      <c r="AI56" s="34">
        <v>131</v>
      </c>
      <c r="AJ56" s="34">
        <v>163</v>
      </c>
      <c r="AK56" s="34">
        <v>116</v>
      </c>
      <c r="AL56" s="34">
        <v>1</v>
      </c>
      <c r="AM56" s="13">
        <v>2</v>
      </c>
      <c r="AN56" s="34">
        <v>5</v>
      </c>
      <c r="AO56" s="34">
        <v>1</v>
      </c>
      <c r="AP56" s="34" t="s">
        <v>53</v>
      </c>
      <c r="AQ56" s="34" t="s">
        <v>53</v>
      </c>
      <c r="AR56" s="34">
        <v>0</v>
      </c>
      <c r="AS56" s="34" t="s">
        <v>129</v>
      </c>
      <c r="AT56" s="36">
        <v>44078</v>
      </c>
      <c r="AU56" s="34">
        <v>21</v>
      </c>
      <c r="AV56" s="34">
        <v>23</v>
      </c>
      <c r="AW56" s="34">
        <v>1</v>
      </c>
      <c r="AX56" s="34">
        <v>1</v>
      </c>
      <c r="AY56" s="36">
        <v>44101</v>
      </c>
      <c r="AZ56" s="119" t="s">
        <v>78</v>
      </c>
      <c r="BA56" s="38"/>
      <c r="BB56" s="75" t="s">
        <v>99</v>
      </c>
      <c r="BC56" s="79"/>
    </row>
    <row r="57" spans="1:55" ht="15.75" customHeight="1">
      <c r="A57" s="33" t="s">
        <v>53</v>
      </c>
      <c r="B57" s="33">
        <v>56</v>
      </c>
      <c r="C57" s="34">
        <v>1325383</v>
      </c>
      <c r="D57" s="34">
        <v>7422189</v>
      </c>
      <c r="E57" s="34">
        <v>0</v>
      </c>
      <c r="F57" s="34">
        <v>51</v>
      </c>
      <c r="G57" s="34">
        <v>0</v>
      </c>
      <c r="H57" s="34">
        <v>1</v>
      </c>
      <c r="I57" s="34">
        <v>0</v>
      </c>
      <c r="J57" s="34">
        <v>0</v>
      </c>
      <c r="K57" s="34">
        <v>1</v>
      </c>
      <c r="L57" s="34">
        <v>14</v>
      </c>
      <c r="M57" s="34">
        <v>152</v>
      </c>
      <c r="N57" s="34">
        <v>102</v>
      </c>
      <c r="O57" s="135" t="s">
        <v>63</v>
      </c>
      <c r="P57" s="34">
        <v>95</v>
      </c>
      <c r="Q57" s="34">
        <v>9</v>
      </c>
      <c r="R57" s="34">
        <v>13</v>
      </c>
      <c r="S57" s="34">
        <v>1</v>
      </c>
      <c r="T57" s="34">
        <v>0</v>
      </c>
      <c r="U57" s="34" t="s">
        <v>130</v>
      </c>
      <c r="V57" s="34">
        <v>1</v>
      </c>
      <c r="W57" s="37">
        <v>44082</v>
      </c>
      <c r="X57" s="39">
        <v>44096</v>
      </c>
      <c r="Y57" s="34">
        <v>14</v>
      </c>
      <c r="Z57" s="34">
        <v>10</v>
      </c>
      <c r="AA57" s="34">
        <v>10</v>
      </c>
      <c r="AB57" s="34">
        <v>100</v>
      </c>
      <c r="AC57" s="34">
        <v>42</v>
      </c>
      <c r="AD57" s="34">
        <v>0</v>
      </c>
      <c r="AE57" s="34">
        <v>0</v>
      </c>
      <c r="AF57" s="34">
        <v>8</v>
      </c>
      <c r="AG57" s="34">
        <v>0</v>
      </c>
      <c r="AH57" s="34">
        <v>0</v>
      </c>
      <c r="AI57" s="34">
        <v>153</v>
      </c>
      <c r="AJ57" s="34">
        <v>280</v>
      </c>
      <c r="AK57" s="34">
        <v>364</v>
      </c>
      <c r="AL57" s="34">
        <v>0</v>
      </c>
      <c r="AM57" s="34">
        <v>1</v>
      </c>
      <c r="AN57" s="98">
        <v>4</v>
      </c>
      <c r="AO57" s="34">
        <v>0</v>
      </c>
      <c r="AP57" s="34">
        <v>7</v>
      </c>
      <c r="AQ57" s="34" t="s">
        <v>53</v>
      </c>
      <c r="AR57" s="34">
        <v>0</v>
      </c>
      <c r="AS57" s="34" t="s">
        <v>77</v>
      </c>
      <c r="AT57" s="36">
        <v>44083</v>
      </c>
      <c r="AU57" s="34">
        <v>29</v>
      </c>
      <c r="AV57" s="17">
        <v>47</v>
      </c>
      <c r="AW57" s="34">
        <v>0</v>
      </c>
      <c r="AX57" s="34">
        <v>0</v>
      </c>
      <c r="AY57" s="34" t="s">
        <v>53</v>
      </c>
      <c r="AZ57" s="119" t="s">
        <v>78</v>
      </c>
      <c r="BA57" s="17" t="s">
        <v>131</v>
      </c>
      <c r="BB57" s="75" t="s">
        <v>99</v>
      </c>
      <c r="BC57" s="79"/>
    </row>
    <row r="58" spans="1:55" ht="15.75" customHeight="1">
      <c r="A58" s="33" t="s">
        <v>53</v>
      </c>
      <c r="B58" s="33">
        <v>57</v>
      </c>
      <c r="C58" s="34">
        <v>946267</v>
      </c>
      <c r="D58" s="34">
        <v>7440376</v>
      </c>
      <c r="E58" s="34">
        <v>1</v>
      </c>
      <c r="F58" s="34">
        <v>63</v>
      </c>
      <c r="G58" s="34">
        <v>1</v>
      </c>
      <c r="H58" s="34">
        <v>0</v>
      </c>
      <c r="I58" s="34">
        <v>0</v>
      </c>
      <c r="J58" s="34">
        <v>0</v>
      </c>
      <c r="K58" s="34">
        <v>0</v>
      </c>
      <c r="L58" s="34">
        <v>21</v>
      </c>
      <c r="M58" s="34">
        <v>169</v>
      </c>
      <c r="N58" s="34">
        <v>76</v>
      </c>
      <c r="O58" s="135" t="s">
        <v>85</v>
      </c>
      <c r="P58" s="34">
        <v>93</v>
      </c>
      <c r="Q58" s="34">
        <v>6</v>
      </c>
      <c r="R58" s="34">
        <v>8</v>
      </c>
      <c r="S58" s="34">
        <v>0</v>
      </c>
      <c r="T58" s="34">
        <v>0</v>
      </c>
      <c r="U58" s="13" t="s">
        <v>72</v>
      </c>
      <c r="V58" s="34">
        <v>0</v>
      </c>
      <c r="W58" s="37">
        <v>44084</v>
      </c>
      <c r="X58" s="37">
        <v>44096</v>
      </c>
      <c r="Y58" s="34">
        <v>12</v>
      </c>
      <c r="Z58" s="34">
        <v>5</v>
      </c>
      <c r="AA58" s="34">
        <v>5</v>
      </c>
      <c r="AB58" s="34">
        <v>88</v>
      </c>
      <c r="AC58" s="34">
        <v>98</v>
      </c>
      <c r="AD58" s="34">
        <v>0</v>
      </c>
      <c r="AE58" s="34">
        <v>0</v>
      </c>
      <c r="AF58" s="34">
        <v>8</v>
      </c>
      <c r="AG58" s="34">
        <v>0</v>
      </c>
      <c r="AH58" s="34">
        <v>0</v>
      </c>
      <c r="AI58" s="34">
        <v>141</v>
      </c>
      <c r="AJ58" s="34">
        <v>123</v>
      </c>
      <c r="AK58" s="34">
        <v>124</v>
      </c>
      <c r="AL58" s="34">
        <v>1</v>
      </c>
      <c r="AM58" s="13">
        <v>2</v>
      </c>
      <c r="AN58" s="34">
        <v>5</v>
      </c>
      <c r="AO58" s="34">
        <v>1</v>
      </c>
      <c r="AP58" s="34" t="s">
        <v>53</v>
      </c>
      <c r="AQ58" s="34" t="s">
        <v>53</v>
      </c>
      <c r="AR58" s="34">
        <v>0</v>
      </c>
      <c r="AS58" s="34" t="s">
        <v>60</v>
      </c>
      <c r="AT58" s="36">
        <v>44081</v>
      </c>
      <c r="AU58" s="34">
        <v>31</v>
      </c>
      <c r="AV58" s="34">
        <v>35</v>
      </c>
      <c r="AW58" s="34">
        <v>1</v>
      </c>
      <c r="AX58" s="34">
        <v>1</v>
      </c>
      <c r="AY58" s="36">
        <v>44114</v>
      </c>
      <c r="AZ58" s="122" t="s">
        <v>86</v>
      </c>
      <c r="BA58" s="34"/>
      <c r="BB58" s="75" t="s">
        <v>99</v>
      </c>
      <c r="BC58" s="79"/>
    </row>
    <row r="59" spans="1:55" ht="15.75" customHeight="1">
      <c r="A59" s="33" t="s">
        <v>53</v>
      </c>
      <c r="B59" s="33">
        <v>58</v>
      </c>
      <c r="C59" s="34">
        <v>708687</v>
      </c>
      <c r="D59" s="34">
        <v>7345633</v>
      </c>
      <c r="E59" s="34">
        <v>1</v>
      </c>
      <c r="F59" s="34">
        <v>32</v>
      </c>
      <c r="G59" s="34">
        <v>0</v>
      </c>
      <c r="H59" s="34">
        <v>1</v>
      </c>
      <c r="I59" s="34">
        <v>0</v>
      </c>
      <c r="J59" s="34">
        <v>1</v>
      </c>
      <c r="K59" s="34">
        <v>0</v>
      </c>
      <c r="L59" s="34">
        <v>10</v>
      </c>
      <c r="M59" s="34">
        <v>180</v>
      </c>
      <c r="N59" s="34">
        <v>130</v>
      </c>
      <c r="O59" s="135" t="s">
        <v>132</v>
      </c>
      <c r="P59" s="34">
        <v>93</v>
      </c>
      <c r="Q59" s="34">
        <v>7</v>
      </c>
      <c r="R59" s="34">
        <v>5</v>
      </c>
      <c r="S59" s="34">
        <v>0</v>
      </c>
      <c r="T59" s="34">
        <v>0</v>
      </c>
      <c r="U59" s="34">
        <v>2</v>
      </c>
      <c r="V59" s="34">
        <v>1</v>
      </c>
      <c r="W59" s="37">
        <v>44041</v>
      </c>
      <c r="X59" s="39">
        <v>44061</v>
      </c>
      <c r="Y59" s="38">
        <f>X59-W59</f>
        <v>20</v>
      </c>
      <c r="Z59" s="34">
        <v>8</v>
      </c>
      <c r="AA59" s="34">
        <v>8</v>
      </c>
      <c r="AB59" s="34">
        <v>95</v>
      </c>
      <c r="AC59" s="34">
        <v>100</v>
      </c>
      <c r="AD59" s="34">
        <v>0</v>
      </c>
      <c r="AE59" s="34">
        <v>0</v>
      </c>
      <c r="AF59" s="34">
        <v>9</v>
      </c>
      <c r="AG59" s="34">
        <v>0</v>
      </c>
      <c r="AH59" s="34">
        <v>0</v>
      </c>
      <c r="AI59" s="34">
        <v>165</v>
      </c>
      <c r="AJ59" s="34">
        <v>245</v>
      </c>
      <c r="AK59" s="34">
        <v>206</v>
      </c>
      <c r="AL59" s="34">
        <v>0</v>
      </c>
      <c r="AM59" s="34">
        <v>0</v>
      </c>
      <c r="AN59" s="34">
        <v>0</v>
      </c>
      <c r="AO59" s="34">
        <v>0</v>
      </c>
      <c r="AP59" s="34">
        <v>7</v>
      </c>
      <c r="AQ59" s="34">
        <v>16</v>
      </c>
      <c r="AR59" s="34">
        <v>0</v>
      </c>
      <c r="AS59" s="34" t="s">
        <v>77</v>
      </c>
      <c r="AT59" s="36">
        <v>44040</v>
      </c>
      <c r="AU59" s="34">
        <v>30</v>
      </c>
      <c r="AV59" s="34">
        <v>41</v>
      </c>
      <c r="AW59" s="34">
        <v>0</v>
      </c>
      <c r="AX59" s="34">
        <v>0</v>
      </c>
      <c r="AY59" s="34" t="s">
        <v>53</v>
      </c>
      <c r="AZ59" s="122" t="s">
        <v>86</v>
      </c>
      <c r="BA59" s="38"/>
      <c r="BB59" s="75" t="s">
        <v>99</v>
      </c>
      <c r="BC59" s="79"/>
    </row>
    <row r="60" spans="1:55" ht="15.75" customHeight="1">
      <c r="A60" s="33" t="s">
        <v>53</v>
      </c>
      <c r="B60" s="33">
        <v>59</v>
      </c>
      <c r="C60" s="34">
        <v>95412</v>
      </c>
      <c r="D60" s="34">
        <v>7425173</v>
      </c>
      <c r="E60" s="34">
        <v>1</v>
      </c>
      <c r="F60" s="34">
        <v>80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14</v>
      </c>
      <c r="M60" s="34">
        <v>186</v>
      </c>
      <c r="N60" s="34">
        <v>83</v>
      </c>
      <c r="O60" s="135" t="s">
        <v>133</v>
      </c>
      <c r="P60" s="87">
        <v>89</v>
      </c>
      <c r="Q60" s="34">
        <v>5</v>
      </c>
      <c r="R60" s="34">
        <v>11</v>
      </c>
      <c r="S60" s="34">
        <v>0</v>
      </c>
      <c r="T60" s="87">
        <v>1</v>
      </c>
      <c r="U60" s="13" t="s">
        <v>90</v>
      </c>
      <c r="V60" s="34">
        <v>1</v>
      </c>
      <c r="W60" s="37">
        <v>44084</v>
      </c>
      <c r="X60" s="37">
        <v>44095</v>
      </c>
      <c r="Y60" s="34">
        <v>11</v>
      </c>
      <c r="Z60" s="34">
        <v>8</v>
      </c>
      <c r="AA60" s="34">
        <v>8</v>
      </c>
      <c r="AB60" s="34">
        <v>98</v>
      </c>
      <c r="AC60" s="34">
        <v>90</v>
      </c>
      <c r="AD60" s="34">
        <v>0</v>
      </c>
      <c r="AE60" s="34">
        <v>0</v>
      </c>
      <c r="AF60" s="34">
        <v>8</v>
      </c>
      <c r="AG60" s="34">
        <v>0</v>
      </c>
      <c r="AH60" s="34">
        <v>0</v>
      </c>
      <c r="AI60" s="34">
        <v>124</v>
      </c>
      <c r="AJ60" s="34">
        <v>160</v>
      </c>
      <c r="AK60" s="34">
        <v>89</v>
      </c>
      <c r="AL60" s="34">
        <v>1</v>
      </c>
      <c r="AM60" s="13">
        <v>2</v>
      </c>
      <c r="AN60" s="34">
        <v>5</v>
      </c>
      <c r="AO60" s="34">
        <v>1</v>
      </c>
      <c r="AP60" s="34" t="s">
        <v>53</v>
      </c>
      <c r="AQ60" s="34" t="s">
        <v>53</v>
      </c>
      <c r="AR60" s="34">
        <v>0</v>
      </c>
      <c r="AS60" s="34" t="s">
        <v>77</v>
      </c>
      <c r="AT60" s="37">
        <v>44074</v>
      </c>
      <c r="AU60" s="34">
        <v>64</v>
      </c>
      <c r="AV60" s="34">
        <v>67</v>
      </c>
      <c r="AW60" s="34">
        <v>1</v>
      </c>
      <c r="AX60" s="34">
        <v>1</v>
      </c>
      <c r="AY60" s="37">
        <v>44141</v>
      </c>
      <c r="AZ60" s="122" t="s">
        <v>70</v>
      </c>
      <c r="BA60" s="38"/>
      <c r="BB60" s="75" t="s">
        <v>99</v>
      </c>
      <c r="BC60" s="79"/>
    </row>
    <row r="61" spans="1:55" ht="15.75" customHeight="1">
      <c r="A61" s="33" t="s">
        <v>53</v>
      </c>
      <c r="B61" s="33">
        <v>60</v>
      </c>
      <c r="C61" s="34">
        <v>162215</v>
      </c>
      <c r="D61" s="40">
        <v>7458694</v>
      </c>
      <c r="E61" s="34">
        <v>1</v>
      </c>
      <c r="F61" s="34">
        <v>84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26</v>
      </c>
      <c r="M61" s="34">
        <v>178</v>
      </c>
      <c r="N61" s="34" t="s">
        <v>134</v>
      </c>
      <c r="O61" s="135" t="s">
        <v>135</v>
      </c>
      <c r="P61" s="87">
        <v>95</v>
      </c>
      <c r="Q61" s="34">
        <v>11</v>
      </c>
      <c r="R61" s="34">
        <v>10</v>
      </c>
      <c r="S61" s="34">
        <v>1</v>
      </c>
      <c r="T61" s="87">
        <v>0</v>
      </c>
      <c r="U61" s="13" t="s">
        <v>59</v>
      </c>
      <c r="V61" s="34">
        <v>0</v>
      </c>
      <c r="W61" s="37">
        <v>44088</v>
      </c>
      <c r="X61" s="37">
        <v>44098</v>
      </c>
      <c r="Y61" s="34">
        <v>10</v>
      </c>
      <c r="Z61" s="34">
        <v>5</v>
      </c>
      <c r="AA61" s="34">
        <v>5</v>
      </c>
      <c r="AB61" s="34">
        <v>100</v>
      </c>
      <c r="AC61" s="34">
        <v>99</v>
      </c>
      <c r="AD61" s="34">
        <v>0</v>
      </c>
      <c r="AE61" s="34">
        <v>0</v>
      </c>
      <c r="AF61" s="34">
        <v>8</v>
      </c>
      <c r="AG61" s="34">
        <v>0</v>
      </c>
      <c r="AH61" s="34">
        <v>0</v>
      </c>
      <c r="AI61" s="34">
        <v>176</v>
      </c>
      <c r="AJ61" s="34">
        <v>174</v>
      </c>
      <c r="AK61" s="34">
        <v>125</v>
      </c>
      <c r="AL61" s="34">
        <v>1</v>
      </c>
      <c r="AM61" s="13">
        <v>2</v>
      </c>
      <c r="AN61" s="34">
        <v>5</v>
      </c>
      <c r="AO61" s="34">
        <v>1</v>
      </c>
      <c r="AP61" s="34" t="s">
        <v>53</v>
      </c>
      <c r="AQ61" s="34" t="s">
        <v>53</v>
      </c>
      <c r="AR61" s="34">
        <v>0</v>
      </c>
      <c r="AS61" s="34" t="s">
        <v>136</v>
      </c>
      <c r="AT61" s="37">
        <v>44067</v>
      </c>
      <c r="AU61" s="34">
        <v>14</v>
      </c>
      <c r="AV61" s="34">
        <v>14</v>
      </c>
      <c r="AW61" s="34">
        <v>1</v>
      </c>
      <c r="AX61" s="34">
        <v>1</v>
      </c>
      <c r="AY61" s="37">
        <v>44102</v>
      </c>
      <c r="AZ61" s="122" t="s">
        <v>70</v>
      </c>
      <c r="BA61" s="38"/>
      <c r="BB61" s="75" t="s">
        <v>99</v>
      </c>
      <c r="BC61" s="79"/>
    </row>
    <row r="62" spans="1:55" ht="15.75" customHeight="1">
      <c r="A62" s="33" t="s">
        <v>53</v>
      </c>
      <c r="B62" s="33">
        <v>61</v>
      </c>
      <c r="C62" s="34">
        <v>425753</v>
      </c>
      <c r="D62" s="40">
        <v>7458005</v>
      </c>
      <c r="E62" s="34">
        <v>1</v>
      </c>
      <c r="F62" s="34">
        <v>64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12</v>
      </c>
      <c r="M62" s="34">
        <v>158</v>
      </c>
      <c r="N62" s="34">
        <v>60</v>
      </c>
      <c r="O62" s="135">
        <v>24</v>
      </c>
      <c r="P62" s="34">
        <v>99</v>
      </c>
      <c r="Q62" s="34">
        <v>6</v>
      </c>
      <c r="R62" s="34">
        <v>10</v>
      </c>
      <c r="S62" s="34">
        <v>0</v>
      </c>
      <c r="T62" s="34">
        <v>0</v>
      </c>
      <c r="U62" s="13" t="s">
        <v>72</v>
      </c>
      <c r="V62" s="34">
        <v>0</v>
      </c>
      <c r="W62" s="37">
        <v>44086</v>
      </c>
      <c r="X62" s="37">
        <v>44101</v>
      </c>
      <c r="Y62" s="34">
        <v>15</v>
      </c>
      <c r="Z62" s="34">
        <v>8</v>
      </c>
      <c r="AA62" s="34">
        <v>8</v>
      </c>
      <c r="AB62" s="34">
        <v>100</v>
      </c>
      <c r="AC62" s="34">
        <v>98</v>
      </c>
      <c r="AD62" s="34">
        <v>0</v>
      </c>
      <c r="AE62" s="34">
        <v>0</v>
      </c>
      <c r="AF62" s="34">
        <v>8</v>
      </c>
      <c r="AG62" s="34">
        <v>0</v>
      </c>
      <c r="AH62" s="34">
        <v>0</v>
      </c>
      <c r="AI62" s="34">
        <v>253</v>
      </c>
      <c r="AJ62" s="34">
        <v>194</v>
      </c>
      <c r="AK62" s="34">
        <v>267</v>
      </c>
      <c r="AL62" s="34">
        <v>0</v>
      </c>
      <c r="AM62" s="34">
        <v>0</v>
      </c>
      <c r="AN62" s="34">
        <v>0</v>
      </c>
      <c r="AO62" s="34">
        <v>0</v>
      </c>
      <c r="AP62" s="34">
        <v>14</v>
      </c>
      <c r="AQ62" s="34">
        <v>31</v>
      </c>
      <c r="AR62" s="34">
        <v>0</v>
      </c>
      <c r="AS62" s="34" t="s">
        <v>137</v>
      </c>
      <c r="AT62" s="37">
        <v>44086</v>
      </c>
      <c r="AU62" s="34">
        <v>30</v>
      </c>
      <c r="AV62" s="34">
        <v>41</v>
      </c>
      <c r="AW62" s="34">
        <v>0</v>
      </c>
      <c r="AX62" s="34">
        <v>0</v>
      </c>
      <c r="AY62" s="34" t="s">
        <v>53</v>
      </c>
      <c r="AZ62" s="122" t="s">
        <v>138</v>
      </c>
      <c r="BA62" s="38"/>
      <c r="BB62" s="75" t="s">
        <v>99</v>
      </c>
      <c r="BC62" s="79"/>
    </row>
    <row r="63" spans="1:55" ht="15.75" customHeight="1">
      <c r="A63" s="99" t="s">
        <v>53</v>
      </c>
      <c r="B63" s="41">
        <v>62</v>
      </c>
      <c r="C63" s="34">
        <v>1329255</v>
      </c>
      <c r="D63" s="40">
        <v>7444781</v>
      </c>
      <c r="E63" s="34">
        <v>1</v>
      </c>
      <c r="F63" s="34">
        <v>61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14</v>
      </c>
      <c r="M63" s="34">
        <v>164</v>
      </c>
      <c r="N63" s="34">
        <v>80</v>
      </c>
      <c r="O63" s="135" t="s">
        <v>293</v>
      </c>
      <c r="P63" s="34">
        <v>84</v>
      </c>
      <c r="Q63" s="34">
        <v>13</v>
      </c>
      <c r="R63" s="34">
        <v>7</v>
      </c>
      <c r="S63" s="34">
        <v>1</v>
      </c>
      <c r="T63" s="34">
        <v>0</v>
      </c>
      <c r="U63" s="34">
        <v>0</v>
      </c>
      <c r="V63" s="34">
        <v>1</v>
      </c>
      <c r="W63" s="37">
        <v>44082</v>
      </c>
      <c r="X63" s="37">
        <v>44101</v>
      </c>
      <c r="Y63" s="38">
        <f>X63-W63</f>
        <v>19</v>
      </c>
      <c r="Z63" s="34">
        <v>10</v>
      </c>
      <c r="AA63" s="34">
        <v>10</v>
      </c>
      <c r="AB63" s="34">
        <v>94</v>
      </c>
      <c r="AC63" s="34">
        <v>94</v>
      </c>
      <c r="AD63" s="34">
        <v>0</v>
      </c>
      <c r="AE63" s="34">
        <v>0</v>
      </c>
      <c r="AF63" s="34">
        <v>8</v>
      </c>
      <c r="AG63" s="34">
        <v>0</v>
      </c>
      <c r="AH63" s="34">
        <v>0</v>
      </c>
      <c r="AI63" s="34">
        <v>228</v>
      </c>
      <c r="AJ63" s="34">
        <v>246</v>
      </c>
      <c r="AK63" s="34">
        <v>205</v>
      </c>
      <c r="AL63" s="93" t="s">
        <v>210</v>
      </c>
      <c r="AM63" s="93" t="s">
        <v>210</v>
      </c>
      <c r="AN63" s="93" t="s">
        <v>210</v>
      </c>
      <c r="AO63" s="93" t="s">
        <v>210</v>
      </c>
      <c r="AP63" s="93" t="s">
        <v>210</v>
      </c>
      <c r="AQ63" s="93" t="s">
        <v>210</v>
      </c>
      <c r="AR63" s="34">
        <v>0</v>
      </c>
      <c r="AS63" s="34" t="s">
        <v>77</v>
      </c>
      <c r="AT63" s="32" t="s">
        <v>139</v>
      </c>
      <c r="AU63" s="34">
        <v>51</v>
      </c>
      <c r="AV63" s="34">
        <v>52</v>
      </c>
      <c r="AW63" s="34">
        <v>0</v>
      </c>
      <c r="AX63" s="34">
        <v>0</v>
      </c>
      <c r="AY63" s="94" t="s">
        <v>210</v>
      </c>
      <c r="AZ63" s="124" t="s">
        <v>275</v>
      </c>
      <c r="BA63" s="95" t="s">
        <v>141</v>
      </c>
      <c r="BB63" s="96"/>
      <c r="BC63" s="97"/>
    </row>
    <row r="64" spans="1:55" ht="15.75" customHeight="1">
      <c r="A64" s="33" t="s">
        <v>53</v>
      </c>
      <c r="B64" s="33">
        <v>63</v>
      </c>
      <c r="C64" s="34">
        <v>1329944</v>
      </c>
      <c r="D64" s="40">
        <v>7463956</v>
      </c>
      <c r="E64" s="34">
        <v>1</v>
      </c>
      <c r="F64" s="34">
        <v>49</v>
      </c>
      <c r="G64" s="34">
        <v>0</v>
      </c>
      <c r="H64" s="34">
        <v>0</v>
      </c>
      <c r="I64" s="34">
        <v>1</v>
      </c>
      <c r="J64" s="34">
        <v>0</v>
      </c>
      <c r="K64" s="34">
        <v>0</v>
      </c>
      <c r="L64" s="34">
        <v>27</v>
      </c>
      <c r="M64" s="34">
        <v>157</v>
      </c>
      <c r="N64" s="34">
        <v>69</v>
      </c>
      <c r="O64" s="135" t="s">
        <v>142</v>
      </c>
      <c r="P64" s="87">
        <v>92</v>
      </c>
      <c r="Q64" s="34">
        <v>4</v>
      </c>
      <c r="R64" s="34">
        <v>6</v>
      </c>
      <c r="S64" s="34">
        <v>1</v>
      </c>
      <c r="T64" s="87">
        <v>1</v>
      </c>
      <c r="U64" s="34">
        <v>2</v>
      </c>
      <c r="V64" s="34">
        <v>0</v>
      </c>
      <c r="W64" s="37">
        <v>44089</v>
      </c>
      <c r="X64" s="37">
        <v>44103</v>
      </c>
      <c r="Y64" s="34">
        <v>14</v>
      </c>
      <c r="Z64" s="34">
        <v>10</v>
      </c>
      <c r="AA64" s="34">
        <v>10</v>
      </c>
      <c r="AB64" s="34">
        <v>93</v>
      </c>
      <c r="AC64" s="34">
        <v>42</v>
      </c>
      <c r="AD64" s="34">
        <v>1</v>
      </c>
      <c r="AE64" s="34">
        <v>0</v>
      </c>
      <c r="AF64" s="34">
        <v>9</v>
      </c>
      <c r="AG64" s="34">
        <v>0</v>
      </c>
      <c r="AH64" s="34">
        <v>0</v>
      </c>
      <c r="AI64" s="34">
        <v>93</v>
      </c>
      <c r="AJ64" s="34">
        <v>57</v>
      </c>
      <c r="AK64" s="34">
        <v>48</v>
      </c>
      <c r="AL64" s="34">
        <v>1</v>
      </c>
      <c r="AM64" s="13">
        <v>2</v>
      </c>
      <c r="AN64" s="34">
        <v>5</v>
      </c>
      <c r="AO64" s="34">
        <v>1</v>
      </c>
      <c r="AP64" s="34" t="s">
        <v>53</v>
      </c>
      <c r="AQ64" s="34" t="s">
        <v>53</v>
      </c>
      <c r="AR64" s="34">
        <v>0</v>
      </c>
      <c r="AS64" s="34" t="s">
        <v>143</v>
      </c>
      <c r="AT64" s="37">
        <v>44091</v>
      </c>
      <c r="AU64" s="34">
        <v>17</v>
      </c>
      <c r="AV64" s="34">
        <v>17</v>
      </c>
      <c r="AW64" s="34">
        <v>1</v>
      </c>
      <c r="AX64" s="34">
        <v>1</v>
      </c>
      <c r="AY64" s="37">
        <v>44106</v>
      </c>
      <c r="AZ64" s="122" t="s">
        <v>70</v>
      </c>
      <c r="BA64" s="38"/>
      <c r="BB64" s="75" t="s">
        <v>99</v>
      </c>
      <c r="BC64" s="131" t="s">
        <v>57</v>
      </c>
    </row>
    <row r="65" spans="1:55" ht="15.75" customHeight="1">
      <c r="A65" s="33" t="s">
        <v>53</v>
      </c>
      <c r="B65" s="33">
        <v>64</v>
      </c>
      <c r="C65" s="13">
        <v>1330615</v>
      </c>
      <c r="D65" s="40">
        <v>7468095</v>
      </c>
      <c r="E65" s="13">
        <v>1</v>
      </c>
      <c r="F65" s="13">
        <v>38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4</v>
      </c>
      <c r="M65" s="13">
        <v>166</v>
      </c>
      <c r="N65" s="13">
        <v>82</v>
      </c>
      <c r="O65" s="133" t="s">
        <v>144</v>
      </c>
      <c r="P65" s="13">
        <v>95</v>
      </c>
      <c r="Q65" s="13">
        <v>3</v>
      </c>
      <c r="R65" s="13">
        <v>10</v>
      </c>
      <c r="S65" s="13">
        <v>0</v>
      </c>
      <c r="T65" s="13">
        <v>0</v>
      </c>
      <c r="U65" s="13" t="s">
        <v>72</v>
      </c>
      <c r="V65" s="13">
        <v>1</v>
      </c>
      <c r="W65" s="14">
        <v>44093</v>
      </c>
      <c r="X65" s="14">
        <v>44107</v>
      </c>
      <c r="Y65" s="13">
        <v>14</v>
      </c>
      <c r="Z65" s="13">
        <v>12</v>
      </c>
      <c r="AA65" s="13">
        <v>12</v>
      </c>
      <c r="AB65" s="13">
        <v>96</v>
      </c>
      <c r="AC65" s="13">
        <v>95</v>
      </c>
      <c r="AD65" s="13">
        <v>1</v>
      </c>
      <c r="AE65" s="13">
        <v>0</v>
      </c>
      <c r="AF65" s="13">
        <v>8</v>
      </c>
      <c r="AG65" s="13">
        <v>0</v>
      </c>
      <c r="AH65" s="13">
        <v>0</v>
      </c>
      <c r="AI65" s="13">
        <v>161</v>
      </c>
      <c r="AJ65" s="13">
        <v>153</v>
      </c>
      <c r="AK65" s="13">
        <v>189</v>
      </c>
      <c r="AL65" s="13">
        <v>0</v>
      </c>
      <c r="AM65" s="13">
        <v>0</v>
      </c>
      <c r="AN65" s="13">
        <v>0</v>
      </c>
      <c r="AO65" s="13">
        <v>0</v>
      </c>
      <c r="AP65" s="13">
        <v>16</v>
      </c>
      <c r="AQ65" s="13">
        <v>23</v>
      </c>
      <c r="AR65" s="13">
        <v>0</v>
      </c>
      <c r="AS65" s="13" t="s">
        <v>145</v>
      </c>
      <c r="AT65" s="14">
        <v>44089</v>
      </c>
      <c r="AU65" s="13">
        <v>31</v>
      </c>
      <c r="AV65" s="13">
        <v>41</v>
      </c>
      <c r="AW65" s="13">
        <v>0</v>
      </c>
      <c r="AX65" s="13">
        <v>0</v>
      </c>
      <c r="AY65" s="13" t="s">
        <v>53</v>
      </c>
      <c r="AZ65" s="121" t="s">
        <v>146</v>
      </c>
      <c r="BA65" s="9"/>
      <c r="BB65" s="74" t="s">
        <v>99</v>
      </c>
      <c r="BC65" s="79"/>
    </row>
    <row r="66" spans="1:55" ht="15.75" customHeight="1">
      <c r="A66" s="33" t="s">
        <v>53</v>
      </c>
      <c r="B66" s="33">
        <v>65</v>
      </c>
      <c r="C66" s="13">
        <v>1328197</v>
      </c>
      <c r="D66" s="40">
        <v>7439743</v>
      </c>
      <c r="E66" s="13">
        <v>1</v>
      </c>
      <c r="F66" s="13">
        <v>56</v>
      </c>
      <c r="G66" s="13">
        <v>1</v>
      </c>
      <c r="H66" s="13">
        <v>0</v>
      </c>
      <c r="I66" s="13">
        <v>1</v>
      </c>
      <c r="J66" s="13">
        <v>0</v>
      </c>
      <c r="K66" s="13">
        <v>0</v>
      </c>
      <c r="L66" s="13">
        <v>14</v>
      </c>
      <c r="M66" s="13">
        <v>170</v>
      </c>
      <c r="N66" s="13">
        <v>66</v>
      </c>
      <c r="O66" s="133" t="s">
        <v>147</v>
      </c>
      <c r="P66" s="13">
        <v>94</v>
      </c>
      <c r="Q66" s="13">
        <v>4</v>
      </c>
      <c r="R66" s="13">
        <v>7</v>
      </c>
      <c r="S66" s="13">
        <v>1</v>
      </c>
      <c r="T66" s="13">
        <v>0</v>
      </c>
      <c r="U66" s="13" t="s">
        <v>72</v>
      </c>
      <c r="V66" s="13">
        <v>2</v>
      </c>
      <c r="W66" s="14">
        <v>44078</v>
      </c>
      <c r="X66" s="14">
        <v>44112</v>
      </c>
      <c r="Y66" s="13">
        <v>34</v>
      </c>
      <c r="Z66" s="13">
        <v>8</v>
      </c>
      <c r="AA66" s="13">
        <v>8</v>
      </c>
      <c r="AB66" s="13">
        <v>99</v>
      </c>
      <c r="AC66" s="13">
        <v>99</v>
      </c>
      <c r="AD66" s="13">
        <v>0</v>
      </c>
      <c r="AE66" s="13">
        <v>0</v>
      </c>
      <c r="AF66" s="13">
        <v>7</v>
      </c>
      <c r="AG66" s="13">
        <v>0</v>
      </c>
      <c r="AH66" s="13">
        <v>0</v>
      </c>
      <c r="AI66" s="13">
        <v>76</v>
      </c>
      <c r="AJ66" s="13">
        <v>129</v>
      </c>
      <c r="AK66" s="13">
        <v>133</v>
      </c>
      <c r="AL66" s="13">
        <v>0</v>
      </c>
      <c r="AM66" s="13">
        <v>0</v>
      </c>
      <c r="AN66" s="13">
        <v>0</v>
      </c>
      <c r="AO66" s="13">
        <v>0</v>
      </c>
      <c r="AP66" s="13">
        <v>27</v>
      </c>
      <c r="AQ66" s="13">
        <v>117</v>
      </c>
      <c r="AR66" s="13">
        <v>0</v>
      </c>
      <c r="AS66" s="13" t="s">
        <v>136</v>
      </c>
      <c r="AT66" s="14">
        <v>44078</v>
      </c>
      <c r="AU66" s="13">
        <v>27</v>
      </c>
      <c r="AV66" s="13">
        <v>52</v>
      </c>
      <c r="AW66" s="13">
        <v>0</v>
      </c>
      <c r="AX66" s="13">
        <v>0</v>
      </c>
      <c r="AY66" s="13" t="s">
        <v>53</v>
      </c>
      <c r="AZ66" s="122" t="s">
        <v>70</v>
      </c>
      <c r="BA66" s="13"/>
      <c r="BB66" s="74" t="s">
        <v>57</v>
      </c>
      <c r="BC66" s="131" t="s">
        <v>57</v>
      </c>
    </row>
    <row r="67" spans="1:55" ht="15.75" customHeight="1">
      <c r="A67" s="33" t="s">
        <v>53</v>
      </c>
      <c r="B67" s="33">
        <v>66</v>
      </c>
      <c r="C67" s="13">
        <v>490537</v>
      </c>
      <c r="D67" s="40">
        <v>7490867</v>
      </c>
      <c r="E67" s="13">
        <v>1</v>
      </c>
      <c r="F67" s="13">
        <v>64</v>
      </c>
      <c r="G67" s="13">
        <v>1</v>
      </c>
      <c r="H67" s="13">
        <v>1</v>
      </c>
      <c r="I67" s="13">
        <v>1</v>
      </c>
      <c r="J67" s="13">
        <v>0</v>
      </c>
      <c r="K67" s="13">
        <v>0</v>
      </c>
      <c r="L67" s="13">
        <v>7</v>
      </c>
      <c r="M67" s="13">
        <v>157</v>
      </c>
      <c r="N67" s="13">
        <v>86</v>
      </c>
      <c r="O67" s="133" t="s">
        <v>148</v>
      </c>
      <c r="P67" s="13">
        <v>99</v>
      </c>
      <c r="Q67" s="13">
        <v>8</v>
      </c>
      <c r="R67" s="13">
        <v>7</v>
      </c>
      <c r="S67" s="13">
        <v>0</v>
      </c>
      <c r="T67" s="13">
        <v>0</v>
      </c>
      <c r="U67" s="13" t="s">
        <v>72</v>
      </c>
      <c r="V67" s="13">
        <v>0</v>
      </c>
      <c r="W67" s="14">
        <v>44099</v>
      </c>
      <c r="X67" s="14">
        <v>44113</v>
      </c>
      <c r="Y67" s="13">
        <v>14</v>
      </c>
      <c r="Z67" s="13">
        <v>10</v>
      </c>
      <c r="AA67" s="13">
        <v>10</v>
      </c>
      <c r="AB67" s="13">
        <v>94</v>
      </c>
      <c r="AC67" s="13">
        <v>95</v>
      </c>
      <c r="AD67" s="13">
        <v>1</v>
      </c>
      <c r="AE67" s="13">
        <v>0</v>
      </c>
      <c r="AF67" s="13">
        <v>8</v>
      </c>
      <c r="AG67" s="13">
        <v>0</v>
      </c>
      <c r="AH67" s="13">
        <v>0</v>
      </c>
      <c r="AI67" s="13">
        <v>127</v>
      </c>
      <c r="AJ67" s="13">
        <v>175</v>
      </c>
      <c r="AK67" s="13">
        <v>204</v>
      </c>
      <c r="AL67" s="13">
        <v>0</v>
      </c>
      <c r="AM67" s="13">
        <v>0</v>
      </c>
      <c r="AN67" s="13">
        <v>0</v>
      </c>
      <c r="AO67" s="13">
        <v>0</v>
      </c>
      <c r="AP67" s="13">
        <v>25</v>
      </c>
      <c r="AQ67" s="13">
        <v>61</v>
      </c>
      <c r="AR67" s="13">
        <v>1</v>
      </c>
      <c r="AS67" s="13" t="s">
        <v>137</v>
      </c>
      <c r="AT67" s="14">
        <v>44099</v>
      </c>
      <c r="AU67" s="13">
        <v>50</v>
      </c>
      <c r="AV67" s="13">
        <v>88</v>
      </c>
      <c r="AW67" s="13">
        <v>0</v>
      </c>
      <c r="AX67" s="13">
        <v>0</v>
      </c>
      <c r="AY67" s="13" t="s">
        <v>53</v>
      </c>
      <c r="AZ67" s="122" t="s">
        <v>70</v>
      </c>
      <c r="BA67" s="9"/>
      <c r="BB67" s="74" t="s">
        <v>57</v>
      </c>
      <c r="BC67" s="131" t="s">
        <v>57</v>
      </c>
    </row>
    <row r="68" spans="1:55" ht="15.75" customHeight="1">
      <c r="A68" s="33" t="s">
        <v>53</v>
      </c>
      <c r="B68" s="33">
        <v>67</v>
      </c>
      <c r="C68" s="13">
        <v>150190</v>
      </c>
      <c r="D68" s="40">
        <v>7402770</v>
      </c>
      <c r="E68" s="13">
        <v>1</v>
      </c>
      <c r="F68" s="13">
        <v>49</v>
      </c>
      <c r="G68" s="13">
        <v>0</v>
      </c>
      <c r="H68" s="13">
        <v>1</v>
      </c>
      <c r="I68" s="13">
        <v>1</v>
      </c>
      <c r="J68" s="13">
        <v>0</v>
      </c>
      <c r="K68" s="13">
        <v>1</v>
      </c>
      <c r="L68" s="13">
        <v>27</v>
      </c>
      <c r="M68" s="13">
        <v>170</v>
      </c>
      <c r="N68" s="13">
        <v>164</v>
      </c>
      <c r="O68" s="133" t="s">
        <v>149</v>
      </c>
      <c r="P68" s="13">
        <v>95</v>
      </c>
      <c r="Q68" s="13">
        <v>10</v>
      </c>
      <c r="R68" s="13">
        <v>5</v>
      </c>
      <c r="S68" s="13">
        <v>0</v>
      </c>
      <c r="T68" s="13">
        <v>0</v>
      </c>
      <c r="U68" s="13">
        <v>2</v>
      </c>
      <c r="V68" s="13">
        <v>0</v>
      </c>
      <c r="W68" s="14">
        <v>44065</v>
      </c>
      <c r="X68" s="14">
        <v>44091</v>
      </c>
      <c r="Y68" s="13">
        <v>27</v>
      </c>
      <c r="Z68" s="13">
        <v>10</v>
      </c>
      <c r="AA68" s="13">
        <v>10</v>
      </c>
      <c r="AB68" s="13">
        <v>92</v>
      </c>
      <c r="AC68" s="13">
        <v>94</v>
      </c>
      <c r="AD68" s="13">
        <v>0</v>
      </c>
      <c r="AE68" s="13">
        <v>0</v>
      </c>
      <c r="AF68" s="13">
        <v>8</v>
      </c>
      <c r="AG68" s="13">
        <v>0</v>
      </c>
      <c r="AH68" s="13">
        <v>0</v>
      </c>
      <c r="AI68" s="13">
        <v>156</v>
      </c>
      <c r="AJ68" s="13">
        <v>186</v>
      </c>
      <c r="AK68" s="13">
        <v>106</v>
      </c>
      <c r="AL68" s="13">
        <v>0</v>
      </c>
      <c r="AM68" s="13">
        <v>0</v>
      </c>
      <c r="AN68" s="13">
        <v>0</v>
      </c>
      <c r="AO68" s="13">
        <v>0</v>
      </c>
      <c r="AP68" s="13">
        <v>27</v>
      </c>
      <c r="AQ68" s="13">
        <v>36</v>
      </c>
      <c r="AR68" s="13">
        <v>0</v>
      </c>
      <c r="AS68" s="13" t="s">
        <v>150</v>
      </c>
      <c r="AT68" s="14">
        <v>44066</v>
      </c>
      <c r="AU68" s="13">
        <v>52</v>
      </c>
      <c r="AV68" s="13">
        <v>106</v>
      </c>
      <c r="AW68" s="13">
        <v>0</v>
      </c>
      <c r="AX68" s="13">
        <v>0</v>
      </c>
      <c r="AY68" s="13" t="s">
        <v>53</v>
      </c>
      <c r="AZ68" s="121" t="s">
        <v>146</v>
      </c>
      <c r="BA68" s="9"/>
      <c r="BB68" s="74" t="s">
        <v>57</v>
      </c>
      <c r="BC68" s="79"/>
    </row>
    <row r="69" spans="1:55" ht="15.75" customHeight="1">
      <c r="A69" s="33" t="s">
        <v>53</v>
      </c>
      <c r="B69" s="33">
        <v>68</v>
      </c>
      <c r="C69" s="13">
        <v>925199</v>
      </c>
      <c r="D69" s="40">
        <v>7511594</v>
      </c>
      <c r="E69" s="13">
        <v>1</v>
      </c>
      <c r="F69" s="13">
        <v>67</v>
      </c>
      <c r="G69" s="13">
        <v>1</v>
      </c>
      <c r="H69" s="13">
        <v>1</v>
      </c>
      <c r="I69" s="13">
        <v>0</v>
      </c>
      <c r="J69" s="13">
        <v>1</v>
      </c>
      <c r="K69" s="13">
        <v>0</v>
      </c>
      <c r="L69" s="13">
        <v>30</v>
      </c>
      <c r="M69" s="13">
        <v>175</v>
      </c>
      <c r="N69" s="13">
        <v>104</v>
      </c>
      <c r="O69" s="133" t="s">
        <v>151</v>
      </c>
      <c r="P69" s="13">
        <v>90</v>
      </c>
      <c r="Q69" s="13">
        <v>6</v>
      </c>
      <c r="R69" s="13">
        <v>10</v>
      </c>
      <c r="S69" s="13">
        <v>1</v>
      </c>
      <c r="T69" s="13">
        <v>1</v>
      </c>
      <c r="U69" s="13">
        <v>3</v>
      </c>
      <c r="V69" s="13">
        <v>0</v>
      </c>
      <c r="W69" s="14">
        <v>44107</v>
      </c>
      <c r="X69" s="27">
        <v>44126</v>
      </c>
      <c r="Y69" s="13">
        <v>19</v>
      </c>
      <c r="Z69" s="13">
        <v>10</v>
      </c>
      <c r="AA69" s="13">
        <v>10</v>
      </c>
      <c r="AB69" s="13">
        <v>100</v>
      </c>
      <c r="AC69" s="13">
        <v>97</v>
      </c>
      <c r="AD69" s="13">
        <v>0</v>
      </c>
      <c r="AE69" s="13">
        <v>2</v>
      </c>
      <c r="AF69" s="13">
        <v>8</v>
      </c>
      <c r="AG69" s="13">
        <v>0</v>
      </c>
      <c r="AH69" s="13">
        <v>0</v>
      </c>
      <c r="AI69" s="13">
        <v>166</v>
      </c>
      <c r="AJ69" s="13">
        <v>235</v>
      </c>
      <c r="AK69" s="13">
        <v>274</v>
      </c>
      <c r="AL69" s="13">
        <v>0</v>
      </c>
      <c r="AM69" s="13">
        <v>0</v>
      </c>
      <c r="AN69" s="13">
        <v>0</v>
      </c>
      <c r="AO69" s="13">
        <v>0</v>
      </c>
      <c r="AP69" s="13">
        <v>12</v>
      </c>
      <c r="AQ69" s="13">
        <v>29</v>
      </c>
      <c r="AR69" s="13">
        <v>0</v>
      </c>
      <c r="AS69" s="13" t="s">
        <v>77</v>
      </c>
      <c r="AT69" s="14">
        <v>44106</v>
      </c>
      <c r="AU69" s="13">
        <v>39</v>
      </c>
      <c r="AV69" s="13">
        <v>51</v>
      </c>
      <c r="AW69" s="13">
        <v>0</v>
      </c>
      <c r="AX69" s="13">
        <v>0</v>
      </c>
      <c r="AY69" s="13" t="s">
        <v>53</v>
      </c>
      <c r="AZ69" s="117" t="s">
        <v>86</v>
      </c>
      <c r="BA69" s="9"/>
      <c r="BB69" s="74" t="s">
        <v>57</v>
      </c>
      <c r="BC69" s="79"/>
    </row>
    <row r="70" spans="1:55" ht="15.75" customHeight="1">
      <c r="A70" s="33" t="s">
        <v>53</v>
      </c>
      <c r="B70" s="33">
        <v>69</v>
      </c>
      <c r="C70" s="13">
        <v>1340194</v>
      </c>
      <c r="D70" s="40">
        <v>7551751</v>
      </c>
      <c r="E70" s="13">
        <v>1</v>
      </c>
      <c r="F70" s="13">
        <v>89</v>
      </c>
      <c r="G70" s="13">
        <v>1</v>
      </c>
      <c r="H70" s="13">
        <v>0</v>
      </c>
      <c r="I70" s="13">
        <v>0</v>
      </c>
      <c r="J70" s="13">
        <v>0</v>
      </c>
      <c r="K70" s="13">
        <v>0</v>
      </c>
      <c r="L70" s="13">
        <v>6</v>
      </c>
      <c r="M70" s="13">
        <v>148</v>
      </c>
      <c r="N70" s="13">
        <v>63</v>
      </c>
      <c r="O70" s="133" t="s">
        <v>152</v>
      </c>
      <c r="P70" s="85">
        <v>94</v>
      </c>
      <c r="Q70" s="13">
        <v>7</v>
      </c>
      <c r="R70" s="13">
        <v>9</v>
      </c>
      <c r="S70" s="13">
        <v>0</v>
      </c>
      <c r="T70" s="85">
        <v>0</v>
      </c>
      <c r="U70" s="13">
        <v>2</v>
      </c>
      <c r="V70" s="13">
        <v>1</v>
      </c>
      <c r="W70" s="27">
        <v>44123</v>
      </c>
      <c r="X70" s="27">
        <v>44135</v>
      </c>
      <c r="Y70" s="13">
        <v>12</v>
      </c>
      <c r="Z70" s="13">
        <v>8</v>
      </c>
      <c r="AA70" s="13">
        <v>8</v>
      </c>
      <c r="AB70" s="13">
        <v>93</v>
      </c>
      <c r="AC70" s="13">
        <v>99</v>
      </c>
      <c r="AD70" s="13">
        <v>0</v>
      </c>
      <c r="AE70" s="13">
        <v>0</v>
      </c>
      <c r="AF70" s="13">
        <v>8</v>
      </c>
      <c r="AG70" s="13">
        <v>0</v>
      </c>
      <c r="AH70" s="13">
        <v>0</v>
      </c>
      <c r="AI70" s="13">
        <v>225</v>
      </c>
      <c r="AJ70" s="13">
        <v>225</v>
      </c>
      <c r="AK70" s="13">
        <v>140</v>
      </c>
      <c r="AL70" s="13">
        <v>1</v>
      </c>
      <c r="AM70" s="13">
        <v>2</v>
      </c>
      <c r="AN70" s="13">
        <v>5</v>
      </c>
      <c r="AO70" s="13">
        <v>1</v>
      </c>
      <c r="AP70" s="13" t="s">
        <v>53</v>
      </c>
      <c r="AQ70" s="13" t="s">
        <v>53</v>
      </c>
      <c r="AR70" s="13">
        <v>0</v>
      </c>
      <c r="AS70" s="13" t="s">
        <v>77</v>
      </c>
      <c r="AT70" s="27">
        <v>44123</v>
      </c>
      <c r="AU70" s="13">
        <v>35</v>
      </c>
      <c r="AV70" s="13">
        <v>35</v>
      </c>
      <c r="AW70" s="13">
        <v>1</v>
      </c>
      <c r="AX70" s="13">
        <v>1</v>
      </c>
      <c r="AY70" s="27">
        <v>44158</v>
      </c>
      <c r="AZ70" s="122" t="s">
        <v>70</v>
      </c>
      <c r="BA70" s="9"/>
      <c r="BB70" s="74" t="s">
        <v>57</v>
      </c>
      <c r="BC70" s="79"/>
    </row>
    <row r="71" spans="1:55" ht="18.75" customHeight="1">
      <c r="A71" s="33" t="s">
        <v>53</v>
      </c>
      <c r="B71" s="33">
        <v>70</v>
      </c>
      <c r="C71" s="13">
        <v>139717</v>
      </c>
      <c r="D71" s="40">
        <v>7554327</v>
      </c>
      <c r="E71" s="13">
        <v>0</v>
      </c>
      <c r="F71" s="13">
        <v>85</v>
      </c>
      <c r="G71" s="13">
        <v>1</v>
      </c>
      <c r="H71" s="13">
        <v>1</v>
      </c>
      <c r="I71" s="13">
        <v>0</v>
      </c>
      <c r="J71" s="13">
        <v>0</v>
      </c>
      <c r="K71" s="13">
        <v>0</v>
      </c>
      <c r="L71" s="13">
        <v>6</v>
      </c>
      <c r="M71" s="13">
        <v>152</v>
      </c>
      <c r="N71" s="13">
        <v>96</v>
      </c>
      <c r="O71" s="133" t="s">
        <v>153</v>
      </c>
      <c r="P71" s="130">
        <v>78</v>
      </c>
      <c r="Q71" s="13">
        <v>4</v>
      </c>
      <c r="R71" s="13">
        <v>5</v>
      </c>
      <c r="S71" s="13">
        <v>1</v>
      </c>
      <c r="T71" s="130">
        <v>0</v>
      </c>
      <c r="U71" s="13" t="s">
        <v>90</v>
      </c>
      <c r="V71" s="13">
        <v>0</v>
      </c>
      <c r="W71" s="27">
        <v>44126</v>
      </c>
      <c r="X71" s="27">
        <v>44135</v>
      </c>
      <c r="Y71" s="13">
        <v>9</v>
      </c>
      <c r="Z71" s="13">
        <v>10</v>
      </c>
      <c r="AA71" s="13">
        <v>10</v>
      </c>
      <c r="AB71" s="13">
        <v>97</v>
      </c>
      <c r="AC71" s="13">
        <v>96</v>
      </c>
      <c r="AD71" s="13">
        <v>1</v>
      </c>
      <c r="AE71" s="13">
        <v>0</v>
      </c>
      <c r="AF71" s="13">
        <v>8</v>
      </c>
      <c r="AG71" s="13">
        <v>0</v>
      </c>
      <c r="AH71" s="13">
        <v>0</v>
      </c>
      <c r="AI71" s="13">
        <v>98</v>
      </c>
      <c r="AJ71" s="13">
        <v>130</v>
      </c>
      <c r="AK71" s="13">
        <v>195</v>
      </c>
      <c r="AL71" s="13">
        <v>1</v>
      </c>
      <c r="AM71" s="13">
        <v>2</v>
      </c>
      <c r="AN71" s="13">
        <v>5</v>
      </c>
      <c r="AO71" s="13">
        <v>1</v>
      </c>
      <c r="AP71" s="13" t="s">
        <v>53</v>
      </c>
      <c r="AQ71" s="13" t="s">
        <v>53</v>
      </c>
      <c r="AR71" s="13">
        <v>0</v>
      </c>
      <c r="AS71" s="13" t="s">
        <v>77</v>
      </c>
      <c r="AT71" s="27">
        <v>44123</v>
      </c>
      <c r="AU71" s="13">
        <v>25</v>
      </c>
      <c r="AV71" s="13">
        <v>26</v>
      </c>
      <c r="AW71" s="13">
        <v>1</v>
      </c>
      <c r="AX71" s="13">
        <v>1</v>
      </c>
      <c r="AY71" s="27">
        <v>44149</v>
      </c>
      <c r="AZ71" s="122" t="s">
        <v>70</v>
      </c>
      <c r="BA71" s="9"/>
      <c r="BB71" s="74" t="s">
        <v>57</v>
      </c>
      <c r="BC71" s="79"/>
    </row>
    <row r="72" spans="1:55" ht="15.75" customHeight="1">
      <c r="A72" s="33" t="s">
        <v>53</v>
      </c>
      <c r="B72" s="33">
        <v>71</v>
      </c>
      <c r="C72" s="13">
        <v>452165</v>
      </c>
      <c r="D72" s="40">
        <v>7551595</v>
      </c>
      <c r="E72" s="13">
        <v>1</v>
      </c>
      <c r="F72" s="13">
        <v>58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33</v>
      </c>
      <c r="M72" s="13">
        <v>166</v>
      </c>
      <c r="N72" s="13">
        <v>70</v>
      </c>
      <c r="O72" s="133" t="s">
        <v>294</v>
      </c>
      <c r="P72" s="85">
        <v>93</v>
      </c>
      <c r="Q72" s="13">
        <v>13</v>
      </c>
      <c r="R72" s="13">
        <v>7</v>
      </c>
      <c r="S72" s="13">
        <v>1</v>
      </c>
      <c r="T72" s="85">
        <v>1</v>
      </c>
      <c r="U72" s="13">
        <v>2</v>
      </c>
      <c r="V72" s="13">
        <v>2</v>
      </c>
      <c r="W72" s="27">
        <v>44124</v>
      </c>
      <c r="X72" s="14">
        <v>44138</v>
      </c>
      <c r="Y72" s="13">
        <v>14</v>
      </c>
      <c r="Z72" s="13">
        <v>8</v>
      </c>
      <c r="AA72" s="13">
        <v>10</v>
      </c>
      <c r="AB72" s="13">
        <v>94</v>
      </c>
      <c r="AC72" s="13">
        <v>92</v>
      </c>
      <c r="AD72" s="13">
        <v>0</v>
      </c>
      <c r="AE72" s="13">
        <v>2</v>
      </c>
      <c r="AF72" s="13">
        <v>8</v>
      </c>
      <c r="AG72" s="13">
        <v>0</v>
      </c>
      <c r="AH72" s="13">
        <v>0</v>
      </c>
      <c r="AI72" s="13">
        <v>219</v>
      </c>
      <c r="AJ72" s="13">
        <v>72</v>
      </c>
      <c r="AK72" s="13">
        <v>116</v>
      </c>
      <c r="AL72" s="13">
        <v>1</v>
      </c>
      <c r="AM72" s="13">
        <v>2</v>
      </c>
      <c r="AN72" s="13">
        <v>5</v>
      </c>
      <c r="AO72" s="13">
        <v>1</v>
      </c>
      <c r="AP72" s="13" t="s">
        <v>53</v>
      </c>
      <c r="AQ72" s="13" t="s">
        <v>53</v>
      </c>
      <c r="AR72" s="13">
        <v>0</v>
      </c>
      <c r="AS72" s="13" t="s">
        <v>77</v>
      </c>
      <c r="AT72" s="27">
        <v>44122</v>
      </c>
      <c r="AU72" s="13">
        <v>26</v>
      </c>
      <c r="AV72" s="13">
        <v>27</v>
      </c>
      <c r="AW72" s="13">
        <v>1</v>
      </c>
      <c r="AX72" s="13">
        <v>1</v>
      </c>
      <c r="AY72" s="27">
        <v>44149</v>
      </c>
      <c r="AZ72" s="122" t="s">
        <v>70</v>
      </c>
      <c r="BA72" s="9"/>
      <c r="BB72" s="74" t="s">
        <v>57</v>
      </c>
      <c r="BC72" s="79"/>
    </row>
    <row r="73" spans="1:55" ht="15.75" customHeight="1">
      <c r="A73" s="33" t="s">
        <v>53</v>
      </c>
      <c r="B73" s="33">
        <v>72</v>
      </c>
      <c r="C73" s="13">
        <v>1338900</v>
      </c>
      <c r="D73" s="40">
        <v>7549661</v>
      </c>
      <c r="E73" s="13">
        <v>0</v>
      </c>
      <c r="F73" s="13">
        <v>32</v>
      </c>
      <c r="G73" s="13">
        <v>0</v>
      </c>
      <c r="H73" s="13">
        <v>1</v>
      </c>
      <c r="I73" s="13">
        <v>0</v>
      </c>
      <c r="J73" s="13">
        <v>0</v>
      </c>
      <c r="K73" s="13">
        <v>0</v>
      </c>
      <c r="L73" s="13">
        <v>4</v>
      </c>
      <c r="M73" s="13">
        <v>165</v>
      </c>
      <c r="N73" s="13">
        <v>105</v>
      </c>
      <c r="O73" s="133" t="s">
        <v>154</v>
      </c>
      <c r="P73" s="13">
        <v>88</v>
      </c>
      <c r="Q73" s="13">
        <v>8</v>
      </c>
      <c r="R73" s="13">
        <v>14</v>
      </c>
      <c r="S73" s="13">
        <v>1</v>
      </c>
      <c r="T73" s="13">
        <v>0</v>
      </c>
      <c r="U73" s="13" t="s">
        <v>90</v>
      </c>
      <c r="V73" s="13">
        <v>1</v>
      </c>
      <c r="W73" s="27">
        <v>44123</v>
      </c>
      <c r="X73" s="14">
        <v>44140</v>
      </c>
      <c r="Y73" s="13">
        <v>17</v>
      </c>
      <c r="Z73" s="13">
        <v>12</v>
      </c>
      <c r="AA73" s="13">
        <v>12</v>
      </c>
      <c r="AB73" s="13">
        <v>94</v>
      </c>
      <c r="AC73" s="13">
        <v>95</v>
      </c>
      <c r="AD73" s="13">
        <v>0</v>
      </c>
      <c r="AE73" s="13">
        <v>0</v>
      </c>
      <c r="AF73" s="13">
        <v>9</v>
      </c>
      <c r="AG73" s="13">
        <v>0</v>
      </c>
      <c r="AH73" s="13">
        <v>0</v>
      </c>
      <c r="AI73" s="13">
        <v>228</v>
      </c>
      <c r="AJ73" s="13">
        <v>188</v>
      </c>
      <c r="AK73" s="13">
        <v>299</v>
      </c>
      <c r="AL73" s="13">
        <v>0</v>
      </c>
      <c r="AM73" s="13">
        <v>0</v>
      </c>
      <c r="AN73" s="13">
        <v>0</v>
      </c>
      <c r="AO73" s="13">
        <v>0</v>
      </c>
      <c r="AP73" s="13">
        <v>11</v>
      </c>
      <c r="AQ73" s="13">
        <v>13</v>
      </c>
      <c r="AR73" s="13">
        <v>0</v>
      </c>
      <c r="AS73" s="13" t="s">
        <v>77</v>
      </c>
      <c r="AT73" s="13" t="s">
        <v>155</v>
      </c>
      <c r="AU73" s="13">
        <v>31</v>
      </c>
      <c r="AV73" s="13">
        <v>38</v>
      </c>
      <c r="AW73" s="13">
        <v>0</v>
      </c>
      <c r="AX73" s="13">
        <v>0</v>
      </c>
      <c r="AY73" s="13" t="s">
        <v>53</v>
      </c>
      <c r="AZ73" s="117" t="s">
        <v>156</v>
      </c>
      <c r="BA73" s="9"/>
      <c r="BB73" s="74" t="s">
        <v>57</v>
      </c>
      <c r="BC73" s="79"/>
    </row>
    <row r="74" spans="1:55" ht="15.75" customHeight="1">
      <c r="A74" s="33" t="s">
        <v>53</v>
      </c>
      <c r="B74" s="33">
        <v>73</v>
      </c>
      <c r="C74" s="13">
        <v>545828</v>
      </c>
      <c r="D74" s="40">
        <v>7573370</v>
      </c>
      <c r="E74" s="13">
        <v>0</v>
      </c>
      <c r="F74" s="13">
        <v>80</v>
      </c>
      <c r="G74" s="13">
        <v>1</v>
      </c>
      <c r="H74" s="13">
        <v>0</v>
      </c>
      <c r="I74" s="13">
        <v>1</v>
      </c>
      <c r="J74" s="13">
        <v>0</v>
      </c>
      <c r="K74" s="13">
        <v>0</v>
      </c>
      <c r="L74" s="13">
        <v>29</v>
      </c>
      <c r="M74" s="13">
        <v>151</v>
      </c>
      <c r="N74" s="13">
        <v>55</v>
      </c>
      <c r="O74" s="133" t="s">
        <v>295</v>
      </c>
      <c r="P74" s="13">
        <v>92</v>
      </c>
      <c r="Q74" s="13">
        <v>12</v>
      </c>
      <c r="R74" s="13">
        <v>7</v>
      </c>
      <c r="S74" s="13">
        <v>1</v>
      </c>
      <c r="T74" s="13">
        <v>0</v>
      </c>
      <c r="U74" s="13" t="s">
        <v>90</v>
      </c>
      <c r="V74" s="13">
        <v>1</v>
      </c>
      <c r="W74" s="27">
        <v>44129</v>
      </c>
      <c r="X74" s="14">
        <v>44144</v>
      </c>
      <c r="Y74" s="9">
        <f>X74-W74</f>
        <v>15</v>
      </c>
      <c r="Z74" s="13">
        <v>6</v>
      </c>
      <c r="AA74" s="13">
        <v>6</v>
      </c>
      <c r="AB74" s="13">
        <v>95</v>
      </c>
      <c r="AC74" s="13">
        <v>93</v>
      </c>
      <c r="AD74" s="13">
        <v>0</v>
      </c>
      <c r="AE74" s="13">
        <v>2</v>
      </c>
      <c r="AF74" s="13">
        <v>8</v>
      </c>
      <c r="AG74" s="13">
        <v>0</v>
      </c>
      <c r="AH74" s="13">
        <v>0</v>
      </c>
      <c r="AI74" s="13">
        <v>191</v>
      </c>
      <c r="AJ74" s="13">
        <v>150</v>
      </c>
      <c r="AK74" s="13">
        <v>235</v>
      </c>
      <c r="AL74" s="13">
        <v>0</v>
      </c>
      <c r="AM74" s="13">
        <v>0</v>
      </c>
      <c r="AN74" s="13">
        <v>0</v>
      </c>
      <c r="AO74" s="13">
        <v>0</v>
      </c>
      <c r="AP74" s="13">
        <v>8</v>
      </c>
      <c r="AQ74" s="13">
        <v>17</v>
      </c>
      <c r="AR74" s="13">
        <v>0</v>
      </c>
      <c r="AS74" s="13" t="s">
        <v>77</v>
      </c>
      <c r="AT74" s="27">
        <v>44128</v>
      </c>
      <c r="AU74" s="13">
        <v>25</v>
      </c>
      <c r="AV74" s="13">
        <v>45</v>
      </c>
      <c r="AW74" s="13">
        <v>0</v>
      </c>
      <c r="AX74" s="13">
        <v>0</v>
      </c>
      <c r="AY74" s="13" t="s">
        <v>53</v>
      </c>
      <c r="AZ74" s="117" t="s">
        <v>86</v>
      </c>
      <c r="BA74" s="9"/>
      <c r="BB74" s="74" t="s">
        <v>57</v>
      </c>
      <c r="BC74" s="79"/>
    </row>
    <row r="75" spans="1:55" ht="15.75" customHeight="1">
      <c r="A75" s="33" t="s">
        <v>53</v>
      </c>
      <c r="B75" s="33">
        <v>74</v>
      </c>
      <c r="C75" s="13">
        <v>1342831</v>
      </c>
      <c r="D75" s="40">
        <v>7576391</v>
      </c>
      <c r="E75" s="13">
        <v>0</v>
      </c>
      <c r="F75" s="13">
        <v>89</v>
      </c>
      <c r="G75" s="13">
        <v>0</v>
      </c>
      <c r="H75" s="13">
        <v>1</v>
      </c>
      <c r="I75" s="13">
        <v>1</v>
      </c>
      <c r="J75" s="13">
        <v>0</v>
      </c>
      <c r="K75" s="13">
        <v>0</v>
      </c>
      <c r="L75" s="13">
        <v>28</v>
      </c>
      <c r="M75" s="13">
        <v>152</v>
      </c>
      <c r="N75" s="13">
        <v>80</v>
      </c>
      <c r="O75" s="133" t="s">
        <v>157</v>
      </c>
      <c r="P75" s="130">
        <v>70</v>
      </c>
      <c r="Q75" s="13">
        <v>6</v>
      </c>
      <c r="R75" s="13">
        <v>7</v>
      </c>
      <c r="S75" s="13">
        <v>1</v>
      </c>
      <c r="T75" s="85">
        <v>0</v>
      </c>
      <c r="U75" s="13">
        <v>2</v>
      </c>
      <c r="V75" s="13">
        <v>0</v>
      </c>
      <c r="W75" s="27">
        <v>44130</v>
      </c>
      <c r="X75" s="14">
        <v>44144</v>
      </c>
      <c r="Y75" s="13">
        <v>14</v>
      </c>
      <c r="Z75" s="13">
        <v>5</v>
      </c>
      <c r="AA75" s="13">
        <v>5</v>
      </c>
      <c r="AB75" s="13">
        <v>93</v>
      </c>
      <c r="AC75" s="13">
        <v>94</v>
      </c>
      <c r="AD75" s="13">
        <v>0</v>
      </c>
      <c r="AE75" s="13">
        <v>2</v>
      </c>
      <c r="AF75" s="13">
        <v>8</v>
      </c>
      <c r="AG75" s="13">
        <v>0</v>
      </c>
      <c r="AH75" s="13">
        <v>0</v>
      </c>
      <c r="AI75" s="13">
        <v>171</v>
      </c>
      <c r="AJ75" s="13">
        <v>189</v>
      </c>
      <c r="AK75" s="13">
        <v>48</v>
      </c>
      <c r="AL75" s="13">
        <v>1</v>
      </c>
      <c r="AM75" s="13">
        <v>2</v>
      </c>
      <c r="AN75" s="13">
        <v>5</v>
      </c>
      <c r="AO75" s="13">
        <v>1</v>
      </c>
      <c r="AP75" s="13" t="s">
        <v>53</v>
      </c>
      <c r="AQ75" s="13" t="s">
        <v>53</v>
      </c>
      <c r="AR75" s="13">
        <v>0</v>
      </c>
      <c r="AS75" s="13" t="s">
        <v>77</v>
      </c>
      <c r="AT75" s="27">
        <v>44130</v>
      </c>
      <c r="AU75" s="13">
        <v>17</v>
      </c>
      <c r="AV75" s="13">
        <v>17</v>
      </c>
      <c r="AW75" s="13">
        <v>1</v>
      </c>
      <c r="AX75" s="13">
        <v>1</v>
      </c>
      <c r="AY75" s="27">
        <v>44147</v>
      </c>
      <c r="AZ75" s="122" t="s">
        <v>70</v>
      </c>
      <c r="BA75" s="9"/>
      <c r="BB75" s="74" t="s">
        <v>57</v>
      </c>
      <c r="BC75" s="79"/>
    </row>
    <row r="76" spans="1:55" ht="17.25" customHeight="1">
      <c r="A76" s="33" t="s">
        <v>53</v>
      </c>
      <c r="B76" s="33">
        <v>75</v>
      </c>
      <c r="C76" s="13">
        <v>362364</v>
      </c>
      <c r="D76" s="40">
        <v>7589757</v>
      </c>
      <c r="E76" s="13">
        <v>0</v>
      </c>
      <c r="F76" s="13">
        <v>82</v>
      </c>
      <c r="G76" s="13">
        <v>1</v>
      </c>
      <c r="H76" s="13">
        <v>0</v>
      </c>
      <c r="I76" s="13">
        <v>1</v>
      </c>
      <c r="J76" s="13">
        <v>0</v>
      </c>
      <c r="K76" s="13">
        <v>0</v>
      </c>
      <c r="L76" s="13">
        <v>11</v>
      </c>
      <c r="M76" s="13">
        <v>148</v>
      </c>
      <c r="N76" s="13">
        <v>65</v>
      </c>
      <c r="O76" s="133" t="s">
        <v>158</v>
      </c>
      <c r="P76" s="13">
        <v>99</v>
      </c>
      <c r="Q76" s="13">
        <v>7</v>
      </c>
      <c r="R76" s="13">
        <v>8</v>
      </c>
      <c r="S76" s="13">
        <v>1</v>
      </c>
      <c r="T76" s="13">
        <v>0</v>
      </c>
      <c r="U76" s="13" t="s">
        <v>90</v>
      </c>
      <c r="V76" s="13">
        <v>1</v>
      </c>
      <c r="W76" s="27">
        <v>44135</v>
      </c>
      <c r="X76" s="14">
        <v>44144</v>
      </c>
      <c r="Y76" s="9">
        <f>X76-W76</f>
        <v>9</v>
      </c>
      <c r="Z76" s="13">
        <v>5</v>
      </c>
      <c r="AA76" s="13">
        <v>5</v>
      </c>
      <c r="AB76" s="13">
        <v>96</v>
      </c>
      <c r="AC76" s="13">
        <v>98</v>
      </c>
      <c r="AD76" s="13">
        <v>0</v>
      </c>
      <c r="AE76" s="13">
        <v>2</v>
      </c>
      <c r="AF76" s="13">
        <v>8</v>
      </c>
      <c r="AG76" s="13">
        <v>0</v>
      </c>
      <c r="AH76" s="13">
        <v>0</v>
      </c>
      <c r="AI76" s="13">
        <v>178</v>
      </c>
      <c r="AJ76" s="13">
        <v>205</v>
      </c>
      <c r="AK76" s="13">
        <v>184</v>
      </c>
      <c r="AL76" s="13">
        <v>0</v>
      </c>
      <c r="AM76" s="13">
        <v>1</v>
      </c>
      <c r="AN76" s="13">
        <v>4</v>
      </c>
      <c r="AO76" s="13">
        <v>0</v>
      </c>
      <c r="AP76" s="13">
        <v>8</v>
      </c>
      <c r="AQ76" s="13" t="s">
        <v>53</v>
      </c>
      <c r="AR76" s="13">
        <v>1</v>
      </c>
      <c r="AS76" s="13" t="s">
        <v>77</v>
      </c>
      <c r="AT76" s="27">
        <v>44130</v>
      </c>
      <c r="AU76" s="13">
        <v>27</v>
      </c>
      <c r="AV76" s="13">
        <v>45</v>
      </c>
      <c r="AW76" s="13">
        <v>0</v>
      </c>
      <c r="AX76" s="13">
        <v>0</v>
      </c>
      <c r="AY76" s="13" t="s">
        <v>53</v>
      </c>
      <c r="AZ76" s="117" t="s">
        <v>159</v>
      </c>
      <c r="BA76" s="9"/>
      <c r="BB76" s="74" t="s">
        <v>57</v>
      </c>
      <c r="BC76" s="79"/>
    </row>
    <row r="77" spans="1:55" ht="15.75" customHeight="1">
      <c r="A77" s="42" t="s">
        <v>53</v>
      </c>
      <c r="B77" s="42">
        <v>76</v>
      </c>
      <c r="C77" s="16">
        <v>21382</v>
      </c>
      <c r="D77" s="43">
        <v>7568028</v>
      </c>
      <c r="E77" s="16">
        <v>0</v>
      </c>
      <c r="F77" s="16">
        <v>86</v>
      </c>
      <c r="G77" s="16">
        <v>1</v>
      </c>
      <c r="H77" s="16">
        <v>1</v>
      </c>
      <c r="I77" s="16">
        <v>0</v>
      </c>
      <c r="J77" s="16">
        <v>1</v>
      </c>
      <c r="K77" s="16">
        <v>0</v>
      </c>
      <c r="L77" s="16">
        <v>26</v>
      </c>
      <c r="M77" s="16">
        <v>161</v>
      </c>
      <c r="N77" s="16">
        <v>78</v>
      </c>
      <c r="O77" s="134" t="s">
        <v>296</v>
      </c>
      <c r="P77" s="16">
        <v>97</v>
      </c>
      <c r="Q77" s="16">
        <v>12</v>
      </c>
      <c r="R77" s="16">
        <v>10</v>
      </c>
      <c r="S77" s="16">
        <v>0</v>
      </c>
      <c r="T77" s="16">
        <v>0</v>
      </c>
      <c r="U77" s="16">
        <v>3</v>
      </c>
      <c r="V77" s="16">
        <v>0</v>
      </c>
      <c r="W77" s="44">
        <v>44127</v>
      </c>
      <c r="X77" s="44">
        <v>44146</v>
      </c>
      <c r="Y77" s="16">
        <v>19</v>
      </c>
      <c r="Z77" s="16">
        <v>8</v>
      </c>
      <c r="AA77" s="16">
        <v>8</v>
      </c>
      <c r="AB77" s="16">
        <v>98</v>
      </c>
      <c r="AC77" s="16">
        <v>98</v>
      </c>
      <c r="AD77" s="16">
        <v>0</v>
      </c>
      <c r="AE77" s="16">
        <v>2</v>
      </c>
      <c r="AF77" s="16">
        <v>8</v>
      </c>
      <c r="AG77" s="16">
        <v>0</v>
      </c>
      <c r="AH77" s="16">
        <v>0</v>
      </c>
      <c r="AI77" s="16">
        <v>215</v>
      </c>
      <c r="AJ77" s="16">
        <v>209</v>
      </c>
      <c r="AK77" s="16">
        <v>166</v>
      </c>
      <c r="AL77" s="16">
        <v>1</v>
      </c>
      <c r="AM77" s="16">
        <v>2</v>
      </c>
      <c r="AN77" s="16">
        <v>5</v>
      </c>
      <c r="AO77" s="16">
        <v>1</v>
      </c>
      <c r="AP77" s="16" t="s">
        <v>53</v>
      </c>
      <c r="AQ77" s="16" t="s">
        <v>53</v>
      </c>
      <c r="AR77" s="16">
        <v>0</v>
      </c>
      <c r="AS77" s="16" t="s">
        <v>77</v>
      </c>
      <c r="AT77" s="44">
        <v>44127</v>
      </c>
      <c r="AU77" s="16">
        <v>25</v>
      </c>
      <c r="AV77" s="16">
        <v>25</v>
      </c>
      <c r="AW77" s="16">
        <v>1</v>
      </c>
      <c r="AX77" s="16">
        <v>1</v>
      </c>
      <c r="AY77" s="44">
        <v>44156</v>
      </c>
      <c r="AZ77" s="122" t="s">
        <v>70</v>
      </c>
      <c r="BA77" s="21"/>
      <c r="BB77" s="74" t="s">
        <v>57</v>
      </c>
      <c r="BC77" s="131" t="s">
        <v>57</v>
      </c>
    </row>
    <row r="78" spans="1:55" ht="15.75" customHeight="1">
      <c r="A78" s="33" t="s">
        <v>160</v>
      </c>
      <c r="B78" s="33">
        <v>77</v>
      </c>
      <c r="C78" s="13">
        <v>1345601</v>
      </c>
      <c r="D78" s="40">
        <v>7594875</v>
      </c>
      <c r="E78" s="13">
        <v>1</v>
      </c>
      <c r="F78" s="13">
        <v>79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6</v>
      </c>
      <c r="M78" s="13">
        <v>160</v>
      </c>
      <c r="N78" s="13">
        <v>65</v>
      </c>
      <c r="O78" s="133" t="s">
        <v>161</v>
      </c>
      <c r="P78" s="13">
        <v>95</v>
      </c>
      <c r="Q78" s="13">
        <v>12</v>
      </c>
      <c r="R78" s="13">
        <v>8</v>
      </c>
      <c r="S78" s="13">
        <v>1</v>
      </c>
      <c r="T78" s="13">
        <v>0</v>
      </c>
      <c r="U78" s="13" t="s">
        <v>90</v>
      </c>
      <c r="V78" s="13">
        <v>0</v>
      </c>
      <c r="W78" s="27">
        <v>44135</v>
      </c>
      <c r="X78" s="27">
        <v>44148</v>
      </c>
      <c r="Y78" s="13">
        <v>13</v>
      </c>
      <c r="Z78" s="13">
        <v>6</v>
      </c>
      <c r="AA78" s="13">
        <v>6</v>
      </c>
      <c r="AB78" s="13">
        <v>97</v>
      </c>
      <c r="AC78" s="13">
        <v>98</v>
      </c>
      <c r="AD78" s="13">
        <v>0</v>
      </c>
      <c r="AE78" s="13">
        <v>0</v>
      </c>
      <c r="AF78" s="13">
        <v>9</v>
      </c>
      <c r="AG78" s="13">
        <v>0</v>
      </c>
      <c r="AH78" s="13">
        <v>0</v>
      </c>
      <c r="AI78" s="13">
        <v>183</v>
      </c>
      <c r="AJ78" s="13">
        <v>209</v>
      </c>
      <c r="AK78" s="13">
        <v>144</v>
      </c>
      <c r="AL78" s="13">
        <v>0</v>
      </c>
      <c r="AM78" s="13">
        <v>1</v>
      </c>
      <c r="AN78" s="13">
        <v>4</v>
      </c>
      <c r="AO78" s="13">
        <v>0</v>
      </c>
      <c r="AP78" s="13">
        <v>19</v>
      </c>
      <c r="AQ78" s="13" t="s">
        <v>53</v>
      </c>
      <c r="AR78" s="13">
        <v>0</v>
      </c>
      <c r="AS78" s="13" t="s">
        <v>77</v>
      </c>
      <c r="AT78" s="27">
        <v>44135</v>
      </c>
      <c r="AU78" s="13">
        <v>37</v>
      </c>
      <c r="AV78" s="13">
        <v>64</v>
      </c>
      <c r="AW78" s="13">
        <v>0</v>
      </c>
      <c r="AX78" s="13">
        <v>0</v>
      </c>
      <c r="AY78" s="13" t="s">
        <v>53</v>
      </c>
      <c r="AZ78" s="122" t="s">
        <v>70</v>
      </c>
      <c r="BA78" s="13" t="s">
        <v>162</v>
      </c>
      <c r="BB78" s="74" t="s">
        <v>57</v>
      </c>
      <c r="BC78" s="79"/>
    </row>
    <row r="79" spans="1:55" ht="15.75" customHeight="1">
      <c r="A79" s="33" t="s">
        <v>53</v>
      </c>
      <c r="B79" s="33">
        <v>78</v>
      </c>
      <c r="C79" s="13">
        <v>1344457</v>
      </c>
      <c r="D79" s="40">
        <v>7580960</v>
      </c>
      <c r="E79" s="13">
        <v>1</v>
      </c>
      <c r="F79" s="13">
        <v>59</v>
      </c>
      <c r="G79" s="13">
        <v>0</v>
      </c>
      <c r="H79" s="13">
        <v>0</v>
      </c>
      <c r="I79" s="13">
        <v>0</v>
      </c>
      <c r="J79" s="13">
        <v>0</v>
      </c>
      <c r="K79" s="13">
        <v>1</v>
      </c>
      <c r="L79" s="13">
        <v>12</v>
      </c>
      <c r="M79" s="13">
        <v>167</v>
      </c>
      <c r="N79" s="13">
        <v>70</v>
      </c>
      <c r="O79" s="133" t="s">
        <v>297</v>
      </c>
      <c r="P79" s="13">
        <v>98</v>
      </c>
      <c r="Q79" s="13">
        <v>4</v>
      </c>
      <c r="R79" s="13">
        <v>7</v>
      </c>
      <c r="S79" s="13">
        <v>0</v>
      </c>
      <c r="T79" s="13">
        <v>0</v>
      </c>
      <c r="U79" s="13" t="s">
        <v>90</v>
      </c>
      <c r="V79" s="13">
        <v>2</v>
      </c>
      <c r="W79" s="14">
        <v>44136</v>
      </c>
      <c r="X79" s="27">
        <v>44149</v>
      </c>
      <c r="Y79" s="13">
        <v>13</v>
      </c>
      <c r="Z79" s="13">
        <v>5</v>
      </c>
      <c r="AA79" s="13">
        <v>5</v>
      </c>
      <c r="AB79" s="13">
        <v>94</v>
      </c>
      <c r="AC79" s="13">
        <v>91</v>
      </c>
      <c r="AD79" s="13">
        <v>0</v>
      </c>
      <c r="AE79" s="13">
        <v>0</v>
      </c>
      <c r="AF79" s="13">
        <v>8</v>
      </c>
      <c r="AG79" s="13">
        <v>0</v>
      </c>
      <c r="AH79" s="13">
        <v>0</v>
      </c>
      <c r="AI79" s="13">
        <v>120</v>
      </c>
      <c r="AJ79" s="13">
        <v>136</v>
      </c>
      <c r="AK79" s="13">
        <v>230</v>
      </c>
      <c r="AL79" s="13">
        <v>0</v>
      </c>
      <c r="AM79" s="13">
        <v>0</v>
      </c>
      <c r="AN79" s="13">
        <v>0</v>
      </c>
      <c r="AO79" s="13">
        <v>0</v>
      </c>
      <c r="AP79" s="13">
        <v>35</v>
      </c>
      <c r="AQ79" s="13">
        <v>44</v>
      </c>
      <c r="AR79" s="13">
        <v>0</v>
      </c>
      <c r="AS79" s="13" t="s">
        <v>77</v>
      </c>
      <c r="AT79" s="13" t="s">
        <v>163</v>
      </c>
      <c r="AU79" s="13">
        <v>54</v>
      </c>
      <c r="AV79" s="13">
        <v>64</v>
      </c>
      <c r="AW79" s="13">
        <v>0</v>
      </c>
      <c r="AX79" s="13">
        <v>0</v>
      </c>
      <c r="AY79" s="13" t="s">
        <v>53</v>
      </c>
      <c r="AZ79" s="122" t="s">
        <v>70</v>
      </c>
      <c r="BA79" s="13" t="s">
        <v>164</v>
      </c>
      <c r="BB79" s="74" t="s">
        <v>57</v>
      </c>
      <c r="BC79" s="131" t="s">
        <v>57</v>
      </c>
    </row>
    <row r="80" spans="1:55" ht="15.75" customHeight="1">
      <c r="A80" s="33" t="s">
        <v>53</v>
      </c>
      <c r="B80" s="33">
        <v>79</v>
      </c>
      <c r="C80" s="13">
        <v>346224</v>
      </c>
      <c r="D80" s="40">
        <v>7593036</v>
      </c>
      <c r="E80" s="13">
        <v>0</v>
      </c>
      <c r="F80" s="13">
        <v>72</v>
      </c>
      <c r="G80" s="13">
        <v>1</v>
      </c>
      <c r="H80" s="13">
        <v>1</v>
      </c>
      <c r="I80" s="13">
        <v>1</v>
      </c>
      <c r="J80" s="13">
        <v>0</v>
      </c>
      <c r="K80" s="13">
        <v>0</v>
      </c>
      <c r="L80" s="13">
        <v>16</v>
      </c>
      <c r="M80" s="13">
        <v>144</v>
      </c>
      <c r="N80" s="13">
        <v>68</v>
      </c>
      <c r="O80" s="133" t="s">
        <v>165</v>
      </c>
      <c r="P80" s="13">
        <v>95</v>
      </c>
      <c r="Q80" s="13">
        <v>5</v>
      </c>
      <c r="R80" s="13">
        <v>9</v>
      </c>
      <c r="S80" s="13">
        <v>1</v>
      </c>
      <c r="T80" s="13">
        <v>1</v>
      </c>
      <c r="U80" s="13">
        <v>2</v>
      </c>
      <c r="V80" s="13">
        <v>0</v>
      </c>
      <c r="W80" s="27">
        <v>44145</v>
      </c>
      <c r="X80" s="27">
        <v>44155</v>
      </c>
      <c r="Y80" s="13">
        <v>10</v>
      </c>
      <c r="Z80" s="13">
        <v>5</v>
      </c>
      <c r="AA80" s="13">
        <v>5</v>
      </c>
      <c r="AB80" s="13">
        <v>100</v>
      </c>
      <c r="AC80" s="13">
        <v>98</v>
      </c>
      <c r="AD80" s="13">
        <v>0</v>
      </c>
      <c r="AE80" s="13">
        <v>0</v>
      </c>
      <c r="AF80" s="13">
        <v>8</v>
      </c>
      <c r="AG80" s="13">
        <v>0</v>
      </c>
      <c r="AH80" s="13">
        <v>0</v>
      </c>
      <c r="AI80" s="13">
        <v>182</v>
      </c>
      <c r="AJ80" s="13">
        <v>158</v>
      </c>
      <c r="AK80" s="13">
        <v>168</v>
      </c>
      <c r="AL80" s="13">
        <v>0</v>
      </c>
      <c r="AM80" s="13">
        <v>0</v>
      </c>
      <c r="AN80" s="13">
        <v>0</v>
      </c>
      <c r="AO80" s="13">
        <v>0</v>
      </c>
      <c r="AP80" s="13">
        <v>27</v>
      </c>
      <c r="AQ80" s="13">
        <v>38</v>
      </c>
      <c r="AR80" s="13">
        <v>0</v>
      </c>
      <c r="AS80" s="13" t="s">
        <v>77</v>
      </c>
      <c r="AT80" s="14">
        <v>44138</v>
      </c>
      <c r="AU80" s="13">
        <v>28</v>
      </c>
      <c r="AV80" s="13">
        <v>40</v>
      </c>
      <c r="AW80" s="13">
        <v>0</v>
      </c>
      <c r="AX80" s="13">
        <v>0</v>
      </c>
      <c r="AY80" s="13" t="s">
        <v>53</v>
      </c>
      <c r="AZ80" s="117" t="s">
        <v>86</v>
      </c>
      <c r="BA80" s="9"/>
      <c r="BB80" s="74" t="s">
        <v>57</v>
      </c>
      <c r="BC80" s="79"/>
    </row>
    <row r="81" spans="1:55" ht="15.75" customHeight="1">
      <c r="A81" s="33" t="s">
        <v>53</v>
      </c>
      <c r="B81" s="33">
        <v>80</v>
      </c>
      <c r="C81" s="13">
        <v>1347454</v>
      </c>
      <c r="D81" s="40">
        <v>7607191</v>
      </c>
      <c r="E81" s="13">
        <v>0</v>
      </c>
      <c r="F81" s="13">
        <v>61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20</v>
      </c>
      <c r="M81" s="13">
        <v>163</v>
      </c>
      <c r="N81" s="13">
        <v>70</v>
      </c>
      <c r="O81" s="133" t="s">
        <v>291</v>
      </c>
      <c r="P81" s="13">
        <v>96</v>
      </c>
      <c r="Q81" s="13">
        <v>4</v>
      </c>
      <c r="R81" s="13">
        <v>6</v>
      </c>
      <c r="S81" s="13">
        <v>0</v>
      </c>
      <c r="T81" s="13">
        <v>0</v>
      </c>
      <c r="U81" s="13">
        <v>2</v>
      </c>
      <c r="V81" s="13">
        <v>1</v>
      </c>
      <c r="W81" s="14">
        <v>44143</v>
      </c>
      <c r="X81" s="27">
        <v>44155</v>
      </c>
      <c r="Y81" s="13">
        <v>12</v>
      </c>
      <c r="Z81" s="13">
        <v>10</v>
      </c>
      <c r="AA81" s="13">
        <v>10</v>
      </c>
      <c r="AB81" s="13">
        <v>92</v>
      </c>
      <c r="AC81" s="13">
        <v>86</v>
      </c>
      <c r="AD81" s="13">
        <v>0</v>
      </c>
      <c r="AE81" s="13">
        <v>0</v>
      </c>
      <c r="AF81" s="13">
        <v>8</v>
      </c>
      <c r="AG81" s="13">
        <v>0</v>
      </c>
      <c r="AH81" s="13">
        <v>0</v>
      </c>
      <c r="AI81" s="13">
        <v>139</v>
      </c>
      <c r="AJ81" s="13">
        <v>56</v>
      </c>
      <c r="AK81" s="13">
        <v>140</v>
      </c>
      <c r="AL81" s="13">
        <v>0</v>
      </c>
      <c r="AM81" s="13">
        <v>0</v>
      </c>
      <c r="AN81" s="13">
        <v>0</v>
      </c>
      <c r="AO81" s="13">
        <v>0</v>
      </c>
      <c r="AP81" s="13">
        <v>14</v>
      </c>
      <c r="AQ81" s="13">
        <v>20</v>
      </c>
      <c r="AR81" s="13">
        <v>0</v>
      </c>
      <c r="AS81" s="13" t="s">
        <v>77</v>
      </c>
      <c r="AT81" s="13" t="s">
        <v>166</v>
      </c>
      <c r="AU81" s="13">
        <v>28</v>
      </c>
      <c r="AV81" s="13">
        <v>34</v>
      </c>
      <c r="AW81" s="13">
        <v>0</v>
      </c>
      <c r="AX81" s="13">
        <v>0</v>
      </c>
      <c r="AY81" s="13" t="s">
        <v>53</v>
      </c>
      <c r="AZ81" s="117" t="s">
        <v>86</v>
      </c>
      <c r="BA81" s="9"/>
      <c r="BB81" s="74" t="s">
        <v>57</v>
      </c>
      <c r="BC81" s="79"/>
    </row>
    <row r="82" spans="1:55" ht="15.75" customHeight="1">
      <c r="A82" s="99" t="s">
        <v>53</v>
      </c>
      <c r="B82" s="33">
        <v>81</v>
      </c>
      <c r="C82" s="40">
        <v>404990</v>
      </c>
      <c r="D82" s="40">
        <v>7603769</v>
      </c>
      <c r="E82" s="13">
        <v>0</v>
      </c>
      <c r="F82" s="13">
        <v>62</v>
      </c>
      <c r="G82" s="13">
        <v>1</v>
      </c>
      <c r="H82" s="13">
        <v>1</v>
      </c>
      <c r="I82" s="13">
        <v>1</v>
      </c>
      <c r="J82" s="13">
        <v>0</v>
      </c>
      <c r="K82" s="13">
        <v>0</v>
      </c>
      <c r="L82" s="13">
        <v>12</v>
      </c>
      <c r="M82" s="13">
        <v>156</v>
      </c>
      <c r="N82" s="13">
        <v>80</v>
      </c>
      <c r="O82" s="133" t="s">
        <v>167</v>
      </c>
      <c r="P82" s="13">
        <v>98</v>
      </c>
      <c r="Q82" s="13">
        <v>7</v>
      </c>
      <c r="R82" s="13">
        <v>8</v>
      </c>
      <c r="S82" s="13">
        <v>0</v>
      </c>
      <c r="T82" s="13">
        <v>0</v>
      </c>
      <c r="U82" s="13" t="s">
        <v>90</v>
      </c>
      <c r="V82" s="85">
        <v>0</v>
      </c>
      <c r="W82" s="14">
        <v>44139</v>
      </c>
      <c r="X82" s="27">
        <v>44156</v>
      </c>
      <c r="Y82" s="13">
        <v>17</v>
      </c>
      <c r="Z82" s="13">
        <v>5</v>
      </c>
      <c r="AA82" s="13">
        <v>5</v>
      </c>
      <c r="AB82" s="13">
        <v>99</v>
      </c>
      <c r="AC82" s="13">
        <v>88</v>
      </c>
      <c r="AD82" s="13">
        <v>0</v>
      </c>
      <c r="AE82" s="13">
        <v>0</v>
      </c>
      <c r="AF82" s="13">
        <v>8</v>
      </c>
      <c r="AG82" s="13">
        <v>0</v>
      </c>
      <c r="AH82" s="13">
        <v>0</v>
      </c>
      <c r="AI82" s="13">
        <v>362</v>
      </c>
      <c r="AJ82" s="13">
        <v>433</v>
      </c>
      <c r="AK82" s="13">
        <v>280</v>
      </c>
      <c r="AL82" s="13">
        <v>0</v>
      </c>
      <c r="AM82" s="13">
        <v>0</v>
      </c>
      <c r="AN82" s="13">
        <v>0</v>
      </c>
      <c r="AO82" s="13">
        <v>0</v>
      </c>
      <c r="AP82" s="13">
        <v>22</v>
      </c>
      <c r="AQ82" s="13">
        <v>28</v>
      </c>
      <c r="AR82" s="13">
        <v>0</v>
      </c>
      <c r="AS82" s="13" t="s">
        <v>77</v>
      </c>
      <c r="AT82" s="13" t="s">
        <v>168</v>
      </c>
      <c r="AU82" s="13">
        <v>40</v>
      </c>
      <c r="AV82" s="13">
        <v>49</v>
      </c>
      <c r="AW82" s="13">
        <v>0</v>
      </c>
      <c r="AX82" s="13">
        <v>0</v>
      </c>
      <c r="AY82" s="13" t="s">
        <v>53</v>
      </c>
      <c r="AZ82" s="117" t="s">
        <v>169</v>
      </c>
      <c r="BA82" s="9"/>
      <c r="BB82" s="74" t="s">
        <v>57</v>
      </c>
      <c r="BC82" s="79"/>
    </row>
    <row r="83" spans="1:55" ht="15.75" customHeight="1">
      <c r="A83" s="33" t="s">
        <v>53</v>
      </c>
      <c r="B83" s="33">
        <v>82</v>
      </c>
      <c r="C83" s="13">
        <v>1347484</v>
      </c>
      <c r="D83" s="40">
        <v>7612829</v>
      </c>
      <c r="E83" s="13">
        <v>1</v>
      </c>
      <c r="F83" s="13">
        <v>41</v>
      </c>
      <c r="G83" s="13">
        <v>0</v>
      </c>
      <c r="H83" s="13">
        <v>1</v>
      </c>
      <c r="I83" s="13">
        <v>0</v>
      </c>
      <c r="J83" s="13">
        <v>0</v>
      </c>
      <c r="K83" s="13">
        <v>0</v>
      </c>
      <c r="L83" s="13">
        <v>26</v>
      </c>
      <c r="M83" s="13">
        <v>163</v>
      </c>
      <c r="N83" s="13">
        <v>90</v>
      </c>
      <c r="O83" s="133" t="s">
        <v>151</v>
      </c>
      <c r="P83" s="13">
        <v>95</v>
      </c>
      <c r="Q83" s="13">
        <v>8</v>
      </c>
      <c r="R83" s="13">
        <v>9</v>
      </c>
      <c r="S83" s="13">
        <v>0</v>
      </c>
      <c r="T83" s="13">
        <v>0</v>
      </c>
      <c r="U83" s="13" t="s">
        <v>90</v>
      </c>
      <c r="V83" s="13">
        <v>0</v>
      </c>
      <c r="W83" s="27">
        <v>44143</v>
      </c>
      <c r="X83" s="27">
        <v>44156</v>
      </c>
      <c r="Y83" s="13">
        <v>13</v>
      </c>
      <c r="Z83" s="13">
        <v>8</v>
      </c>
      <c r="AA83" s="13">
        <v>8</v>
      </c>
      <c r="AB83" s="13">
        <v>92</v>
      </c>
      <c r="AC83" s="13">
        <v>93</v>
      </c>
      <c r="AD83" s="13">
        <v>0</v>
      </c>
      <c r="AE83" s="13">
        <v>0</v>
      </c>
      <c r="AF83" s="13">
        <v>9</v>
      </c>
      <c r="AG83" s="13">
        <v>0</v>
      </c>
      <c r="AH83" s="13">
        <v>0</v>
      </c>
      <c r="AI83" s="13">
        <v>136</v>
      </c>
      <c r="AJ83" s="13">
        <v>136</v>
      </c>
      <c r="AK83" s="13">
        <v>135</v>
      </c>
      <c r="AL83" s="13">
        <v>0</v>
      </c>
      <c r="AM83" s="13">
        <v>0</v>
      </c>
      <c r="AN83" s="13">
        <v>0</v>
      </c>
      <c r="AO83" s="13">
        <v>0</v>
      </c>
      <c r="AP83" s="13">
        <v>11</v>
      </c>
      <c r="AQ83" s="13">
        <v>19</v>
      </c>
      <c r="AR83" s="13">
        <v>0</v>
      </c>
      <c r="AS83" s="13" t="s">
        <v>77</v>
      </c>
      <c r="AT83" s="13" t="s">
        <v>170</v>
      </c>
      <c r="AU83" s="13">
        <v>24</v>
      </c>
      <c r="AV83" s="13">
        <v>27</v>
      </c>
      <c r="AW83" s="13">
        <v>0</v>
      </c>
      <c r="AX83" s="13">
        <v>0</v>
      </c>
      <c r="AY83" s="13" t="s">
        <v>53</v>
      </c>
      <c r="AZ83" s="117" t="s">
        <v>169</v>
      </c>
      <c r="BA83" s="9"/>
      <c r="BB83" s="74" t="s">
        <v>57</v>
      </c>
      <c r="BC83" s="79"/>
    </row>
    <row r="84" spans="1:55" ht="15.75" customHeight="1">
      <c r="A84" s="99" t="s">
        <v>53</v>
      </c>
      <c r="B84" s="33">
        <v>83</v>
      </c>
      <c r="C84" s="9">
        <v>1336704</v>
      </c>
      <c r="D84" s="40">
        <v>7607570</v>
      </c>
      <c r="E84" s="13">
        <v>1</v>
      </c>
      <c r="F84" s="13">
        <v>81</v>
      </c>
      <c r="G84" s="13">
        <v>1</v>
      </c>
      <c r="H84" s="13">
        <v>0</v>
      </c>
      <c r="I84" s="13">
        <v>0</v>
      </c>
      <c r="J84" s="13">
        <v>0</v>
      </c>
      <c r="K84" s="13">
        <v>0</v>
      </c>
      <c r="L84" s="13">
        <v>26</v>
      </c>
      <c r="M84" s="13">
        <v>165</v>
      </c>
      <c r="N84" s="13">
        <v>65</v>
      </c>
      <c r="O84" s="133" t="s">
        <v>171</v>
      </c>
      <c r="P84" s="13">
        <v>94</v>
      </c>
      <c r="Q84" s="13">
        <v>4</v>
      </c>
      <c r="R84" s="85">
        <v>5</v>
      </c>
      <c r="S84" s="13">
        <v>0</v>
      </c>
      <c r="T84" s="13">
        <v>0</v>
      </c>
      <c r="U84" s="13">
        <v>3</v>
      </c>
      <c r="V84" s="13">
        <v>0</v>
      </c>
      <c r="W84" s="27">
        <v>44145</v>
      </c>
      <c r="X84" s="27">
        <v>44160</v>
      </c>
      <c r="Y84" s="13">
        <v>15</v>
      </c>
      <c r="Z84" s="13">
        <v>8</v>
      </c>
      <c r="AA84" s="13">
        <v>8</v>
      </c>
      <c r="AB84" s="13">
        <v>100</v>
      </c>
      <c r="AC84" s="13">
        <v>100</v>
      </c>
      <c r="AD84" s="13">
        <v>0</v>
      </c>
      <c r="AE84" s="13">
        <v>0</v>
      </c>
      <c r="AF84" s="13">
        <v>9</v>
      </c>
      <c r="AG84" s="13">
        <v>0</v>
      </c>
      <c r="AH84" s="13">
        <v>0</v>
      </c>
      <c r="AI84" s="13">
        <v>271</v>
      </c>
      <c r="AJ84" s="13">
        <v>301</v>
      </c>
      <c r="AK84" s="13">
        <v>318</v>
      </c>
      <c r="AL84" s="13">
        <v>1</v>
      </c>
      <c r="AM84" s="13">
        <v>2</v>
      </c>
      <c r="AN84" s="13">
        <v>5</v>
      </c>
      <c r="AO84" s="13">
        <v>1</v>
      </c>
      <c r="AP84" s="13" t="s">
        <v>53</v>
      </c>
      <c r="AQ84" s="13" t="s">
        <v>53</v>
      </c>
      <c r="AR84" s="85">
        <v>0</v>
      </c>
      <c r="AS84" s="13" t="s">
        <v>77</v>
      </c>
      <c r="AT84" s="14">
        <v>44113</v>
      </c>
      <c r="AU84" s="13">
        <v>77</v>
      </c>
      <c r="AV84" s="13">
        <v>104</v>
      </c>
      <c r="AW84" s="13">
        <v>1</v>
      </c>
      <c r="AX84" s="13">
        <v>1</v>
      </c>
      <c r="AY84" s="14">
        <v>44218</v>
      </c>
      <c r="AZ84" s="125" t="s">
        <v>70</v>
      </c>
      <c r="BA84" s="9"/>
      <c r="BB84" s="74" t="s">
        <v>57</v>
      </c>
      <c r="BC84" s="131" t="s">
        <v>57</v>
      </c>
    </row>
    <row r="85" spans="1:55" ht="15.75" customHeight="1">
      <c r="A85" s="83" t="s">
        <v>53</v>
      </c>
      <c r="B85" s="33">
        <v>84</v>
      </c>
      <c r="C85" s="13">
        <v>171001</v>
      </c>
      <c r="D85" s="40">
        <v>7594965</v>
      </c>
      <c r="E85" s="13">
        <v>1</v>
      </c>
      <c r="F85" s="13">
        <v>71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22</v>
      </c>
      <c r="M85" s="13">
        <v>160</v>
      </c>
      <c r="N85" s="13">
        <v>65</v>
      </c>
      <c r="O85" s="133" t="s">
        <v>161</v>
      </c>
      <c r="P85" s="130">
        <v>60</v>
      </c>
      <c r="Q85" s="13">
        <v>8</v>
      </c>
      <c r="R85" s="13">
        <v>7</v>
      </c>
      <c r="S85" s="13">
        <v>0</v>
      </c>
      <c r="T85" s="130">
        <v>1</v>
      </c>
      <c r="U85" s="13" t="s">
        <v>88</v>
      </c>
      <c r="V85" s="13">
        <v>2</v>
      </c>
      <c r="W85" s="14">
        <v>44136</v>
      </c>
      <c r="X85" s="27">
        <v>44161</v>
      </c>
      <c r="Y85" s="13">
        <v>25</v>
      </c>
      <c r="Z85" s="13">
        <v>8</v>
      </c>
      <c r="AA85" s="13">
        <v>8</v>
      </c>
      <c r="AB85" s="13">
        <v>88</v>
      </c>
      <c r="AC85" s="13">
        <v>87</v>
      </c>
      <c r="AD85" s="13">
        <v>1</v>
      </c>
      <c r="AE85" s="13">
        <v>0</v>
      </c>
      <c r="AF85" s="13">
        <v>8</v>
      </c>
      <c r="AG85" s="13">
        <v>0</v>
      </c>
      <c r="AH85" s="13">
        <v>0</v>
      </c>
      <c r="AI85" s="13">
        <v>140</v>
      </c>
      <c r="AJ85" s="13">
        <v>99</v>
      </c>
      <c r="AK85" s="100" t="s">
        <v>125</v>
      </c>
      <c r="AL85" s="13">
        <v>1</v>
      </c>
      <c r="AM85" s="13">
        <v>2</v>
      </c>
      <c r="AN85" s="13">
        <v>5</v>
      </c>
      <c r="AO85" s="13">
        <v>1</v>
      </c>
      <c r="AP85" s="13" t="s">
        <v>53</v>
      </c>
      <c r="AQ85" s="13" t="s">
        <v>53</v>
      </c>
      <c r="AR85" s="13">
        <v>0</v>
      </c>
      <c r="AS85" s="13" t="s">
        <v>77</v>
      </c>
      <c r="AT85" s="14">
        <v>44136</v>
      </c>
      <c r="AU85" s="13">
        <v>24</v>
      </c>
      <c r="AV85" s="13">
        <v>27</v>
      </c>
      <c r="AW85" s="13">
        <v>1</v>
      </c>
      <c r="AX85" s="13">
        <v>1</v>
      </c>
      <c r="AY85" s="27">
        <v>44163</v>
      </c>
      <c r="AZ85" s="122" t="s">
        <v>70</v>
      </c>
      <c r="BA85" s="13" t="s">
        <v>172</v>
      </c>
      <c r="BB85" s="74" t="s">
        <v>57</v>
      </c>
      <c r="BC85" s="79"/>
    </row>
    <row r="86" spans="1:55" ht="15.75" customHeight="1">
      <c r="A86" s="83" t="s">
        <v>53</v>
      </c>
      <c r="B86" s="83">
        <v>85</v>
      </c>
      <c r="C86" s="81">
        <v>239727</v>
      </c>
      <c r="D86" s="101">
        <v>7654459</v>
      </c>
      <c r="E86" s="81">
        <v>0</v>
      </c>
      <c r="F86" s="81">
        <v>39</v>
      </c>
      <c r="G86" s="81">
        <v>0</v>
      </c>
      <c r="H86" s="81">
        <v>0</v>
      </c>
      <c r="I86" s="81">
        <v>0</v>
      </c>
      <c r="J86" s="81">
        <v>0</v>
      </c>
      <c r="K86" s="81">
        <v>0</v>
      </c>
      <c r="L86" s="81">
        <v>1</v>
      </c>
      <c r="M86" s="81">
        <v>164</v>
      </c>
      <c r="N86" s="81">
        <v>45</v>
      </c>
      <c r="O86" s="137" t="s">
        <v>298</v>
      </c>
      <c r="P86" s="81">
        <v>98</v>
      </c>
      <c r="Q86" s="81" t="s">
        <v>125</v>
      </c>
      <c r="R86" s="81">
        <v>1</v>
      </c>
      <c r="S86" s="81">
        <v>0</v>
      </c>
      <c r="T86" s="81">
        <v>0</v>
      </c>
      <c r="U86" s="81">
        <v>3</v>
      </c>
      <c r="V86" s="81">
        <v>0</v>
      </c>
      <c r="W86" s="81" t="s">
        <v>125</v>
      </c>
      <c r="X86" s="102">
        <v>44161</v>
      </c>
      <c r="Y86" s="81">
        <v>0</v>
      </c>
      <c r="Z86" s="81">
        <v>0</v>
      </c>
      <c r="AA86" s="81">
        <v>8</v>
      </c>
      <c r="AB86" s="81">
        <v>100</v>
      </c>
      <c r="AC86" s="81">
        <v>100</v>
      </c>
      <c r="AD86" s="81">
        <v>0</v>
      </c>
      <c r="AE86" s="81">
        <v>0</v>
      </c>
      <c r="AF86" s="81">
        <v>8</v>
      </c>
      <c r="AG86" s="81">
        <v>0</v>
      </c>
      <c r="AH86" s="81">
        <v>0</v>
      </c>
      <c r="AI86" s="81" t="s">
        <v>125</v>
      </c>
      <c r="AJ86" s="81">
        <v>447</v>
      </c>
      <c r="AK86" s="81">
        <v>420</v>
      </c>
      <c r="AL86" s="81">
        <v>0</v>
      </c>
      <c r="AM86" s="81">
        <v>1</v>
      </c>
      <c r="AN86" s="81">
        <v>4</v>
      </c>
      <c r="AO86" s="81">
        <v>0</v>
      </c>
      <c r="AP86" s="81">
        <v>1</v>
      </c>
      <c r="AQ86" s="81" t="s">
        <v>53</v>
      </c>
      <c r="AR86" s="81">
        <v>2</v>
      </c>
      <c r="AS86" s="81" t="s">
        <v>77</v>
      </c>
      <c r="AT86" s="102">
        <v>44160</v>
      </c>
      <c r="AU86" s="81">
        <v>4</v>
      </c>
      <c r="AV86" s="81">
        <v>19</v>
      </c>
      <c r="AW86" s="81">
        <v>0</v>
      </c>
      <c r="AX86" s="81">
        <v>0</v>
      </c>
      <c r="AY86" s="81" t="s">
        <v>53</v>
      </c>
      <c r="AZ86" s="126" t="s">
        <v>173</v>
      </c>
      <c r="BA86" s="81" t="s">
        <v>174</v>
      </c>
      <c r="BB86" s="103" t="s">
        <v>57</v>
      </c>
      <c r="BC86" s="92"/>
    </row>
    <row r="87" spans="1:55" ht="15.75" customHeight="1">
      <c r="A87" s="33" t="s">
        <v>53</v>
      </c>
      <c r="B87" s="33">
        <v>86</v>
      </c>
      <c r="C87" s="13">
        <v>1105121</v>
      </c>
      <c r="D87" s="40">
        <v>7623886</v>
      </c>
      <c r="E87" s="13">
        <v>1</v>
      </c>
      <c r="F87" s="13">
        <v>55</v>
      </c>
      <c r="G87" s="13">
        <v>1</v>
      </c>
      <c r="H87" s="13">
        <v>0</v>
      </c>
      <c r="I87" s="13">
        <v>1</v>
      </c>
      <c r="J87" s="13">
        <v>0</v>
      </c>
      <c r="K87" s="13">
        <v>0</v>
      </c>
      <c r="L87" s="13">
        <v>29</v>
      </c>
      <c r="M87" s="13">
        <v>180</v>
      </c>
      <c r="N87" s="13">
        <v>95</v>
      </c>
      <c r="O87" s="133" t="s">
        <v>299</v>
      </c>
      <c r="P87" s="13">
        <v>87</v>
      </c>
      <c r="Q87" s="13">
        <v>9</v>
      </c>
      <c r="R87" s="13">
        <v>8</v>
      </c>
      <c r="S87" s="13">
        <v>0</v>
      </c>
      <c r="T87" s="13">
        <v>0</v>
      </c>
      <c r="U87" s="13">
        <v>2</v>
      </c>
      <c r="V87" s="13">
        <v>1</v>
      </c>
      <c r="W87" s="27">
        <v>44148</v>
      </c>
      <c r="X87" s="14">
        <v>44168</v>
      </c>
      <c r="Y87" s="13">
        <v>21</v>
      </c>
      <c r="Z87" s="13">
        <v>8</v>
      </c>
      <c r="AA87" s="13">
        <v>5</v>
      </c>
      <c r="AB87" s="13">
        <v>100</v>
      </c>
      <c r="AC87" s="13">
        <v>93</v>
      </c>
      <c r="AD87" s="13">
        <v>0</v>
      </c>
      <c r="AE87" s="13">
        <v>0</v>
      </c>
      <c r="AF87" s="13">
        <v>8</v>
      </c>
      <c r="AG87" s="13">
        <v>0</v>
      </c>
      <c r="AH87" s="13">
        <v>0</v>
      </c>
      <c r="AI87" s="13">
        <v>255</v>
      </c>
      <c r="AJ87" s="13">
        <v>298</v>
      </c>
      <c r="AK87" s="13">
        <v>291</v>
      </c>
      <c r="AL87" s="13">
        <v>0</v>
      </c>
      <c r="AM87" s="13">
        <v>0</v>
      </c>
      <c r="AN87" s="13">
        <v>0</v>
      </c>
      <c r="AO87" s="13">
        <v>0</v>
      </c>
      <c r="AP87" s="13">
        <v>31</v>
      </c>
      <c r="AQ87" s="13">
        <v>77</v>
      </c>
      <c r="AR87" s="13">
        <v>0</v>
      </c>
      <c r="AS87" s="13" t="s">
        <v>175</v>
      </c>
      <c r="AT87" s="27">
        <v>44146</v>
      </c>
      <c r="AU87" s="13">
        <v>56</v>
      </c>
      <c r="AV87" s="13">
        <v>77</v>
      </c>
      <c r="AW87" s="13">
        <v>0</v>
      </c>
      <c r="AX87" s="13">
        <v>0</v>
      </c>
      <c r="AY87" s="13" t="s">
        <v>53</v>
      </c>
      <c r="AZ87" s="122" t="s">
        <v>70</v>
      </c>
      <c r="BA87" s="9"/>
      <c r="BB87" s="74" t="s">
        <v>57</v>
      </c>
      <c r="BC87" s="79"/>
    </row>
    <row r="88" spans="1:55" ht="15.75" customHeight="1">
      <c r="A88" s="33" t="s">
        <v>53</v>
      </c>
      <c r="B88" s="33">
        <v>87</v>
      </c>
      <c r="C88" s="45">
        <v>1353603</v>
      </c>
      <c r="D88" s="40">
        <v>7662699</v>
      </c>
      <c r="E88" s="45">
        <v>0</v>
      </c>
      <c r="F88" s="45">
        <v>78</v>
      </c>
      <c r="G88" s="45">
        <v>1</v>
      </c>
      <c r="H88" s="45">
        <v>1</v>
      </c>
      <c r="I88" s="45">
        <v>1</v>
      </c>
      <c r="J88" s="45">
        <v>0</v>
      </c>
      <c r="K88" s="45">
        <v>1</v>
      </c>
      <c r="L88" s="45">
        <v>28</v>
      </c>
      <c r="M88" s="45">
        <v>154</v>
      </c>
      <c r="N88" s="45">
        <v>75</v>
      </c>
      <c r="O88" s="133" t="s">
        <v>176</v>
      </c>
      <c r="P88" s="45">
        <v>94</v>
      </c>
      <c r="Q88" s="45">
        <v>13</v>
      </c>
      <c r="R88" s="45">
        <v>6</v>
      </c>
      <c r="S88" s="45">
        <v>0</v>
      </c>
      <c r="T88" s="45">
        <v>0</v>
      </c>
      <c r="U88" s="45" t="s">
        <v>177</v>
      </c>
      <c r="V88" s="45">
        <v>2</v>
      </c>
      <c r="W88" s="46">
        <v>44159</v>
      </c>
      <c r="X88" s="47">
        <v>44168</v>
      </c>
      <c r="Y88" s="45">
        <v>10</v>
      </c>
      <c r="Z88" s="45">
        <v>10</v>
      </c>
      <c r="AA88" s="45">
        <v>12</v>
      </c>
      <c r="AB88" s="45">
        <v>90</v>
      </c>
      <c r="AC88" s="45">
        <v>88</v>
      </c>
      <c r="AD88" s="45">
        <v>0</v>
      </c>
      <c r="AE88" s="45">
        <v>0</v>
      </c>
      <c r="AF88" s="45">
        <v>8</v>
      </c>
      <c r="AG88" s="45">
        <v>0</v>
      </c>
      <c r="AH88" s="45">
        <v>0</v>
      </c>
      <c r="AI88" s="45">
        <v>121</v>
      </c>
      <c r="AJ88" s="45">
        <v>76</v>
      </c>
      <c r="AK88" s="45">
        <v>72</v>
      </c>
      <c r="AL88" s="45">
        <v>0</v>
      </c>
      <c r="AM88" s="45">
        <v>1</v>
      </c>
      <c r="AN88" s="45">
        <v>4</v>
      </c>
      <c r="AO88" s="45">
        <v>0</v>
      </c>
      <c r="AP88" s="45">
        <v>43</v>
      </c>
      <c r="AQ88" s="45" t="s">
        <v>53</v>
      </c>
      <c r="AR88" s="45">
        <v>0</v>
      </c>
      <c r="AS88" s="45" t="s">
        <v>175</v>
      </c>
      <c r="AT88" s="46">
        <v>44159</v>
      </c>
      <c r="AU88" s="45">
        <v>57</v>
      </c>
      <c r="AV88" s="45">
        <v>126</v>
      </c>
      <c r="AW88" s="45">
        <v>0</v>
      </c>
      <c r="AX88" s="45">
        <v>0</v>
      </c>
      <c r="AY88" s="45" t="s">
        <v>53</v>
      </c>
      <c r="AZ88" s="127" t="s">
        <v>178</v>
      </c>
      <c r="BA88" s="48" t="s">
        <v>179</v>
      </c>
      <c r="BB88" s="75" t="s">
        <v>57</v>
      </c>
      <c r="BC88" s="79"/>
    </row>
    <row r="89" spans="1:55" ht="15.75" customHeight="1">
      <c r="A89" s="33" t="s">
        <v>53</v>
      </c>
      <c r="B89" s="33">
        <v>88</v>
      </c>
      <c r="C89" s="13">
        <v>1350882</v>
      </c>
      <c r="D89" s="40">
        <v>7634946</v>
      </c>
      <c r="E89" s="13">
        <v>0</v>
      </c>
      <c r="F89" s="13">
        <v>50</v>
      </c>
      <c r="G89" s="13">
        <v>1</v>
      </c>
      <c r="H89" s="13">
        <v>0</v>
      </c>
      <c r="I89" s="13">
        <v>1</v>
      </c>
      <c r="J89" s="13">
        <v>0</v>
      </c>
      <c r="K89" s="13">
        <v>0</v>
      </c>
      <c r="L89" s="13">
        <v>2</v>
      </c>
      <c r="M89" s="13">
        <v>165</v>
      </c>
      <c r="N89" s="13">
        <v>74</v>
      </c>
      <c r="O89" s="133" t="s">
        <v>180</v>
      </c>
      <c r="P89" s="13">
        <v>92</v>
      </c>
      <c r="Q89" s="13">
        <v>7</v>
      </c>
      <c r="R89" s="13">
        <v>10</v>
      </c>
      <c r="S89" s="13">
        <v>1</v>
      </c>
      <c r="T89" s="13">
        <v>0</v>
      </c>
      <c r="U89" s="13" t="s">
        <v>181</v>
      </c>
      <c r="V89" s="13">
        <v>0</v>
      </c>
      <c r="W89" s="27">
        <v>44152</v>
      </c>
      <c r="X89" s="14">
        <v>44170</v>
      </c>
      <c r="Y89" s="13">
        <v>19</v>
      </c>
      <c r="Z89" s="13">
        <v>10</v>
      </c>
      <c r="AA89" s="13">
        <v>10</v>
      </c>
      <c r="AB89" s="13">
        <v>93</v>
      </c>
      <c r="AC89" s="13">
        <v>95</v>
      </c>
      <c r="AD89" s="13">
        <v>0</v>
      </c>
      <c r="AE89" s="13">
        <v>0</v>
      </c>
      <c r="AF89" s="13">
        <v>9</v>
      </c>
      <c r="AG89" s="13">
        <v>0</v>
      </c>
      <c r="AH89" s="13">
        <v>0</v>
      </c>
      <c r="AI89" s="13">
        <v>257</v>
      </c>
      <c r="AJ89" s="13">
        <v>227</v>
      </c>
      <c r="AK89" s="13">
        <v>147</v>
      </c>
      <c r="AL89" s="13">
        <v>0</v>
      </c>
      <c r="AM89" s="13">
        <v>1</v>
      </c>
      <c r="AN89" s="13">
        <v>4</v>
      </c>
      <c r="AO89" s="13">
        <v>0</v>
      </c>
      <c r="AP89" s="13">
        <v>6</v>
      </c>
      <c r="AQ89" s="13" t="s">
        <v>53</v>
      </c>
      <c r="AR89" s="13">
        <v>0</v>
      </c>
      <c r="AS89" s="13" t="s">
        <v>77</v>
      </c>
      <c r="AT89" s="27">
        <v>44149</v>
      </c>
      <c r="AU89" s="13">
        <v>28</v>
      </c>
      <c r="AV89" s="13">
        <v>69</v>
      </c>
      <c r="AW89" s="13">
        <v>0</v>
      </c>
      <c r="AX89" s="13">
        <v>0</v>
      </c>
      <c r="AY89" s="13" t="s">
        <v>53</v>
      </c>
      <c r="AZ89" s="122" t="s">
        <v>70</v>
      </c>
      <c r="BA89" s="13" t="s">
        <v>182</v>
      </c>
      <c r="BB89" s="74" t="s">
        <v>57</v>
      </c>
      <c r="BC89" s="79"/>
    </row>
    <row r="90" spans="1:55" ht="15.75" customHeight="1">
      <c r="A90" s="33" t="s">
        <v>53</v>
      </c>
      <c r="B90" s="33">
        <v>89</v>
      </c>
      <c r="C90" s="13">
        <v>1350938</v>
      </c>
      <c r="D90" s="40">
        <v>7635875</v>
      </c>
      <c r="E90" s="13">
        <v>1</v>
      </c>
      <c r="F90" s="13">
        <v>68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23</v>
      </c>
      <c r="M90" s="13">
        <v>155</v>
      </c>
      <c r="N90" s="13">
        <v>58</v>
      </c>
      <c r="O90" s="133" t="s">
        <v>183</v>
      </c>
      <c r="P90" s="13">
        <v>86</v>
      </c>
      <c r="Q90" s="13">
        <v>4</v>
      </c>
      <c r="R90" s="13">
        <v>5</v>
      </c>
      <c r="S90" s="13">
        <v>0</v>
      </c>
      <c r="T90" s="13">
        <v>0</v>
      </c>
      <c r="U90" s="13">
        <v>3</v>
      </c>
      <c r="V90" s="13">
        <v>2</v>
      </c>
      <c r="W90" s="27">
        <v>44163</v>
      </c>
      <c r="X90" s="14">
        <v>44170</v>
      </c>
      <c r="Y90" s="13">
        <v>7</v>
      </c>
      <c r="Z90" s="13">
        <v>5</v>
      </c>
      <c r="AA90" s="13">
        <v>5</v>
      </c>
      <c r="AB90" s="13">
        <v>97</v>
      </c>
      <c r="AC90" s="13">
        <v>98</v>
      </c>
      <c r="AD90" s="13">
        <v>0</v>
      </c>
      <c r="AE90" s="13">
        <v>0</v>
      </c>
      <c r="AF90" s="13">
        <v>9</v>
      </c>
      <c r="AG90" s="13">
        <v>0</v>
      </c>
      <c r="AH90" s="13">
        <v>0</v>
      </c>
      <c r="AI90" s="13">
        <v>213</v>
      </c>
      <c r="AJ90" s="13">
        <v>446</v>
      </c>
      <c r="AK90" s="13">
        <v>194</v>
      </c>
      <c r="AL90" s="13">
        <v>0</v>
      </c>
      <c r="AM90" s="13">
        <v>0</v>
      </c>
      <c r="AN90" s="13">
        <v>0</v>
      </c>
      <c r="AO90" s="13">
        <v>0</v>
      </c>
      <c r="AP90" s="13">
        <v>6</v>
      </c>
      <c r="AQ90" s="13">
        <v>16</v>
      </c>
      <c r="AR90" s="13">
        <v>0</v>
      </c>
      <c r="AS90" s="13" t="s">
        <v>77</v>
      </c>
      <c r="AT90" s="27">
        <v>44152</v>
      </c>
      <c r="AU90" s="13">
        <v>25</v>
      </c>
      <c r="AV90" s="13">
        <v>31</v>
      </c>
      <c r="AW90" s="13">
        <v>0</v>
      </c>
      <c r="AX90" s="13">
        <v>0</v>
      </c>
      <c r="AY90" s="13" t="s">
        <v>53</v>
      </c>
      <c r="AZ90" s="122" t="s">
        <v>70</v>
      </c>
      <c r="BA90" s="9"/>
      <c r="BB90" s="74" t="s">
        <v>57</v>
      </c>
      <c r="BC90" s="79"/>
    </row>
    <row r="91" spans="1:55" ht="15.75" customHeight="1">
      <c r="A91" s="33" t="s">
        <v>53</v>
      </c>
      <c r="B91" s="105">
        <v>90</v>
      </c>
      <c r="C91" s="13">
        <v>1351172</v>
      </c>
      <c r="D91" s="40">
        <v>7640032</v>
      </c>
      <c r="E91" s="13">
        <v>0</v>
      </c>
      <c r="F91" s="13">
        <v>73</v>
      </c>
      <c r="G91" s="13">
        <v>0</v>
      </c>
      <c r="H91" s="13">
        <v>1</v>
      </c>
      <c r="I91" s="13">
        <v>0</v>
      </c>
      <c r="J91" s="13">
        <v>0</v>
      </c>
      <c r="K91" s="13">
        <v>0</v>
      </c>
      <c r="L91" s="13">
        <v>29</v>
      </c>
      <c r="M91" s="13">
        <v>165</v>
      </c>
      <c r="N91" s="13">
        <v>86</v>
      </c>
      <c r="O91" s="133" t="s">
        <v>184</v>
      </c>
      <c r="P91" s="13">
        <v>93</v>
      </c>
      <c r="Q91" s="13">
        <v>4</v>
      </c>
      <c r="R91" s="13">
        <v>6</v>
      </c>
      <c r="S91" s="13">
        <v>1</v>
      </c>
      <c r="T91" s="13">
        <v>0</v>
      </c>
      <c r="U91" s="13" t="s">
        <v>185</v>
      </c>
      <c r="V91" s="13">
        <v>2</v>
      </c>
      <c r="W91" s="27">
        <v>44152</v>
      </c>
      <c r="X91" s="14">
        <v>44172</v>
      </c>
      <c r="Y91" s="13">
        <v>20</v>
      </c>
      <c r="Z91" s="13">
        <v>12</v>
      </c>
      <c r="AA91" s="13">
        <v>12</v>
      </c>
      <c r="AB91" s="13">
        <v>96</v>
      </c>
      <c r="AC91" s="13">
        <v>96</v>
      </c>
      <c r="AD91" s="13">
        <v>0</v>
      </c>
      <c r="AE91" s="13">
        <v>2</v>
      </c>
      <c r="AF91" s="13">
        <v>8</v>
      </c>
      <c r="AG91" s="13">
        <v>0</v>
      </c>
      <c r="AH91" s="13">
        <v>0</v>
      </c>
      <c r="AI91" s="13">
        <v>118</v>
      </c>
      <c r="AJ91" s="13">
        <v>73</v>
      </c>
      <c r="AK91" s="13">
        <v>218</v>
      </c>
      <c r="AL91" s="13">
        <v>0</v>
      </c>
      <c r="AM91" s="13">
        <v>1</v>
      </c>
      <c r="AN91" s="104">
        <v>4</v>
      </c>
      <c r="AO91" s="13">
        <v>0</v>
      </c>
      <c r="AP91" s="13">
        <v>50</v>
      </c>
      <c r="AQ91" s="13" t="s">
        <v>53</v>
      </c>
      <c r="AR91" s="13">
        <v>0</v>
      </c>
      <c r="AS91" s="13" t="s">
        <v>77</v>
      </c>
      <c r="AT91" s="27">
        <v>44152</v>
      </c>
      <c r="AU91" s="13">
        <v>73</v>
      </c>
      <c r="AV91" s="13">
        <v>91</v>
      </c>
      <c r="AW91" s="13">
        <v>0</v>
      </c>
      <c r="AX91" s="13">
        <v>0</v>
      </c>
      <c r="AY91" s="13" t="s">
        <v>53</v>
      </c>
      <c r="AZ91" s="122" t="s">
        <v>70</v>
      </c>
      <c r="BA91" s="13" t="s">
        <v>186</v>
      </c>
      <c r="BB91" s="76"/>
      <c r="BC91" s="79"/>
    </row>
    <row r="92" spans="1:55" ht="15.75" customHeight="1">
      <c r="A92" s="33" t="s">
        <v>53</v>
      </c>
      <c r="B92" s="33">
        <v>91</v>
      </c>
      <c r="C92" s="13">
        <v>16590467</v>
      </c>
      <c r="D92" s="40">
        <v>7607193</v>
      </c>
      <c r="E92" s="13">
        <v>1</v>
      </c>
      <c r="F92" s="13">
        <v>65</v>
      </c>
      <c r="G92" s="13">
        <v>1</v>
      </c>
      <c r="H92" s="13">
        <v>0</v>
      </c>
      <c r="I92" s="13">
        <v>1</v>
      </c>
      <c r="J92" s="13">
        <v>0</v>
      </c>
      <c r="K92" s="13">
        <v>0</v>
      </c>
      <c r="L92" s="13">
        <v>17</v>
      </c>
      <c r="M92" s="13">
        <v>167</v>
      </c>
      <c r="N92" s="13">
        <v>78</v>
      </c>
      <c r="O92" s="133" t="s">
        <v>300</v>
      </c>
      <c r="P92" s="13">
        <v>96</v>
      </c>
      <c r="Q92" s="13">
        <v>4</v>
      </c>
      <c r="R92" s="13">
        <v>10</v>
      </c>
      <c r="S92" s="13">
        <v>1</v>
      </c>
      <c r="T92" s="13">
        <v>1</v>
      </c>
      <c r="U92" s="13">
        <v>2</v>
      </c>
      <c r="V92" s="13">
        <v>0</v>
      </c>
      <c r="W92" s="13" t="s">
        <v>187</v>
      </c>
      <c r="X92" s="14">
        <v>44173</v>
      </c>
      <c r="Y92" s="13">
        <v>31</v>
      </c>
      <c r="Z92" s="13">
        <v>8</v>
      </c>
      <c r="AA92" s="13">
        <v>8</v>
      </c>
      <c r="AB92" s="13">
        <v>95</v>
      </c>
      <c r="AC92" s="13">
        <v>97</v>
      </c>
      <c r="AD92" s="13">
        <v>0</v>
      </c>
      <c r="AE92" s="13">
        <v>2</v>
      </c>
      <c r="AF92" s="13">
        <v>9</v>
      </c>
      <c r="AG92" s="13">
        <v>0</v>
      </c>
      <c r="AH92" s="13">
        <v>0</v>
      </c>
      <c r="AI92" s="13">
        <v>100</v>
      </c>
      <c r="AJ92" s="13">
        <v>289</v>
      </c>
      <c r="AK92" s="13">
        <v>253</v>
      </c>
      <c r="AL92" s="13">
        <v>0</v>
      </c>
      <c r="AM92" s="13">
        <v>0</v>
      </c>
      <c r="AN92" s="13">
        <v>0</v>
      </c>
      <c r="AO92" s="13">
        <v>0</v>
      </c>
      <c r="AP92" s="13">
        <v>4</v>
      </c>
      <c r="AQ92" s="13">
        <v>10</v>
      </c>
      <c r="AR92" s="13">
        <v>0</v>
      </c>
      <c r="AS92" s="13" t="s">
        <v>175</v>
      </c>
      <c r="AT92" s="14">
        <v>44141</v>
      </c>
      <c r="AU92" s="13">
        <v>46</v>
      </c>
      <c r="AV92" s="13">
        <v>50</v>
      </c>
      <c r="AW92" s="13">
        <v>0</v>
      </c>
      <c r="AX92" s="13">
        <v>0</v>
      </c>
      <c r="AY92" s="13" t="s">
        <v>53</v>
      </c>
      <c r="AZ92" s="117" t="s">
        <v>86</v>
      </c>
      <c r="BA92" s="9"/>
      <c r="BB92" s="74" t="s">
        <v>57</v>
      </c>
      <c r="BC92" s="79"/>
    </row>
    <row r="93" spans="1:55" ht="15.75" customHeight="1">
      <c r="A93" s="33" t="s">
        <v>53</v>
      </c>
      <c r="B93" s="33">
        <v>92</v>
      </c>
      <c r="C93" s="45">
        <v>1130624753</v>
      </c>
      <c r="D93" s="40">
        <v>7651664</v>
      </c>
      <c r="E93" s="45">
        <v>1</v>
      </c>
      <c r="F93" s="45">
        <v>35</v>
      </c>
      <c r="G93" s="45">
        <v>1</v>
      </c>
      <c r="H93" s="45">
        <v>1</v>
      </c>
      <c r="I93" s="45">
        <v>0</v>
      </c>
      <c r="J93" s="45">
        <v>0</v>
      </c>
      <c r="K93" s="45">
        <v>0</v>
      </c>
      <c r="L93" s="45">
        <v>17</v>
      </c>
      <c r="M93" s="45">
        <v>175</v>
      </c>
      <c r="N93" s="45">
        <v>123</v>
      </c>
      <c r="O93" s="133" t="s">
        <v>188</v>
      </c>
      <c r="P93" s="45">
        <v>88</v>
      </c>
      <c r="Q93" s="45">
        <v>4</v>
      </c>
      <c r="R93" s="45">
        <v>7</v>
      </c>
      <c r="S93" s="45">
        <v>0</v>
      </c>
      <c r="T93" s="45">
        <v>0</v>
      </c>
      <c r="U93" s="13" t="s">
        <v>88</v>
      </c>
      <c r="V93" s="45">
        <v>0</v>
      </c>
      <c r="W93" s="46">
        <v>44157</v>
      </c>
      <c r="X93" s="47">
        <v>44173</v>
      </c>
      <c r="Y93" s="45">
        <v>16</v>
      </c>
      <c r="Z93" s="45">
        <v>10</v>
      </c>
      <c r="AA93" s="45">
        <v>10</v>
      </c>
      <c r="AB93" s="45">
        <v>97</v>
      </c>
      <c r="AC93" s="45">
        <v>100</v>
      </c>
      <c r="AD93" s="45">
        <v>0</v>
      </c>
      <c r="AE93" s="45">
        <v>2</v>
      </c>
      <c r="AF93" s="45">
        <v>9</v>
      </c>
      <c r="AG93" s="45">
        <v>0</v>
      </c>
      <c r="AH93" s="45">
        <v>0</v>
      </c>
      <c r="AI93" s="45">
        <v>197</v>
      </c>
      <c r="AJ93" s="45">
        <v>366</v>
      </c>
      <c r="AK93" s="45">
        <v>276</v>
      </c>
      <c r="AL93" s="45">
        <v>0</v>
      </c>
      <c r="AM93" s="45">
        <v>1</v>
      </c>
      <c r="AN93" s="45">
        <v>4</v>
      </c>
      <c r="AO93" s="45">
        <v>0</v>
      </c>
      <c r="AP93" s="45">
        <v>10</v>
      </c>
      <c r="AQ93" s="45" t="s">
        <v>53</v>
      </c>
      <c r="AR93" s="45" t="s">
        <v>189</v>
      </c>
      <c r="AS93" s="45" t="s">
        <v>175</v>
      </c>
      <c r="AT93" s="45" t="s">
        <v>190</v>
      </c>
      <c r="AU93" s="45">
        <v>27</v>
      </c>
      <c r="AV93" s="45">
        <v>39</v>
      </c>
      <c r="AW93" s="45">
        <v>0</v>
      </c>
      <c r="AX93" s="45">
        <v>0</v>
      </c>
      <c r="AY93" s="45" t="s">
        <v>140</v>
      </c>
      <c r="AZ93" s="119" t="s">
        <v>191</v>
      </c>
      <c r="BA93" s="45" t="s">
        <v>192</v>
      </c>
      <c r="BB93" s="74" t="s">
        <v>57</v>
      </c>
      <c r="BC93" s="79"/>
    </row>
    <row r="94" spans="1:55" ht="15.75" customHeight="1">
      <c r="A94" s="33" t="s">
        <v>53</v>
      </c>
      <c r="B94" s="33">
        <v>93</v>
      </c>
      <c r="C94" s="13">
        <v>1353594</v>
      </c>
      <c r="D94" s="40">
        <v>7660610</v>
      </c>
      <c r="E94" s="13">
        <v>0</v>
      </c>
      <c r="F94" s="13">
        <v>65</v>
      </c>
      <c r="G94" s="13">
        <v>1</v>
      </c>
      <c r="H94" s="13">
        <v>1</v>
      </c>
      <c r="I94" s="13">
        <v>1</v>
      </c>
      <c r="J94" s="13">
        <v>0</v>
      </c>
      <c r="K94" s="13">
        <v>0</v>
      </c>
      <c r="L94" s="13">
        <v>37</v>
      </c>
      <c r="M94" s="13">
        <v>155</v>
      </c>
      <c r="N94" s="13">
        <v>115</v>
      </c>
      <c r="O94" s="133" t="s">
        <v>193</v>
      </c>
      <c r="P94" s="13">
        <v>95</v>
      </c>
      <c r="Q94" s="13">
        <v>11</v>
      </c>
      <c r="R94" s="13">
        <v>6</v>
      </c>
      <c r="S94" s="13">
        <v>1</v>
      </c>
      <c r="T94" s="13">
        <v>0</v>
      </c>
      <c r="U94" s="13" t="s">
        <v>90</v>
      </c>
      <c r="V94" s="13">
        <v>1</v>
      </c>
      <c r="W94" s="27">
        <v>44159</v>
      </c>
      <c r="X94" s="14">
        <v>44173</v>
      </c>
      <c r="Y94" s="13">
        <v>14</v>
      </c>
      <c r="Z94" s="13">
        <v>8</v>
      </c>
      <c r="AA94" s="13">
        <v>8</v>
      </c>
      <c r="AB94" s="13">
        <v>94</v>
      </c>
      <c r="AC94" s="13">
        <v>98</v>
      </c>
      <c r="AD94" s="13">
        <v>0</v>
      </c>
      <c r="AE94" s="13">
        <v>2</v>
      </c>
      <c r="AF94" s="13">
        <v>8</v>
      </c>
      <c r="AG94" s="13">
        <v>0</v>
      </c>
      <c r="AH94" s="13">
        <v>0</v>
      </c>
      <c r="AI94" s="13">
        <v>268</v>
      </c>
      <c r="AJ94" s="13">
        <v>274</v>
      </c>
      <c r="AK94" s="13">
        <v>320</v>
      </c>
      <c r="AL94" s="13">
        <v>1</v>
      </c>
      <c r="AM94" s="13">
        <v>2</v>
      </c>
      <c r="AN94" s="13">
        <v>5</v>
      </c>
      <c r="AO94" s="13">
        <v>1</v>
      </c>
      <c r="AP94" s="13" t="s">
        <v>53</v>
      </c>
      <c r="AQ94" s="13" t="s">
        <v>53</v>
      </c>
      <c r="AR94" s="13">
        <v>0</v>
      </c>
      <c r="AS94" s="13" t="s">
        <v>77</v>
      </c>
      <c r="AT94" s="13" t="s">
        <v>194</v>
      </c>
      <c r="AU94" s="13">
        <v>49</v>
      </c>
      <c r="AV94" s="13">
        <v>49</v>
      </c>
      <c r="AW94" s="13">
        <v>1</v>
      </c>
      <c r="AX94" s="13">
        <v>1</v>
      </c>
      <c r="AY94" s="14">
        <v>44208</v>
      </c>
      <c r="AZ94" s="117" t="s">
        <v>86</v>
      </c>
      <c r="BA94" s="9"/>
      <c r="BB94" s="74" t="s">
        <v>57</v>
      </c>
      <c r="BC94" s="79"/>
    </row>
    <row r="95" spans="1:55" ht="15.75" customHeight="1">
      <c r="A95" s="33" t="s">
        <v>53</v>
      </c>
      <c r="B95" s="33">
        <v>94</v>
      </c>
      <c r="C95" s="13">
        <v>1353607</v>
      </c>
      <c r="D95" s="40">
        <v>7663147</v>
      </c>
      <c r="E95" s="13">
        <v>1</v>
      </c>
      <c r="F95" s="13">
        <v>60</v>
      </c>
      <c r="G95" s="13">
        <v>1</v>
      </c>
      <c r="H95" s="13">
        <v>0</v>
      </c>
      <c r="I95" s="13">
        <v>0</v>
      </c>
      <c r="J95" s="13">
        <v>0</v>
      </c>
      <c r="K95" s="13">
        <v>0</v>
      </c>
      <c r="L95" s="13">
        <v>20</v>
      </c>
      <c r="M95" s="13">
        <v>189</v>
      </c>
      <c r="N95" s="13">
        <v>105</v>
      </c>
      <c r="O95" s="133" t="s">
        <v>195</v>
      </c>
      <c r="P95" s="13">
        <v>90</v>
      </c>
      <c r="Q95" s="13">
        <v>4</v>
      </c>
      <c r="R95" s="13">
        <v>10</v>
      </c>
      <c r="S95" s="13">
        <v>0</v>
      </c>
      <c r="T95" s="13">
        <v>1</v>
      </c>
      <c r="U95" s="13">
        <v>2</v>
      </c>
      <c r="V95" s="13">
        <v>0</v>
      </c>
      <c r="W95" s="27">
        <v>44161</v>
      </c>
      <c r="X95" s="27">
        <v>44176</v>
      </c>
      <c r="Y95" s="13">
        <v>15</v>
      </c>
      <c r="Z95" s="13">
        <v>10</v>
      </c>
      <c r="AA95" s="13">
        <v>10</v>
      </c>
      <c r="AB95" s="13">
        <v>99</v>
      </c>
      <c r="AC95" s="13">
        <v>99</v>
      </c>
      <c r="AD95" s="13">
        <v>1</v>
      </c>
      <c r="AE95" s="13">
        <v>0</v>
      </c>
      <c r="AF95" s="13">
        <v>8</v>
      </c>
      <c r="AG95" s="13">
        <v>0</v>
      </c>
      <c r="AH95" s="13">
        <v>0</v>
      </c>
      <c r="AI95" s="13">
        <v>170</v>
      </c>
      <c r="AJ95" s="13">
        <v>160</v>
      </c>
      <c r="AK95" s="13">
        <v>145</v>
      </c>
      <c r="AL95" s="13">
        <v>0</v>
      </c>
      <c r="AM95" s="13">
        <v>0</v>
      </c>
      <c r="AN95" s="13">
        <v>0</v>
      </c>
      <c r="AO95" s="13">
        <v>0</v>
      </c>
      <c r="AP95" s="13">
        <v>23</v>
      </c>
      <c r="AQ95" s="13">
        <v>29</v>
      </c>
      <c r="AR95" s="13">
        <v>0</v>
      </c>
      <c r="AS95" s="13" t="s">
        <v>77</v>
      </c>
      <c r="AT95" s="27">
        <v>44153</v>
      </c>
      <c r="AU95" s="13">
        <v>43</v>
      </c>
      <c r="AV95" s="13">
        <v>50</v>
      </c>
      <c r="AW95" s="13">
        <v>0</v>
      </c>
      <c r="AX95" s="13">
        <v>0</v>
      </c>
      <c r="AY95" s="13" t="s">
        <v>53</v>
      </c>
      <c r="AZ95" s="117" t="s">
        <v>196</v>
      </c>
      <c r="BA95" s="9"/>
      <c r="BB95" s="74" t="s">
        <v>57</v>
      </c>
      <c r="BC95" s="79"/>
    </row>
    <row r="96" spans="1:55" ht="15.75" customHeight="1">
      <c r="A96" s="33" t="s">
        <v>53</v>
      </c>
      <c r="B96" s="33">
        <v>95</v>
      </c>
      <c r="C96" s="13">
        <v>1355740</v>
      </c>
      <c r="D96" s="40">
        <v>7677951</v>
      </c>
      <c r="E96" s="13">
        <v>1</v>
      </c>
      <c r="F96" s="13">
        <v>72</v>
      </c>
      <c r="G96" s="13">
        <v>1</v>
      </c>
      <c r="H96" s="13">
        <v>1</v>
      </c>
      <c r="I96" s="13">
        <v>1</v>
      </c>
      <c r="J96" s="13">
        <v>0</v>
      </c>
      <c r="K96" s="13">
        <v>0</v>
      </c>
      <c r="L96" s="13">
        <v>17</v>
      </c>
      <c r="M96" s="13">
        <v>166</v>
      </c>
      <c r="N96" s="13">
        <v>84</v>
      </c>
      <c r="O96" s="133" t="s">
        <v>197</v>
      </c>
      <c r="P96" s="13">
        <v>89</v>
      </c>
      <c r="Q96" s="13">
        <v>11</v>
      </c>
      <c r="R96" s="13">
        <v>8</v>
      </c>
      <c r="S96" s="13">
        <v>1</v>
      </c>
      <c r="T96" s="13">
        <v>0</v>
      </c>
      <c r="U96" s="13" t="s">
        <v>198</v>
      </c>
      <c r="V96" s="13">
        <v>1</v>
      </c>
      <c r="W96" s="27">
        <v>44163</v>
      </c>
      <c r="X96" s="27">
        <v>44176</v>
      </c>
      <c r="Y96" s="13">
        <v>20</v>
      </c>
      <c r="Z96" s="13">
        <v>8</v>
      </c>
      <c r="AA96" s="13">
        <v>8</v>
      </c>
      <c r="AB96" s="13">
        <v>100</v>
      </c>
      <c r="AC96" s="13">
        <v>100</v>
      </c>
      <c r="AD96" s="13">
        <v>1</v>
      </c>
      <c r="AE96" s="13">
        <v>0</v>
      </c>
      <c r="AF96" s="13">
        <v>8</v>
      </c>
      <c r="AG96" s="13">
        <v>0</v>
      </c>
      <c r="AH96" s="13">
        <v>0</v>
      </c>
      <c r="AI96" s="13">
        <v>224</v>
      </c>
      <c r="AJ96" s="13">
        <v>206</v>
      </c>
      <c r="AK96" s="13">
        <v>253</v>
      </c>
      <c r="AL96" s="13">
        <v>0</v>
      </c>
      <c r="AM96" s="13">
        <v>0</v>
      </c>
      <c r="AN96" s="13">
        <v>0</v>
      </c>
      <c r="AO96" s="13">
        <v>0</v>
      </c>
      <c r="AP96" s="13">
        <v>7</v>
      </c>
      <c r="AQ96" s="13">
        <v>16</v>
      </c>
      <c r="AR96" s="13">
        <v>0</v>
      </c>
      <c r="AS96" s="13" t="s">
        <v>128</v>
      </c>
      <c r="AT96" s="27">
        <v>44163</v>
      </c>
      <c r="AU96" s="13">
        <v>23</v>
      </c>
      <c r="AV96" s="13">
        <v>49</v>
      </c>
      <c r="AW96" s="13">
        <v>0</v>
      </c>
      <c r="AX96" s="13">
        <v>0</v>
      </c>
      <c r="AY96" s="13" t="s">
        <v>53</v>
      </c>
      <c r="AZ96" s="122" t="s">
        <v>70</v>
      </c>
      <c r="BA96" s="13" t="s">
        <v>199</v>
      </c>
      <c r="BB96" s="74" t="s">
        <v>57</v>
      </c>
      <c r="BC96" s="79"/>
    </row>
    <row r="97" spans="1:55" ht="15.75" customHeight="1">
      <c r="A97" s="33" t="s">
        <v>53</v>
      </c>
      <c r="B97" s="33">
        <v>96</v>
      </c>
      <c r="C97" s="13">
        <v>1350873</v>
      </c>
      <c r="D97" s="40">
        <v>7634428</v>
      </c>
      <c r="E97" s="13">
        <v>1</v>
      </c>
      <c r="F97" s="13">
        <v>53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19</v>
      </c>
      <c r="M97" s="13">
        <v>168</v>
      </c>
      <c r="N97" s="13">
        <v>82</v>
      </c>
      <c r="O97" s="133">
        <v>29</v>
      </c>
      <c r="P97" s="13">
        <v>98</v>
      </c>
      <c r="Q97" s="13">
        <v>7</v>
      </c>
      <c r="R97" s="13">
        <v>9</v>
      </c>
      <c r="S97" s="13">
        <v>1</v>
      </c>
      <c r="T97" s="13">
        <v>0</v>
      </c>
      <c r="U97" s="13">
        <v>3</v>
      </c>
      <c r="V97" s="13">
        <v>0</v>
      </c>
      <c r="W97" s="14">
        <v>44168</v>
      </c>
      <c r="X97" s="27">
        <v>44178</v>
      </c>
      <c r="Y97" s="9">
        <f>X97-W97</f>
        <v>10</v>
      </c>
      <c r="Z97" s="13">
        <v>10</v>
      </c>
      <c r="AA97" s="13">
        <v>10</v>
      </c>
      <c r="AB97" s="13">
        <v>100</v>
      </c>
      <c r="AC97" s="13">
        <v>100</v>
      </c>
      <c r="AD97" s="13">
        <v>0</v>
      </c>
      <c r="AE97" s="13">
        <v>0</v>
      </c>
      <c r="AF97" s="13">
        <v>9</v>
      </c>
      <c r="AG97" s="13">
        <v>0</v>
      </c>
      <c r="AH97" s="13">
        <v>0</v>
      </c>
      <c r="AI97" s="13">
        <v>133</v>
      </c>
      <c r="AJ97" s="13">
        <v>375</v>
      </c>
      <c r="AK97" s="13">
        <v>363</v>
      </c>
      <c r="AL97" s="13">
        <v>0</v>
      </c>
      <c r="AM97" s="13">
        <v>0</v>
      </c>
      <c r="AN97" s="13">
        <v>0</v>
      </c>
      <c r="AO97" s="13">
        <v>0</v>
      </c>
      <c r="AP97" s="13">
        <v>2</v>
      </c>
      <c r="AQ97" s="13">
        <v>5</v>
      </c>
      <c r="AR97" s="13">
        <v>0</v>
      </c>
      <c r="AS97" s="13" t="s">
        <v>77</v>
      </c>
      <c r="AT97" s="14">
        <v>44168</v>
      </c>
      <c r="AU97" s="13">
        <v>23</v>
      </c>
      <c r="AV97" s="13">
        <v>41</v>
      </c>
      <c r="AW97" s="13">
        <v>0</v>
      </c>
      <c r="AX97" s="13">
        <v>0</v>
      </c>
      <c r="AY97" s="13" t="s">
        <v>53</v>
      </c>
      <c r="AZ97" s="117" t="s">
        <v>86</v>
      </c>
      <c r="BA97" s="13" t="s">
        <v>200</v>
      </c>
      <c r="BB97" s="74" t="s">
        <v>57</v>
      </c>
      <c r="BC97" s="79"/>
    </row>
    <row r="98" spans="1:55" ht="15" customHeight="1">
      <c r="A98" s="42" t="s">
        <v>53</v>
      </c>
      <c r="B98" s="42">
        <v>97</v>
      </c>
      <c r="C98" s="16">
        <v>798038</v>
      </c>
      <c r="D98" s="43">
        <v>7669280</v>
      </c>
      <c r="E98" s="16">
        <v>1</v>
      </c>
      <c r="F98" s="16">
        <v>82</v>
      </c>
      <c r="G98" s="16">
        <v>1</v>
      </c>
      <c r="H98" s="16">
        <v>0</v>
      </c>
      <c r="I98" s="16">
        <v>1</v>
      </c>
      <c r="J98" s="16">
        <v>1</v>
      </c>
      <c r="K98" s="16">
        <v>0</v>
      </c>
      <c r="L98" s="16">
        <v>24</v>
      </c>
      <c r="M98" s="16">
        <v>166</v>
      </c>
      <c r="N98" s="16">
        <v>67</v>
      </c>
      <c r="O98" s="134" t="s">
        <v>201</v>
      </c>
      <c r="P98" s="16">
        <v>98</v>
      </c>
      <c r="Q98" s="16">
        <v>13</v>
      </c>
      <c r="R98" s="16">
        <v>11</v>
      </c>
      <c r="S98" s="16">
        <v>1</v>
      </c>
      <c r="T98" s="16">
        <v>1</v>
      </c>
      <c r="U98" s="16" t="s">
        <v>202</v>
      </c>
      <c r="V98" s="16">
        <v>1</v>
      </c>
      <c r="W98" s="25">
        <v>44167</v>
      </c>
      <c r="X98" s="44">
        <v>44179</v>
      </c>
      <c r="Y98" s="16">
        <v>12</v>
      </c>
      <c r="Z98" s="16">
        <v>10</v>
      </c>
      <c r="AA98" s="16">
        <v>12</v>
      </c>
      <c r="AB98" s="16">
        <v>94</v>
      </c>
      <c r="AC98" s="16">
        <v>92</v>
      </c>
      <c r="AD98" s="16">
        <v>1</v>
      </c>
      <c r="AE98" s="16">
        <v>0</v>
      </c>
      <c r="AF98" s="16">
        <v>8</v>
      </c>
      <c r="AG98" s="16">
        <v>0</v>
      </c>
      <c r="AH98" s="16" t="s">
        <v>203</v>
      </c>
      <c r="AI98" s="16">
        <v>153</v>
      </c>
      <c r="AJ98" s="16">
        <v>165</v>
      </c>
      <c r="AK98" s="16">
        <v>248</v>
      </c>
      <c r="AL98" s="16">
        <v>1</v>
      </c>
      <c r="AM98" s="16">
        <v>2</v>
      </c>
      <c r="AN98" s="16">
        <v>5</v>
      </c>
      <c r="AO98" s="16">
        <v>1</v>
      </c>
      <c r="AP98" s="16" t="s">
        <v>53</v>
      </c>
      <c r="AQ98" s="16" t="s">
        <v>53</v>
      </c>
      <c r="AR98" s="16">
        <v>0</v>
      </c>
      <c r="AS98" s="16" t="s">
        <v>143</v>
      </c>
      <c r="AT98" s="44">
        <v>44162</v>
      </c>
      <c r="AU98" s="16">
        <v>32</v>
      </c>
      <c r="AV98" s="16">
        <v>33</v>
      </c>
      <c r="AW98" s="16">
        <v>1</v>
      </c>
      <c r="AX98" s="16">
        <v>1</v>
      </c>
      <c r="AY98" s="44">
        <v>44194</v>
      </c>
      <c r="AZ98" s="121" t="s">
        <v>196</v>
      </c>
      <c r="BA98" s="21"/>
      <c r="BB98" s="74" t="s">
        <v>57</v>
      </c>
      <c r="BC98" s="79"/>
    </row>
    <row r="99" spans="1:55" ht="15.75" customHeight="1">
      <c r="A99" s="33" t="s">
        <v>53</v>
      </c>
      <c r="B99" s="33">
        <v>98</v>
      </c>
      <c r="C99" s="13">
        <v>495019</v>
      </c>
      <c r="D99" s="40">
        <v>7611012</v>
      </c>
      <c r="E99" s="13">
        <v>1</v>
      </c>
      <c r="F99" s="13">
        <v>78</v>
      </c>
      <c r="G99" s="13">
        <v>0</v>
      </c>
      <c r="H99" s="13">
        <v>0</v>
      </c>
      <c r="I99" s="13">
        <v>0</v>
      </c>
      <c r="J99" s="13">
        <v>0</v>
      </c>
      <c r="K99" s="13">
        <v>1</v>
      </c>
      <c r="L99" s="13">
        <v>25</v>
      </c>
      <c r="M99" s="13">
        <v>165</v>
      </c>
      <c r="N99" s="13">
        <v>76</v>
      </c>
      <c r="O99" s="133" t="s">
        <v>204</v>
      </c>
      <c r="P99" s="13">
        <v>93</v>
      </c>
      <c r="Q99" s="13">
        <v>12</v>
      </c>
      <c r="R99" s="13">
        <v>6</v>
      </c>
      <c r="S99" s="13">
        <v>0</v>
      </c>
      <c r="T99" s="13">
        <v>0</v>
      </c>
      <c r="U99" s="13" t="s">
        <v>59</v>
      </c>
      <c r="V99" s="13">
        <v>1</v>
      </c>
      <c r="W99" s="14">
        <v>44174</v>
      </c>
      <c r="X99" s="27">
        <v>44181</v>
      </c>
      <c r="Y99" s="13">
        <v>7</v>
      </c>
      <c r="Z99" s="13">
        <v>5</v>
      </c>
      <c r="AA99" s="13">
        <v>5</v>
      </c>
      <c r="AB99" s="13">
        <v>90</v>
      </c>
      <c r="AC99" s="13">
        <v>90</v>
      </c>
      <c r="AD99" s="13">
        <v>1</v>
      </c>
      <c r="AE99" s="13">
        <v>2</v>
      </c>
      <c r="AF99" s="13">
        <v>8</v>
      </c>
      <c r="AG99" s="13">
        <v>0</v>
      </c>
      <c r="AH99" s="13">
        <v>0</v>
      </c>
      <c r="AI99" s="13">
        <v>182</v>
      </c>
      <c r="AJ99" s="13">
        <v>225</v>
      </c>
      <c r="AK99" s="13">
        <v>119</v>
      </c>
      <c r="AL99" s="13">
        <v>0</v>
      </c>
      <c r="AM99" s="13">
        <v>0</v>
      </c>
      <c r="AN99" s="13">
        <v>0</v>
      </c>
      <c r="AO99" s="13">
        <v>0</v>
      </c>
      <c r="AP99" s="13">
        <v>4</v>
      </c>
      <c r="AQ99" s="13">
        <v>30</v>
      </c>
      <c r="AR99" s="13">
        <v>0</v>
      </c>
      <c r="AS99" s="13" t="s">
        <v>77</v>
      </c>
      <c r="AT99" s="14">
        <v>44140</v>
      </c>
      <c r="AU99" s="13">
        <v>44</v>
      </c>
      <c r="AV99" s="13">
        <v>77</v>
      </c>
      <c r="AW99" s="13">
        <v>0</v>
      </c>
      <c r="AX99" s="13">
        <v>0</v>
      </c>
      <c r="AY99" s="13" t="s">
        <v>53</v>
      </c>
      <c r="AZ99" s="122" t="s">
        <v>70</v>
      </c>
      <c r="BA99" s="9"/>
      <c r="BB99" s="74" t="s">
        <v>57</v>
      </c>
      <c r="BC99" s="79"/>
    </row>
    <row r="100" spans="1:55" ht="15.75" customHeight="1">
      <c r="A100" s="33" t="s">
        <v>53</v>
      </c>
      <c r="B100" s="33">
        <v>99</v>
      </c>
      <c r="C100" s="45">
        <v>635802</v>
      </c>
      <c r="D100" s="40">
        <v>7679126</v>
      </c>
      <c r="E100" s="45">
        <v>1</v>
      </c>
      <c r="F100" s="45">
        <v>70</v>
      </c>
      <c r="G100" s="45">
        <v>1</v>
      </c>
      <c r="H100" s="45">
        <v>1</v>
      </c>
      <c r="I100" s="45">
        <v>0</v>
      </c>
      <c r="J100" s="45">
        <v>0</v>
      </c>
      <c r="K100" s="45">
        <v>0</v>
      </c>
      <c r="L100" s="45">
        <v>17</v>
      </c>
      <c r="M100" s="45">
        <v>165</v>
      </c>
      <c r="N100" s="45">
        <v>82</v>
      </c>
      <c r="O100" s="133" t="s">
        <v>301</v>
      </c>
      <c r="P100" s="45">
        <v>94</v>
      </c>
      <c r="Q100" s="45">
        <v>8</v>
      </c>
      <c r="R100" s="45">
        <v>9</v>
      </c>
      <c r="S100" s="45">
        <v>0</v>
      </c>
      <c r="T100" s="45">
        <v>0</v>
      </c>
      <c r="U100" s="13" t="s">
        <v>90</v>
      </c>
      <c r="V100" s="45">
        <v>0</v>
      </c>
      <c r="W100" s="46">
        <v>44165</v>
      </c>
      <c r="X100" s="46">
        <v>44182</v>
      </c>
      <c r="Y100" s="45">
        <v>18</v>
      </c>
      <c r="Z100" s="45">
        <v>8</v>
      </c>
      <c r="AA100" s="45">
        <v>8</v>
      </c>
      <c r="AB100" s="45">
        <v>93</v>
      </c>
      <c r="AC100" s="45">
        <v>94</v>
      </c>
      <c r="AD100" s="45">
        <v>0</v>
      </c>
      <c r="AE100" s="45">
        <v>0</v>
      </c>
      <c r="AF100" s="45">
        <v>8</v>
      </c>
      <c r="AG100" s="45">
        <v>0</v>
      </c>
      <c r="AH100" s="45">
        <v>0</v>
      </c>
      <c r="AI100" s="45">
        <v>218</v>
      </c>
      <c r="AJ100" s="45">
        <v>179</v>
      </c>
      <c r="AK100" s="45">
        <v>154</v>
      </c>
      <c r="AL100" s="45">
        <v>0</v>
      </c>
      <c r="AM100" s="45">
        <v>1</v>
      </c>
      <c r="AN100" s="45">
        <v>4</v>
      </c>
      <c r="AO100" s="45">
        <v>0</v>
      </c>
      <c r="AP100" s="45">
        <v>32</v>
      </c>
      <c r="AQ100" s="45" t="s">
        <v>53</v>
      </c>
      <c r="AR100" s="45">
        <v>5</v>
      </c>
      <c r="AS100" s="45" t="s">
        <v>175</v>
      </c>
      <c r="AT100" s="46">
        <v>44164</v>
      </c>
      <c r="AU100" s="45">
        <v>73</v>
      </c>
      <c r="AV100" s="45">
        <v>103</v>
      </c>
      <c r="AW100" s="45">
        <v>0</v>
      </c>
      <c r="AX100" s="45">
        <v>0</v>
      </c>
      <c r="AY100" s="45" t="s">
        <v>53</v>
      </c>
      <c r="AZ100" s="119" t="s">
        <v>205</v>
      </c>
      <c r="BA100" s="45"/>
      <c r="BB100" s="74" t="s">
        <v>57</v>
      </c>
      <c r="BC100" s="79"/>
    </row>
    <row r="101" spans="1:55" ht="15.75" customHeight="1">
      <c r="A101" s="33" t="s">
        <v>53</v>
      </c>
      <c r="B101" s="33">
        <v>100</v>
      </c>
      <c r="C101" s="13">
        <v>1073441</v>
      </c>
      <c r="D101" s="40">
        <v>7496586</v>
      </c>
      <c r="E101" s="13">
        <v>1</v>
      </c>
      <c r="F101" s="13">
        <v>49</v>
      </c>
      <c r="G101" s="13">
        <v>1</v>
      </c>
      <c r="H101" s="13">
        <v>0</v>
      </c>
      <c r="I101" s="13">
        <v>0</v>
      </c>
      <c r="J101" s="13">
        <v>0</v>
      </c>
      <c r="K101" s="13">
        <v>0</v>
      </c>
      <c r="L101" s="13">
        <v>4</v>
      </c>
      <c r="M101" s="13">
        <v>165</v>
      </c>
      <c r="N101" s="13">
        <v>71</v>
      </c>
      <c r="O101" s="133" t="s">
        <v>302</v>
      </c>
      <c r="P101" s="13">
        <v>97</v>
      </c>
      <c r="Q101" s="13">
        <v>12</v>
      </c>
      <c r="R101" s="13">
        <v>8</v>
      </c>
      <c r="S101" s="13">
        <v>0</v>
      </c>
      <c r="T101" s="13">
        <v>0</v>
      </c>
      <c r="U101" s="13" t="s">
        <v>185</v>
      </c>
      <c r="V101" s="13">
        <v>0</v>
      </c>
      <c r="W101" s="14">
        <v>44168</v>
      </c>
      <c r="X101" s="27">
        <v>44184</v>
      </c>
      <c r="Y101" s="13">
        <v>17</v>
      </c>
      <c r="Z101" s="13">
        <v>8</v>
      </c>
      <c r="AA101" s="13">
        <v>10</v>
      </c>
      <c r="AB101" s="13">
        <v>100</v>
      </c>
      <c r="AC101" s="13">
        <v>70</v>
      </c>
      <c r="AD101" s="13">
        <v>1</v>
      </c>
      <c r="AE101" s="13">
        <v>0</v>
      </c>
      <c r="AF101" s="13">
        <v>9</v>
      </c>
      <c r="AG101" s="13">
        <v>0</v>
      </c>
      <c r="AH101" s="13">
        <v>0</v>
      </c>
      <c r="AI101" s="13">
        <v>216</v>
      </c>
      <c r="AJ101" s="13">
        <v>228</v>
      </c>
      <c r="AK101" s="13">
        <v>159</v>
      </c>
      <c r="AL101" s="13">
        <v>1</v>
      </c>
      <c r="AM101" s="13">
        <v>2</v>
      </c>
      <c r="AN101" s="13">
        <v>5</v>
      </c>
      <c r="AO101" s="13">
        <v>1</v>
      </c>
      <c r="AP101" s="13" t="s">
        <v>53</v>
      </c>
      <c r="AQ101" s="13" t="s">
        <v>53</v>
      </c>
      <c r="AR101" s="13">
        <v>0</v>
      </c>
      <c r="AS101" s="13" t="s">
        <v>143</v>
      </c>
      <c r="AT101" s="14">
        <v>44167</v>
      </c>
      <c r="AU101" s="13">
        <v>45</v>
      </c>
      <c r="AV101" s="13">
        <v>46</v>
      </c>
      <c r="AW101" s="13">
        <v>1</v>
      </c>
      <c r="AX101" s="13">
        <v>1</v>
      </c>
      <c r="AY101" s="14">
        <v>44198</v>
      </c>
      <c r="AZ101" s="121" t="s">
        <v>146</v>
      </c>
      <c r="BA101" s="9"/>
      <c r="BB101" s="74" t="s">
        <v>57</v>
      </c>
      <c r="BC101" s="79"/>
    </row>
    <row r="102" spans="1:55" ht="15.75" customHeight="1">
      <c r="A102" s="33" t="s">
        <v>53</v>
      </c>
      <c r="B102" s="33">
        <v>101</v>
      </c>
      <c r="C102" s="13">
        <v>1360309</v>
      </c>
      <c r="D102" s="40">
        <v>7696884</v>
      </c>
      <c r="E102" s="13">
        <v>1</v>
      </c>
      <c r="F102" s="13">
        <v>46</v>
      </c>
      <c r="G102" s="13">
        <v>1</v>
      </c>
      <c r="H102" s="13">
        <v>0</v>
      </c>
      <c r="I102" s="13">
        <v>0</v>
      </c>
      <c r="J102" s="13">
        <v>0</v>
      </c>
      <c r="K102" s="13">
        <v>0</v>
      </c>
      <c r="L102" s="13">
        <v>24</v>
      </c>
      <c r="M102" s="13">
        <v>174</v>
      </c>
      <c r="N102" s="13">
        <v>89</v>
      </c>
      <c r="O102" s="133" t="s">
        <v>289</v>
      </c>
      <c r="P102" s="130">
        <v>96</v>
      </c>
      <c r="Q102" s="13">
        <v>4</v>
      </c>
      <c r="R102" s="13">
        <v>9</v>
      </c>
      <c r="S102" s="13">
        <v>0</v>
      </c>
      <c r="T102" s="130">
        <v>0</v>
      </c>
      <c r="U102" s="13" t="s">
        <v>185</v>
      </c>
      <c r="V102" s="13">
        <v>2</v>
      </c>
      <c r="W102" s="14">
        <v>44172</v>
      </c>
      <c r="X102" s="27">
        <v>44186</v>
      </c>
      <c r="Y102" s="13">
        <v>14</v>
      </c>
      <c r="Z102" s="13">
        <v>5</v>
      </c>
      <c r="AA102" s="13">
        <v>5</v>
      </c>
      <c r="AB102" s="13">
        <v>99</v>
      </c>
      <c r="AC102" s="13">
        <v>66</v>
      </c>
      <c r="AD102" s="13">
        <v>1</v>
      </c>
      <c r="AE102" s="13">
        <v>0</v>
      </c>
      <c r="AF102" s="13">
        <v>9</v>
      </c>
      <c r="AG102" s="13">
        <v>0</v>
      </c>
      <c r="AH102" s="13">
        <v>0</v>
      </c>
      <c r="AI102" s="13">
        <v>122</v>
      </c>
      <c r="AJ102" s="13">
        <v>90</v>
      </c>
      <c r="AK102" s="13">
        <v>74</v>
      </c>
      <c r="AL102" s="13">
        <v>1</v>
      </c>
      <c r="AM102" s="13">
        <v>2</v>
      </c>
      <c r="AN102" s="13">
        <v>5</v>
      </c>
      <c r="AO102" s="13">
        <v>1</v>
      </c>
      <c r="AP102" s="13" t="s">
        <v>53</v>
      </c>
      <c r="AQ102" s="13" t="s">
        <v>53</v>
      </c>
      <c r="AR102" s="13">
        <v>0</v>
      </c>
      <c r="AS102" s="81" t="s">
        <v>206</v>
      </c>
      <c r="AT102" s="27">
        <v>44178</v>
      </c>
      <c r="AU102" s="13">
        <v>18</v>
      </c>
      <c r="AV102" s="13">
        <v>23</v>
      </c>
      <c r="AW102" s="13">
        <v>1</v>
      </c>
      <c r="AX102" s="13">
        <v>1</v>
      </c>
      <c r="AY102" s="27">
        <v>44191</v>
      </c>
      <c r="AZ102" s="122" t="s">
        <v>70</v>
      </c>
      <c r="BA102" s="13" t="s">
        <v>207</v>
      </c>
      <c r="BB102" s="74" t="s">
        <v>57</v>
      </c>
      <c r="BC102" s="79"/>
    </row>
    <row r="103" spans="1:55" ht="15.75" customHeight="1">
      <c r="A103" s="33" t="s">
        <v>53</v>
      </c>
      <c r="B103" s="105">
        <v>102</v>
      </c>
      <c r="C103" s="13">
        <v>576741</v>
      </c>
      <c r="D103" s="40">
        <v>7701961</v>
      </c>
      <c r="E103" s="13">
        <v>0</v>
      </c>
      <c r="F103" s="13">
        <v>71</v>
      </c>
      <c r="G103" s="13">
        <v>1</v>
      </c>
      <c r="H103" s="13">
        <v>0</v>
      </c>
      <c r="I103" s="13">
        <v>0</v>
      </c>
      <c r="J103" s="13">
        <v>0</v>
      </c>
      <c r="K103" s="13">
        <v>0</v>
      </c>
      <c r="L103" s="13">
        <v>12</v>
      </c>
      <c r="M103" s="13">
        <v>155</v>
      </c>
      <c r="N103" s="13">
        <v>66</v>
      </c>
      <c r="O103" s="133" t="s">
        <v>208</v>
      </c>
      <c r="P103" s="13">
        <v>95</v>
      </c>
      <c r="Q103" s="13">
        <v>8</v>
      </c>
      <c r="R103" s="13">
        <v>8</v>
      </c>
      <c r="S103" s="13">
        <v>1</v>
      </c>
      <c r="T103" s="13">
        <v>0</v>
      </c>
      <c r="U103" s="13" t="s">
        <v>185</v>
      </c>
      <c r="V103" s="13">
        <v>0</v>
      </c>
      <c r="W103" s="14">
        <v>44172</v>
      </c>
      <c r="X103" s="27">
        <v>44186</v>
      </c>
      <c r="Y103" s="13">
        <v>14</v>
      </c>
      <c r="Z103" s="13">
        <v>12</v>
      </c>
      <c r="AA103" s="13">
        <v>12</v>
      </c>
      <c r="AB103" s="13">
        <v>97</v>
      </c>
      <c r="AC103" s="13">
        <v>94</v>
      </c>
      <c r="AD103" s="13">
        <v>0</v>
      </c>
      <c r="AE103" s="13">
        <v>0</v>
      </c>
      <c r="AF103" s="13">
        <v>8</v>
      </c>
      <c r="AG103" s="13">
        <v>0</v>
      </c>
      <c r="AH103" s="13">
        <v>0</v>
      </c>
      <c r="AI103" s="13">
        <v>95</v>
      </c>
      <c r="AJ103" s="13">
        <v>163</v>
      </c>
      <c r="AK103" s="13">
        <v>189</v>
      </c>
      <c r="AL103" s="13">
        <v>0</v>
      </c>
      <c r="AM103" s="13">
        <v>1</v>
      </c>
      <c r="AN103" s="104">
        <v>4</v>
      </c>
      <c r="AO103" s="13">
        <v>0</v>
      </c>
      <c r="AP103" s="13">
        <v>7</v>
      </c>
      <c r="AQ103" s="13" t="s">
        <v>53</v>
      </c>
      <c r="AR103" s="13">
        <v>0</v>
      </c>
      <c r="AS103" s="13" t="s">
        <v>143</v>
      </c>
      <c r="AT103" s="13" t="s">
        <v>209</v>
      </c>
      <c r="AU103" s="13">
        <v>28</v>
      </c>
      <c r="AV103" s="13">
        <v>56</v>
      </c>
      <c r="AW103" s="13">
        <v>0</v>
      </c>
      <c r="AX103" s="13">
        <v>0</v>
      </c>
      <c r="AY103" s="13" t="s">
        <v>53</v>
      </c>
      <c r="AZ103" s="122" t="s">
        <v>70</v>
      </c>
      <c r="BA103" s="9"/>
      <c r="BB103" s="76" t="s">
        <v>66</v>
      </c>
      <c r="BC103" s="79"/>
    </row>
    <row r="104" spans="1:55" ht="15.75" customHeight="1">
      <c r="A104" s="83" t="s">
        <v>53</v>
      </c>
      <c r="B104" s="33">
        <v>103</v>
      </c>
      <c r="C104" s="13">
        <v>1024019</v>
      </c>
      <c r="D104" s="40">
        <v>7694792</v>
      </c>
      <c r="E104" s="13">
        <v>0</v>
      </c>
      <c r="F104" s="13">
        <v>22</v>
      </c>
      <c r="G104" s="13">
        <v>1</v>
      </c>
      <c r="H104" s="13">
        <v>0</v>
      </c>
      <c r="I104" s="13">
        <v>0</v>
      </c>
      <c r="J104" s="13">
        <v>0</v>
      </c>
      <c r="K104" s="13">
        <v>0</v>
      </c>
      <c r="L104" s="13">
        <v>13</v>
      </c>
      <c r="M104" s="13">
        <v>160</v>
      </c>
      <c r="N104" s="13">
        <v>54</v>
      </c>
      <c r="O104" s="133" t="s">
        <v>303</v>
      </c>
      <c r="P104" s="13">
        <v>94</v>
      </c>
      <c r="Q104" s="13">
        <v>7</v>
      </c>
      <c r="R104" s="13">
        <v>7</v>
      </c>
      <c r="S104" s="13">
        <v>0</v>
      </c>
      <c r="T104" s="13">
        <v>0</v>
      </c>
      <c r="U104" s="13">
        <v>3</v>
      </c>
      <c r="V104" s="13">
        <v>1</v>
      </c>
      <c r="W104" s="14">
        <v>44174</v>
      </c>
      <c r="X104" s="27">
        <v>44185</v>
      </c>
      <c r="Y104" s="13">
        <v>11</v>
      </c>
      <c r="Z104" s="13">
        <v>10</v>
      </c>
      <c r="AA104" s="13">
        <v>10</v>
      </c>
      <c r="AB104" s="13">
        <v>95</v>
      </c>
      <c r="AC104" s="13">
        <v>95</v>
      </c>
      <c r="AD104" s="13">
        <v>1</v>
      </c>
      <c r="AE104" s="13">
        <v>0</v>
      </c>
      <c r="AF104" s="13">
        <v>7</v>
      </c>
      <c r="AG104" s="13">
        <v>0</v>
      </c>
      <c r="AH104" s="13">
        <v>0</v>
      </c>
      <c r="AI104" s="13">
        <v>121</v>
      </c>
      <c r="AJ104" s="13">
        <v>129</v>
      </c>
      <c r="AK104" s="13">
        <v>218</v>
      </c>
      <c r="AL104" s="13">
        <v>0</v>
      </c>
      <c r="AM104" s="13">
        <v>0</v>
      </c>
      <c r="AN104" s="13">
        <v>0</v>
      </c>
      <c r="AO104" s="13">
        <v>0</v>
      </c>
      <c r="AP104" s="13">
        <v>5</v>
      </c>
      <c r="AQ104" s="13">
        <v>18</v>
      </c>
      <c r="AR104" s="13">
        <v>0</v>
      </c>
      <c r="AS104" s="109">
        <v>44168</v>
      </c>
      <c r="AT104" s="14">
        <v>44210</v>
      </c>
      <c r="AU104" s="13">
        <v>24</v>
      </c>
      <c r="AV104" s="13">
        <v>46</v>
      </c>
      <c r="AW104" s="13">
        <v>0</v>
      </c>
      <c r="AX104" s="13">
        <v>0</v>
      </c>
      <c r="AY104" s="13" t="s">
        <v>53</v>
      </c>
      <c r="AZ104" s="122" t="s">
        <v>70</v>
      </c>
      <c r="BA104" s="9"/>
      <c r="BB104" s="74" t="s">
        <v>66</v>
      </c>
      <c r="BC104" s="79"/>
    </row>
    <row r="105" spans="1:55" ht="15.75" customHeight="1">
      <c r="A105" s="33" t="s">
        <v>53</v>
      </c>
      <c r="B105" s="33">
        <v>104</v>
      </c>
      <c r="C105" s="13">
        <v>57696</v>
      </c>
      <c r="D105" s="40">
        <v>7684149</v>
      </c>
      <c r="E105" s="13">
        <v>0</v>
      </c>
      <c r="F105" s="13">
        <v>76</v>
      </c>
      <c r="G105" s="13">
        <v>1</v>
      </c>
      <c r="H105" s="13">
        <v>0</v>
      </c>
      <c r="I105" s="13">
        <v>1</v>
      </c>
      <c r="J105" s="13">
        <v>0</v>
      </c>
      <c r="K105" s="13">
        <v>0</v>
      </c>
      <c r="L105" s="13">
        <v>17</v>
      </c>
      <c r="M105" s="13">
        <v>150</v>
      </c>
      <c r="N105" s="13">
        <v>60</v>
      </c>
      <c r="O105" s="133" t="s">
        <v>85</v>
      </c>
      <c r="P105" s="13">
        <v>93</v>
      </c>
      <c r="Q105" s="13">
        <v>7</v>
      </c>
      <c r="R105" s="13">
        <v>10</v>
      </c>
      <c r="S105" s="13">
        <v>0</v>
      </c>
      <c r="T105" s="13">
        <v>0</v>
      </c>
      <c r="U105" s="13">
        <v>3</v>
      </c>
      <c r="V105" s="13">
        <v>1</v>
      </c>
      <c r="W105" s="14">
        <v>44174</v>
      </c>
      <c r="X105" s="27">
        <v>44188</v>
      </c>
      <c r="Y105" s="13">
        <v>14</v>
      </c>
      <c r="Z105" s="13">
        <v>10</v>
      </c>
      <c r="AA105" s="13">
        <v>10</v>
      </c>
      <c r="AB105" s="13">
        <v>93</v>
      </c>
      <c r="AC105" s="13">
        <v>93</v>
      </c>
      <c r="AD105" s="13">
        <v>0</v>
      </c>
      <c r="AE105" s="13">
        <v>2</v>
      </c>
      <c r="AF105" s="13">
        <v>8</v>
      </c>
      <c r="AG105" s="13">
        <v>0</v>
      </c>
      <c r="AH105" s="13">
        <v>0</v>
      </c>
      <c r="AI105" s="13">
        <v>146</v>
      </c>
      <c r="AJ105" s="13">
        <v>100</v>
      </c>
      <c r="AK105" s="13">
        <v>57</v>
      </c>
      <c r="AL105" s="13">
        <v>1</v>
      </c>
      <c r="AM105" s="13">
        <v>2</v>
      </c>
      <c r="AN105" s="13">
        <v>5</v>
      </c>
      <c r="AO105" s="13">
        <v>1</v>
      </c>
      <c r="AP105" s="13" t="s">
        <v>53</v>
      </c>
      <c r="AQ105" s="13" t="s">
        <v>53</v>
      </c>
      <c r="AR105" s="13">
        <v>0</v>
      </c>
      <c r="AS105" s="27" t="s">
        <v>143</v>
      </c>
      <c r="AT105" s="27">
        <v>44158</v>
      </c>
      <c r="AU105" s="13">
        <v>35</v>
      </c>
      <c r="AV105" s="13">
        <v>42</v>
      </c>
      <c r="AW105" s="13">
        <v>1</v>
      </c>
      <c r="AX105" s="13">
        <v>1</v>
      </c>
      <c r="AY105" s="14">
        <v>44207</v>
      </c>
      <c r="AZ105" s="117" t="s">
        <v>86</v>
      </c>
      <c r="BA105" s="9"/>
      <c r="BB105" s="74" t="s">
        <v>57</v>
      </c>
      <c r="BC105" s="79"/>
    </row>
    <row r="106" spans="1:55" ht="15.75" customHeight="1">
      <c r="A106" s="33" t="s">
        <v>53</v>
      </c>
      <c r="B106" s="105">
        <v>105</v>
      </c>
      <c r="C106" s="45">
        <v>1360338</v>
      </c>
      <c r="D106" s="40">
        <v>7700301</v>
      </c>
      <c r="E106" s="45">
        <v>0</v>
      </c>
      <c r="F106" s="45">
        <v>66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26</v>
      </c>
      <c r="M106" s="45">
        <v>160</v>
      </c>
      <c r="N106" s="45">
        <v>60</v>
      </c>
      <c r="O106" s="133" t="s">
        <v>92</v>
      </c>
      <c r="P106" s="45">
        <v>96</v>
      </c>
      <c r="Q106" s="45">
        <v>4</v>
      </c>
      <c r="R106" s="45">
        <v>10</v>
      </c>
      <c r="S106" s="45">
        <v>1</v>
      </c>
      <c r="T106" s="45">
        <v>1</v>
      </c>
      <c r="U106" s="13" t="s">
        <v>90</v>
      </c>
      <c r="V106" s="45">
        <v>1</v>
      </c>
      <c r="W106" s="47">
        <v>44171</v>
      </c>
      <c r="X106" s="46">
        <v>44188</v>
      </c>
      <c r="Y106" s="45">
        <v>17</v>
      </c>
      <c r="Z106" s="45">
        <v>8</v>
      </c>
      <c r="AA106" s="45">
        <v>8</v>
      </c>
      <c r="AB106" s="45">
        <v>91</v>
      </c>
      <c r="AC106" s="45">
        <v>98</v>
      </c>
      <c r="AD106" s="45">
        <v>0</v>
      </c>
      <c r="AE106" s="45">
        <v>2</v>
      </c>
      <c r="AF106" s="45">
        <v>8</v>
      </c>
      <c r="AG106" s="45">
        <v>0</v>
      </c>
      <c r="AH106" s="45">
        <v>0</v>
      </c>
      <c r="AI106" s="45">
        <v>193</v>
      </c>
      <c r="AJ106" s="45">
        <v>151</v>
      </c>
      <c r="AK106" s="45">
        <v>153</v>
      </c>
      <c r="AL106" s="45">
        <v>0</v>
      </c>
      <c r="AM106" s="45">
        <v>1</v>
      </c>
      <c r="AN106" s="104">
        <v>4</v>
      </c>
      <c r="AO106" s="45">
        <v>0</v>
      </c>
      <c r="AP106" s="45">
        <v>23</v>
      </c>
      <c r="AQ106" s="45" t="s">
        <v>53</v>
      </c>
      <c r="AR106" s="45">
        <v>5</v>
      </c>
      <c r="AS106" s="45" t="s">
        <v>143</v>
      </c>
      <c r="AT106" s="45" t="s">
        <v>209</v>
      </c>
      <c r="AU106" s="45">
        <v>44</v>
      </c>
      <c r="AV106" s="45">
        <v>58</v>
      </c>
      <c r="AW106" s="45">
        <v>0</v>
      </c>
      <c r="AX106" s="45">
        <v>0</v>
      </c>
      <c r="AY106" s="45" t="s">
        <v>53</v>
      </c>
      <c r="AZ106" s="119" t="s">
        <v>211</v>
      </c>
      <c r="BA106" s="45" t="s">
        <v>212</v>
      </c>
      <c r="BB106" s="76" t="s">
        <v>66</v>
      </c>
      <c r="BC106" s="79"/>
    </row>
    <row r="107" spans="1:55" ht="15.75" customHeight="1">
      <c r="A107" s="105" t="s">
        <v>53</v>
      </c>
      <c r="B107" s="33">
        <v>106</v>
      </c>
      <c r="C107" s="13">
        <v>1362048</v>
      </c>
      <c r="D107" s="40">
        <v>7716127</v>
      </c>
      <c r="E107" s="13">
        <v>0</v>
      </c>
      <c r="F107" s="13">
        <v>74</v>
      </c>
      <c r="G107" s="13">
        <v>1</v>
      </c>
      <c r="H107" s="13">
        <v>1</v>
      </c>
      <c r="I107" s="13">
        <v>1</v>
      </c>
      <c r="J107" s="13">
        <v>0</v>
      </c>
      <c r="K107" s="13">
        <v>0</v>
      </c>
      <c r="L107" s="13">
        <v>30</v>
      </c>
      <c r="M107" s="13">
        <v>160</v>
      </c>
      <c r="N107" s="13">
        <v>80</v>
      </c>
      <c r="O107" s="133" t="s">
        <v>213</v>
      </c>
      <c r="P107" s="13">
        <v>96</v>
      </c>
      <c r="Q107" s="13">
        <v>11</v>
      </c>
      <c r="R107" s="13">
        <v>11</v>
      </c>
      <c r="S107" s="13">
        <v>0</v>
      </c>
      <c r="T107" s="13">
        <v>0</v>
      </c>
      <c r="U107" s="13">
        <v>2</v>
      </c>
      <c r="V107" s="13">
        <v>0</v>
      </c>
      <c r="W107" s="27">
        <v>44176</v>
      </c>
      <c r="X107" s="27">
        <v>44189</v>
      </c>
      <c r="Y107" s="9">
        <f t="shared" ref="Y107:Y108" si="2">X107-W107</f>
        <v>13</v>
      </c>
      <c r="Z107" s="13">
        <v>8</v>
      </c>
      <c r="AA107" s="13">
        <v>8</v>
      </c>
      <c r="AB107" s="13">
        <v>93</v>
      </c>
      <c r="AC107" s="13">
        <v>98</v>
      </c>
      <c r="AD107" s="13">
        <v>0</v>
      </c>
      <c r="AE107" s="13">
        <v>2</v>
      </c>
      <c r="AF107" s="13">
        <v>8</v>
      </c>
      <c r="AG107" s="13">
        <v>0</v>
      </c>
      <c r="AH107" s="13">
        <v>0</v>
      </c>
      <c r="AI107" s="13">
        <v>228</v>
      </c>
      <c r="AJ107" s="13">
        <v>247</v>
      </c>
      <c r="AK107" s="13">
        <v>228</v>
      </c>
      <c r="AL107" s="13">
        <v>0</v>
      </c>
      <c r="AM107" s="104">
        <v>2</v>
      </c>
      <c r="AN107" s="104">
        <v>5</v>
      </c>
      <c r="AO107" s="13">
        <v>1</v>
      </c>
      <c r="AP107" s="13">
        <v>2</v>
      </c>
      <c r="AQ107" s="13" t="s">
        <v>53</v>
      </c>
      <c r="AR107" s="13">
        <v>0</v>
      </c>
      <c r="AS107" s="27" t="s">
        <v>143</v>
      </c>
      <c r="AT107" s="27">
        <v>44177</v>
      </c>
      <c r="AU107" s="13">
        <v>18</v>
      </c>
      <c r="AV107" s="13">
        <v>35</v>
      </c>
      <c r="AW107" s="13">
        <v>0</v>
      </c>
      <c r="AX107" s="13">
        <v>1</v>
      </c>
      <c r="AY107" s="14">
        <v>43845</v>
      </c>
      <c r="AZ107" s="117" t="s">
        <v>86</v>
      </c>
      <c r="BA107" s="9"/>
      <c r="BB107" s="74" t="s">
        <v>57</v>
      </c>
      <c r="BC107" s="79"/>
    </row>
    <row r="108" spans="1:55" ht="15.75" customHeight="1">
      <c r="A108" s="33" t="s">
        <v>53</v>
      </c>
      <c r="B108" s="33">
        <v>107</v>
      </c>
      <c r="C108" s="13">
        <v>1361742</v>
      </c>
      <c r="D108" s="40">
        <v>7716261</v>
      </c>
      <c r="E108" s="13">
        <v>0</v>
      </c>
      <c r="F108" s="13">
        <v>55</v>
      </c>
      <c r="G108" s="13">
        <v>1</v>
      </c>
      <c r="H108" s="13">
        <v>0</v>
      </c>
      <c r="I108" s="13">
        <v>0</v>
      </c>
      <c r="J108" s="13">
        <v>0</v>
      </c>
      <c r="K108" s="13">
        <v>0</v>
      </c>
      <c r="L108" s="13">
        <v>26</v>
      </c>
      <c r="M108" s="13">
        <v>155</v>
      </c>
      <c r="N108" s="13">
        <v>68</v>
      </c>
      <c r="O108" s="133" t="s">
        <v>304</v>
      </c>
      <c r="P108" s="13">
        <v>94</v>
      </c>
      <c r="Q108" s="13">
        <v>3</v>
      </c>
      <c r="R108" s="13">
        <v>9</v>
      </c>
      <c r="S108" s="13">
        <v>1</v>
      </c>
      <c r="T108" s="13">
        <v>0</v>
      </c>
      <c r="U108" s="13">
        <v>1</v>
      </c>
      <c r="V108" s="13">
        <v>0</v>
      </c>
      <c r="W108" s="27">
        <v>44175</v>
      </c>
      <c r="X108" s="27">
        <v>44189</v>
      </c>
      <c r="Y108" s="9">
        <f t="shared" si="2"/>
        <v>14</v>
      </c>
      <c r="Z108" s="13">
        <v>10</v>
      </c>
      <c r="AA108" s="13">
        <v>10</v>
      </c>
      <c r="AB108" s="13">
        <v>90</v>
      </c>
      <c r="AC108" s="13">
        <v>98</v>
      </c>
      <c r="AD108" s="13">
        <v>0</v>
      </c>
      <c r="AE108" s="13">
        <v>0</v>
      </c>
      <c r="AF108" s="13">
        <v>8</v>
      </c>
      <c r="AG108" s="13">
        <v>0</v>
      </c>
      <c r="AH108" s="13">
        <v>0</v>
      </c>
      <c r="AI108" s="13">
        <v>193</v>
      </c>
      <c r="AJ108" s="13">
        <v>195</v>
      </c>
      <c r="AK108" s="13">
        <v>197</v>
      </c>
      <c r="AL108" s="13">
        <v>0</v>
      </c>
      <c r="AM108" s="13">
        <v>0</v>
      </c>
      <c r="AN108" s="13">
        <v>0</v>
      </c>
      <c r="AO108" s="13">
        <v>0</v>
      </c>
      <c r="AP108" s="13">
        <v>9</v>
      </c>
      <c r="AQ108" s="13">
        <v>21</v>
      </c>
      <c r="AR108" s="13">
        <v>0</v>
      </c>
      <c r="AS108" s="27" t="s">
        <v>143</v>
      </c>
      <c r="AT108" s="27">
        <v>44175</v>
      </c>
      <c r="AU108" s="13">
        <v>24</v>
      </c>
      <c r="AV108" s="13">
        <v>67</v>
      </c>
      <c r="AW108" s="13">
        <v>0</v>
      </c>
      <c r="AX108" s="13">
        <v>0</v>
      </c>
      <c r="AY108" s="13" t="s">
        <v>53</v>
      </c>
      <c r="AZ108" s="117" t="s">
        <v>86</v>
      </c>
      <c r="BA108" s="9"/>
      <c r="BB108" s="74" t="s">
        <v>57</v>
      </c>
      <c r="BC108" s="79"/>
    </row>
    <row r="109" spans="1:55" ht="15.75" customHeight="1">
      <c r="A109" s="33" t="s">
        <v>53</v>
      </c>
      <c r="B109" s="33">
        <v>108</v>
      </c>
      <c r="C109" s="13">
        <v>480100</v>
      </c>
      <c r="D109" s="40">
        <v>7718265</v>
      </c>
      <c r="E109" s="13">
        <v>1</v>
      </c>
      <c r="F109" s="13">
        <v>70</v>
      </c>
      <c r="G109" s="13">
        <v>1</v>
      </c>
      <c r="H109" s="13">
        <v>0</v>
      </c>
      <c r="I109" s="13">
        <v>1</v>
      </c>
      <c r="J109" s="13">
        <v>0</v>
      </c>
      <c r="K109" s="13">
        <v>0</v>
      </c>
      <c r="L109" s="13">
        <v>27</v>
      </c>
      <c r="M109" s="13">
        <v>176</v>
      </c>
      <c r="N109" s="13">
        <v>73</v>
      </c>
      <c r="O109" s="133" t="s">
        <v>214</v>
      </c>
      <c r="P109" s="13">
        <v>95</v>
      </c>
      <c r="Q109" s="13">
        <v>8</v>
      </c>
      <c r="R109" s="13">
        <v>9</v>
      </c>
      <c r="S109" s="13">
        <v>0</v>
      </c>
      <c r="T109" s="13">
        <v>1</v>
      </c>
      <c r="U109" s="13">
        <v>2</v>
      </c>
      <c r="V109" s="13">
        <v>0</v>
      </c>
      <c r="W109" s="27">
        <v>44180</v>
      </c>
      <c r="X109" s="27">
        <v>44194</v>
      </c>
      <c r="Y109" s="13">
        <v>15</v>
      </c>
      <c r="Z109" s="13">
        <v>8</v>
      </c>
      <c r="AA109" s="13">
        <v>8</v>
      </c>
      <c r="AB109" s="13">
        <v>100</v>
      </c>
      <c r="AC109" s="13">
        <v>99</v>
      </c>
      <c r="AD109" s="13">
        <v>1</v>
      </c>
      <c r="AE109" s="13">
        <v>0</v>
      </c>
      <c r="AF109" s="13">
        <v>9</v>
      </c>
      <c r="AG109" s="13">
        <v>0</v>
      </c>
      <c r="AH109" s="13">
        <v>0</v>
      </c>
      <c r="AI109" s="13">
        <v>174</v>
      </c>
      <c r="AJ109" s="13">
        <v>193</v>
      </c>
      <c r="AK109" s="13">
        <v>220</v>
      </c>
      <c r="AL109" s="13">
        <v>0</v>
      </c>
      <c r="AM109" s="13">
        <v>0</v>
      </c>
      <c r="AN109" s="13">
        <v>0</v>
      </c>
      <c r="AO109" s="13">
        <v>0</v>
      </c>
      <c r="AP109" s="13">
        <v>7</v>
      </c>
      <c r="AQ109" s="13">
        <v>30</v>
      </c>
      <c r="AR109" s="13">
        <v>0</v>
      </c>
      <c r="AS109" s="13" t="s">
        <v>143</v>
      </c>
      <c r="AT109" s="14">
        <v>44171</v>
      </c>
      <c r="AU109" s="13">
        <v>33</v>
      </c>
      <c r="AV109" s="13">
        <v>45</v>
      </c>
      <c r="AW109" s="13">
        <v>0</v>
      </c>
      <c r="AX109" s="13">
        <v>0</v>
      </c>
      <c r="AY109" s="13" t="s">
        <v>53</v>
      </c>
      <c r="AZ109" s="121" t="s">
        <v>146</v>
      </c>
      <c r="BA109" s="9"/>
      <c r="BB109" s="76"/>
      <c r="BC109" s="79"/>
    </row>
    <row r="110" spans="1:55" ht="15.75" customHeight="1">
      <c r="A110" s="33" t="s">
        <v>53</v>
      </c>
      <c r="B110" s="33">
        <v>109</v>
      </c>
      <c r="C110" s="13">
        <v>551050</v>
      </c>
      <c r="D110" s="40">
        <v>7706953</v>
      </c>
      <c r="E110" s="13">
        <v>0</v>
      </c>
      <c r="F110" s="13">
        <v>65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27</v>
      </c>
      <c r="M110" s="13">
        <v>160</v>
      </c>
      <c r="N110" s="13">
        <v>76</v>
      </c>
      <c r="O110" s="133" t="s">
        <v>215</v>
      </c>
      <c r="P110" s="13">
        <v>76</v>
      </c>
      <c r="Q110" s="13">
        <v>11</v>
      </c>
      <c r="R110" s="13">
        <v>14</v>
      </c>
      <c r="S110" s="13">
        <v>1</v>
      </c>
      <c r="T110" s="13">
        <v>0</v>
      </c>
      <c r="U110" s="13" t="s">
        <v>185</v>
      </c>
      <c r="V110" s="13">
        <v>2</v>
      </c>
      <c r="W110" s="14">
        <v>44173</v>
      </c>
      <c r="X110" s="27">
        <v>44195</v>
      </c>
      <c r="Y110" s="13">
        <v>22</v>
      </c>
      <c r="Z110" s="13">
        <v>7</v>
      </c>
      <c r="AA110" s="13">
        <v>7</v>
      </c>
      <c r="AB110" s="13">
        <v>99</v>
      </c>
      <c r="AC110" s="13">
        <v>99</v>
      </c>
      <c r="AD110" s="13">
        <v>1</v>
      </c>
      <c r="AE110" s="13">
        <v>0</v>
      </c>
      <c r="AF110" s="13">
        <v>8</v>
      </c>
      <c r="AG110" s="13">
        <v>0</v>
      </c>
      <c r="AH110" s="13">
        <v>0</v>
      </c>
      <c r="AI110" s="13">
        <v>192</v>
      </c>
      <c r="AJ110" s="13">
        <v>155</v>
      </c>
      <c r="AK110" s="13">
        <v>101</v>
      </c>
      <c r="AL110" s="13">
        <v>1</v>
      </c>
      <c r="AM110" s="13">
        <v>2</v>
      </c>
      <c r="AN110" s="13">
        <v>5</v>
      </c>
      <c r="AO110" s="13">
        <v>1</v>
      </c>
      <c r="AP110" s="13" t="s">
        <v>53</v>
      </c>
      <c r="AQ110" s="13" t="s">
        <v>53</v>
      </c>
      <c r="AR110" s="13">
        <v>0</v>
      </c>
      <c r="AS110" s="13" t="s">
        <v>143</v>
      </c>
      <c r="AT110" s="13" t="s">
        <v>206</v>
      </c>
      <c r="AU110" s="13">
        <v>27</v>
      </c>
      <c r="AV110" s="13">
        <v>28</v>
      </c>
      <c r="AW110" s="13">
        <v>1</v>
      </c>
      <c r="AX110" s="13">
        <v>1</v>
      </c>
      <c r="AY110" s="14">
        <v>44200</v>
      </c>
      <c r="AZ110" s="122" t="s">
        <v>70</v>
      </c>
      <c r="BA110" s="9"/>
      <c r="BB110" s="74" t="s">
        <v>57</v>
      </c>
      <c r="BC110" s="79"/>
    </row>
    <row r="111" spans="1:55" ht="15.75" customHeight="1">
      <c r="A111" s="33" t="s">
        <v>53</v>
      </c>
      <c r="B111" s="33">
        <v>110</v>
      </c>
      <c r="C111" s="13">
        <v>345962</v>
      </c>
      <c r="D111" s="40">
        <v>7718941</v>
      </c>
      <c r="E111" s="13">
        <v>1</v>
      </c>
      <c r="F111" s="13">
        <v>81</v>
      </c>
      <c r="G111" s="13">
        <v>1</v>
      </c>
      <c r="H111" s="13">
        <v>1</v>
      </c>
      <c r="I111" s="13">
        <v>1</v>
      </c>
      <c r="J111" s="13">
        <v>0</v>
      </c>
      <c r="K111" s="13">
        <v>0</v>
      </c>
      <c r="L111" s="13">
        <v>31</v>
      </c>
      <c r="M111" s="13">
        <v>168</v>
      </c>
      <c r="N111" s="13">
        <v>85</v>
      </c>
      <c r="O111" s="133" t="s">
        <v>301</v>
      </c>
      <c r="P111" s="13">
        <v>93</v>
      </c>
      <c r="Q111" s="13">
        <v>6</v>
      </c>
      <c r="R111" s="13">
        <v>10</v>
      </c>
      <c r="S111" s="13">
        <v>1</v>
      </c>
      <c r="T111" s="13">
        <v>1</v>
      </c>
      <c r="U111" s="13">
        <v>2</v>
      </c>
      <c r="V111" s="13">
        <v>2</v>
      </c>
      <c r="W111" s="27">
        <v>44176</v>
      </c>
      <c r="X111" s="27">
        <v>44195</v>
      </c>
      <c r="Y111" s="9">
        <f t="shared" ref="Y111:Y112" si="3">X111-W111</f>
        <v>19</v>
      </c>
      <c r="Z111" s="13">
        <v>8</v>
      </c>
      <c r="AA111" s="13">
        <v>8</v>
      </c>
      <c r="AB111" s="13">
        <v>99</v>
      </c>
      <c r="AC111" s="13">
        <v>99</v>
      </c>
      <c r="AD111" s="13">
        <v>0</v>
      </c>
      <c r="AE111" s="13">
        <v>0</v>
      </c>
      <c r="AF111" s="13">
        <v>8</v>
      </c>
      <c r="AG111" s="13">
        <v>0</v>
      </c>
      <c r="AH111" s="13">
        <v>0</v>
      </c>
      <c r="AI111" s="13">
        <v>198</v>
      </c>
      <c r="AJ111" s="13">
        <v>177</v>
      </c>
      <c r="AK111" s="13">
        <v>409</v>
      </c>
      <c r="AL111" s="13">
        <v>1</v>
      </c>
      <c r="AM111" s="13">
        <v>2</v>
      </c>
      <c r="AN111" s="13">
        <v>5</v>
      </c>
      <c r="AO111" s="13">
        <v>1</v>
      </c>
      <c r="AP111" s="13" t="s">
        <v>53</v>
      </c>
      <c r="AQ111" s="13" t="s">
        <v>53</v>
      </c>
      <c r="AR111" s="13">
        <v>0</v>
      </c>
      <c r="AS111" s="13" t="s">
        <v>143</v>
      </c>
      <c r="AT111" s="13" t="s">
        <v>216</v>
      </c>
      <c r="AU111" s="13">
        <v>28</v>
      </c>
      <c r="AV111" s="13">
        <v>28</v>
      </c>
      <c r="AW111" s="13">
        <v>1</v>
      </c>
      <c r="AX111" s="13">
        <v>1</v>
      </c>
      <c r="AY111" s="14">
        <v>44203</v>
      </c>
      <c r="AZ111" s="117" t="s">
        <v>86</v>
      </c>
      <c r="BA111" s="9"/>
      <c r="BB111" s="74" t="s">
        <v>57</v>
      </c>
      <c r="BC111" s="79"/>
    </row>
    <row r="112" spans="1:55" ht="15.75" customHeight="1">
      <c r="A112" s="33" t="s">
        <v>53</v>
      </c>
      <c r="B112" s="33">
        <v>111</v>
      </c>
      <c r="C112" s="13">
        <v>1306814</v>
      </c>
      <c r="D112" s="40">
        <v>7725483</v>
      </c>
      <c r="E112" s="13">
        <v>0</v>
      </c>
      <c r="F112" s="13">
        <v>68</v>
      </c>
      <c r="G112" s="13">
        <v>1</v>
      </c>
      <c r="H112" s="13">
        <v>0</v>
      </c>
      <c r="I112" s="13">
        <v>1</v>
      </c>
      <c r="J112" s="13">
        <v>0</v>
      </c>
      <c r="K112" s="13">
        <v>0</v>
      </c>
      <c r="L112" s="13">
        <v>32</v>
      </c>
      <c r="M112" s="13">
        <v>176</v>
      </c>
      <c r="N112" s="13">
        <v>68</v>
      </c>
      <c r="O112" s="133" t="s">
        <v>305</v>
      </c>
      <c r="P112" s="13">
        <v>92</v>
      </c>
      <c r="Q112" s="13">
        <v>8</v>
      </c>
      <c r="R112" s="13">
        <v>7</v>
      </c>
      <c r="S112" s="13">
        <v>1</v>
      </c>
      <c r="T112" s="13">
        <v>0</v>
      </c>
      <c r="U112" s="13">
        <v>3</v>
      </c>
      <c r="V112" s="13">
        <v>2</v>
      </c>
      <c r="W112" s="27">
        <v>44181</v>
      </c>
      <c r="X112" s="27">
        <v>44195</v>
      </c>
      <c r="Y112" s="9">
        <f t="shared" si="3"/>
        <v>14</v>
      </c>
      <c r="Z112" s="13">
        <v>12</v>
      </c>
      <c r="AA112" s="13">
        <v>10</v>
      </c>
      <c r="AB112" s="13">
        <v>98</v>
      </c>
      <c r="AC112" s="13">
        <v>98</v>
      </c>
      <c r="AD112" s="13">
        <v>0</v>
      </c>
      <c r="AE112" s="13">
        <v>0</v>
      </c>
      <c r="AF112" s="13">
        <v>8</v>
      </c>
      <c r="AG112" s="13">
        <v>0</v>
      </c>
      <c r="AH112" s="13">
        <v>0</v>
      </c>
      <c r="AI112" s="13">
        <v>200</v>
      </c>
      <c r="AJ112" s="13">
        <v>200</v>
      </c>
      <c r="AK112" s="13">
        <v>191</v>
      </c>
      <c r="AL112" s="13">
        <v>0</v>
      </c>
      <c r="AM112" s="13">
        <v>0</v>
      </c>
      <c r="AN112" s="13">
        <v>0</v>
      </c>
      <c r="AO112" s="13">
        <v>0</v>
      </c>
      <c r="AP112" s="13">
        <v>15</v>
      </c>
      <c r="AQ112" s="13">
        <v>11</v>
      </c>
      <c r="AR112" s="13">
        <v>0</v>
      </c>
      <c r="AS112" s="13" t="s">
        <v>143</v>
      </c>
      <c r="AT112" s="13" t="s">
        <v>217</v>
      </c>
      <c r="AU112" s="13">
        <v>23</v>
      </c>
      <c r="AV112" s="13">
        <v>39</v>
      </c>
      <c r="AW112" s="13">
        <v>0</v>
      </c>
      <c r="AX112" s="13">
        <v>0</v>
      </c>
      <c r="AY112" s="13" t="s">
        <v>53</v>
      </c>
      <c r="AZ112" s="117" t="s">
        <v>86</v>
      </c>
      <c r="BA112" s="9"/>
      <c r="BB112" s="77"/>
      <c r="BC112" s="79"/>
    </row>
    <row r="113" spans="1:55" ht="15.75" customHeight="1">
      <c r="A113" s="33" t="s">
        <v>53</v>
      </c>
      <c r="B113" s="33">
        <v>112</v>
      </c>
      <c r="C113" s="13">
        <v>898058</v>
      </c>
      <c r="D113" s="40">
        <v>7735457</v>
      </c>
      <c r="E113" s="13">
        <v>1</v>
      </c>
      <c r="F113" s="13">
        <v>62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21</v>
      </c>
      <c r="M113" s="13">
        <v>170</v>
      </c>
      <c r="N113" s="13">
        <v>50</v>
      </c>
      <c r="O113" s="133" t="s">
        <v>306</v>
      </c>
      <c r="P113" s="13">
        <v>94</v>
      </c>
      <c r="Q113" s="13">
        <v>4</v>
      </c>
      <c r="R113" s="13">
        <v>9</v>
      </c>
      <c r="S113" s="13">
        <v>1</v>
      </c>
      <c r="T113" s="13">
        <v>0</v>
      </c>
      <c r="U113" s="13">
        <v>2</v>
      </c>
      <c r="V113" s="13">
        <v>0</v>
      </c>
      <c r="W113" s="27">
        <v>44182</v>
      </c>
      <c r="X113" s="14">
        <v>44201</v>
      </c>
      <c r="Y113" s="13">
        <v>19</v>
      </c>
      <c r="Z113" s="13">
        <v>10</v>
      </c>
      <c r="AA113" s="13">
        <v>10</v>
      </c>
      <c r="AB113" s="13">
        <v>98</v>
      </c>
      <c r="AC113" s="13">
        <v>99</v>
      </c>
      <c r="AD113" s="13">
        <v>0</v>
      </c>
      <c r="AE113" s="13">
        <v>2</v>
      </c>
      <c r="AF113" s="13">
        <v>8</v>
      </c>
      <c r="AG113" s="13">
        <v>0</v>
      </c>
      <c r="AH113" s="13">
        <v>0</v>
      </c>
      <c r="AI113" s="13">
        <v>151</v>
      </c>
      <c r="AJ113" s="13">
        <v>181</v>
      </c>
      <c r="AK113" s="13">
        <v>252</v>
      </c>
      <c r="AL113" s="13">
        <v>0</v>
      </c>
      <c r="AM113" s="13">
        <v>0</v>
      </c>
      <c r="AN113" s="13">
        <v>0</v>
      </c>
      <c r="AO113" s="13">
        <v>0</v>
      </c>
      <c r="AP113" s="13">
        <v>6</v>
      </c>
      <c r="AQ113" s="13">
        <v>29</v>
      </c>
      <c r="AR113" s="13">
        <v>0</v>
      </c>
      <c r="AS113" s="27" t="s">
        <v>143</v>
      </c>
      <c r="AT113" s="27">
        <v>44177</v>
      </c>
      <c r="AU113" s="13">
        <v>27</v>
      </c>
      <c r="AV113" s="13">
        <v>49</v>
      </c>
      <c r="AW113" s="13">
        <v>0</v>
      </c>
      <c r="AX113" s="13">
        <v>0</v>
      </c>
      <c r="AY113" s="13" t="s">
        <v>53</v>
      </c>
      <c r="AZ113" s="122" t="s">
        <v>70</v>
      </c>
      <c r="BA113" s="9"/>
      <c r="BB113" s="76"/>
      <c r="BC113" s="79"/>
    </row>
    <row r="114" spans="1:55" ht="15.75" customHeight="1">
      <c r="A114" s="33" t="s">
        <v>53</v>
      </c>
      <c r="B114" s="33">
        <v>113</v>
      </c>
      <c r="C114" s="13">
        <v>706926</v>
      </c>
      <c r="D114" s="40">
        <v>7731422</v>
      </c>
      <c r="E114" s="13">
        <v>1</v>
      </c>
      <c r="F114" s="13">
        <v>67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26</v>
      </c>
      <c r="M114" s="13">
        <v>175</v>
      </c>
      <c r="N114" s="13">
        <v>70</v>
      </c>
      <c r="O114" s="133" t="s">
        <v>218</v>
      </c>
      <c r="P114" s="13">
        <v>97</v>
      </c>
      <c r="Q114" s="13">
        <v>10</v>
      </c>
      <c r="R114" s="13">
        <v>8</v>
      </c>
      <c r="S114" s="13">
        <v>1</v>
      </c>
      <c r="T114" s="13">
        <v>1</v>
      </c>
      <c r="U114" s="13">
        <v>2</v>
      </c>
      <c r="V114" s="13">
        <v>0</v>
      </c>
      <c r="W114" s="27">
        <v>44181</v>
      </c>
      <c r="X114" s="14">
        <v>44202</v>
      </c>
      <c r="Y114" s="13">
        <v>21</v>
      </c>
      <c r="Z114" s="13">
        <v>8</v>
      </c>
      <c r="AA114" s="13">
        <v>8</v>
      </c>
      <c r="AB114" s="13">
        <v>96</v>
      </c>
      <c r="AC114" s="13">
        <v>98</v>
      </c>
      <c r="AD114" s="13">
        <v>0</v>
      </c>
      <c r="AE114" s="13">
        <v>0</v>
      </c>
      <c r="AF114" s="13">
        <v>9</v>
      </c>
      <c r="AG114" s="13">
        <v>0</v>
      </c>
      <c r="AH114" s="13">
        <v>0</v>
      </c>
      <c r="AI114" s="13">
        <v>179</v>
      </c>
      <c r="AJ114" s="13">
        <v>206</v>
      </c>
      <c r="AK114" s="13">
        <v>201</v>
      </c>
      <c r="AL114" s="13">
        <v>0</v>
      </c>
      <c r="AM114" s="13">
        <v>0</v>
      </c>
      <c r="AN114" s="13">
        <v>0</v>
      </c>
      <c r="AO114" s="13">
        <v>0</v>
      </c>
      <c r="AP114" s="13">
        <v>8</v>
      </c>
      <c r="AQ114" s="13">
        <v>30</v>
      </c>
      <c r="AR114" s="13">
        <v>0</v>
      </c>
      <c r="AS114" s="13" t="s">
        <v>219</v>
      </c>
      <c r="AT114" s="13" t="s">
        <v>220</v>
      </c>
      <c r="AU114" s="13">
        <v>29</v>
      </c>
      <c r="AV114" s="13">
        <v>52</v>
      </c>
      <c r="AW114" s="13">
        <v>0</v>
      </c>
      <c r="AX114" s="13">
        <v>0</v>
      </c>
      <c r="AY114" s="13" t="s">
        <v>53</v>
      </c>
      <c r="AZ114" s="121" t="s">
        <v>146</v>
      </c>
      <c r="BA114" s="9"/>
      <c r="BB114" s="76"/>
      <c r="BC114" s="79"/>
    </row>
    <row r="115" spans="1:55" ht="15.75" customHeight="1">
      <c r="A115" s="83" t="s">
        <v>53</v>
      </c>
      <c r="B115" s="33">
        <v>114</v>
      </c>
      <c r="C115" s="13">
        <v>875944</v>
      </c>
      <c r="D115" s="40">
        <v>7753861</v>
      </c>
      <c r="E115" s="13">
        <v>1</v>
      </c>
      <c r="F115" s="13">
        <v>70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24</v>
      </c>
      <c r="M115" s="13">
        <v>165</v>
      </c>
      <c r="N115" s="13">
        <v>73</v>
      </c>
      <c r="O115" s="133" t="s">
        <v>221</v>
      </c>
      <c r="P115" s="13">
        <v>51</v>
      </c>
      <c r="Q115" s="13">
        <v>4</v>
      </c>
      <c r="R115" s="13">
        <v>9</v>
      </c>
      <c r="S115" s="13">
        <v>0</v>
      </c>
      <c r="T115" s="13">
        <v>0</v>
      </c>
      <c r="U115" s="13" t="s">
        <v>59</v>
      </c>
      <c r="V115" s="13">
        <v>2</v>
      </c>
      <c r="W115" s="27">
        <v>44187</v>
      </c>
      <c r="X115" s="14">
        <v>44204</v>
      </c>
      <c r="Y115" s="13">
        <v>17</v>
      </c>
      <c r="Z115" s="13">
        <v>8</v>
      </c>
      <c r="AA115" s="13">
        <v>8</v>
      </c>
      <c r="AB115" s="13">
        <v>99</v>
      </c>
      <c r="AC115" s="13">
        <v>95</v>
      </c>
      <c r="AD115" s="81" t="s">
        <v>53</v>
      </c>
      <c r="AE115" s="13">
        <v>0</v>
      </c>
      <c r="AF115" s="13">
        <v>8</v>
      </c>
      <c r="AG115" s="13">
        <v>0</v>
      </c>
      <c r="AH115" s="13">
        <v>0</v>
      </c>
      <c r="AI115" s="13">
        <v>164</v>
      </c>
      <c r="AJ115" s="13">
        <v>184</v>
      </c>
      <c r="AK115" s="13">
        <v>170</v>
      </c>
      <c r="AL115" s="13">
        <v>1</v>
      </c>
      <c r="AM115" s="13">
        <v>2</v>
      </c>
      <c r="AN115" s="13">
        <v>5</v>
      </c>
      <c r="AO115" s="13">
        <v>1</v>
      </c>
      <c r="AP115" s="13" t="s">
        <v>53</v>
      </c>
      <c r="AQ115" s="13" t="s">
        <v>53</v>
      </c>
      <c r="AR115" s="13">
        <v>0</v>
      </c>
      <c r="AS115" s="27" t="s">
        <v>143</v>
      </c>
      <c r="AT115" s="27">
        <v>44187</v>
      </c>
      <c r="AU115" s="13">
        <v>36</v>
      </c>
      <c r="AV115" s="13">
        <v>36</v>
      </c>
      <c r="AW115" s="13">
        <v>1</v>
      </c>
      <c r="AX115" s="13">
        <v>1</v>
      </c>
      <c r="AY115" s="14">
        <v>44223</v>
      </c>
      <c r="AZ115" s="122" t="s">
        <v>70</v>
      </c>
      <c r="BA115" s="13" t="s">
        <v>222</v>
      </c>
      <c r="BB115" s="74" t="s">
        <v>57</v>
      </c>
      <c r="BC115" s="79"/>
    </row>
    <row r="116" spans="1:55" ht="15.75" customHeight="1">
      <c r="A116" s="33" t="s">
        <v>53</v>
      </c>
      <c r="B116" s="33">
        <v>115</v>
      </c>
      <c r="C116" s="13">
        <v>15305</v>
      </c>
      <c r="D116" s="40">
        <v>7768590</v>
      </c>
      <c r="E116" s="13">
        <v>1</v>
      </c>
      <c r="F116" s="13">
        <v>72</v>
      </c>
      <c r="G116" s="13">
        <v>1</v>
      </c>
      <c r="H116" s="13">
        <v>0</v>
      </c>
      <c r="I116" s="13">
        <v>0</v>
      </c>
      <c r="J116" s="13">
        <v>0</v>
      </c>
      <c r="K116" s="13">
        <v>0</v>
      </c>
      <c r="L116" s="13">
        <v>34</v>
      </c>
      <c r="M116" s="13">
        <v>175</v>
      </c>
      <c r="N116" s="13">
        <v>78</v>
      </c>
      <c r="O116" s="133" t="s">
        <v>294</v>
      </c>
      <c r="P116" s="13">
        <v>92</v>
      </c>
      <c r="Q116" s="13">
        <v>9</v>
      </c>
      <c r="R116" s="13">
        <v>11</v>
      </c>
      <c r="S116" s="13">
        <v>1</v>
      </c>
      <c r="T116" s="13">
        <v>0</v>
      </c>
      <c r="U116" s="34" t="s">
        <v>111</v>
      </c>
      <c r="V116" s="13">
        <v>0</v>
      </c>
      <c r="W116" s="27">
        <v>44195</v>
      </c>
      <c r="X116" s="14">
        <v>44207</v>
      </c>
      <c r="Y116" s="9">
        <f>X116-W116</f>
        <v>12</v>
      </c>
      <c r="Z116" s="13">
        <v>8</v>
      </c>
      <c r="AA116" s="13">
        <v>8</v>
      </c>
      <c r="AB116" s="13">
        <v>98</v>
      </c>
      <c r="AC116" s="13">
        <v>98</v>
      </c>
      <c r="AD116" s="13">
        <v>1</v>
      </c>
      <c r="AE116" s="13">
        <v>0</v>
      </c>
      <c r="AF116" s="13">
        <v>8</v>
      </c>
      <c r="AG116" s="13">
        <v>0</v>
      </c>
      <c r="AH116" s="13">
        <v>0</v>
      </c>
      <c r="AI116" s="13">
        <v>194</v>
      </c>
      <c r="AJ116" s="13">
        <v>164</v>
      </c>
      <c r="AK116" s="13">
        <v>234</v>
      </c>
      <c r="AL116" s="13">
        <v>0</v>
      </c>
      <c r="AM116" s="13">
        <v>0</v>
      </c>
      <c r="AN116" s="13">
        <v>0</v>
      </c>
      <c r="AO116" s="13">
        <v>0</v>
      </c>
      <c r="AP116" s="13">
        <v>3</v>
      </c>
      <c r="AQ116" s="13">
        <v>16</v>
      </c>
      <c r="AR116" s="13">
        <v>0</v>
      </c>
      <c r="AS116" s="13" t="s">
        <v>143</v>
      </c>
      <c r="AT116" s="13" t="s">
        <v>223</v>
      </c>
      <c r="AU116" s="13">
        <v>17</v>
      </c>
      <c r="AV116" s="13">
        <v>41</v>
      </c>
      <c r="AW116" s="13">
        <v>0</v>
      </c>
      <c r="AX116" s="13">
        <v>0</v>
      </c>
      <c r="AY116" s="13" t="s">
        <v>53</v>
      </c>
      <c r="AZ116" s="117" t="s">
        <v>86</v>
      </c>
      <c r="BA116" s="9"/>
      <c r="BB116" s="76"/>
      <c r="BC116" s="79"/>
    </row>
    <row r="117" spans="1:55" ht="15.75" customHeight="1">
      <c r="A117" s="33" t="s">
        <v>53</v>
      </c>
      <c r="B117" s="33">
        <v>116</v>
      </c>
      <c r="C117" s="13">
        <v>163431</v>
      </c>
      <c r="D117" s="40">
        <v>7753875</v>
      </c>
      <c r="E117" s="13">
        <v>1</v>
      </c>
      <c r="F117" s="13">
        <v>77</v>
      </c>
      <c r="G117" s="13">
        <v>1</v>
      </c>
      <c r="H117" s="13">
        <v>0</v>
      </c>
      <c r="I117" s="13">
        <v>0</v>
      </c>
      <c r="J117" s="13">
        <v>1</v>
      </c>
      <c r="K117" s="13">
        <v>0</v>
      </c>
      <c r="L117" s="13">
        <v>11</v>
      </c>
      <c r="M117" s="13">
        <v>178</v>
      </c>
      <c r="N117" s="13">
        <v>78</v>
      </c>
      <c r="O117" s="133" t="s">
        <v>224</v>
      </c>
      <c r="P117" s="13">
        <v>91</v>
      </c>
      <c r="Q117" s="13">
        <v>3</v>
      </c>
      <c r="R117" s="13">
        <v>8</v>
      </c>
      <c r="S117" s="13">
        <v>1</v>
      </c>
      <c r="T117" s="13">
        <v>0</v>
      </c>
      <c r="U117" s="13">
        <v>3</v>
      </c>
      <c r="V117" s="13">
        <v>0</v>
      </c>
      <c r="W117" s="50">
        <v>44193</v>
      </c>
      <c r="X117" s="14">
        <v>44210</v>
      </c>
      <c r="Y117" s="13">
        <v>17</v>
      </c>
      <c r="Z117" s="13">
        <v>10</v>
      </c>
      <c r="AA117" s="13">
        <v>10</v>
      </c>
      <c r="AB117" s="13">
        <v>100</v>
      </c>
      <c r="AC117" s="13">
        <v>100</v>
      </c>
      <c r="AD117" s="13">
        <v>0</v>
      </c>
      <c r="AE117" s="13">
        <v>0</v>
      </c>
      <c r="AF117" s="13">
        <v>9</v>
      </c>
      <c r="AG117" s="13">
        <v>0</v>
      </c>
      <c r="AH117" s="13">
        <v>0</v>
      </c>
      <c r="AI117" s="13">
        <v>150</v>
      </c>
      <c r="AJ117" s="13">
        <v>167</v>
      </c>
      <c r="AK117" s="13">
        <v>135</v>
      </c>
      <c r="AL117" s="13">
        <v>0</v>
      </c>
      <c r="AM117" s="13">
        <v>0</v>
      </c>
      <c r="AN117" s="13">
        <v>0</v>
      </c>
      <c r="AO117" s="13">
        <v>0</v>
      </c>
      <c r="AP117" s="13">
        <v>10</v>
      </c>
      <c r="AQ117" s="13">
        <v>27</v>
      </c>
      <c r="AR117" s="13">
        <v>0</v>
      </c>
      <c r="AS117" s="27" t="s">
        <v>143</v>
      </c>
      <c r="AT117" s="27">
        <v>44194</v>
      </c>
      <c r="AU117" s="13">
        <v>36</v>
      </c>
      <c r="AV117" s="13">
        <v>50</v>
      </c>
      <c r="AW117" s="13">
        <v>1</v>
      </c>
      <c r="AX117" s="81">
        <v>1</v>
      </c>
      <c r="AY117" s="13" t="s">
        <v>53</v>
      </c>
      <c r="AZ117" s="122" t="s">
        <v>70</v>
      </c>
      <c r="BA117" s="13" t="s">
        <v>225</v>
      </c>
      <c r="BB117" s="76"/>
      <c r="BC117" s="79"/>
    </row>
    <row r="118" spans="1:55" ht="15.75" customHeight="1">
      <c r="A118" s="33" t="s">
        <v>53</v>
      </c>
      <c r="B118" s="33">
        <v>117</v>
      </c>
      <c r="C118" s="13">
        <v>1369819</v>
      </c>
      <c r="D118" s="40">
        <v>7768586</v>
      </c>
      <c r="E118" s="13">
        <v>0</v>
      </c>
      <c r="F118" s="13">
        <v>82</v>
      </c>
      <c r="G118" s="13">
        <v>0</v>
      </c>
      <c r="H118" s="13">
        <v>1</v>
      </c>
      <c r="I118" s="13">
        <v>1</v>
      </c>
      <c r="J118" s="13">
        <v>0</v>
      </c>
      <c r="K118" s="13">
        <v>0</v>
      </c>
      <c r="L118" s="13">
        <v>26</v>
      </c>
      <c r="M118" s="13">
        <v>150</v>
      </c>
      <c r="N118" s="13">
        <v>68</v>
      </c>
      <c r="O118" s="133" t="s">
        <v>226</v>
      </c>
      <c r="P118" s="13">
        <v>40</v>
      </c>
      <c r="Q118" s="13">
        <v>11</v>
      </c>
      <c r="R118" s="13">
        <v>10</v>
      </c>
      <c r="S118" s="13">
        <v>1</v>
      </c>
      <c r="T118" s="13">
        <v>0</v>
      </c>
      <c r="U118" s="13">
        <v>3</v>
      </c>
      <c r="V118" s="13">
        <v>1</v>
      </c>
      <c r="W118" s="27">
        <v>44195</v>
      </c>
      <c r="X118" s="14">
        <v>44211</v>
      </c>
      <c r="Y118" s="13">
        <v>16</v>
      </c>
      <c r="Z118" s="13">
        <v>6</v>
      </c>
      <c r="AA118" s="13">
        <v>6</v>
      </c>
      <c r="AB118" s="13">
        <v>99</v>
      </c>
      <c r="AC118" s="13">
        <v>99</v>
      </c>
      <c r="AD118" s="13">
        <v>0</v>
      </c>
      <c r="AE118" s="13">
        <v>0</v>
      </c>
      <c r="AF118" s="13">
        <v>7</v>
      </c>
      <c r="AG118" s="13">
        <v>0</v>
      </c>
      <c r="AH118" s="13">
        <v>0</v>
      </c>
      <c r="AI118" s="13">
        <v>228</v>
      </c>
      <c r="AJ118" s="13">
        <v>236</v>
      </c>
      <c r="AK118" s="13">
        <v>174</v>
      </c>
      <c r="AL118" s="13">
        <v>1</v>
      </c>
      <c r="AM118" s="13">
        <v>2</v>
      </c>
      <c r="AN118" s="13">
        <v>5</v>
      </c>
      <c r="AO118" s="13">
        <v>1</v>
      </c>
      <c r="AP118" s="13" t="s">
        <v>53</v>
      </c>
      <c r="AQ118" s="13" t="s">
        <v>53</v>
      </c>
      <c r="AR118" s="13">
        <v>0</v>
      </c>
      <c r="AS118" s="27" t="s">
        <v>143</v>
      </c>
      <c r="AT118" s="27">
        <v>44195</v>
      </c>
      <c r="AU118" s="13">
        <v>27</v>
      </c>
      <c r="AV118" s="13">
        <v>27</v>
      </c>
      <c r="AW118" s="13">
        <v>1</v>
      </c>
      <c r="AX118" s="13">
        <v>1</v>
      </c>
      <c r="AY118" s="14">
        <v>44222</v>
      </c>
      <c r="AZ118" s="122" t="s">
        <v>70</v>
      </c>
      <c r="BA118" s="9"/>
      <c r="BB118" s="74" t="s">
        <v>57</v>
      </c>
      <c r="BC118" s="79"/>
    </row>
    <row r="119" spans="1:55" ht="18" customHeight="1">
      <c r="A119" s="105" t="s">
        <v>53</v>
      </c>
      <c r="B119" s="33">
        <v>118</v>
      </c>
      <c r="C119" s="13">
        <v>354034</v>
      </c>
      <c r="D119" s="40">
        <v>7770272</v>
      </c>
      <c r="E119" s="13">
        <v>0</v>
      </c>
      <c r="F119" s="13">
        <v>61</v>
      </c>
      <c r="G119" s="13">
        <v>1</v>
      </c>
      <c r="H119" s="13">
        <v>1</v>
      </c>
      <c r="I119" s="13">
        <v>1</v>
      </c>
      <c r="J119" s="13">
        <v>0</v>
      </c>
      <c r="K119" s="13">
        <v>0</v>
      </c>
      <c r="L119" s="13">
        <v>17</v>
      </c>
      <c r="M119" s="13">
        <v>161</v>
      </c>
      <c r="N119" s="13">
        <v>81</v>
      </c>
      <c r="O119" s="133">
        <v>31</v>
      </c>
      <c r="P119" s="13">
        <v>92</v>
      </c>
      <c r="Q119" s="13">
        <v>5</v>
      </c>
      <c r="R119" s="13">
        <v>7</v>
      </c>
      <c r="S119" s="13">
        <v>0</v>
      </c>
      <c r="T119" s="13">
        <v>0</v>
      </c>
      <c r="U119" s="13">
        <v>3</v>
      </c>
      <c r="V119" s="13">
        <v>1</v>
      </c>
      <c r="W119" s="14">
        <v>44200</v>
      </c>
      <c r="X119" s="14">
        <v>44212</v>
      </c>
      <c r="Y119" s="9">
        <f>X119-W119</f>
        <v>12</v>
      </c>
      <c r="Z119" s="13">
        <v>8</v>
      </c>
      <c r="AA119" s="13">
        <v>8</v>
      </c>
      <c r="AB119" s="13">
        <v>100</v>
      </c>
      <c r="AC119" s="13">
        <v>98</v>
      </c>
      <c r="AD119" s="13">
        <v>0</v>
      </c>
      <c r="AE119" s="13">
        <v>2</v>
      </c>
      <c r="AF119" s="13">
        <v>8</v>
      </c>
      <c r="AG119" s="13">
        <v>0</v>
      </c>
      <c r="AH119" s="13">
        <v>0</v>
      </c>
      <c r="AI119" s="13">
        <v>206</v>
      </c>
      <c r="AJ119" s="104">
        <v>348</v>
      </c>
      <c r="AK119" s="104">
        <v>170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1</v>
      </c>
      <c r="AQ119" s="104">
        <v>94</v>
      </c>
      <c r="AR119" s="13" t="s">
        <v>227</v>
      </c>
      <c r="AS119" s="13" t="s">
        <v>143</v>
      </c>
      <c r="AT119" s="13" t="s">
        <v>228</v>
      </c>
      <c r="AU119" s="13">
        <v>18</v>
      </c>
      <c r="AV119" s="13">
        <v>36</v>
      </c>
      <c r="AW119" s="13">
        <v>0</v>
      </c>
      <c r="AX119" s="13">
        <v>0</v>
      </c>
      <c r="AY119" s="13" t="s">
        <v>53</v>
      </c>
      <c r="AZ119" s="125" t="s">
        <v>196</v>
      </c>
      <c r="BA119" s="106" t="s">
        <v>277</v>
      </c>
      <c r="BB119" s="74" t="s">
        <v>57</v>
      </c>
      <c r="BC119" s="79"/>
    </row>
    <row r="120" spans="1:55" ht="15.75" customHeight="1">
      <c r="A120" s="105" t="s">
        <v>53</v>
      </c>
      <c r="B120" s="33">
        <v>119</v>
      </c>
      <c r="C120" s="13">
        <v>1372028</v>
      </c>
      <c r="D120" s="40">
        <v>7774146</v>
      </c>
      <c r="E120" s="13">
        <v>0</v>
      </c>
      <c r="F120" s="13">
        <v>75</v>
      </c>
      <c r="G120" s="13">
        <v>0</v>
      </c>
      <c r="H120" s="13">
        <v>1</v>
      </c>
      <c r="I120" s="13">
        <v>0</v>
      </c>
      <c r="J120" s="13">
        <v>0</v>
      </c>
      <c r="K120" s="13">
        <v>0</v>
      </c>
      <c r="L120" s="13">
        <v>27</v>
      </c>
      <c r="M120" s="13">
        <v>147</v>
      </c>
      <c r="N120" s="13">
        <v>90</v>
      </c>
      <c r="O120" s="133" t="s">
        <v>229</v>
      </c>
      <c r="P120" s="13">
        <v>95</v>
      </c>
      <c r="Q120" s="13">
        <v>11</v>
      </c>
      <c r="R120" s="13">
        <v>4</v>
      </c>
      <c r="S120" s="13">
        <v>0</v>
      </c>
      <c r="T120" s="13">
        <v>0</v>
      </c>
      <c r="U120" s="13">
        <v>2</v>
      </c>
      <c r="V120" s="13">
        <v>0</v>
      </c>
      <c r="W120" s="14">
        <v>44202</v>
      </c>
      <c r="X120" s="51">
        <v>44212</v>
      </c>
      <c r="Y120" s="13">
        <v>11</v>
      </c>
      <c r="Z120" s="13">
        <v>10</v>
      </c>
      <c r="AA120" s="13">
        <v>10</v>
      </c>
      <c r="AB120" s="13">
        <v>100</v>
      </c>
      <c r="AC120" s="13">
        <v>100</v>
      </c>
      <c r="AD120" s="13">
        <v>1</v>
      </c>
      <c r="AE120" s="13">
        <v>0</v>
      </c>
      <c r="AF120" s="13">
        <v>7</v>
      </c>
      <c r="AG120" s="13">
        <v>0</v>
      </c>
      <c r="AH120" s="104">
        <v>3</v>
      </c>
      <c r="AI120" s="13">
        <v>222</v>
      </c>
      <c r="AJ120" s="13">
        <v>288</v>
      </c>
      <c r="AK120" s="13">
        <v>330</v>
      </c>
      <c r="AL120" s="13">
        <v>1</v>
      </c>
      <c r="AM120" s="13">
        <v>2</v>
      </c>
      <c r="AN120" s="13">
        <v>5</v>
      </c>
      <c r="AO120" s="13">
        <v>1</v>
      </c>
      <c r="AP120" s="13" t="s">
        <v>53</v>
      </c>
      <c r="AQ120" s="13" t="s">
        <v>53</v>
      </c>
      <c r="AR120" s="13">
        <v>0</v>
      </c>
      <c r="AS120" s="13" t="s">
        <v>175</v>
      </c>
      <c r="AT120" s="14">
        <v>44200</v>
      </c>
      <c r="AU120" s="13">
        <v>18</v>
      </c>
      <c r="AV120" s="13">
        <v>20</v>
      </c>
      <c r="AW120" s="13">
        <v>1</v>
      </c>
      <c r="AX120" s="13">
        <v>1</v>
      </c>
      <c r="AY120" s="14">
        <v>44219</v>
      </c>
      <c r="AZ120" s="121" t="s">
        <v>146</v>
      </c>
      <c r="BA120" s="9"/>
      <c r="BB120" s="74" t="s">
        <v>57</v>
      </c>
      <c r="BC120" s="79"/>
    </row>
    <row r="121" spans="1:55" ht="15.75" customHeight="1">
      <c r="A121" s="105" t="s">
        <v>53</v>
      </c>
      <c r="B121" s="33">
        <v>120</v>
      </c>
      <c r="C121" s="45">
        <v>1370206</v>
      </c>
      <c r="D121" s="40">
        <v>7776764</v>
      </c>
      <c r="E121" s="45">
        <v>0</v>
      </c>
      <c r="F121" s="45">
        <v>74</v>
      </c>
      <c r="G121" s="45">
        <v>1</v>
      </c>
      <c r="H121" s="45">
        <v>0</v>
      </c>
      <c r="I121" s="45">
        <v>0</v>
      </c>
      <c r="J121" s="45">
        <v>0</v>
      </c>
      <c r="K121" s="45">
        <v>0</v>
      </c>
      <c r="L121" s="45">
        <v>24</v>
      </c>
      <c r="M121" s="45">
        <v>156</v>
      </c>
      <c r="N121" s="45">
        <v>54</v>
      </c>
      <c r="O121" s="133" t="s">
        <v>230</v>
      </c>
      <c r="P121" s="45">
        <v>98</v>
      </c>
      <c r="Q121" s="45">
        <v>4</v>
      </c>
      <c r="R121" s="45">
        <v>4</v>
      </c>
      <c r="S121" s="45">
        <v>0</v>
      </c>
      <c r="T121" s="45">
        <v>0</v>
      </c>
      <c r="U121" s="13" t="s">
        <v>90</v>
      </c>
      <c r="V121" s="45">
        <v>0</v>
      </c>
      <c r="W121" s="47">
        <v>44201</v>
      </c>
      <c r="X121" s="47">
        <v>44211</v>
      </c>
      <c r="Y121" s="45">
        <v>11</v>
      </c>
      <c r="Z121" s="45">
        <v>10</v>
      </c>
      <c r="AA121" s="45">
        <v>10</v>
      </c>
      <c r="AB121" s="45">
        <v>100</v>
      </c>
      <c r="AC121" s="45">
        <v>90</v>
      </c>
      <c r="AD121" s="45">
        <v>0</v>
      </c>
      <c r="AE121" s="45">
        <v>0</v>
      </c>
      <c r="AF121" s="45">
        <v>7</v>
      </c>
      <c r="AG121" s="45">
        <v>0</v>
      </c>
      <c r="AH121" s="45">
        <v>0</v>
      </c>
      <c r="AI121" s="45">
        <v>258</v>
      </c>
      <c r="AJ121" s="45">
        <v>254</v>
      </c>
      <c r="AK121" s="45">
        <v>234</v>
      </c>
      <c r="AL121" s="45">
        <v>0</v>
      </c>
      <c r="AM121" s="45">
        <v>0</v>
      </c>
      <c r="AN121" s="104">
        <v>0</v>
      </c>
      <c r="AO121" s="104">
        <v>0</v>
      </c>
      <c r="AP121" s="45">
        <v>7</v>
      </c>
      <c r="AQ121" s="45">
        <v>69</v>
      </c>
      <c r="AR121" s="45">
        <v>0</v>
      </c>
      <c r="AS121" s="45" t="s">
        <v>175</v>
      </c>
      <c r="AT121" s="46">
        <v>44560</v>
      </c>
      <c r="AU121" s="45">
        <v>18</v>
      </c>
      <c r="AV121" s="45">
        <v>29</v>
      </c>
      <c r="AW121" s="45">
        <v>0</v>
      </c>
      <c r="AX121" s="45">
        <v>0</v>
      </c>
      <c r="AY121" s="45" t="s">
        <v>53</v>
      </c>
      <c r="AZ121" s="119" t="s">
        <v>205</v>
      </c>
      <c r="BA121" s="45"/>
      <c r="BB121" s="74" t="s">
        <v>57</v>
      </c>
      <c r="BC121" s="79"/>
    </row>
    <row r="122" spans="1:55" ht="15.75" customHeight="1">
      <c r="A122" s="33" t="s">
        <v>53</v>
      </c>
      <c r="B122" s="33">
        <v>121</v>
      </c>
      <c r="C122" s="13">
        <v>439009</v>
      </c>
      <c r="D122" s="40">
        <v>7772757</v>
      </c>
      <c r="E122" s="13">
        <v>1</v>
      </c>
      <c r="F122" s="13">
        <v>44</v>
      </c>
      <c r="G122" s="13">
        <v>0</v>
      </c>
      <c r="H122" s="13">
        <v>1</v>
      </c>
      <c r="I122" s="13">
        <v>0</v>
      </c>
      <c r="J122" s="13">
        <v>0</v>
      </c>
      <c r="K122" s="13">
        <v>0</v>
      </c>
      <c r="L122" s="13">
        <v>22</v>
      </c>
      <c r="M122" s="13">
        <v>174</v>
      </c>
      <c r="N122" s="13">
        <v>100</v>
      </c>
      <c r="O122" s="133">
        <v>33</v>
      </c>
      <c r="P122" s="13">
        <v>88</v>
      </c>
      <c r="Q122" s="13">
        <v>6</v>
      </c>
      <c r="R122" s="13">
        <v>6</v>
      </c>
      <c r="S122" s="13">
        <v>0</v>
      </c>
      <c r="T122" s="13">
        <v>0</v>
      </c>
      <c r="U122" s="13">
        <v>2</v>
      </c>
      <c r="V122" s="13">
        <v>0</v>
      </c>
      <c r="W122" s="14">
        <v>44200</v>
      </c>
      <c r="X122" s="14">
        <v>44214</v>
      </c>
      <c r="Y122" s="9">
        <f t="shared" ref="Y122:Y123" si="4">X122-W122</f>
        <v>14</v>
      </c>
      <c r="Z122" s="13">
        <v>10</v>
      </c>
      <c r="AA122" s="13">
        <v>10</v>
      </c>
      <c r="AB122" s="13">
        <v>96</v>
      </c>
      <c r="AC122" s="13">
        <v>95</v>
      </c>
      <c r="AD122" s="13">
        <v>1</v>
      </c>
      <c r="AE122" s="13">
        <v>0</v>
      </c>
      <c r="AF122" s="13">
        <v>8</v>
      </c>
      <c r="AG122" s="13">
        <v>0</v>
      </c>
      <c r="AH122" s="13">
        <v>0</v>
      </c>
      <c r="AI122" s="13">
        <v>130</v>
      </c>
      <c r="AJ122" s="13">
        <v>171</v>
      </c>
      <c r="AK122" s="13">
        <v>144</v>
      </c>
      <c r="AL122" s="13">
        <v>0</v>
      </c>
      <c r="AM122" s="13">
        <v>0</v>
      </c>
      <c r="AN122" s="13">
        <v>0</v>
      </c>
      <c r="AO122" s="13">
        <v>0</v>
      </c>
      <c r="AP122" s="13">
        <v>17</v>
      </c>
      <c r="AQ122" s="13">
        <v>32</v>
      </c>
      <c r="AR122" s="13">
        <v>0</v>
      </c>
      <c r="AS122" s="13" t="s">
        <v>143</v>
      </c>
      <c r="AT122" s="13" t="s">
        <v>231</v>
      </c>
      <c r="AU122" s="13">
        <v>50</v>
      </c>
      <c r="AV122" s="13">
        <v>82</v>
      </c>
      <c r="AW122" s="13">
        <v>0</v>
      </c>
      <c r="AX122" s="13">
        <v>0</v>
      </c>
      <c r="AY122" s="13" t="s">
        <v>53</v>
      </c>
      <c r="AZ122" s="117" t="s">
        <v>86</v>
      </c>
      <c r="BA122" s="9"/>
      <c r="BB122" s="74" t="s">
        <v>57</v>
      </c>
      <c r="BC122" s="79"/>
    </row>
    <row r="123" spans="1:55" ht="15.75" customHeight="1">
      <c r="A123" s="105" t="s">
        <v>53</v>
      </c>
      <c r="B123" s="33">
        <v>122</v>
      </c>
      <c r="C123" s="13">
        <v>1361241</v>
      </c>
      <c r="D123" s="40">
        <v>7706950</v>
      </c>
      <c r="E123" s="13">
        <v>1</v>
      </c>
      <c r="F123" s="13">
        <v>38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23</v>
      </c>
      <c r="M123" s="13">
        <v>173</v>
      </c>
      <c r="N123" s="13">
        <v>84</v>
      </c>
      <c r="O123" s="133">
        <v>28</v>
      </c>
      <c r="P123" s="13">
        <v>94</v>
      </c>
      <c r="Q123" s="13">
        <v>6</v>
      </c>
      <c r="R123" s="13">
        <v>10</v>
      </c>
      <c r="S123" s="13">
        <v>1</v>
      </c>
      <c r="T123" s="13">
        <v>0</v>
      </c>
      <c r="U123" s="13" t="s">
        <v>90</v>
      </c>
      <c r="V123" s="13">
        <v>1</v>
      </c>
      <c r="W123" s="14">
        <v>44201</v>
      </c>
      <c r="X123" s="14">
        <v>44214</v>
      </c>
      <c r="Y123" s="9">
        <f t="shared" si="4"/>
        <v>13</v>
      </c>
      <c r="Z123" s="13">
        <v>10</v>
      </c>
      <c r="AA123" s="13">
        <v>10</v>
      </c>
      <c r="AB123" s="13">
        <v>93</v>
      </c>
      <c r="AC123" s="13">
        <v>93</v>
      </c>
      <c r="AD123" s="13">
        <v>0</v>
      </c>
      <c r="AE123" s="13">
        <v>0</v>
      </c>
      <c r="AF123" s="13">
        <v>8</v>
      </c>
      <c r="AG123" s="13">
        <v>0</v>
      </c>
      <c r="AH123" s="13">
        <v>0</v>
      </c>
      <c r="AI123" s="13">
        <v>152</v>
      </c>
      <c r="AJ123" s="13">
        <v>84</v>
      </c>
      <c r="AK123" s="13">
        <v>110</v>
      </c>
      <c r="AL123" s="13">
        <v>0</v>
      </c>
      <c r="AM123" s="104">
        <v>2</v>
      </c>
      <c r="AN123" s="104">
        <v>5</v>
      </c>
      <c r="AO123" s="13">
        <v>1</v>
      </c>
      <c r="AP123" s="13">
        <v>51</v>
      </c>
      <c r="AQ123" s="13" t="s">
        <v>53</v>
      </c>
      <c r="AR123" s="13">
        <v>0</v>
      </c>
      <c r="AS123" s="27" t="s">
        <v>143</v>
      </c>
      <c r="AT123" s="27">
        <v>44177</v>
      </c>
      <c r="AU123" s="13">
        <v>23</v>
      </c>
      <c r="AV123" s="13">
        <v>106</v>
      </c>
      <c r="AW123" s="13">
        <v>0</v>
      </c>
      <c r="AX123" s="13">
        <v>1</v>
      </c>
      <c r="AY123" s="52">
        <v>44277</v>
      </c>
      <c r="AZ123" s="117" t="s">
        <v>86</v>
      </c>
      <c r="BA123" s="9"/>
      <c r="BB123" s="74" t="s">
        <v>57</v>
      </c>
      <c r="BC123" s="79"/>
    </row>
    <row r="124" spans="1:55" ht="15.75" customHeight="1">
      <c r="A124" s="33" t="s">
        <v>53</v>
      </c>
      <c r="B124" s="33">
        <v>123</v>
      </c>
      <c r="C124" s="13">
        <v>772506</v>
      </c>
      <c r="D124" s="40">
        <v>7769683</v>
      </c>
      <c r="E124" s="13">
        <v>1</v>
      </c>
      <c r="F124" s="13">
        <v>63</v>
      </c>
      <c r="G124" s="13">
        <v>0</v>
      </c>
      <c r="H124" s="13">
        <v>0</v>
      </c>
      <c r="I124" s="13">
        <v>0</v>
      </c>
      <c r="J124" s="13">
        <v>1</v>
      </c>
      <c r="K124" s="13">
        <v>0</v>
      </c>
      <c r="L124" s="13">
        <v>14</v>
      </c>
      <c r="M124" s="13">
        <v>165</v>
      </c>
      <c r="N124" s="13">
        <v>74</v>
      </c>
      <c r="O124" s="133" t="s">
        <v>180</v>
      </c>
      <c r="P124" s="13">
        <v>88</v>
      </c>
      <c r="Q124" s="13">
        <v>11</v>
      </c>
      <c r="R124" s="13">
        <v>11</v>
      </c>
      <c r="S124" s="13">
        <v>0</v>
      </c>
      <c r="T124" s="13">
        <v>0</v>
      </c>
      <c r="U124" s="13">
        <v>2</v>
      </c>
      <c r="V124" s="13">
        <v>2</v>
      </c>
      <c r="W124" s="14">
        <v>44202</v>
      </c>
      <c r="X124" s="14">
        <v>44214</v>
      </c>
      <c r="Y124" s="13">
        <v>12</v>
      </c>
      <c r="Z124" s="13">
        <v>6</v>
      </c>
      <c r="AA124" s="13">
        <v>6</v>
      </c>
      <c r="AB124" s="13">
        <v>96</v>
      </c>
      <c r="AC124" s="13">
        <v>98</v>
      </c>
      <c r="AD124" s="13">
        <v>1</v>
      </c>
      <c r="AE124" s="13">
        <v>0</v>
      </c>
      <c r="AF124" s="13">
        <v>8</v>
      </c>
      <c r="AG124" s="13">
        <v>0</v>
      </c>
      <c r="AH124" s="13">
        <v>0</v>
      </c>
      <c r="AI124" s="13">
        <v>225</v>
      </c>
      <c r="AJ124" s="13">
        <v>243</v>
      </c>
      <c r="AK124" s="13">
        <v>78</v>
      </c>
      <c r="AL124" s="13">
        <v>1</v>
      </c>
      <c r="AM124" s="13">
        <v>2</v>
      </c>
      <c r="AN124" s="13">
        <v>5</v>
      </c>
      <c r="AO124" s="13">
        <v>1</v>
      </c>
      <c r="AP124" s="13" t="s">
        <v>53</v>
      </c>
      <c r="AQ124" s="13" t="s">
        <v>53</v>
      </c>
      <c r="AR124" s="13">
        <v>0</v>
      </c>
      <c r="AS124" s="27" t="s">
        <v>143</v>
      </c>
      <c r="AT124" s="27">
        <v>44194</v>
      </c>
      <c r="AU124" s="13">
        <v>33</v>
      </c>
      <c r="AV124" s="13">
        <v>33</v>
      </c>
      <c r="AW124" s="13">
        <v>1</v>
      </c>
      <c r="AX124" s="13">
        <v>1</v>
      </c>
      <c r="AY124" s="14">
        <v>44229</v>
      </c>
      <c r="AZ124" s="122" t="s">
        <v>70</v>
      </c>
      <c r="BA124" s="9"/>
      <c r="BB124" s="74" t="s">
        <v>57</v>
      </c>
      <c r="BC124" s="79"/>
    </row>
    <row r="125" spans="1:55" ht="15.75" customHeight="1">
      <c r="A125" s="33" t="s">
        <v>53</v>
      </c>
      <c r="B125" s="33">
        <v>124</v>
      </c>
      <c r="C125" s="13">
        <v>1371235</v>
      </c>
      <c r="D125" s="40">
        <v>7775721</v>
      </c>
      <c r="E125" s="13">
        <v>0</v>
      </c>
      <c r="F125" s="13">
        <v>69</v>
      </c>
      <c r="G125" s="13">
        <v>1</v>
      </c>
      <c r="H125" s="13">
        <v>1</v>
      </c>
      <c r="I125" s="13">
        <v>0</v>
      </c>
      <c r="J125" s="13">
        <v>0</v>
      </c>
      <c r="K125" s="13">
        <v>0</v>
      </c>
      <c r="L125" s="13">
        <v>23</v>
      </c>
      <c r="M125" s="13">
        <v>155</v>
      </c>
      <c r="N125" s="13">
        <v>75</v>
      </c>
      <c r="O125" s="133" t="s">
        <v>232</v>
      </c>
      <c r="P125" s="13">
        <v>92</v>
      </c>
      <c r="Q125" s="13">
        <v>10</v>
      </c>
      <c r="R125" s="13">
        <v>9</v>
      </c>
      <c r="S125" s="13">
        <v>1</v>
      </c>
      <c r="T125" s="13">
        <v>1</v>
      </c>
      <c r="U125" s="13" t="s">
        <v>233</v>
      </c>
      <c r="V125" s="13">
        <v>0</v>
      </c>
      <c r="W125" s="14">
        <v>44203</v>
      </c>
      <c r="X125" s="14">
        <v>44215</v>
      </c>
      <c r="Y125" s="13">
        <v>13</v>
      </c>
      <c r="Z125" s="13">
        <v>10</v>
      </c>
      <c r="AA125" s="13">
        <v>10</v>
      </c>
      <c r="AB125" s="13">
        <v>94</v>
      </c>
      <c r="AC125" s="13">
        <v>96</v>
      </c>
      <c r="AD125" s="13">
        <v>0</v>
      </c>
      <c r="AE125" s="13">
        <v>0</v>
      </c>
      <c r="AF125" s="13">
        <v>8</v>
      </c>
      <c r="AG125" s="13">
        <v>0</v>
      </c>
      <c r="AH125" s="13">
        <v>0</v>
      </c>
      <c r="AI125" s="13">
        <v>125</v>
      </c>
      <c r="AJ125" s="13">
        <v>157</v>
      </c>
      <c r="AK125" s="13">
        <v>181</v>
      </c>
      <c r="AL125" s="13">
        <v>1</v>
      </c>
      <c r="AM125" s="13">
        <v>2</v>
      </c>
      <c r="AN125" s="13">
        <v>5</v>
      </c>
      <c r="AO125" s="13">
        <v>1</v>
      </c>
      <c r="AP125" s="13" t="s">
        <v>53</v>
      </c>
      <c r="AQ125" s="13" t="s">
        <v>53</v>
      </c>
      <c r="AR125" s="13">
        <v>0</v>
      </c>
      <c r="AS125" s="13" t="s">
        <v>175</v>
      </c>
      <c r="AT125" s="14">
        <v>44201</v>
      </c>
      <c r="AU125" s="13">
        <v>27</v>
      </c>
      <c r="AV125" s="13">
        <v>28</v>
      </c>
      <c r="AW125" s="13">
        <v>1</v>
      </c>
      <c r="AX125" s="13">
        <v>1</v>
      </c>
      <c r="AY125" s="14">
        <v>44228</v>
      </c>
      <c r="AZ125" s="121" t="s">
        <v>146</v>
      </c>
      <c r="BA125" s="9"/>
      <c r="BB125" s="74" t="s">
        <v>57</v>
      </c>
      <c r="BC125" s="79"/>
    </row>
    <row r="126" spans="1:55" ht="15.75" customHeight="1">
      <c r="A126" s="33" t="s">
        <v>53</v>
      </c>
      <c r="B126" s="33">
        <v>125</v>
      </c>
      <c r="C126" s="45">
        <v>339202</v>
      </c>
      <c r="D126" s="40">
        <v>7784214</v>
      </c>
      <c r="E126" s="45">
        <v>1</v>
      </c>
      <c r="F126" s="45">
        <v>64</v>
      </c>
      <c r="G126" s="45">
        <v>1</v>
      </c>
      <c r="H126" s="45">
        <v>0</v>
      </c>
      <c r="I126" s="45">
        <v>0</v>
      </c>
      <c r="J126" s="45">
        <v>0</v>
      </c>
      <c r="K126" s="45">
        <v>0</v>
      </c>
      <c r="L126" s="45">
        <v>16</v>
      </c>
      <c r="M126" s="45">
        <v>169</v>
      </c>
      <c r="N126" s="45">
        <v>85</v>
      </c>
      <c r="O126" s="133" t="s">
        <v>293</v>
      </c>
      <c r="P126" s="45">
        <v>93</v>
      </c>
      <c r="Q126" s="45">
        <v>13</v>
      </c>
      <c r="R126" s="45">
        <v>9</v>
      </c>
      <c r="S126" s="45">
        <v>1</v>
      </c>
      <c r="T126" s="45">
        <v>1</v>
      </c>
      <c r="U126" s="45">
        <v>2</v>
      </c>
      <c r="V126" s="45">
        <v>0</v>
      </c>
      <c r="W126" s="47">
        <v>44204</v>
      </c>
      <c r="X126" s="47">
        <v>44215</v>
      </c>
      <c r="Y126" s="45">
        <v>12</v>
      </c>
      <c r="Z126" s="45">
        <v>12</v>
      </c>
      <c r="AA126" s="45">
        <v>12</v>
      </c>
      <c r="AB126" s="45">
        <v>93</v>
      </c>
      <c r="AC126" s="45">
        <v>97</v>
      </c>
      <c r="AD126" s="45">
        <v>0</v>
      </c>
      <c r="AE126" s="45">
        <v>0</v>
      </c>
      <c r="AF126" s="45">
        <v>8</v>
      </c>
      <c r="AG126" s="45">
        <v>0</v>
      </c>
      <c r="AH126" s="45">
        <v>0</v>
      </c>
      <c r="AI126" s="45">
        <v>418</v>
      </c>
      <c r="AJ126" s="45">
        <v>99</v>
      </c>
      <c r="AK126" s="45">
        <v>114</v>
      </c>
      <c r="AL126" s="45">
        <v>0</v>
      </c>
      <c r="AM126" s="45">
        <v>0</v>
      </c>
      <c r="AN126" s="45">
        <v>0</v>
      </c>
      <c r="AO126" s="45">
        <v>0</v>
      </c>
      <c r="AP126" s="45">
        <v>46</v>
      </c>
      <c r="AQ126" s="45">
        <v>59</v>
      </c>
      <c r="AR126" s="45">
        <v>0</v>
      </c>
      <c r="AS126" s="45" t="s">
        <v>175</v>
      </c>
      <c r="AT126" s="47">
        <v>44204</v>
      </c>
      <c r="AU126" s="45">
        <v>69</v>
      </c>
      <c r="AV126" s="45">
        <v>97</v>
      </c>
      <c r="AW126" s="45">
        <v>0</v>
      </c>
      <c r="AX126" s="45">
        <v>2</v>
      </c>
      <c r="AY126" s="45" t="s">
        <v>140</v>
      </c>
      <c r="AZ126" s="119" t="s">
        <v>234</v>
      </c>
      <c r="BA126" s="45" t="s">
        <v>235</v>
      </c>
      <c r="BB126" s="74" t="s">
        <v>57</v>
      </c>
      <c r="BC126" s="79"/>
    </row>
    <row r="127" spans="1:55" ht="15.75" customHeight="1">
      <c r="A127" s="33" t="s">
        <v>53</v>
      </c>
      <c r="B127" s="33">
        <v>126</v>
      </c>
      <c r="C127" s="13">
        <v>1369823</v>
      </c>
      <c r="D127" s="40">
        <v>7786762</v>
      </c>
      <c r="E127" s="13">
        <v>1</v>
      </c>
      <c r="F127" s="13">
        <v>74</v>
      </c>
      <c r="G127" s="13">
        <v>1</v>
      </c>
      <c r="H127" s="13">
        <v>0</v>
      </c>
      <c r="I127" s="13">
        <v>0</v>
      </c>
      <c r="J127" s="13">
        <v>0</v>
      </c>
      <c r="K127" s="13">
        <v>0</v>
      </c>
      <c r="L127" s="13">
        <v>26</v>
      </c>
      <c r="M127" s="13">
        <v>175</v>
      </c>
      <c r="N127" s="13">
        <v>71</v>
      </c>
      <c r="O127" s="133" t="s">
        <v>236</v>
      </c>
      <c r="P127" s="13">
        <v>91</v>
      </c>
      <c r="Q127" s="13">
        <v>7</v>
      </c>
      <c r="R127" s="13">
        <v>7</v>
      </c>
      <c r="S127" s="13">
        <v>0</v>
      </c>
      <c r="T127" s="13">
        <v>0</v>
      </c>
      <c r="U127" s="13">
        <v>3</v>
      </c>
      <c r="V127" s="13">
        <v>0</v>
      </c>
      <c r="W127" s="14">
        <v>44206</v>
      </c>
      <c r="X127" s="14">
        <v>44217</v>
      </c>
      <c r="Y127" s="13">
        <v>12</v>
      </c>
      <c r="Z127" s="13">
        <v>10</v>
      </c>
      <c r="AA127" s="13">
        <v>10</v>
      </c>
      <c r="AB127" s="13">
        <v>94</v>
      </c>
      <c r="AC127" s="13">
        <v>84</v>
      </c>
      <c r="AD127" s="13">
        <v>0</v>
      </c>
      <c r="AE127" s="13">
        <v>0</v>
      </c>
      <c r="AF127" s="13">
        <v>9</v>
      </c>
      <c r="AG127" s="13">
        <v>0</v>
      </c>
      <c r="AH127" s="13">
        <v>0</v>
      </c>
      <c r="AI127" s="13">
        <v>140</v>
      </c>
      <c r="AJ127" s="13">
        <v>112</v>
      </c>
      <c r="AK127" s="13">
        <v>108</v>
      </c>
      <c r="AL127" s="13">
        <v>1</v>
      </c>
      <c r="AM127" s="13">
        <v>2</v>
      </c>
      <c r="AN127" s="13">
        <v>5</v>
      </c>
      <c r="AO127" s="13">
        <v>1</v>
      </c>
      <c r="AP127" s="13" t="s">
        <v>53</v>
      </c>
      <c r="AQ127" s="13" t="s">
        <v>53</v>
      </c>
      <c r="AR127" s="13">
        <v>0</v>
      </c>
      <c r="AS127" s="13" t="s">
        <v>175</v>
      </c>
      <c r="AT127" s="27">
        <v>44196</v>
      </c>
      <c r="AU127" s="13">
        <v>25</v>
      </c>
      <c r="AV127" s="13">
        <v>25</v>
      </c>
      <c r="AW127" s="13">
        <v>1</v>
      </c>
      <c r="AX127" s="13">
        <v>1</v>
      </c>
      <c r="AY127" s="14">
        <v>44229</v>
      </c>
      <c r="AZ127" s="121" t="s">
        <v>146</v>
      </c>
      <c r="BA127" s="9"/>
      <c r="BB127" s="74" t="s">
        <v>57</v>
      </c>
      <c r="BC127" s="79"/>
    </row>
    <row r="128" spans="1:55" ht="15.75" customHeight="1">
      <c r="A128" s="33" t="s">
        <v>53</v>
      </c>
      <c r="B128" s="33">
        <v>127</v>
      </c>
      <c r="C128" s="13">
        <v>1373032</v>
      </c>
      <c r="D128" s="40">
        <v>7784295</v>
      </c>
      <c r="E128" s="13">
        <v>0</v>
      </c>
      <c r="F128" s="13">
        <v>53</v>
      </c>
      <c r="G128" s="13">
        <v>0</v>
      </c>
      <c r="H128" s="13">
        <v>1</v>
      </c>
      <c r="I128" s="13">
        <v>0</v>
      </c>
      <c r="J128" s="13">
        <v>0</v>
      </c>
      <c r="K128" s="13">
        <v>0</v>
      </c>
      <c r="L128" s="13">
        <v>25</v>
      </c>
      <c r="M128" s="13">
        <v>160</v>
      </c>
      <c r="N128" s="13">
        <v>87</v>
      </c>
      <c r="O128" s="133" t="s">
        <v>151</v>
      </c>
      <c r="P128" s="13">
        <v>96</v>
      </c>
      <c r="Q128" s="13">
        <v>3</v>
      </c>
      <c r="R128" s="13">
        <v>5</v>
      </c>
      <c r="S128" s="13">
        <v>0</v>
      </c>
      <c r="T128" s="13">
        <v>0</v>
      </c>
      <c r="U128" s="13" t="s">
        <v>237</v>
      </c>
      <c r="V128" s="13">
        <v>1</v>
      </c>
      <c r="W128" s="14">
        <v>44208</v>
      </c>
      <c r="X128" s="14">
        <v>44219</v>
      </c>
      <c r="Y128" s="9">
        <f t="shared" ref="Y128:Y130" si="5">X128-W128</f>
        <v>11</v>
      </c>
      <c r="Z128" s="13">
        <v>10</v>
      </c>
      <c r="AA128" s="13">
        <v>10</v>
      </c>
      <c r="AB128" s="13">
        <v>95</v>
      </c>
      <c r="AC128" s="13">
        <v>95</v>
      </c>
      <c r="AD128" s="13">
        <v>0</v>
      </c>
      <c r="AE128" s="13">
        <v>0</v>
      </c>
      <c r="AF128" s="13">
        <v>8</v>
      </c>
      <c r="AG128" s="13">
        <v>0</v>
      </c>
      <c r="AH128" s="13">
        <v>0</v>
      </c>
      <c r="AI128" s="13">
        <v>158</v>
      </c>
      <c r="AJ128" s="13">
        <v>162</v>
      </c>
      <c r="AK128" s="13">
        <v>183</v>
      </c>
      <c r="AL128" s="13">
        <v>0</v>
      </c>
      <c r="AM128" s="13">
        <v>0</v>
      </c>
      <c r="AN128" s="13">
        <v>0</v>
      </c>
      <c r="AO128" s="13">
        <v>0</v>
      </c>
      <c r="AP128" s="13">
        <v>8</v>
      </c>
      <c r="AQ128" s="13">
        <v>30</v>
      </c>
      <c r="AR128" s="13">
        <v>5</v>
      </c>
      <c r="AS128" s="13" t="s">
        <v>143</v>
      </c>
      <c r="AT128" s="13" t="s">
        <v>238</v>
      </c>
      <c r="AU128" s="13">
        <v>28</v>
      </c>
      <c r="AV128" s="13">
        <v>53</v>
      </c>
      <c r="AW128" s="13">
        <v>0</v>
      </c>
      <c r="AX128" s="13">
        <v>0</v>
      </c>
      <c r="AY128" s="13" t="s">
        <v>53</v>
      </c>
      <c r="AZ128" s="117" t="s">
        <v>86</v>
      </c>
      <c r="BA128" s="9"/>
      <c r="BB128" s="76"/>
      <c r="BC128" s="79"/>
    </row>
    <row r="129" spans="1:55" ht="15.75" customHeight="1">
      <c r="A129" s="33" t="s">
        <v>53</v>
      </c>
      <c r="B129" s="33">
        <v>128</v>
      </c>
      <c r="C129" s="13">
        <v>847452</v>
      </c>
      <c r="D129" s="40">
        <v>7786478</v>
      </c>
      <c r="E129" s="13">
        <v>1</v>
      </c>
      <c r="F129" s="13">
        <v>79</v>
      </c>
      <c r="G129" s="13">
        <v>1</v>
      </c>
      <c r="H129" s="13">
        <v>1</v>
      </c>
      <c r="I129" s="13">
        <v>1</v>
      </c>
      <c r="J129" s="13">
        <v>0</v>
      </c>
      <c r="K129" s="13">
        <v>1</v>
      </c>
      <c r="L129" s="13">
        <v>23</v>
      </c>
      <c r="M129" s="13">
        <v>168</v>
      </c>
      <c r="N129" s="13">
        <v>140</v>
      </c>
      <c r="O129" s="133" t="s">
        <v>239</v>
      </c>
      <c r="P129" s="13">
        <v>89</v>
      </c>
      <c r="Q129" s="13">
        <v>7</v>
      </c>
      <c r="R129" s="13">
        <v>12</v>
      </c>
      <c r="S129" s="13">
        <v>1</v>
      </c>
      <c r="T129" s="13">
        <v>1</v>
      </c>
      <c r="U129" s="13">
        <v>1</v>
      </c>
      <c r="V129" s="13">
        <v>0</v>
      </c>
      <c r="W129" s="14">
        <v>44205</v>
      </c>
      <c r="X129" s="14">
        <v>44218</v>
      </c>
      <c r="Y129" s="9">
        <f t="shared" si="5"/>
        <v>13</v>
      </c>
      <c r="Z129" s="13">
        <v>12</v>
      </c>
      <c r="AA129" s="13">
        <v>12</v>
      </c>
      <c r="AB129" s="13">
        <v>99</v>
      </c>
      <c r="AC129" s="13">
        <v>95</v>
      </c>
      <c r="AD129" s="13">
        <v>0</v>
      </c>
      <c r="AE129" s="13">
        <v>0</v>
      </c>
      <c r="AF129" s="13">
        <v>9</v>
      </c>
      <c r="AG129" s="13">
        <v>0</v>
      </c>
      <c r="AH129" s="13">
        <v>0</v>
      </c>
      <c r="AI129" s="13">
        <v>254</v>
      </c>
      <c r="AJ129" s="13">
        <v>185</v>
      </c>
      <c r="AK129" s="13">
        <v>230</v>
      </c>
      <c r="AL129" s="13">
        <v>0</v>
      </c>
      <c r="AM129" s="13">
        <v>0</v>
      </c>
      <c r="AN129" s="13">
        <v>0</v>
      </c>
      <c r="AO129" s="13">
        <v>0</v>
      </c>
      <c r="AP129" s="13">
        <v>8</v>
      </c>
      <c r="AQ129" s="13">
        <v>29</v>
      </c>
      <c r="AR129" s="13">
        <v>0</v>
      </c>
      <c r="AS129" s="13" t="s">
        <v>143</v>
      </c>
      <c r="AT129" s="13" t="s">
        <v>240</v>
      </c>
      <c r="AU129" s="13">
        <v>23</v>
      </c>
      <c r="AV129" s="13">
        <v>46</v>
      </c>
      <c r="AW129" s="13">
        <v>0</v>
      </c>
      <c r="AX129" s="13">
        <v>0</v>
      </c>
      <c r="AY129" s="13" t="s">
        <v>53</v>
      </c>
      <c r="AZ129" s="117" t="s">
        <v>86</v>
      </c>
      <c r="BA129" s="9"/>
      <c r="BB129" s="74" t="s">
        <v>57</v>
      </c>
      <c r="BC129" s="79"/>
    </row>
    <row r="130" spans="1:55" ht="15.75" customHeight="1">
      <c r="A130" s="105" t="s">
        <v>53</v>
      </c>
      <c r="B130" s="105">
        <v>129</v>
      </c>
      <c r="C130" s="45">
        <v>1373670</v>
      </c>
      <c r="D130" s="40">
        <v>7785909</v>
      </c>
      <c r="E130" s="45">
        <v>1</v>
      </c>
      <c r="F130" s="45">
        <v>62</v>
      </c>
      <c r="G130" s="45">
        <v>1</v>
      </c>
      <c r="H130" s="45">
        <v>1</v>
      </c>
      <c r="I130" s="45">
        <v>0</v>
      </c>
      <c r="J130" s="45">
        <v>0</v>
      </c>
      <c r="K130" s="45">
        <v>0</v>
      </c>
      <c r="L130" s="45">
        <v>20</v>
      </c>
      <c r="M130" s="45">
        <v>172</v>
      </c>
      <c r="N130" s="45">
        <v>92</v>
      </c>
      <c r="O130" s="133" t="s">
        <v>307</v>
      </c>
      <c r="P130" s="45">
        <v>91</v>
      </c>
      <c r="Q130" s="45">
        <v>8</v>
      </c>
      <c r="R130" s="45">
        <v>11</v>
      </c>
      <c r="S130" s="45">
        <v>0</v>
      </c>
      <c r="T130" s="45">
        <v>0</v>
      </c>
      <c r="U130" s="13" t="s">
        <v>90</v>
      </c>
      <c r="V130" s="45">
        <v>2</v>
      </c>
      <c r="W130" s="47">
        <v>44205</v>
      </c>
      <c r="X130" s="47">
        <v>44221</v>
      </c>
      <c r="Y130" s="49">
        <f t="shared" si="5"/>
        <v>16</v>
      </c>
      <c r="Z130" s="45">
        <v>10</v>
      </c>
      <c r="AA130" s="45">
        <v>10</v>
      </c>
      <c r="AB130" s="45">
        <v>100</v>
      </c>
      <c r="AC130" s="45">
        <v>89</v>
      </c>
      <c r="AD130" s="45">
        <v>0</v>
      </c>
      <c r="AE130" s="45">
        <v>0</v>
      </c>
      <c r="AF130" s="45">
        <v>8</v>
      </c>
      <c r="AG130" s="45">
        <v>0</v>
      </c>
      <c r="AH130" s="45">
        <v>0</v>
      </c>
      <c r="AI130" s="45">
        <v>233</v>
      </c>
      <c r="AJ130" s="45">
        <v>185</v>
      </c>
      <c r="AK130" s="45">
        <v>236</v>
      </c>
      <c r="AL130" s="45">
        <v>0</v>
      </c>
      <c r="AM130" s="107">
        <v>1</v>
      </c>
      <c r="AN130" s="45">
        <v>4</v>
      </c>
      <c r="AO130" s="45">
        <v>0</v>
      </c>
      <c r="AP130" s="45">
        <v>25</v>
      </c>
      <c r="AQ130" s="108" t="s">
        <v>53</v>
      </c>
      <c r="AR130" s="45">
        <v>6</v>
      </c>
      <c r="AS130" s="45" t="s">
        <v>143</v>
      </c>
      <c r="AT130" s="45" t="s">
        <v>240</v>
      </c>
      <c r="AU130" s="45">
        <v>88</v>
      </c>
      <c r="AV130" s="108" t="s">
        <v>278</v>
      </c>
      <c r="AW130" s="45">
        <v>0</v>
      </c>
      <c r="AX130" s="45">
        <v>2</v>
      </c>
      <c r="AY130" s="106" t="s">
        <v>53</v>
      </c>
      <c r="AZ130" s="119" t="s">
        <v>173</v>
      </c>
      <c r="BA130" s="45" t="s">
        <v>241</v>
      </c>
      <c r="BB130" s="74" t="s">
        <v>57</v>
      </c>
      <c r="BC130" s="79"/>
    </row>
    <row r="131" spans="1:55" ht="15.75" customHeight="1">
      <c r="A131" s="84" t="s">
        <v>53</v>
      </c>
      <c r="B131" s="33">
        <v>130</v>
      </c>
      <c r="C131" s="13">
        <v>225953</v>
      </c>
      <c r="D131" s="40">
        <v>7769604</v>
      </c>
      <c r="E131" s="13">
        <v>1</v>
      </c>
      <c r="F131" s="13">
        <v>36</v>
      </c>
      <c r="G131" s="13">
        <v>1</v>
      </c>
      <c r="H131" s="13">
        <v>0</v>
      </c>
      <c r="I131" s="13">
        <v>0</v>
      </c>
      <c r="J131" s="13">
        <v>0</v>
      </c>
      <c r="K131" s="13">
        <v>0</v>
      </c>
      <c r="L131" s="13">
        <v>24</v>
      </c>
      <c r="M131" s="13">
        <v>178</v>
      </c>
      <c r="N131" s="13">
        <v>84</v>
      </c>
      <c r="O131" s="133" t="s">
        <v>308</v>
      </c>
      <c r="P131" s="13">
        <v>86</v>
      </c>
      <c r="Q131" s="13">
        <v>9</v>
      </c>
      <c r="R131" s="13">
        <v>8</v>
      </c>
      <c r="S131" s="13">
        <v>0</v>
      </c>
      <c r="T131" s="13">
        <v>0</v>
      </c>
      <c r="U131" s="13">
        <v>2</v>
      </c>
      <c r="V131" s="13">
        <v>0</v>
      </c>
      <c r="W131" s="14">
        <v>44202</v>
      </c>
      <c r="X131" s="14">
        <v>44222</v>
      </c>
      <c r="Y131" s="13">
        <v>21</v>
      </c>
      <c r="Z131" s="13">
        <v>8</v>
      </c>
      <c r="AA131" s="13">
        <v>8</v>
      </c>
      <c r="AB131" s="13">
        <v>98</v>
      </c>
      <c r="AC131" s="13">
        <v>90</v>
      </c>
      <c r="AD131" s="13">
        <v>0</v>
      </c>
      <c r="AE131" s="13">
        <v>0</v>
      </c>
      <c r="AF131" s="13">
        <v>9</v>
      </c>
      <c r="AG131" s="13">
        <v>0</v>
      </c>
      <c r="AH131" s="13">
        <v>0</v>
      </c>
      <c r="AI131" s="13">
        <v>55</v>
      </c>
      <c r="AJ131" s="81" t="s">
        <v>282</v>
      </c>
      <c r="AK131" s="81" t="s">
        <v>53</v>
      </c>
      <c r="AL131" s="13">
        <v>1</v>
      </c>
      <c r="AM131" s="13">
        <v>2</v>
      </c>
      <c r="AN131" s="13">
        <v>5</v>
      </c>
      <c r="AO131" s="13">
        <v>1</v>
      </c>
      <c r="AP131" s="13" t="s">
        <v>53</v>
      </c>
      <c r="AQ131" s="13" t="s">
        <v>53</v>
      </c>
      <c r="AR131" s="13">
        <v>0</v>
      </c>
      <c r="AS131" s="13" t="s">
        <v>175</v>
      </c>
      <c r="AT131" s="54">
        <v>44198</v>
      </c>
      <c r="AU131" s="13">
        <v>25</v>
      </c>
      <c r="AV131" s="13">
        <v>25</v>
      </c>
      <c r="AW131" s="13">
        <v>1</v>
      </c>
      <c r="AX131" s="13">
        <v>1</v>
      </c>
      <c r="AY131" s="14">
        <v>44222</v>
      </c>
      <c r="AZ131" s="121" t="s">
        <v>146</v>
      </c>
      <c r="BA131" s="13" t="s">
        <v>279</v>
      </c>
      <c r="BB131" s="74" t="s">
        <v>57</v>
      </c>
      <c r="BC131" s="79"/>
    </row>
    <row r="132" spans="1:55" ht="15.75" customHeight="1">
      <c r="A132" s="84" t="s">
        <v>53</v>
      </c>
      <c r="B132" s="33">
        <v>131</v>
      </c>
      <c r="C132" s="13">
        <v>1037270</v>
      </c>
      <c r="D132" s="40">
        <v>7769691</v>
      </c>
      <c r="E132" s="13">
        <v>0</v>
      </c>
      <c r="F132" s="13">
        <v>66</v>
      </c>
      <c r="G132" s="13">
        <v>1</v>
      </c>
      <c r="H132" s="13">
        <v>0</v>
      </c>
      <c r="I132" s="13">
        <v>1</v>
      </c>
      <c r="J132" s="13">
        <v>0</v>
      </c>
      <c r="K132" s="13">
        <v>0</v>
      </c>
      <c r="L132" s="13">
        <v>37</v>
      </c>
      <c r="M132" s="13">
        <v>147</v>
      </c>
      <c r="N132" s="13">
        <v>51</v>
      </c>
      <c r="O132" s="133" t="s">
        <v>82</v>
      </c>
      <c r="P132" s="13">
        <v>90</v>
      </c>
      <c r="Q132" s="13">
        <v>13</v>
      </c>
      <c r="R132" s="13">
        <v>12</v>
      </c>
      <c r="S132" s="13">
        <v>1</v>
      </c>
      <c r="T132" s="13">
        <v>1</v>
      </c>
      <c r="U132" s="13">
        <v>1</v>
      </c>
      <c r="V132" s="13">
        <v>0</v>
      </c>
      <c r="W132" s="14">
        <v>44204</v>
      </c>
      <c r="X132" s="14">
        <v>44223</v>
      </c>
      <c r="Y132" s="13">
        <v>20</v>
      </c>
      <c r="Z132" s="13">
        <v>8</v>
      </c>
      <c r="AA132" s="13">
        <v>8</v>
      </c>
      <c r="AB132" s="13">
        <v>100</v>
      </c>
      <c r="AC132" s="13">
        <v>96</v>
      </c>
      <c r="AD132" s="13">
        <v>0</v>
      </c>
      <c r="AE132" s="13">
        <v>0</v>
      </c>
      <c r="AF132" s="13">
        <v>7</v>
      </c>
      <c r="AG132" s="13">
        <v>0</v>
      </c>
      <c r="AH132" s="13">
        <v>0</v>
      </c>
      <c r="AI132" s="13">
        <v>124</v>
      </c>
      <c r="AJ132" s="13">
        <v>141</v>
      </c>
      <c r="AK132" s="81" t="s">
        <v>53</v>
      </c>
      <c r="AL132" s="13">
        <v>1</v>
      </c>
      <c r="AM132" s="13">
        <v>2</v>
      </c>
      <c r="AN132" s="13">
        <v>5</v>
      </c>
      <c r="AO132" s="13">
        <v>1</v>
      </c>
      <c r="AP132" s="13" t="s">
        <v>53</v>
      </c>
      <c r="AQ132" s="13" t="s">
        <v>53</v>
      </c>
      <c r="AR132" s="13">
        <v>0</v>
      </c>
      <c r="AS132" s="13" t="s">
        <v>143</v>
      </c>
      <c r="AT132" s="14">
        <v>44203</v>
      </c>
      <c r="AU132" s="13">
        <v>22</v>
      </c>
      <c r="AV132" s="13">
        <v>30</v>
      </c>
      <c r="AW132" s="13">
        <v>1</v>
      </c>
      <c r="AX132" s="13">
        <v>1</v>
      </c>
      <c r="AY132" s="14">
        <v>44225</v>
      </c>
      <c r="AZ132" s="121" t="s">
        <v>146</v>
      </c>
      <c r="BA132" s="13" t="s">
        <v>280</v>
      </c>
      <c r="BB132" s="74" t="s">
        <v>57</v>
      </c>
      <c r="BC132" s="79"/>
    </row>
    <row r="133" spans="1:55" ht="15.75" customHeight="1">
      <c r="A133" s="33" t="s">
        <v>53</v>
      </c>
      <c r="B133" s="33">
        <v>132</v>
      </c>
      <c r="C133" s="13">
        <v>1372599</v>
      </c>
      <c r="D133" s="40">
        <v>7781503</v>
      </c>
      <c r="E133" s="13">
        <v>1</v>
      </c>
      <c r="F133" s="13">
        <v>62</v>
      </c>
      <c r="G133" s="13">
        <v>0</v>
      </c>
      <c r="H133" s="13">
        <v>0</v>
      </c>
      <c r="I133" s="13">
        <v>0</v>
      </c>
      <c r="J133" s="13">
        <v>1</v>
      </c>
      <c r="K133" s="13">
        <v>0</v>
      </c>
      <c r="L133" s="13">
        <v>21</v>
      </c>
      <c r="M133" s="13">
        <v>160</v>
      </c>
      <c r="N133" s="13">
        <v>70</v>
      </c>
      <c r="O133" s="133" t="s">
        <v>242</v>
      </c>
      <c r="P133" s="13">
        <v>80</v>
      </c>
      <c r="Q133" s="13">
        <v>4</v>
      </c>
      <c r="R133" s="13">
        <v>7</v>
      </c>
      <c r="S133" s="13">
        <v>0</v>
      </c>
      <c r="T133" s="13">
        <v>0</v>
      </c>
      <c r="U133" s="13" t="s">
        <v>59</v>
      </c>
      <c r="V133" s="13">
        <v>1</v>
      </c>
      <c r="W133" s="14">
        <v>44204</v>
      </c>
      <c r="X133" s="14">
        <v>44217</v>
      </c>
      <c r="Y133" s="13">
        <v>13</v>
      </c>
      <c r="Z133" s="13">
        <v>8</v>
      </c>
      <c r="AA133" s="13">
        <v>8</v>
      </c>
      <c r="AB133" s="13">
        <v>95</v>
      </c>
      <c r="AC133" s="13">
        <v>96</v>
      </c>
      <c r="AD133" s="13">
        <v>1</v>
      </c>
      <c r="AE133" s="13">
        <v>0</v>
      </c>
      <c r="AF133" s="13">
        <v>8</v>
      </c>
      <c r="AG133" s="13">
        <v>0</v>
      </c>
      <c r="AH133" s="13">
        <v>0</v>
      </c>
      <c r="AI133" s="13">
        <v>125</v>
      </c>
      <c r="AJ133" s="13">
        <v>124</v>
      </c>
      <c r="AK133" s="13">
        <v>95</v>
      </c>
      <c r="AL133" s="13">
        <v>1</v>
      </c>
      <c r="AM133" s="13">
        <v>2</v>
      </c>
      <c r="AN133" s="13">
        <v>5</v>
      </c>
      <c r="AO133" s="13">
        <v>1</v>
      </c>
      <c r="AP133" s="13" t="s">
        <v>53</v>
      </c>
      <c r="AQ133" s="13" t="s">
        <v>53</v>
      </c>
      <c r="AR133" s="13">
        <v>0</v>
      </c>
      <c r="AS133" s="14" t="s">
        <v>143</v>
      </c>
      <c r="AT133" s="14">
        <v>44203</v>
      </c>
      <c r="AU133" s="13">
        <v>19</v>
      </c>
      <c r="AV133" s="13">
        <v>19</v>
      </c>
      <c r="AW133" s="13">
        <v>1</v>
      </c>
      <c r="AX133" s="13">
        <v>1</v>
      </c>
      <c r="AY133" s="14">
        <v>44222</v>
      </c>
      <c r="AZ133" s="122" t="s">
        <v>70</v>
      </c>
      <c r="BA133" s="9"/>
      <c r="BB133" s="74" t="s">
        <v>57</v>
      </c>
      <c r="BC133" s="79"/>
    </row>
    <row r="134" spans="1:55" ht="15.75" customHeight="1">
      <c r="A134" s="83" t="s">
        <v>53</v>
      </c>
      <c r="B134" s="33">
        <v>133</v>
      </c>
      <c r="C134" s="45">
        <v>531695</v>
      </c>
      <c r="D134" s="40">
        <v>7796023</v>
      </c>
      <c r="E134" s="45">
        <v>1</v>
      </c>
      <c r="F134" s="45">
        <v>68</v>
      </c>
      <c r="G134" s="45">
        <v>1</v>
      </c>
      <c r="H134" s="45">
        <v>1</v>
      </c>
      <c r="I134" s="45">
        <v>0</v>
      </c>
      <c r="J134" s="45">
        <v>0</v>
      </c>
      <c r="K134" s="45">
        <v>0</v>
      </c>
      <c r="L134" s="45">
        <v>16</v>
      </c>
      <c r="M134" s="45">
        <v>172</v>
      </c>
      <c r="N134" s="45">
        <v>94</v>
      </c>
      <c r="O134" s="133" t="s">
        <v>243</v>
      </c>
      <c r="P134" s="45">
        <v>86</v>
      </c>
      <c r="Q134" s="45">
        <v>6</v>
      </c>
      <c r="R134" s="45">
        <v>10</v>
      </c>
      <c r="S134" s="45">
        <v>1</v>
      </c>
      <c r="T134" s="45">
        <v>1</v>
      </c>
      <c r="U134" s="45">
        <v>3</v>
      </c>
      <c r="V134" s="45">
        <v>0</v>
      </c>
      <c r="W134" s="47">
        <v>44210</v>
      </c>
      <c r="X134" s="47">
        <v>44222</v>
      </c>
      <c r="Y134" s="49">
        <f t="shared" ref="Y134:Y135" si="6">X134-W134</f>
        <v>12</v>
      </c>
      <c r="Z134" s="45">
        <v>12</v>
      </c>
      <c r="AA134" s="45">
        <v>10</v>
      </c>
      <c r="AB134" s="45">
        <v>100</v>
      </c>
      <c r="AC134" s="45">
        <v>90</v>
      </c>
      <c r="AD134" s="45">
        <v>0</v>
      </c>
      <c r="AE134" s="45">
        <v>0</v>
      </c>
      <c r="AF134" s="45">
        <v>9</v>
      </c>
      <c r="AG134" s="45">
        <v>0</v>
      </c>
      <c r="AH134" s="81" t="s">
        <v>244</v>
      </c>
      <c r="AI134" s="45">
        <v>150</v>
      </c>
      <c r="AJ134" s="45">
        <v>245</v>
      </c>
      <c r="AK134" s="45">
        <v>145</v>
      </c>
      <c r="AL134" s="45">
        <v>0</v>
      </c>
      <c r="AM134" s="45">
        <v>1</v>
      </c>
      <c r="AN134" s="45">
        <v>4</v>
      </c>
      <c r="AO134" s="45">
        <v>0</v>
      </c>
      <c r="AP134" s="45">
        <v>8</v>
      </c>
      <c r="AQ134" s="45" t="s">
        <v>53</v>
      </c>
      <c r="AR134" s="45">
        <v>3</v>
      </c>
      <c r="AS134" s="47" t="s">
        <v>143</v>
      </c>
      <c r="AT134" s="47">
        <v>44202</v>
      </c>
      <c r="AU134" s="45">
        <v>21</v>
      </c>
      <c r="AV134" s="45">
        <v>45</v>
      </c>
      <c r="AW134" s="45">
        <v>0</v>
      </c>
      <c r="AX134" s="45">
        <v>0</v>
      </c>
      <c r="AY134" s="45" t="s">
        <v>53</v>
      </c>
      <c r="AZ134" s="119" t="s">
        <v>191</v>
      </c>
      <c r="BA134" s="45" t="s">
        <v>245</v>
      </c>
      <c r="BB134" s="74" t="s">
        <v>57</v>
      </c>
      <c r="BC134" s="79"/>
    </row>
    <row r="135" spans="1:55" ht="15.75" customHeight="1">
      <c r="A135" s="83" t="s">
        <v>53</v>
      </c>
      <c r="B135" s="33">
        <v>134</v>
      </c>
      <c r="C135" s="13">
        <v>63130</v>
      </c>
      <c r="D135" s="40">
        <v>7779308</v>
      </c>
      <c r="E135" s="13">
        <v>0</v>
      </c>
      <c r="F135" s="13">
        <v>66</v>
      </c>
      <c r="G135" s="13">
        <v>1</v>
      </c>
      <c r="H135" s="13">
        <v>0</v>
      </c>
      <c r="I135" s="13">
        <v>0</v>
      </c>
      <c r="J135" s="13">
        <v>0</v>
      </c>
      <c r="K135" s="13">
        <v>0</v>
      </c>
      <c r="L135" s="13">
        <v>29</v>
      </c>
      <c r="M135" s="13">
        <v>163</v>
      </c>
      <c r="N135" s="13">
        <v>74</v>
      </c>
      <c r="O135" s="133" t="s">
        <v>309</v>
      </c>
      <c r="P135" s="13">
        <v>93</v>
      </c>
      <c r="Q135" s="13">
        <v>7</v>
      </c>
      <c r="R135" s="13">
        <v>12</v>
      </c>
      <c r="S135" s="13">
        <v>1</v>
      </c>
      <c r="T135" s="13">
        <v>1</v>
      </c>
      <c r="U135" s="13" t="s">
        <v>90</v>
      </c>
      <c r="V135" s="13">
        <v>1</v>
      </c>
      <c r="W135" s="14">
        <v>44205</v>
      </c>
      <c r="X135" s="14">
        <v>44222</v>
      </c>
      <c r="Y135" s="9">
        <f t="shared" si="6"/>
        <v>17</v>
      </c>
      <c r="Z135" s="13">
        <v>10</v>
      </c>
      <c r="AA135" s="13">
        <v>10</v>
      </c>
      <c r="AB135" s="13">
        <v>100</v>
      </c>
      <c r="AC135" s="13">
        <v>70</v>
      </c>
      <c r="AD135" s="13">
        <v>0</v>
      </c>
      <c r="AE135" s="13">
        <v>0</v>
      </c>
      <c r="AF135" s="13">
        <v>7</v>
      </c>
      <c r="AG135" s="13">
        <v>0</v>
      </c>
      <c r="AH135" s="81" t="s">
        <v>246</v>
      </c>
      <c r="AI135" s="13">
        <v>113</v>
      </c>
      <c r="AJ135" s="13">
        <v>117</v>
      </c>
      <c r="AK135" s="13">
        <v>246</v>
      </c>
      <c r="AL135" s="13">
        <v>1</v>
      </c>
      <c r="AM135" s="13">
        <v>2</v>
      </c>
      <c r="AN135" s="55">
        <v>5</v>
      </c>
      <c r="AO135" s="13">
        <v>1</v>
      </c>
      <c r="AP135" s="13" t="s">
        <v>53</v>
      </c>
      <c r="AQ135" s="13" t="s">
        <v>53</v>
      </c>
      <c r="AR135" s="13">
        <v>0</v>
      </c>
      <c r="AS135" s="13" t="s">
        <v>143</v>
      </c>
      <c r="AT135" s="13" t="s">
        <v>247</v>
      </c>
      <c r="AU135" s="13">
        <v>86</v>
      </c>
      <c r="AV135" s="13">
        <v>87</v>
      </c>
      <c r="AW135" s="13">
        <v>1</v>
      </c>
      <c r="AX135" s="13">
        <v>1</v>
      </c>
      <c r="AY135" s="52">
        <v>44288</v>
      </c>
      <c r="AZ135" s="117" t="s">
        <v>86</v>
      </c>
      <c r="BA135" s="9"/>
      <c r="BB135" s="74" t="s">
        <v>57</v>
      </c>
      <c r="BC135" s="79"/>
    </row>
    <row r="136" spans="1:55" ht="15.75" customHeight="1">
      <c r="A136" s="33" t="s">
        <v>53</v>
      </c>
      <c r="B136" s="33">
        <v>135</v>
      </c>
      <c r="C136" s="13">
        <v>1374776</v>
      </c>
      <c r="D136" s="40">
        <v>7795527</v>
      </c>
      <c r="E136" s="13">
        <v>0</v>
      </c>
      <c r="F136" s="13">
        <v>72</v>
      </c>
      <c r="G136" s="13">
        <v>1</v>
      </c>
      <c r="H136" s="13">
        <v>1</v>
      </c>
      <c r="I136" s="13">
        <v>0</v>
      </c>
      <c r="J136" s="13">
        <v>0</v>
      </c>
      <c r="K136" s="13">
        <v>0</v>
      </c>
      <c r="L136" s="13">
        <v>11</v>
      </c>
      <c r="M136" s="13">
        <v>160</v>
      </c>
      <c r="N136" s="13">
        <v>80</v>
      </c>
      <c r="O136" s="133" t="s">
        <v>213</v>
      </c>
      <c r="P136" s="13">
        <v>93</v>
      </c>
      <c r="Q136" s="13">
        <v>8</v>
      </c>
      <c r="R136" s="13">
        <v>6</v>
      </c>
      <c r="S136" s="13">
        <v>0</v>
      </c>
      <c r="T136" s="13">
        <v>0</v>
      </c>
      <c r="U136" s="13" t="s">
        <v>90</v>
      </c>
      <c r="V136" s="13">
        <v>2</v>
      </c>
      <c r="W136" s="14">
        <v>44213</v>
      </c>
      <c r="X136" s="14">
        <v>44223</v>
      </c>
      <c r="Y136" s="13">
        <v>10</v>
      </c>
      <c r="Z136" s="13">
        <v>8</v>
      </c>
      <c r="AA136" s="13">
        <v>8</v>
      </c>
      <c r="AB136" s="13">
        <v>95</v>
      </c>
      <c r="AC136" s="13">
        <v>90</v>
      </c>
      <c r="AD136" s="13">
        <v>0</v>
      </c>
      <c r="AE136" s="13">
        <v>0</v>
      </c>
      <c r="AF136" s="13">
        <v>7</v>
      </c>
      <c r="AG136" s="13">
        <v>0</v>
      </c>
      <c r="AH136" s="13">
        <v>0</v>
      </c>
      <c r="AI136" s="13">
        <v>84</v>
      </c>
      <c r="AJ136" s="13">
        <v>303</v>
      </c>
      <c r="AK136" s="13">
        <v>183</v>
      </c>
      <c r="AL136" s="13">
        <v>0</v>
      </c>
      <c r="AM136" s="13">
        <v>0</v>
      </c>
      <c r="AN136" s="13">
        <v>0</v>
      </c>
      <c r="AO136" s="13">
        <v>0</v>
      </c>
      <c r="AP136" s="13">
        <v>4</v>
      </c>
      <c r="AQ136" s="13">
        <v>28</v>
      </c>
      <c r="AR136" s="13">
        <v>0</v>
      </c>
      <c r="AS136" s="14" t="s">
        <v>143</v>
      </c>
      <c r="AT136" s="14">
        <v>44201</v>
      </c>
      <c r="AU136" s="13">
        <v>29</v>
      </c>
      <c r="AV136" s="13">
        <v>44</v>
      </c>
      <c r="AW136" s="13">
        <v>0</v>
      </c>
      <c r="AX136" s="13">
        <v>0</v>
      </c>
      <c r="AY136" s="13" t="s">
        <v>53</v>
      </c>
      <c r="AZ136" s="122" t="s">
        <v>70</v>
      </c>
      <c r="BA136" s="9"/>
      <c r="BB136" s="74" t="s">
        <v>57</v>
      </c>
      <c r="BC136" s="79"/>
    </row>
    <row r="137" spans="1:55" ht="15.75" customHeight="1">
      <c r="A137" s="33" t="s">
        <v>53</v>
      </c>
      <c r="B137" s="33">
        <v>136</v>
      </c>
      <c r="C137" s="13">
        <v>1344810</v>
      </c>
      <c r="D137" s="40">
        <v>7780296</v>
      </c>
      <c r="E137" s="13">
        <v>0</v>
      </c>
      <c r="F137" s="13">
        <v>72</v>
      </c>
      <c r="G137" s="13">
        <v>0</v>
      </c>
      <c r="H137" s="13">
        <v>0</v>
      </c>
      <c r="I137" s="13">
        <v>1</v>
      </c>
      <c r="J137" s="13">
        <v>0</v>
      </c>
      <c r="K137" s="13">
        <v>0</v>
      </c>
      <c r="L137" s="13">
        <v>23</v>
      </c>
      <c r="M137" s="13">
        <v>160</v>
      </c>
      <c r="N137" s="13">
        <v>70</v>
      </c>
      <c r="O137" s="133" t="s">
        <v>87</v>
      </c>
      <c r="P137" s="13">
        <v>92</v>
      </c>
      <c r="Q137" s="13">
        <v>8</v>
      </c>
      <c r="R137" s="13">
        <v>5</v>
      </c>
      <c r="S137" s="13">
        <v>0</v>
      </c>
      <c r="T137" s="13">
        <v>1</v>
      </c>
      <c r="U137" s="13" t="s">
        <v>59</v>
      </c>
      <c r="V137" s="13">
        <v>0</v>
      </c>
      <c r="W137" s="14">
        <v>44207</v>
      </c>
      <c r="X137" s="14">
        <v>44223</v>
      </c>
      <c r="Y137" s="13">
        <v>17</v>
      </c>
      <c r="Z137" s="13">
        <v>8</v>
      </c>
      <c r="AA137" s="13">
        <v>8</v>
      </c>
      <c r="AB137" s="13">
        <v>94</v>
      </c>
      <c r="AC137" s="13">
        <v>83</v>
      </c>
      <c r="AD137" s="13">
        <v>0</v>
      </c>
      <c r="AE137" s="13">
        <v>0</v>
      </c>
      <c r="AF137" s="13">
        <v>8</v>
      </c>
      <c r="AG137" s="13">
        <v>0</v>
      </c>
      <c r="AH137" s="13">
        <v>0</v>
      </c>
      <c r="AI137" s="13">
        <v>184</v>
      </c>
      <c r="AJ137" s="13">
        <v>248</v>
      </c>
      <c r="AK137" s="13">
        <v>207</v>
      </c>
      <c r="AL137" s="13">
        <v>0</v>
      </c>
      <c r="AM137" s="13">
        <v>0</v>
      </c>
      <c r="AN137" s="13">
        <v>0</v>
      </c>
      <c r="AO137" s="13">
        <v>0</v>
      </c>
      <c r="AP137" s="13">
        <v>5</v>
      </c>
      <c r="AQ137" s="13">
        <v>12</v>
      </c>
      <c r="AR137" s="13">
        <v>0</v>
      </c>
      <c r="AS137" s="13" t="s">
        <v>248</v>
      </c>
      <c r="AT137" s="52">
        <v>44207</v>
      </c>
      <c r="AU137" s="13">
        <v>21</v>
      </c>
      <c r="AV137" s="13">
        <v>33</v>
      </c>
      <c r="AW137" s="13">
        <v>0</v>
      </c>
      <c r="AX137" s="13">
        <v>0</v>
      </c>
      <c r="AY137" s="13" t="s">
        <v>53</v>
      </c>
      <c r="AZ137" s="121" t="s">
        <v>146</v>
      </c>
      <c r="BA137" s="9"/>
      <c r="BB137" s="74" t="s">
        <v>57</v>
      </c>
      <c r="BC137" s="79"/>
    </row>
    <row r="138" spans="1:55" ht="15.75" customHeight="1">
      <c r="A138" s="33" t="s">
        <v>53</v>
      </c>
      <c r="B138" s="33">
        <v>137</v>
      </c>
      <c r="C138" s="13">
        <v>366803</v>
      </c>
      <c r="D138" s="40">
        <v>7791017</v>
      </c>
      <c r="E138" s="13">
        <v>1</v>
      </c>
      <c r="F138" s="13">
        <v>64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29</v>
      </c>
      <c r="M138" s="13">
        <v>165</v>
      </c>
      <c r="N138" s="13">
        <v>76</v>
      </c>
      <c r="O138" s="133" t="s">
        <v>204</v>
      </c>
      <c r="P138" s="13">
        <v>70</v>
      </c>
      <c r="Q138" s="13">
        <v>4</v>
      </c>
      <c r="R138" s="13">
        <v>11</v>
      </c>
      <c r="S138" s="13">
        <v>0</v>
      </c>
      <c r="T138" s="13">
        <v>0</v>
      </c>
      <c r="U138" s="13">
        <v>2</v>
      </c>
      <c r="V138" s="13">
        <v>1</v>
      </c>
      <c r="W138" s="14">
        <v>44210</v>
      </c>
      <c r="X138" s="14">
        <v>44223</v>
      </c>
      <c r="Y138" s="13">
        <v>13</v>
      </c>
      <c r="Z138" s="13">
        <v>10</v>
      </c>
      <c r="AA138" s="13">
        <v>10</v>
      </c>
      <c r="AB138" s="13">
        <v>92</v>
      </c>
      <c r="AC138" s="13">
        <v>95</v>
      </c>
      <c r="AD138" s="13">
        <v>0</v>
      </c>
      <c r="AE138" s="13">
        <v>2</v>
      </c>
      <c r="AF138" s="13">
        <v>8</v>
      </c>
      <c r="AG138" s="13">
        <v>0</v>
      </c>
      <c r="AH138" s="13">
        <v>0</v>
      </c>
      <c r="AI138" s="13">
        <v>125</v>
      </c>
      <c r="AJ138" s="13">
        <v>103</v>
      </c>
      <c r="AK138" s="13">
        <v>199</v>
      </c>
      <c r="AL138" s="13">
        <v>1</v>
      </c>
      <c r="AM138" s="13">
        <v>2</v>
      </c>
      <c r="AN138" s="13">
        <v>5</v>
      </c>
      <c r="AO138" s="13">
        <v>1</v>
      </c>
      <c r="AP138" s="13" t="s">
        <v>53</v>
      </c>
      <c r="AQ138" s="13" t="s">
        <v>53</v>
      </c>
      <c r="AR138" s="13">
        <v>0</v>
      </c>
      <c r="AS138" s="14" t="s">
        <v>143</v>
      </c>
      <c r="AT138" s="14">
        <v>44209</v>
      </c>
      <c r="AU138" s="13">
        <v>59</v>
      </c>
      <c r="AV138" s="13">
        <v>59</v>
      </c>
      <c r="AW138" s="13">
        <v>1</v>
      </c>
      <c r="AX138" s="13">
        <v>1</v>
      </c>
      <c r="AY138" s="14">
        <v>44264</v>
      </c>
      <c r="AZ138" s="122" t="s">
        <v>70</v>
      </c>
      <c r="BA138" s="13" t="s">
        <v>249</v>
      </c>
      <c r="BB138" s="74" t="s">
        <v>57</v>
      </c>
      <c r="BC138" s="79"/>
    </row>
    <row r="139" spans="1:55" ht="15.75" customHeight="1">
      <c r="A139" s="83" t="s">
        <v>53</v>
      </c>
      <c r="B139" s="33">
        <v>138</v>
      </c>
      <c r="C139" s="13">
        <v>1374007</v>
      </c>
      <c r="D139" s="40">
        <v>7791852</v>
      </c>
      <c r="E139" s="13">
        <v>1</v>
      </c>
      <c r="F139" s="13">
        <v>64</v>
      </c>
      <c r="G139" s="13">
        <v>1</v>
      </c>
      <c r="H139" s="13">
        <v>1</v>
      </c>
      <c r="I139" s="13">
        <v>0</v>
      </c>
      <c r="J139" s="13">
        <v>0</v>
      </c>
      <c r="K139" s="13">
        <v>0</v>
      </c>
      <c r="L139" s="13">
        <v>23</v>
      </c>
      <c r="M139" s="13">
        <v>160</v>
      </c>
      <c r="N139" s="13">
        <v>95</v>
      </c>
      <c r="O139" s="133" t="s">
        <v>250</v>
      </c>
      <c r="P139" s="13">
        <v>89</v>
      </c>
      <c r="Q139" s="13">
        <v>8</v>
      </c>
      <c r="R139" s="13">
        <v>18</v>
      </c>
      <c r="S139" s="13">
        <v>1</v>
      </c>
      <c r="T139" s="13">
        <v>0</v>
      </c>
      <c r="U139" s="13" t="s">
        <v>90</v>
      </c>
      <c r="V139" s="13">
        <v>1</v>
      </c>
      <c r="W139" s="14">
        <v>44209</v>
      </c>
      <c r="X139" s="14">
        <v>44223</v>
      </c>
      <c r="Y139" s="9">
        <f t="shared" ref="Y139:Y140" si="7">X139-W139</f>
        <v>14</v>
      </c>
      <c r="Z139" s="13">
        <v>8</v>
      </c>
      <c r="AA139" s="13">
        <v>8</v>
      </c>
      <c r="AB139" s="13">
        <v>91</v>
      </c>
      <c r="AC139" s="13">
        <v>96</v>
      </c>
      <c r="AD139" s="13">
        <v>0</v>
      </c>
      <c r="AE139" s="13">
        <v>2</v>
      </c>
      <c r="AF139" s="13">
        <v>9</v>
      </c>
      <c r="AG139" s="13">
        <v>0</v>
      </c>
      <c r="AH139" s="13">
        <v>0</v>
      </c>
      <c r="AI139" s="13">
        <v>93</v>
      </c>
      <c r="AJ139" s="13">
        <v>56</v>
      </c>
      <c r="AK139" s="81" t="s">
        <v>53</v>
      </c>
      <c r="AL139" s="13">
        <v>1</v>
      </c>
      <c r="AM139" s="13">
        <v>2</v>
      </c>
      <c r="AN139" s="13">
        <v>5</v>
      </c>
      <c r="AO139" s="13">
        <v>1</v>
      </c>
      <c r="AP139" s="13" t="s">
        <v>53</v>
      </c>
      <c r="AQ139" s="13" t="s">
        <v>53</v>
      </c>
      <c r="AR139" s="13">
        <v>0</v>
      </c>
      <c r="AS139" s="13" t="s">
        <v>143</v>
      </c>
      <c r="AT139" s="13" t="s">
        <v>251</v>
      </c>
      <c r="AU139" s="13">
        <v>17</v>
      </c>
      <c r="AV139" s="13">
        <v>18</v>
      </c>
      <c r="AW139" s="13">
        <v>1</v>
      </c>
      <c r="AX139" s="13">
        <v>1</v>
      </c>
      <c r="AY139" s="14">
        <v>44225</v>
      </c>
      <c r="AZ139" s="117" t="s">
        <v>86</v>
      </c>
      <c r="BA139" s="9" t="s">
        <v>281</v>
      </c>
      <c r="BB139" s="74" t="s">
        <v>57</v>
      </c>
      <c r="BC139" s="79"/>
    </row>
    <row r="140" spans="1:55" ht="15.75" customHeight="1">
      <c r="A140" s="105" t="s">
        <v>53</v>
      </c>
      <c r="B140" s="33">
        <v>139</v>
      </c>
      <c r="C140" s="13">
        <v>731655</v>
      </c>
      <c r="D140" s="40">
        <v>7795850</v>
      </c>
      <c r="E140" s="13">
        <v>0</v>
      </c>
      <c r="F140" s="13">
        <v>80</v>
      </c>
      <c r="G140" s="13">
        <v>1</v>
      </c>
      <c r="H140" s="13">
        <v>0</v>
      </c>
      <c r="I140" s="13">
        <v>0</v>
      </c>
      <c r="J140" s="13">
        <v>0</v>
      </c>
      <c r="K140" s="13">
        <v>0</v>
      </c>
      <c r="L140" s="13">
        <v>27</v>
      </c>
      <c r="M140" s="13">
        <v>155</v>
      </c>
      <c r="N140" s="13">
        <v>55</v>
      </c>
      <c r="O140" s="133" t="s">
        <v>252</v>
      </c>
      <c r="P140" s="13">
        <v>98</v>
      </c>
      <c r="Q140" s="13">
        <v>5</v>
      </c>
      <c r="R140" s="13">
        <v>7</v>
      </c>
      <c r="S140" s="13">
        <v>1</v>
      </c>
      <c r="T140" s="13">
        <v>0</v>
      </c>
      <c r="U140" s="13" t="s">
        <v>90</v>
      </c>
      <c r="V140" s="13">
        <v>1</v>
      </c>
      <c r="W140" s="14">
        <v>44209</v>
      </c>
      <c r="X140" s="14">
        <v>44223</v>
      </c>
      <c r="Y140" s="9">
        <f t="shared" si="7"/>
        <v>14</v>
      </c>
      <c r="Z140" s="13">
        <v>10</v>
      </c>
      <c r="AA140" s="13">
        <v>10</v>
      </c>
      <c r="AB140" s="13">
        <v>93</v>
      </c>
      <c r="AC140" s="13">
        <v>94</v>
      </c>
      <c r="AD140" s="13">
        <v>0</v>
      </c>
      <c r="AE140" s="13">
        <v>0</v>
      </c>
      <c r="AF140" s="13">
        <v>7</v>
      </c>
      <c r="AG140" s="13">
        <v>0</v>
      </c>
      <c r="AH140" s="13">
        <v>0</v>
      </c>
      <c r="AI140" s="13">
        <v>118</v>
      </c>
      <c r="AJ140" s="13">
        <v>164</v>
      </c>
      <c r="AK140" s="13">
        <v>193</v>
      </c>
      <c r="AL140" s="13">
        <v>0</v>
      </c>
      <c r="AM140" s="104">
        <v>2</v>
      </c>
      <c r="AN140" s="104">
        <v>5</v>
      </c>
      <c r="AO140" s="13">
        <v>1</v>
      </c>
      <c r="AP140" s="13">
        <v>5</v>
      </c>
      <c r="AQ140" s="13" t="s">
        <v>53</v>
      </c>
      <c r="AR140" s="13">
        <v>5</v>
      </c>
      <c r="AS140" s="14" t="s">
        <v>143</v>
      </c>
      <c r="AT140" s="14">
        <v>44205</v>
      </c>
      <c r="AU140" s="13">
        <v>20</v>
      </c>
      <c r="AV140" s="13">
        <v>42</v>
      </c>
      <c r="AW140" s="13">
        <v>0</v>
      </c>
      <c r="AX140" s="13">
        <v>1</v>
      </c>
      <c r="AY140" s="14">
        <v>44251</v>
      </c>
      <c r="AZ140" s="117" t="s">
        <v>86</v>
      </c>
      <c r="BA140" s="9"/>
      <c r="BB140" s="74" t="s">
        <v>57</v>
      </c>
      <c r="BC140" s="79"/>
    </row>
    <row r="141" spans="1:55" ht="15.75" customHeight="1">
      <c r="A141" s="105" t="s">
        <v>53</v>
      </c>
      <c r="B141" s="33">
        <v>140</v>
      </c>
      <c r="C141" s="45">
        <v>1373949</v>
      </c>
      <c r="D141" s="40">
        <v>7790735</v>
      </c>
      <c r="E141" s="45">
        <v>0</v>
      </c>
      <c r="F141" s="45">
        <v>73</v>
      </c>
      <c r="G141" s="45">
        <v>1</v>
      </c>
      <c r="H141" s="45">
        <v>0</v>
      </c>
      <c r="I141" s="45">
        <v>0</v>
      </c>
      <c r="J141" s="45">
        <v>0</v>
      </c>
      <c r="K141" s="45">
        <v>0</v>
      </c>
      <c r="L141" s="45">
        <v>25</v>
      </c>
      <c r="M141" s="45">
        <v>158</v>
      </c>
      <c r="N141" s="45">
        <v>65</v>
      </c>
      <c r="O141" s="133">
        <v>26</v>
      </c>
      <c r="P141" s="45">
        <v>95</v>
      </c>
      <c r="Q141" s="45">
        <v>11</v>
      </c>
      <c r="R141" s="45">
        <v>7</v>
      </c>
      <c r="S141" s="104">
        <v>1</v>
      </c>
      <c r="T141" s="104">
        <v>0</v>
      </c>
      <c r="U141" s="104" t="s">
        <v>285</v>
      </c>
      <c r="V141" s="104">
        <v>0</v>
      </c>
      <c r="W141" s="114">
        <v>44208</v>
      </c>
      <c r="X141" s="114">
        <v>44222</v>
      </c>
      <c r="Y141" s="104">
        <v>14</v>
      </c>
      <c r="Z141" s="104">
        <v>10</v>
      </c>
      <c r="AA141" s="104">
        <v>10</v>
      </c>
      <c r="AB141" s="104">
        <v>99</v>
      </c>
      <c r="AC141" s="104">
        <v>99</v>
      </c>
      <c r="AD141" s="45">
        <v>1</v>
      </c>
      <c r="AE141" s="45">
        <v>0</v>
      </c>
      <c r="AF141" s="45">
        <v>8</v>
      </c>
      <c r="AG141" s="45">
        <v>0</v>
      </c>
      <c r="AH141" s="45">
        <v>0</v>
      </c>
      <c r="AI141" s="104">
        <v>181</v>
      </c>
      <c r="AJ141" s="104">
        <v>180</v>
      </c>
      <c r="AK141" s="104">
        <v>118</v>
      </c>
      <c r="AL141" s="45">
        <v>0</v>
      </c>
      <c r="AM141" s="45">
        <v>1</v>
      </c>
      <c r="AN141" s="45">
        <v>3</v>
      </c>
      <c r="AO141" s="104">
        <v>0</v>
      </c>
      <c r="AP141" s="110">
        <v>84</v>
      </c>
      <c r="AQ141" s="56" t="s">
        <v>53</v>
      </c>
      <c r="AR141" s="45">
        <v>0</v>
      </c>
      <c r="AS141" s="45" t="s">
        <v>143</v>
      </c>
      <c r="AT141" s="47">
        <v>44209</v>
      </c>
      <c r="AU141" s="113">
        <v>114</v>
      </c>
      <c r="AV141" s="113">
        <v>115</v>
      </c>
      <c r="AW141" s="104">
        <v>2</v>
      </c>
      <c r="AX141" s="104">
        <v>2</v>
      </c>
      <c r="AY141" s="45" t="s">
        <v>53</v>
      </c>
      <c r="AZ141" s="119" t="s">
        <v>234</v>
      </c>
      <c r="BA141" s="45" t="s">
        <v>283</v>
      </c>
      <c r="BB141" s="111" t="s">
        <v>57</v>
      </c>
      <c r="BC141" s="79"/>
    </row>
    <row r="142" spans="1:55" ht="15.75" customHeight="1">
      <c r="A142" s="33" t="s">
        <v>53</v>
      </c>
      <c r="B142" s="33">
        <v>141</v>
      </c>
      <c r="C142" s="13">
        <v>676105</v>
      </c>
      <c r="D142" s="40">
        <v>7804090</v>
      </c>
      <c r="E142" s="13">
        <v>1</v>
      </c>
      <c r="F142" s="13">
        <v>61</v>
      </c>
      <c r="G142" s="13">
        <v>0</v>
      </c>
      <c r="H142" s="13">
        <v>1</v>
      </c>
      <c r="I142" s="13">
        <v>0</v>
      </c>
      <c r="J142" s="13">
        <v>0</v>
      </c>
      <c r="K142" s="13">
        <v>0</v>
      </c>
      <c r="L142" s="13">
        <v>25</v>
      </c>
      <c r="M142" s="13">
        <v>170</v>
      </c>
      <c r="N142" s="13">
        <v>85</v>
      </c>
      <c r="O142" s="133" t="s">
        <v>307</v>
      </c>
      <c r="P142" s="13">
        <v>95</v>
      </c>
      <c r="Q142" s="13">
        <v>12</v>
      </c>
      <c r="R142" s="13">
        <v>10</v>
      </c>
      <c r="S142" s="13">
        <v>1</v>
      </c>
      <c r="T142" s="13">
        <v>1</v>
      </c>
      <c r="U142" s="13">
        <v>1</v>
      </c>
      <c r="V142" s="13">
        <v>0</v>
      </c>
      <c r="W142" s="14">
        <v>44212</v>
      </c>
      <c r="X142" s="14">
        <v>44225</v>
      </c>
      <c r="Y142" s="13">
        <v>14</v>
      </c>
      <c r="Z142" s="13">
        <v>8</v>
      </c>
      <c r="AA142" s="13">
        <v>8</v>
      </c>
      <c r="AB142" s="13">
        <v>99</v>
      </c>
      <c r="AC142" s="13">
        <v>99</v>
      </c>
      <c r="AD142" s="13">
        <v>1</v>
      </c>
      <c r="AE142" s="13">
        <v>0</v>
      </c>
      <c r="AF142" s="13">
        <v>9</v>
      </c>
      <c r="AG142" s="13">
        <v>0</v>
      </c>
      <c r="AH142" s="13">
        <v>0</v>
      </c>
      <c r="AI142" s="13">
        <v>181</v>
      </c>
      <c r="AJ142" s="13">
        <v>191</v>
      </c>
      <c r="AK142" s="13">
        <v>392</v>
      </c>
      <c r="AL142" s="13">
        <v>0</v>
      </c>
      <c r="AM142" s="13">
        <v>0</v>
      </c>
      <c r="AN142" s="13">
        <v>0</v>
      </c>
      <c r="AO142" s="13">
        <v>0</v>
      </c>
      <c r="AP142" s="13">
        <v>6</v>
      </c>
      <c r="AQ142" s="13">
        <v>30</v>
      </c>
      <c r="AR142" s="13">
        <v>0</v>
      </c>
      <c r="AS142" s="13" t="s">
        <v>175</v>
      </c>
      <c r="AT142" s="14">
        <v>44212</v>
      </c>
      <c r="AU142" s="13">
        <v>35</v>
      </c>
      <c r="AV142" s="13">
        <v>47</v>
      </c>
      <c r="AW142" s="13">
        <v>0</v>
      </c>
      <c r="AX142" s="13">
        <v>0</v>
      </c>
      <c r="AY142" s="13" t="s">
        <v>53</v>
      </c>
      <c r="AZ142" s="121" t="s">
        <v>146</v>
      </c>
      <c r="BA142" s="9"/>
      <c r="BB142" s="74" t="s">
        <v>57</v>
      </c>
      <c r="BC142" s="79"/>
    </row>
    <row r="143" spans="1:55" ht="15.75" customHeight="1">
      <c r="A143" s="83" t="s">
        <v>53</v>
      </c>
      <c r="B143" s="33">
        <v>142</v>
      </c>
      <c r="C143" s="45">
        <v>785854</v>
      </c>
      <c r="D143" s="40">
        <v>7800169</v>
      </c>
      <c r="E143" s="45">
        <v>1</v>
      </c>
      <c r="F143" s="45">
        <v>68</v>
      </c>
      <c r="G143" s="45">
        <v>1</v>
      </c>
      <c r="H143" s="45">
        <v>0</v>
      </c>
      <c r="I143" s="45">
        <v>1</v>
      </c>
      <c r="J143" s="45">
        <v>0</v>
      </c>
      <c r="K143" s="45">
        <v>1</v>
      </c>
      <c r="L143" s="45">
        <v>40</v>
      </c>
      <c r="M143" s="45">
        <v>170</v>
      </c>
      <c r="N143" s="45">
        <v>82</v>
      </c>
      <c r="O143" s="133" t="s">
        <v>304</v>
      </c>
      <c r="P143" s="45">
        <v>91</v>
      </c>
      <c r="Q143" s="45">
        <v>9</v>
      </c>
      <c r="R143" s="45">
        <v>10</v>
      </c>
      <c r="S143" s="45">
        <v>1</v>
      </c>
      <c r="T143" s="45">
        <v>1</v>
      </c>
      <c r="U143" s="45">
        <v>1</v>
      </c>
      <c r="V143" s="45">
        <v>0</v>
      </c>
      <c r="W143" s="47">
        <v>44211</v>
      </c>
      <c r="X143" s="47">
        <v>44227</v>
      </c>
      <c r="Y143" s="49">
        <f t="shared" ref="Y143:Y144" si="8">X143-W143</f>
        <v>16</v>
      </c>
      <c r="Z143" s="45">
        <v>6</v>
      </c>
      <c r="AA143" s="45">
        <v>6</v>
      </c>
      <c r="AB143" s="45">
        <v>99</v>
      </c>
      <c r="AC143" s="45">
        <v>95</v>
      </c>
      <c r="AD143" s="45">
        <v>0</v>
      </c>
      <c r="AE143" s="45">
        <v>0</v>
      </c>
      <c r="AF143" s="45">
        <v>8</v>
      </c>
      <c r="AG143" s="45">
        <v>0</v>
      </c>
      <c r="AH143" s="45">
        <v>0</v>
      </c>
      <c r="AI143" s="45">
        <v>190</v>
      </c>
      <c r="AJ143" s="45">
        <v>218</v>
      </c>
      <c r="AK143" s="45">
        <v>229</v>
      </c>
      <c r="AL143" s="45">
        <v>0</v>
      </c>
      <c r="AM143" s="45">
        <v>0</v>
      </c>
      <c r="AN143" s="45">
        <v>0</v>
      </c>
      <c r="AO143" s="45">
        <v>0</v>
      </c>
      <c r="AP143" s="45">
        <v>5</v>
      </c>
      <c r="AQ143" s="45">
        <v>67</v>
      </c>
      <c r="AR143" s="45" t="s">
        <v>227</v>
      </c>
      <c r="AS143" s="45" t="s">
        <v>143</v>
      </c>
      <c r="AT143" s="45" t="s">
        <v>253</v>
      </c>
      <c r="AU143" s="45">
        <v>30</v>
      </c>
      <c r="AV143" s="81" t="s">
        <v>286</v>
      </c>
      <c r="AW143" s="53">
        <v>0</v>
      </c>
      <c r="AX143" s="85">
        <v>2</v>
      </c>
      <c r="AY143" s="45" t="s">
        <v>53</v>
      </c>
      <c r="AZ143" s="119" t="s">
        <v>159</v>
      </c>
      <c r="BA143" s="49" t="s">
        <v>287</v>
      </c>
      <c r="BB143" s="74" t="s">
        <v>57</v>
      </c>
      <c r="BC143" s="79"/>
    </row>
    <row r="144" spans="1:55" ht="15.75" customHeight="1">
      <c r="A144" s="33" t="s">
        <v>53</v>
      </c>
      <c r="B144" s="33">
        <v>143</v>
      </c>
      <c r="C144" s="13">
        <v>931234</v>
      </c>
      <c r="D144" s="40">
        <v>7787279</v>
      </c>
      <c r="E144" s="13">
        <v>1</v>
      </c>
      <c r="F144" s="13">
        <v>70</v>
      </c>
      <c r="G144" s="13">
        <v>1</v>
      </c>
      <c r="H144" s="13">
        <v>0</v>
      </c>
      <c r="I144" s="13">
        <v>0</v>
      </c>
      <c r="J144" s="13">
        <v>0</v>
      </c>
      <c r="K144" s="13">
        <v>0</v>
      </c>
      <c r="L144" s="13">
        <v>21</v>
      </c>
      <c r="M144" s="13">
        <v>168</v>
      </c>
      <c r="N144" s="13">
        <v>75</v>
      </c>
      <c r="O144" s="133" t="s">
        <v>308</v>
      </c>
      <c r="P144" s="13">
        <v>91</v>
      </c>
      <c r="Q144" s="13">
        <v>6</v>
      </c>
      <c r="R144" s="13">
        <v>11</v>
      </c>
      <c r="S144" s="13">
        <v>0</v>
      </c>
      <c r="T144" s="13">
        <v>0</v>
      </c>
      <c r="U144" s="13" t="s">
        <v>237</v>
      </c>
      <c r="V144" s="13">
        <v>0</v>
      </c>
      <c r="W144" s="14">
        <v>44207</v>
      </c>
      <c r="X144" s="14">
        <v>44222</v>
      </c>
      <c r="Y144" s="9">
        <f t="shared" si="8"/>
        <v>15</v>
      </c>
      <c r="Z144" s="13">
        <v>10</v>
      </c>
      <c r="AA144" s="13">
        <v>8</v>
      </c>
      <c r="AB144" s="13">
        <v>95</v>
      </c>
      <c r="AC144" s="13">
        <v>98</v>
      </c>
      <c r="AD144" s="13">
        <v>0</v>
      </c>
      <c r="AE144" s="13">
        <v>2</v>
      </c>
      <c r="AF144" s="13">
        <v>8</v>
      </c>
      <c r="AG144" s="13">
        <v>0</v>
      </c>
      <c r="AH144" s="13">
        <v>0</v>
      </c>
      <c r="AI144" s="13">
        <v>205</v>
      </c>
      <c r="AJ144" s="13">
        <v>100</v>
      </c>
      <c r="AK144" s="13">
        <v>175</v>
      </c>
      <c r="AL144" s="13">
        <v>0</v>
      </c>
      <c r="AM144" s="13">
        <v>0</v>
      </c>
      <c r="AN144" s="13">
        <v>0</v>
      </c>
      <c r="AO144" s="13">
        <v>0</v>
      </c>
      <c r="AP144" s="13">
        <v>6</v>
      </c>
      <c r="AQ144" s="13">
        <v>21</v>
      </c>
      <c r="AR144" s="13">
        <v>0</v>
      </c>
      <c r="AS144" s="13" t="s">
        <v>143</v>
      </c>
      <c r="AT144" s="14">
        <v>44207</v>
      </c>
      <c r="AU144" s="13">
        <v>22</v>
      </c>
      <c r="AV144" s="13">
        <v>86</v>
      </c>
      <c r="AW144" s="13">
        <v>0</v>
      </c>
      <c r="AX144" s="13">
        <v>0</v>
      </c>
      <c r="AY144" s="13" t="s">
        <v>53</v>
      </c>
      <c r="AZ144" s="119" t="s">
        <v>86</v>
      </c>
      <c r="BA144" s="9"/>
      <c r="BB144" s="74" t="s">
        <v>57</v>
      </c>
      <c r="BC144" s="79"/>
    </row>
    <row r="145" spans="1:55" ht="15.75" customHeight="1">
      <c r="A145" s="42" t="s">
        <v>53</v>
      </c>
      <c r="B145" s="33">
        <v>144</v>
      </c>
      <c r="C145" s="16">
        <v>1375174</v>
      </c>
      <c r="D145" s="43">
        <v>7799618</v>
      </c>
      <c r="E145" s="16">
        <v>1</v>
      </c>
      <c r="F145" s="16">
        <v>65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34</v>
      </c>
      <c r="M145" s="16">
        <v>160</v>
      </c>
      <c r="N145" s="16">
        <v>70</v>
      </c>
      <c r="O145" s="134" t="s">
        <v>242</v>
      </c>
      <c r="P145" s="16">
        <v>63</v>
      </c>
      <c r="Q145" s="16">
        <v>10</v>
      </c>
      <c r="R145" s="16">
        <v>13</v>
      </c>
      <c r="S145" s="16">
        <v>1</v>
      </c>
      <c r="T145" s="16">
        <v>0</v>
      </c>
      <c r="U145" s="13" t="s">
        <v>237</v>
      </c>
      <c r="V145" s="16">
        <v>0</v>
      </c>
      <c r="W145" s="25">
        <v>44211</v>
      </c>
      <c r="X145" s="25">
        <v>44230</v>
      </c>
      <c r="Y145" s="16">
        <v>19</v>
      </c>
      <c r="Z145" s="16">
        <v>8</v>
      </c>
      <c r="AA145" s="16">
        <v>8</v>
      </c>
      <c r="AB145" s="16">
        <v>99</v>
      </c>
      <c r="AC145" s="16">
        <v>99</v>
      </c>
      <c r="AD145" s="16">
        <v>0</v>
      </c>
      <c r="AE145" s="16">
        <v>0</v>
      </c>
      <c r="AF145" s="16">
        <v>8</v>
      </c>
      <c r="AG145" s="16">
        <v>0</v>
      </c>
      <c r="AH145" s="16">
        <v>0</v>
      </c>
      <c r="AI145" s="16">
        <v>207</v>
      </c>
      <c r="AJ145" s="16">
        <v>121</v>
      </c>
      <c r="AK145" s="16">
        <v>116</v>
      </c>
      <c r="AL145" s="16">
        <v>1</v>
      </c>
      <c r="AM145" s="13">
        <v>2</v>
      </c>
      <c r="AN145" s="16">
        <v>5</v>
      </c>
      <c r="AO145" s="16">
        <v>1</v>
      </c>
      <c r="AP145" s="16" t="s">
        <v>53</v>
      </c>
      <c r="AQ145" s="16" t="s">
        <v>53</v>
      </c>
      <c r="AR145" s="16">
        <v>0</v>
      </c>
      <c r="AS145" s="16" t="s">
        <v>143</v>
      </c>
      <c r="AT145" s="25">
        <v>44211</v>
      </c>
      <c r="AU145" s="16">
        <v>48</v>
      </c>
      <c r="AV145" s="16">
        <v>48</v>
      </c>
      <c r="AW145" s="16">
        <v>1</v>
      </c>
      <c r="AX145" s="16">
        <v>1</v>
      </c>
      <c r="AY145" s="25">
        <v>44259</v>
      </c>
      <c r="AZ145" s="122" t="s">
        <v>70</v>
      </c>
      <c r="BA145" s="21"/>
      <c r="BB145" s="74" t="s">
        <v>57</v>
      </c>
      <c r="BC145" s="79"/>
    </row>
    <row r="146" spans="1:55" ht="15.75" customHeight="1">
      <c r="A146" s="33" t="s">
        <v>53</v>
      </c>
      <c r="B146" s="33">
        <v>145</v>
      </c>
      <c r="C146" s="13">
        <v>1350949</v>
      </c>
      <c r="D146" s="40">
        <v>7793718</v>
      </c>
      <c r="E146" s="13">
        <v>1</v>
      </c>
      <c r="F146" s="13">
        <v>48</v>
      </c>
      <c r="G146" s="13">
        <v>0</v>
      </c>
      <c r="H146" s="13">
        <v>1</v>
      </c>
      <c r="I146" s="13">
        <v>0</v>
      </c>
      <c r="J146" s="13">
        <v>0</v>
      </c>
      <c r="K146" s="13">
        <v>0</v>
      </c>
      <c r="L146" s="13">
        <v>17</v>
      </c>
      <c r="M146" s="13">
        <v>160</v>
      </c>
      <c r="N146" s="13">
        <v>77</v>
      </c>
      <c r="O146" s="133">
        <v>30</v>
      </c>
      <c r="P146" s="13">
        <v>98</v>
      </c>
      <c r="Q146" s="13">
        <v>3</v>
      </c>
      <c r="R146" s="13">
        <v>7</v>
      </c>
      <c r="S146" s="13">
        <v>0</v>
      </c>
      <c r="T146" s="13">
        <v>0</v>
      </c>
      <c r="U146" s="13" t="s">
        <v>90</v>
      </c>
      <c r="V146" s="13">
        <v>0</v>
      </c>
      <c r="W146" s="14">
        <v>44210</v>
      </c>
      <c r="X146" s="14">
        <v>44231</v>
      </c>
      <c r="Y146" s="9">
        <f t="shared" ref="Y146:Y147" si="9">X146-W146</f>
        <v>21</v>
      </c>
      <c r="Z146" s="13">
        <v>5</v>
      </c>
      <c r="AA146" s="13">
        <v>5</v>
      </c>
      <c r="AB146" s="13">
        <v>98</v>
      </c>
      <c r="AC146" s="13">
        <v>98</v>
      </c>
      <c r="AD146" s="13">
        <v>1</v>
      </c>
      <c r="AE146" s="13">
        <v>0</v>
      </c>
      <c r="AF146" s="13">
        <v>8</v>
      </c>
      <c r="AG146" s="13">
        <v>0</v>
      </c>
      <c r="AH146" s="13">
        <v>0</v>
      </c>
      <c r="AI146" s="13">
        <v>140</v>
      </c>
      <c r="AJ146" s="13">
        <v>170</v>
      </c>
      <c r="AK146" s="13">
        <v>213</v>
      </c>
      <c r="AL146" s="13">
        <v>0</v>
      </c>
      <c r="AM146" s="13">
        <v>0</v>
      </c>
      <c r="AN146" s="13">
        <v>0</v>
      </c>
      <c r="AO146" s="13">
        <v>0</v>
      </c>
      <c r="AP146" s="13">
        <v>11</v>
      </c>
      <c r="AQ146" s="13">
        <v>21</v>
      </c>
      <c r="AR146" s="13">
        <v>0</v>
      </c>
      <c r="AS146" s="13" t="s">
        <v>143</v>
      </c>
      <c r="AT146" s="13" t="s">
        <v>254</v>
      </c>
      <c r="AU146" s="13">
        <v>35</v>
      </c>
      <c r="AV146" s="13">
        <v>47</v>
      </c>
      <c r="AW146" s="13">
        <v>0</v>
      </c>
      <c r="AX146" s="13">
        <v>0</v>
      </c>
      <c r="AY146" s="13" t="s">
        <v>53</v>
      </c>
      <c r="AZ146" s="117" t="s">
        <v>86</v>
      </c>
      <c r="BA146" s="9"/>
      <c r="BB146" s="74" t="s">
        <v>57</v>
      </c>
      <c r="BC146" s="79"/>
    </row>
    <row r="147" spans="1:55" ht="15.75" customHeight="1">
      <c r="A147" s="33" t="s">
        <v>53</v>
      </c>
      <c r="B147" s="33">
        <v>146</v>
      </c>
      <c r="C147" s="13">
        <v>989235</v>
      </c>
      <c r="D147" s="40">
        <v>7804819</v>
      </c>
      <c r="E147" s="13">
        <v>0</v>
      </c>
      <c r="F147" s="13">
        <v>47</v>
      </c>
      <c r="G147" s="13">
        <v>1</v>
      </c>
      <c r="H147" s="13">
        <v>0</v>
      </c>
      <c r="I147" s="13">
        <v>0</v>
      </c>
      <c r="J147" s="13">
        <v>0</v>
      </c>
      <c r="K147" s="13">
        <v>0</v>
      </c>
      <c r="L147" s="13">
        <v>29</v>
      </c>
      <c r="M147" s="13">
        <v>170</v>
      </c>
      <c r="N147" s="13">
        <v>85</v>
      </c>
      <c r="O147" s="133" t="s">
        <v>289</v>
      </c>
      <c r="P147" s="13">
        <v>94</v>
      </c>
      <c r="Q147" s="13">
        <v>4</v>
      </c>
      <c r="R147" s="13">
        <v>5</v>
      </c>
      <c r="S147" s="13">
        <v>0</v>
      </c>
      <c r="T147" s="13">
        <v>0</v>
      </c>
      <c r="U147" s="13" t="s">
        <v>90</v>
      </c>
      <c r="V147" s="13">
        <v>0</v>
      </c>
      <c r="W147" s="14">
        <v>44216</v>
      </c>
      <c r="X147" s="14">
        <v>44231</v>
      </c>
      <c r="Y147" s="9">
        <f t="shared" si="9"/>
        <v>15</v>
      </c>
      <c r="Z147" s="13">
        <v>10</v>
      </c>
      <c r="AA147" s="13">
        <v>8</v>
      </c>
      <c r="AB147" s="13">
        <v>96</v>
      </c>
      <c r="AC147" s="13">
        <v>92</v>
      </c>
      <c r="AD147" s="13">
        <v>0</v>
      </c>
      <c r="AE147" s="13">
        <v>0</v>
      </c>
      <c r="AF147" s="13">
        <v>8</v>
      </c>
      <c r="AG147" s="13">
        <v>0</v>
      </c>
      <c r="AH147" s="13">
        <v>0</v>
      </c>
      <c r="AI147" s="13">
        <v>174</v>
      </c>
      <c r="AJ147" s="13">
        <v>213</v>
      </c>
      <c r="AK147" s="13">
        <v>240</v>
      </c>
      <c r="AL147" s="13">
        <v>0</v>
      </c>
      <c r="AM147" s="13">
        <v>0</v>
      </c>
      <c r="AN147" s="13">
        <v>0</v>
      </c>
      <c r="AO147" s="13">
        <v>0</v>
      </c>
      <c r="AP147" s="13">
        <v>14</v>
      </c>
      <c r="AQ147" s="13">
        <v>28</v>
      </c>
      <c r="AR147" s="13">
        <v>0</v>
      </c>
      <c r="AS147" s="13" t="s">
        <v>143</v>
      </c>
      <c r="AT147" s="13" t="s">
        <v>255</v>
      </c>
      <c r="AU147" s="13">
        <v>38</v>
      </c>
      <c r="AV147" s="13">
        <v>46</v>
      </c>
      <c r="AW147" s="13">
        <v>0</v>
      </c>
      <c r="AX147" s="13">
        <v>0</v>
      </c>
      <c r="AY147" s="13" t="s">
        <v>53</v>
      </c>
      <c r="AZ147" s="117" t="s">
        <v>86</v>
      </c>
      <c r="BA147" s="9"/>
      <c r="BB147" s="74" t="s">
        <v>57</v>
      </c>
      <c r="BC147" s="79"/>
    </row>
    <row r="148" spans="1:55" ht="15.75" customHeight="1">
      <c r="A148" s="105" t="s">
        <v>53</v>
      </c>
      <c r="B148" s="33">
        <v>147</v>
      </c>
      <c r="C148" s="16">
        <v>609408</v>
      </c>
      <c r="D148" s="43">
        <v>7814617</v>
      </c>
      <c r="E148" s="16">
        <v>1</v>
      </c>
      <c r="F148" s="16">
        <v>69</v>
      </c>
      <c r="G148" s="16">
        <v>1</v>
      </c>
      <c r="H148" s="104">
        <v>0</v>
      </c>
      <c r="I148" s="16">
        <v>0</v>
      </c>
      <c r="J148" s="16">
        <v>0</v>
      </c>
      <c r="K148" s="16">
        <v>0</v>
      </c>
      <c r="L148" s="16">
        <v>31</v>
      </c>
      <c r="M148" s="104">
        <v>185</v>
      </c>
      <c r="N148" s="16">
        <v>100</v>
      </c>
      <c r="O148" s="138" t="s">
        <v>284</v>
      </c>
      <c r="P148" s="16">
        <v>89</v>
      </c>
      <c r="Q148" s="16">
        <v>15</v>
      </c>
      <c r="R148" s="16">
        <v>9</v>
      </c>
      <c r="S148" s="16">
        <v>1</v>
      </c>
      <c r="T148" s="16">
        <v>1</v>
      </c>
      <c r="U148" s="16">
        <v>2</v>
      </c>
      <c r="V148" s="16">
        <v>0</v>
      </c>
      <c r="W148" s="25">
        <v>44216</v>
      </c>
      <c r="X148" s="25">
        <v>44232</v>
      </c>
      <c r="Y148" s="104">
        <v>16</v>
      </c>
      <c r="Z148" s="16">
        <v>6</v>
      </c>
      <c r="AA148" s="16">
        <v>8</v>
      </c>
      <c r="AB148" s="16">
        <v>90</v>
      </c>
      <c r="AC148" s="16">
        <v>95</v>
      </c>
      <c r="AD148" s="16">
        <v>0</v>
      </c>
      <c r="AE148" s="16">
        <v>0</v>
      </c>
      <c r="AF148" s="16">
        <v>9</v>
      </c>
      <c r="AG148" s="16">
        <v>0</v>
      </c>
      <c r="AH148" s="16">
        <v>0</v>
      </c>
      <c r="AI148" s="16">
        <v>313</v>
      </c>
      <c r="AJ148" s="16">
        <v>334</v>
      </c>
      <c r="AK148" s="16">
        <v>300</v>
      </c>
      <c r="AL148" s="16">
        <v>0</v>
      </c>
      <c r="AM148" s="16">
        <v>0</v>
      </c>
      <c r="AN148" s="16">
        <v>0</v>
      </c>
      <c r="AO148" s="16">
        <v>0</v>
      </c>
      <c r="AP148" s="16">
        <v>7</v>
      </c>
      <c r="AQ148" s="16">
        <v>16</v>
      </c>
      <c r="AR148" s="16">
        <v>0</v>
      </c>
      <c r="AS148" s="16" t="s">
        <v>256</v>
      </c>
      <c r="AT148" s="25">
        <v>44216</v>
      </c>
      <c r="AU148" s="16">
        <v>40</v>
      </c>
      <c r="AV148" s="16">
        <v>56</v>
      </c>
      <c r="AW148" s="16">
        <v>0</v>
      </c>
      <c r="AX148" s="16">
        <v>0</v>
      </c>
      <c r="AY148" s="16" t="s">
        <v>53</v>
      </c>
      <c r="AZ148" s="121" t="s">
        <v>146</v>
      </c>
      <c r="BA148" s="21"/>
      <c r="BB148" s="74" t="s">
        <v>57</v>
      </c>
      <c r="BC148" s="79"/>
    </row>
    <row r="149" spans="1:55" ht="15.75" customHeight="1">
      <c r="A149" s="33" t="s">
        <v>53</v>
      </c>
      <c r="B149" s="33">
        <v>148</v>
      </c>
      <c r="C149" s="45">
        <v>1377702</v>
      </c>
      <c r="D149" s="40">
        <v>7821291</v>
      </c>
      <c r="E149" s="45">
        <v>1</v>
      </c>
      <c r="F149" s="45">
        <v>72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20</v>
      </c>
      <c r="M149" s="45">
        <v>155</v>
      </c>
      <c r="N149" s="45">
        <v>70</v>
      </c>
      <c r="O149" s="133" t="s">
        <v>310</v>
      </c>
      <c r="P149" s="45">
        <v>90</v>
      </c>
      <c r="Q149" s="45">
        <v>8</v>
      </c>
      <c r="R149" s="45">
        <v>8</v>
      </c>
      <c r="S149" s="112">
        <v>0</v>
      </c>
      <c r="T149" s="112">
        <v>0</v>
      </c>
      <c r="U149" s="112" t="s">
        <v>177</v>
      </c>
      <c r="V149" s="45">
        <v>0</v>
      </c>
      <c r="W149" s="47">
        <v>44218</v>
      </c>
      <c r="X149" s="47">
        <v>44231</v>
      </c>
      <c r="Y149" s="45">
        <v>13</v>
      </c>
      <c r="Z149" s="45">
        <v>9</v>
      </c>
      <c r="AA149" s="45">
        <v>9</v>
      </c>
      <c r="AB149" s="45">
        <v>98</v>
      </c>
      <c r="AC149" s="45">
        <v>96</v>
      </c>
      <c r="AD149" s="45">
        <v>1</v>
      </c>
      <c r="AE149" s="45">
        <v>0</v>
      </c>
      <c r="AF149" s="45">
        <v>8</v>
      </c>
      <c r="AG149" s="45">
        <v>0</v>
      </c>
      <c r="AH149" s="45">
        <v>0</v>
      </c>
      <c r="AI149" s="112">
        <v>132</v>
      </c>
      <c r="AJ149" s="112">
        <v>129</v>
      </c>
      <c r="AK149" s="112">
        <v>145</v>
      </c>
      <c r="AL149" s="45">
        <v>0</v>
      </c>
      <c r="AM149" s="45">
        <v>1</v>
      </c>
      <c r="AN149" s="45">
        <v>3</v>
      </c>
      <c r="AO149" s="112" t="s">
        <v>53</v>
      </c>
      <c r="AP149" s="112">
        <v>21</v>
      </c>
      <c r="AQ149" s="45" t="s">
        <v>53</v>
      </c>
      <c r="AR149" s="45">
        <v>0</v>
      </c>
      <c r="AS149" s="45" t="s">
        <v>175</v>
      </c>
      <c r="AT149" s="47">
        <v>44218</v>
      </c>
      <c r="AU149" s="45">
        <v>48</v>
      </c>
      <c r="AV149" s="45">
        <v>50</v>
      </c>
      <c r="AW149" s="45">
        <v>0</v>
      </c>
      <c r="AX149" s="45">
        <v>0</v>
      </c>
      <c r="AY149" s="45" t="s">
        <v>53</v>
      </c>
      <c r="AZ149" s="119" t="s">
        <v>205</v>
      </c>
      <c r="BA149" s="45"/>
      <c r="BB149" s="74" t="s">
        <v>57</v>
      </c>
      <c r="BC149" s="79"/>
    </row>
    <row r="150" spans="1:55" ht="15.75" customHeight="1">
      <c r="A150" s="33" t="s">
        <v>53</v>
      </c>
      <c r="B150" s="33">
        <v>149</v>
      </c>
      <c r="C150" s="13">
        <v>1377551</v>
      </c>
      <c r="D150" s="40">
        <v>7830866</v>
      </c>
      <c r="E150" s="13">
        <v>1</v>
      </c>
      <c r="F150" s="13">
        <v>56</v>
      </c>
      <c r="G150" s="13">
        <v>0</v>
      </c>
      <c r="H150" s="13">
        <v>1</v>
      </c>
      <c r="I150" s="13">
        <v>0</v>
      </c>
      <c r="J150" s="13">
        <v>0</v>
      </c>
      <c r="K150" s="13">
        <v>0</v>
      </c>
      <c r="L150" s="13">
        <v>20</v>
      </c>
      <c r="M150" s="13">
        <v>168</v>
      </c>
      <c r="N150" s="13">
        <v>90</v>
      </c>
      <c r="O150" s="133" t="s">
        <v>311</v>
      </c>
      <c r="P150" s="13">
        <v>96</v>
      </c>
      <c r="Q150" s="13">
        <v>4</v>
      </c>
      <c r="R150" s="13">
        <v>10</v>
      </c>
      <c r="S150" s="13">
        <v>1</v>
      </c>
      <c r="T150" s="13">
        <v>0</v>
      </c>
      <c r="U150" s="13">
        <v>3</v>
      </c>
      <c r="V150" s="13">
        <v>0</v>
      </c>
      <c r="W150" s="14">
        <v>44221</v>
      </c>
      <c r="X150" s="14">
        <v>44236</v>
      </c>
      <c r="Y150" s="9">
        <f>X150-W150</f>
        <v>15</v>
      </c>
      <c r="Z150" s="13">
        <v>8</v>
      </c>
      <c r="AA150" s="13">
        <v>8</v>
      </c>
      <c r="AB150" s="13">
        <v>97</v>
      </c>
      <c r="AC150" s="13">
        <v>96</v>
      </c>
      <c r="AD150" s="13">
        <v>0</v>
      </c>
      <c r="AE150" s="13">
        <v>2</v>
      </c>
      <c r="AF150" s="13">
        <v>8</v>
      </c>
      <c r="AG150" s="13">
        <v>0</v>
      </c>
      <c r="AH150" s="13">
        <v>0</v>
      </c>
      <c r="AI150" s="13">
        <v>75</v>
      </c>
      <c r="AJ150" s="13">
        <v>100</v>
      </c>
      <c r="AK150" s="13">
        <v>76</v>
      </c>
      <c r="AL150" s="13">
        <v>1</v>
      </c>
      <c r="AM150" s="13">
        <v>2</v>
      </c>
      <c r="AN150" s="13">
        <v>5</v>
      </c>
      <c r="AO150" s="13">
        <v>1</v>
      </c>
      <c r="AP150" s="13" t="s">
        <v>53</v>
      </c>
      <c r="AQ150" s="13" t="s">
        <v>53</v>
      </c>
      <c r="AR150" s="13">
        <v>0</v>
      </c>
      <c r="AS150" s="13" t="s">
        <v>143</v>
      </c>
      <c r="AT150" s="14">
        <v>44217</v>
      </c>
      <c r="AU150" s="13">
        <v>22</v>
      </c>
      <c r="AV150" s="13">
        <v>22</v>
      </c>
      <c r="AW150" s="13">
        <v>1</v>
      </c>
      <c r="AX150" s="13">
        <v>1</v>
      </c>
      <c r="AY150" s="14">
        <v>44243</v>
      </c>
      <c r="AZ150" s="117" t="s">
        <v>86</v>
      </c>
      <c r="BA150" s="9"/>
      <c r="BB150" s="74" t="s">
        <v>57</v>
      </c>
      <c r="BC150" s="79"/>
    </row>
    <row r="151" spans="1:55" ht="15.75" customHeight="1">
      <c r="A151" s="57"/>
      <c r="B151" s="57"/>
      <c r="C151" s="57"/>
      <c r="D151" s="58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139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128"/>
      <c r="BA151" s="57"/>
      <c r="BB151" s="57"/>
    </row>
    <row r="152" spans="1:55" ht="15.75" customHeight="1">
      <c r="A152" s="57"/>
      <c r="B152" s="57"/>
      <c r="C152" s="57"/>
      <c r="D152" s="58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139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128"/>
      <c r="BA152" s="57"/>
      <c r="BB152" s="57"/>
    </row>
    <row r="153" spans="1:55" ht="15.75" customHeight="1">
      <c r="A153" s="57"/>
      <c r="B153" s="57"/>
      <c r="C153" s="57"/>
      <c r="D153" s="58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139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128"/>
      <c r="BA153" s="57"/>
      <c r="BB153" s="57"/>
    </row>
    <row r="154" spans="1:55" ht="15.75" customHeight="1">
      <c r="A154" s="59"/>
      <c r="B154" s="59"/>
      <c r="C154" s="57"/>
      <c r="D154" s="58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139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128"/>
      <c r="BA154" s="57"/>
      <c r="BB154" s="57"/>
    </row>
    <row r="155" spans="1:55" ht="15.75" customHeight="1">
      <c r="A155" s="60"/>
      <c r="B155" s="60"/>
      <c r="C155" s="57"/>
      <c r="D155" s="58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139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128"/>
      <c r="BA155" s="57"/>
      <c r="BB155" s="57"/>
    </row>
    <row r="156" spans="1:55" ht="15.75" customHeight="1">
      <c r="A156" s="61"/>
      <c r="B156" s="61"/>
      <c r="C156" s="57"/>
      <c r="D156" s="58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139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128"/>
      <c r="BA156" s="57"/>
      <c r="BB156" s="57"/>
    </row>
    <row r="157" spans="1:55" ht="15.75" customHeight="1">
      <c r="A157" s="62"/>
      <c r="B157" s="62"/>
      <c r="C157" s="57"/>
      <c r="D157" s="58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139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128"/>
      <c r="BA157" s="57"/>
      <c r="BB157" s="57"/>
    </row>
    <row r="158" spans="1:55" ht="15.75" customHeight="1">
      <c r="A158" s="57"/>
      <c r="B158" s="57"/>
      <c r="C158" s="57"/>
      <c r="D158" s="58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139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128"/>
      <c r="BA158" s="57"/>
      <c r="BB158" s="57"/>
    </row>
    <row r="159" spans="1:55" ht="15.75" customHeight="1">
      <c r="A159" s="57"/>
      <c r="B159" s="57"/>
      <c r="C159" s="57"/>
      <c r="D159" s="58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139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128"/>
      <c r="BA159" s="57"/>
      <c r="BB159" s="57"/>
    </row>
    <row r="160" spans="1:55" ht="15.75" customHeight="1">
      <c r="A160" s="57"/>
      <c r="B160" s="57"/>
      <c r="C160" s="57"/>
      <c r="D160" s="58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139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128"/>
      <c r="BA160" s="57"/>
      <c r="BB160" s="57"/>
    </row>
    <row r="161" spans="1:54" ht="15.75" customHeight="1">
      <c r="A161" s="57"/>
      <c r="B161" s="57"/>
      <c r="C161" s="57"/>
      <c r="D161" s="58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139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128"/>
      <c r="BA161" s="57"/>
      <c r="BB161" s="57"/>
    </row>
    <row r="162" spans="1:54" ht="15.75" customHeight="1">
      <c r="A162" s="57"/>
      <c r="B162" s="57"/>
      <c r="C162" s="57"/>
      <c r="D162" s="58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139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128"/>
      <c r="BA162" s="57"/>
      <c r="BB162" s="57"/>
    </row>
    <row r="163" spans="1:54" ht="15.75" customHeight="1">
      <c r="A163" s="57"/>
      <c r="B163" s="57"/>
      <c r="C163" s="57"/>
      <c r="D163" s="58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139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128"/>
      <c r="BA163" s="57"/>
      <c r="BB163" s="57"/>
    </row>
    <row r="164" spans="1:54" ht="15.75" customHeight="1">
      <c r="A164" s="57"/>
      <c r="B164" s="57"/>
      <c r="C164" s="57"/>
      <c r="D164" s="58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139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128"/>
      <c r="BA164" s="57"/>
      <c r="BB164" s="57"/>
    </row>
    <row r="165" spans="1:54" ht="15.75" customHeight="1">
      <c r="A165" s="57"/>
      <c r="B165" s="57"/>
      <c r="C165" s="57"/>
      <c r="D165" s="58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139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128"/>
      <c r="BA165" s="57"/>
      <c r="BB165" s="57"/>
    </row>
    <row r="166" spans="1:54" ht="15.75" customHeight="1">
      <c r="A166" s="57"/>
      <c r="B166" s="57"/>
      <c r="C166" s="57"/>
      <c r="D166" s="58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139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128"/>
      <c r="BA166" s="57"/>
      <c r="BB166" s="57"/>
    </row>
    <row r="167" spans="1:54" ht="15.75" customHeight="1">
      <c r="A167" s="57"/>
      <c r="B167" s="57"/>
      <c r="C167" s="57"/>
      <c r="D167" s="58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139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128"/>
      <c r="BA167" s="57"/>
      <c r="BB167" s="57"/>
    </row>
    <row r="168" spans="1:54" ht="15.75" customHeight="1">
      <c r="A168" s="57"/>
      <c r="B168" s="57"/>
      <c r="C168" s="57"/>
      <c r="D168" s="58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139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128"/>
      <c r="BA168" s="57"/>
      <c r="BB168" s="57"/>
    </row>
    <row r="169" spans="1:54" ht="15.75" customHeight="1">
      <c r="A169" s="57"/>
      <c r="B169" s="57"/>
      <c r="C169" s="57"/>
      <c r="D169" s="58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139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128"/>
      <c r="BA169" s="57"/>
      <c r="BB169" s="57"/>
    </row>
    <row r="170" spans="1:54" ht="15.75" customHeight="1">
      <c r="A170" s="57"/>
      <c r="B170" s="57"/>
      <c r="C170" s="57"/>
      <c r="D170" s="58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139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128"/>
      <c r="BA170" s="57"/>
      <c r="BB170" s="57"/>
    </row>
    <row r="171" spans="1:54" ht="15.75" customHeight="1">
      <c r="A171" s="57"/>
      <c r="B171" s="57"/>
      <c r="C171" s="57"/>
      <c r="D171" s="58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139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128"/>
      <c r="BA171" s="57"/>
      <c r="BB171" s="57"/>
    </row>
    <row r="172" spans="1:54" ht="15.75" customHeight="1">
      <c r="A172" s="57"/>
      <c r="B172" s="57"/>
      <c r="C172" s="57"/>
      <c r="D172" s="58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139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128"/>
      <c r="BA172" s="57"/>
      <c r="BB172" s="57"/>
    </row>
    <row r="173" spans="1:54" ht="15.75" customHeight="1">
      <c r="A173" s="57"/>
      <c r="B173" s="57"/>
      <c r="C173" s="57"/>
      <c r="D173" s="58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139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128"/>
      <c r="BA173" s="57"/>
      <c r="BB173" s="57"/>
    </row>
    <row r="174" spans="1:54" ht="15.75" customHeight="1">
      <c r="A174" s="57"/>
      <c r="B174" s="57"/>
      <c r="C174" s="57"/>
      <c r="D174" s="58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139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128"/>
      <c r="BA174" s="57"/>
      <c r="BB174" s="57"/>
    </row>
    <row r="175" spans="1:54" ht="15.75" customHeight="1">
      <c r="A175" s="57"/>
      <c r="B175" s="57"/>
      <c r="C175" s="57"/>
      <c r="D175" s="58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139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128"/>
      <c r="BA175" s="57"/>
      <c r="BB175" s="57"/>
    </row>
    <row r="176" spans="1:54" ht="15.75" customHeight="1">
      <c r="A176" s="57"/>
      <c r="B176" s="57"/>
      <c r="C176" s="57"/>
      <c r="D176" s="58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139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128"/>
      <c r="BA176" s="57"/>
      <c r="BB176" s="57"/>
    </row>
    <row r="177" spans="1:54" ht="15.75" customHeight="1">
      <c r="A177" s="57"/>
      <c r="B177" s="57"/>
      <c r="C177" s="57"/>
      <c r="D177" s="58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139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128"/>
      <c r="BA177" s="57"/>
      <c r="BB177" s="57"/>
    </row>
    <row r="178" spans="1:54" ht="15.75" customHeight="1">
      <c r="A178" s="57"/>
      <c r="B178" s="57"/>
      <c r="C178" s="57"/>
      <c r="D178" s="58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139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128"/>
      <c r="BA178" s="57"/>
      <c r="BB178" s="57"/>
    </row>
    <row r="179" spans="1:54" ht="15.75" customHeight="1">
      <c r="A179" s="57"/>
      <c r="B179" s="57"/>
      <c r="C179" s="57"/>
      <c r="D179" s="58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139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128"/>
      <c r="BA179" s="57"/>
      <c r="BB179" s="57"/>
    </row>
    <row r="180" spans="1:54" ht="15.75" customHeight="1">
      <c r="A180" s="57"/>
      <c r="B180" s="57"/>
      <c r="C180" s="57"/>
      <c r="D180" s="58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139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128"/>
      <c r="BA180" s="57"/>
      <c r="BB180" s="57"/>
    </row>
    <row r="181" spans="1:54" ht="15.75" customHeight="1">
      <c r="A181" s="57"/>
      <c r="B181" s="57"/>
      <c r="C181" s="57"/>
      <c r="D181" s="58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139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128"/>
      <c r="BA181" s="57"/>
      <c r="BB181" s="57"/>
    </row>
    <row r="182" spans="1:54" ht="15.75" customHeight="1">
      <c r="A182" s="57"/>
      <c r="B182" s="57"/>
      <c r="C182" s="57"/>
      <c r="D182" s="58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139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128"/>
      <c r="BA182" s="57"/>
      <c r="BB182" s="57"/>
    </row>
    <row r="183" spans="1:54" ht="15.75" customHeight="1">
      <c r="A183" s="57"/>
      <c r="B183" s="57"/>
      <c r="C183" s="57"/>
      <c r="D183" s="58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139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128"/>
      <c r="BA183" s="57"/>
      <c r="BB183" s="57"/>
    </row>
    <row r="184" spans="1:54" ht="15.75" customHeight="1">
      <c r="A184" s="57"/>
      <c r="B184" s="57"/>
      <c r="C184" s="57"/>
      <c r="D184" s="58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139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128"/>
      <c r="BA184" s="57"/>
      <c r="BB184" s="57"/>
    </row>
    <row r="185" spans="1:54" ht="15.75" customHeight="1">
      <c r="A185" s="57"/>
      <c r="B185" s="57"/>
      <c r="C185" s="57"/>
      <c r="D185" s="58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139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128"/>
      <c r="BA185" s="57"/>
      <c r="BB185" s="57"/>
    </row>
    <row r="186" spans="1:54" ht="15.75" customHeight="1">
      <c r="A186" s="57"/>
      <c r="B186" s="57"/>
      <c r="C186" s="57"/>
      <c r="D186" s="58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139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128"/>
      <c r="BA186" s="57"/>
      <c r="BB186" s="57"/>
    </row>
    <row r="187" spans="1:54" ht="15.75" customHeight="1">
      <c r="A187" s="57"/>
      <c r="B187" s="57"/>
      <c r="C187" s="57"/>
      <c r="D187" s="58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139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128"/>
      <c r="BA187" s="57"/>
      <c r="BB187" s="57"/>
    </row>
    <row r="188" spans="1:54" ht="15.75" customHeight="1">
      <c r="A188" s="57"/>
      <c r="B188" s="57"/>
      <c r="C188" s="57"/>
      <c r="D188" s="58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139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128"/>
      <c r="BA188" s="57"/>
      <c r="BB188" s="57"/>
    </row>
    <row r="189" spans="1:54" ht="15.75" customHeight="1">
      <c r="A189" s="57"/>
      <c r="B189" s="57"/>
      <c r="C189" s="57"/>
      <c r="D189" s="58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139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128"/>
      <c r="BA189" s="57"/>
      <c r="BB189" s="57"/>
    </row>
    <row r="190" spans="1:54" ht="15.75" customHeight="1">
      <c r="A190" s="57"/>
      <c r="B190" s="57"/>
      <c r="C190" s="57"/>
      <c r="D190" s="58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139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128"/>
      <c r="BA190" s="57"/>
      <c r="BB190" s="57"/>
    </row>
    <row r="191" spans="1:54" ht="15.75" customHeight="1">
      <c r="A191" s="57"/>
      <c r="B191" s="57"/>
      <c r="C191" s="57"/>
      <c r="D191" s="58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139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128"/>
      <c r="BA191" s="57"/>
      <c r="BB191" s="57"/>
    </row>
    <row r="192" spans="1:54" ht="15.75" customHeight="1">
      <c r="A192" s="57"/>
      <c r="B192" s="57"/>
      <c r="C192" s="57"/>
      <c r="D192" s="58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139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128"/>
      <c r="BA192" s="57"/>
      <c r="BB192" s="57"/>
    </row>
    <row r="193" spans="1:54" ht="15.75" customHeight="1">
      <c r="A193" s="57"/>
      <c r="B193" s="57"/>
      <c r="C193" s="57"/>
      <c r="D193" s="58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139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128"/>
      <c r="BA193" s="57"/>
      <c r="BB193" s="57"/>
    </row>
    <row r="194" spans="1:54" ht="15.75" customHeight="1">
      <c r="A194" s="57"/>
      <c r="B194" s="57"/>
      <c r="C194" s="57"/>
      <c r="D194" s="58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139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128"/>
      <c r="BA194" s="57"/>
      <c r="BB194" s="57"/>
    </row>
    <row r="195" spans="1:54" ht="15.75" customHeight="1">
      <c r="A195" s="57"/>
      <c r="B195" s="57"/>
      <c r="C195" s="57"/>
      <c r="D195" s="58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139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128"/>
      <c r="BA195" s="57"/>
      <c r="BB195" s="57"/>
    </row>
    <row r="196" spans="1:54" ht="15.75" customHeight="1">
      <c r="A196" s="57"/>
      <c r="B196" s="57"/>
      <c r="C196" s="57"/>
      <c r="D196" s="58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139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128"/>
      <c r="BA196" s="57"/>
      <c r="BB196" s="57"/>
    </row>
    <row r="197" spans="1:54" ht="15.75" customHeight="1">
      <c r="A197" s="57"/>
      <c r="B197" s="57"/>
      <c r="C197" s="57"/>
      <c r="D197" s="58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139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128"/>
      <c r="BA197" s="57"/>
      <c r="BB197" s="57"/>
    </row>
    <row r="198" spans="1:54" ht="15.75" customHeight="1">
      <c r="A198" s="57"/>
      <c r="B198" s="57"/>
      <c r="C198" s="57"/>
      <c r="D198" s="58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139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128"/>
      <c r="BA198" s="57"/>
      <c r="BB198" s="57"/>
    </row>
    <row r="199" spans="1:54" ht="15.75" customHeight="1">
      <c r="A199" s="57"/>
      <c r="B199" s="57"/>
      <c r="C199" s="57"/>
      <c r="D199" s="58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139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128"/>
      <c r="BA199" s="57"/>
      <c r="BB199" s="57"/>
    </row>
    <row r="200" spans="1:54" ht="15.75" customHeight="1">
      <c r="A200" s="57"/>
      <c r="B200" s="57"/>
      <c r="C200" s="57"/>
      <c r="D200" s="58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139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128"/>
      <c r="BA200" s="57"/>
      <c r="BB200" s="57"/>
    </row>
    <row r="201" spans="1:54" ht="15.75" customHeight="1">
      <c r="A201" s="57"/>
      <c r="B201" s="57"/>
      <c r="C201" s="57"/>
      <c r="D201" s="58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139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128"/>
      <c r="BA201" s="57"/>
      <c r="BB201" s="57"/>
    </row>
    <row r="202" spans="1:54" ht="15.75" customHeight="1">
      <c r="A202" s="57"/>
      <c r="B202" s="57"/>
      <c r="C202" s="57"/>
      <c r="D202" s="58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139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128"/>
      <c r="BA202" s="57"/>
      <c r="BB202" s="57"/>
    </row>
    <row r="203" spans="1:54" ht="15.75" customHeight="1">
      <c r="A203" s="57"/>
      <c r="B203" s="57"/>
      <c r="C203" s="57"/>
      <c r="D203" s="58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139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128"/>
      <c r="BA203" s="57"/>
      <c r="BB203" s="57"/>
    </row>
    <row r="204" spans="1:54" ht="15.75" customHeight="1">
      <c r="A204" s="57"/>
      <c r="B204" s="57"/>
      <c r="C204" s="57"/>
      <c r="D204" s="58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139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128"/>
      <c r="BA204" s="57"/>
      <c r="BB204" s="57"/>
    </row>
    <row r="205" spans="1:54" ht="15.75" customHeight="1">
      <c r="A205" s="57"/>
      <c r="B205" s="57"/>
      <c r="C205" s="57"/>
      <c r="D205" s="58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139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128"/>
      <c r="BA205" s="57"/>
      <c r="BB205" s="57"/>
    </row>
    <row r="206" spans="1:54" ht="15.75" customHeight="1">
      <c r="A206" s="57"/>
      <c r="B206" s="57"/>
      <c r="C206" s="57"/>
      <c r="D206" s="58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139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128"/>
      <c r="BA206" s="57"/>
      <c r="BB206" s="57"/>
    </row>
    <row r="207" spans="1:54" ht="15.75" customHeight="1">
      <c r="A207" s="57"/>
      <c r="B207" s="57"/>
      <c r="C207" s="57"/>
      <c r="D207" s="58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139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128"/>
      <c r="BA207" s="57"/>
      <c r="BB207" s="57"/>
    </row>
    <row r="208" spans="1:54" ht="15.75" customHeight="1">
      <c r="A208" s="57"/>
      <c r="B208" s="57"/>
      <c r="C208" s="57"/>
      <c r="D208" s="58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139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128"/>
      <c r="BA208" s="57"/>
      <c r="BB208" s="57"/>
    </row>
    <row r="209" spans="1:54" ht="15.75" customHeight="1">
      <c r="A209" s="57"/>
      <c r="B209" s="57"/>
      <c r="C209" s="57"/>
      <c r="D209" s="58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139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128"/>
      <c r="BA209" s="57"/>
      <c r="BB209" s="57"/>
    </row>
    <row r="210" spans="1:54" ht="15.75" customHeight="1">
      <c r="A210" s="57"/>
      <c r="B210" s="57"/>
      <c r="C210" s="57"/>
      <c r="D210" s="58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139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128"/>
      <c r="BA210" s="57"/>
      <c r="BB210" s="57"/>
    </row>
    <row r="211" spans="1:54" ht="15.75" customHeight="1">
      <c r="A211" s="57"/>
      <c r="B211" s="57"/>
      <c r="C211" s="57"/>
      <c r="D211" s="58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139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128"/>
      <c r="BA211" s="57"/>
      <c r="BB211" s="57"/>
    </row>
    <row r="212" spans="1:54" ht="15.75" customHeight="1">
      <c r="A212" s="57"/>
      <c r="B212" s="57"/>
      <c r="C212" s="57"/>
      <c r="D212" s="58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139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128"/>
      <c r="BA212" s="57"/>
      <c r="BB212" s="57"/>
    </row>
    <row r="213" spans="1:54" ht="15.75" customHeight="1">
      <c r="A213" s="57"/>
      <c r="B213" s="57"/>
      <c r="C213" s="57"/>
      <c r="D213" s="58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139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128"/>
      <c r="BA213" s="57"/>
      <c r="BB213" s="57"/>
    </row>
    <row r="214" spans="1:54" ht="15.75" customHeight="1">
      <c r="A214" s="57"/>
      <c r="B214" s="57"/>
      <c r="C214" s="57"/>
      <c r="D214" s="58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139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128"/>
      <c r="BA214" s="57"/>
      <c r="BB214" s="57"/>
    </row>
    <row r="215" spans="1:54" ht="15.75" customHeight="1">
      <c r="A215" s="57"/>
      <c r="B215" s="57"/>
      <c r="C215" s="57"/>
      <c r="D215" s="58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139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128"/>
      <c r="BA215" s="57"/>
      <c r="BB215" s="57"/>
    </row>
    <row r="216" spans="1:54" ht="15.75" customHeight="1">
      <c r="A216" s="57"/>
      <c r="B216" s="57"/>
      <c r="C216" s="57"/>
      <c r="D216" s="58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139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128"/>
      <c r="BA216" s="57"/>
      <c r="BB216" s="57"/>
    </row>
    <row r="217" spans="1:54" ht="15.75" customHeight="1">
      <c r="A217" s="57"/>
      <c r="B217" s="57"/>
      <c r="C217" s="57"/>
      <c r="D217" s="58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139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128"/>
      <c r="BA217" s="57"/>
      <c r="BB217" s="57"/>
    </row>
    <row r="218" spans="1:54" ht="15.75" customHeight="1">
      <c r="A218" s="57"/>
      <c r="B218" s="57"/>
      <c r="C218" s="57"/>
      <c r="D218" s="58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139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128"/>
      <c r="BA218" s="57"/>
      <c r="BB218" s="57"/>
    </row>
    <row r="219" spans="1:54" ht="15.75" customHeight="1">
      <c r="A219" s="57"/>
      <c r="B219" s="57"/>
      <c r="C219" s="57"/>
      <c r="D219" s="58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139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128"/>
      <c r="BA219" s="57"/>
      <c r="BB219" s="57"/>
    </row>
    <row r="220" spans="1:54" ht="15.75" customHeight="1">
      <c r="A220" s="57"/>
      <c r="B220" s="57"/>
      <c r="C220" s="57"/>
      <c r="D220" s="58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139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128"/>
      <c r="BA220" s="57"/>
      <c r="BB220" s="57"/>
    </row>
    <row r="221" spans="1:54" ht="15.75" customHeight="1">
      <c r="A221" s="57"/>
      <c r="B221" s="57"/>
      <c r="C221" s="57"/>
      <c r="D221" s="58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139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128"/>
      <c r="BA221" s="57"/>
      <c r="BB221" s="57"/>
    </row>
    <row r="222" spans="1:54" ht="15.75" customHeight="1">
      <c r="A222" s="57"/>
      <c r="B222" s="57"/>
      <c r="C222" s="57"/>
      <c r="D222" s="58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139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128"/>
      <c r="BA222" s="57"/>
      <c r="BB222" s="57"/>
    </row>
    <row r="223" spans="1:54" ht="15.75" customHeight="1">
      <c r="A223" s="57"/>
      <c r="B223" s="57"/>
      <c r="C223" s="57"/>
      <c r="D223" s="58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139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128"/>
      <c r="BA223" s="57"/>
      <c r="BB223" s="57"/>
    </row>
    <row r="224" spans="1:54" ht="15.75" customHeight="1">
      <c r="A224" s="57"/>
      <c r="B224" s="57"/>
      <c r="C224" s="57"/>
      <c r="D224" s="58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139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128"/>
      <c r="BA224" s="57"/>
      <c r="BB224" s="57"/>
    </row>
    <row r="225" spans="1:54" ht="15.75" customHeight="1">
      <c r="A225" s="57"/>
      <c r="B225" s="57"/>
      <c r="C225" s="57"/>
      <c r="D225" s="58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139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128"/>
      <c r="BA225" s="57"/>
      <c r="BB225" s="57"/>
    </row>
    <row r="226" spans="1:54" ht="15.75" customHeight="1">
      <c r="A226" s="57"/>
      <c r="B226" s="57"/>
      <c r="C226" s="57"/>
      <c r="D226" s="58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139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128"/>
      <c r="BA226" s="57"/>
      <c r="BB226" s="57"/>
    </row>
    <row r="227" spans="1:54" ht="15.75" customHeight="1">
      <c r="A227" s="57"/>
      <c r="B227" s="57"/>
      <c r="C227" s="57"/>
      <c r="D227" s="58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139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128"/>
      <c r="BA227" s="57"/>
      <c r="BB227" s="57"/>
    </row>
    <row r="228" spans="1:54" ht="15.75" customHeight="1">
      <c r="A228" s="57"/>
      <c r="B228" s="57"/>
      <c r="C228" s="57"/>
      <c r="D228" s="58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139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128"/>
      <c r="BA228" s="57"/>
      <c r="BB228" s="57"/>
    </row>
    <row r="229" spans="1:54" ht="15.75" customHeight="1">
      <c r="A229" s="57"/>
      <c r="B229" s="57"/>
      <c r="C229" s="57"/>
      <c r="D229" s="58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139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128"/>
      <c r="BA229" s="57"/>
      <c r="BB229" s="57"/>
    </row>
    <row r="230" spans="1:54" ht="15.75" customHeight="1">
      <c r="A230" s="57"/>
      <c r="B230" s="57"/>
      <c r="C230" s="57"/>
      <c r="D230" s="58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139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128"/>
      <c r="BA230" s="57"/>
      <c r="BB230" s="57"/>
    </row>
    <row r="231" spans="1:54" ht="15.75" customHeight="1">
      <c r="A231" s="57"/>
      <c r="B231" s="57"/>
      <c r="C231" s="57"/>
      <c r="D231" s="58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139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128"/>
      <c r="BA231" s="57"/>
      <c r="BB231" s="57"/>
    </row>
    <row r="232" spans="1:54" ht="15.75" customHeight="1">
      <c r="A232" s="57"/>
      <c r="B232" s="57"/>
      <c r="C232" s="57"/>
      <c r="D232" s="58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139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128"/>
      <c r="BA232" s="57"/>
      <c r="BB232" s="57"/>
    </row>
    <row r="233" spans="1:54" ht="15.75" customHeight="1">
      <c r="A233" s="57"/>
      <c r="B233" s="57"/>
      <c r="C233" s="57"/>
      <c r="D233" s="58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139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128"/>
      <c r="BA233" s="57"/>
      <c r="BB233" s="57"/>
    </row>
    <row r="234" spans="1:54" ht="15.75" customHeight="1">
      <c r="A234" s="57"/>
      <c r="B234" s="57"/>
      <c r="C234" s="57"/>
      <c r="D234" s="58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139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128"/>
      <c r="BA234" s="57"/>
      <c r="BB234" s="57"/>
    </row>
    <row r="235" spans="1:54" ht="15.75" customHeight="1">
      <c r="A235" s="57"/>
      <c r="B235" s="57"/>
      <c r="C235" s="57"/>
      <c r="D235" s="58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139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128"/>
      <c r="BA235" s="57"/>
      <c r="BB235" s="57"/>
    </row>
    <row r="236" spans="1:54" ht="15.75" customHeight="1">
      <c r="A236" s="57"/>
      <c r="B236" s="57"/>
      <c r="C236" s="57"/>
      <c r="D236" s="58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139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128"/>
      <c r="BA236" s="57"/>
      <c r="BB236" s="57"/>
    </row>
    <row r="237" spans="1:54" ht="15.75" customHeight="1">
      <c r="A237" s="57"/>
      <c r="B237" s="57"/>
      <c r="C237" s="57"/>
      <c r="D237" s="58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139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128"/>
      <c r="BA237" s="57"/>
      <c r="BB237" s="57"/>
    </row>
    <row r="238" spans="1:54" ht="15.75" customHeight="1">
      <c r="A238" s="57"/>
      <c r="B238" s="57"/>
      <c r="C238" s="57"/>
      <c r="D238" s="58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139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128"/>
      <c r="BA238" s="57"/>
      <c r="BB238" s="57"/>
    </row>
    <row r="239" spans="1:54" ht="15.75" customHeight="1">
      <c r="A239" s="57"/>
      <c r="B239" s="57"/>
      <c r="C239" s="57"/>
      <c r="D239" s="58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139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128"/>
      <c r="BA239" s="57"/>
      <c r="BB239" s="57"/>
    </row>
    <row r="240" spans="1:54" ht="15.75" customHeight="1">
      <c r="A240" s="57"/>
      <c r="B240" s="57"/>
      <c r="C240" s="57"/>
      <c r="D240" s="58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139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128"/>
      <c r="BA240" s="57"/>
      <c r="BB240" s="57"/>
    </row>
    <row r="241" spans="1:54" ht="15.75" customHeight="1">
      <c r="A241" s="57"/>
      <c r="B241" s="57"/>
      <c r="C241" s="57"/>
      <c r="D241" s="58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139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128"/>
      <c r="BA241" s="57"/>
      <c r="BB241" s="57"/>
    </row>
    <row r="242" spans="1:54" ht="15.75" customHeight="1">
      <c r="A242" s="57"/>
      <c r="B242" s="57"/>
      <c r="C242" s="57"/>
      <c r="D242" s="58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139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128"/>
      <c r="BA242" s="57"/>
      <c r="BB242" s="57"/>
    </row>
    <row r="243" spans="1:54" ht="15.75" customHeight="1">
      <c r="A243" s="57"/>
      <c r="B243" s="57"/>
      <c r="C243" s="57"/>
      <c r="D243" s="58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139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128"/>
      <c r="BA243" s="57"/>
      <c r="BB243" s="57"/>
    </row>
    <row r="244" spans="1:54" ht="15.75" customHeight="1">
      <c r="A244" s="57"/>
      <c r="B244" s="57"/>
      <c r="C244" s="57"/>
      <c r="D244" s="58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139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128"/>
      <c r="BA244" s="57"/>
      <c r="BB244" s="57"/>
    </row>
    <row r="245" spans="1:54" ht="15.75" customHeight="1">
      <c r="A245" s="57"/>
      <c r="B245" s="57"/>
      <c r="C245" s="57"/>
      <c r="D245" s="58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139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128"/>
      <c r="BA245" s="57"/>
      <c r="BB245" s="57"/>
    </row>
    <row r="246" spans="1:54" ht="15.75" customHeight="1">
      <c r="A246" s="57"/>
      <c r="B246" s="57"/>
      <c r="C246" s="57"/>
      <c r="D246" s="58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139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128"/>
      <c r="BA246" s="57"/>
      <c r="BB246" s="57"/>
    </row>
    <row r="247" spans="1:54" ht="15.75" customHeight="1">
      <c r="A247" s="57"/>
      <c r="B247" s="57"/>
      <c r="C247" s="57"/>
      <c r="D247" s="58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139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128"/>
      <c r="BA247" s="57"/>
      <c r="BB247" s="57"/>
    </row>
    <row r="248" spans="1:54" ht="15.75" customHeight="1">
      <c r="A248" s="57"/>
      <c r="B248" s="57"/>
      <c r="C248" s="57"/>
      <c r="D248" s="58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139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128"/>
      <c r="BA248" s="57"/>
      <c r="BB248" s="57"/>
    </row>
    <row r="249" spans="1:54" ht="15.75" customHeight="1">
      <c r="A249" s="57"/>
      <c r="B249" s="57"/>
      <c r="C249" s="57"/>
      <c r="D249" s="58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139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128"/>
      <c r="BA249" s="57"/>
      <c r="BB249" s="57"/>
    </row>
    <row r="250" spans="1:54" ht="15.75" customHeight="1">
      <c r="A250" s="57"/>
      <c r="B250" s="57"/>
      <c r="C250" s="57"/>
      <c r="D250" s="58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139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128"/>
      <c r="BA250" s="57"/>
      <c r="BB250" s="57"/>
    </row>
    <row r="251" spans="1:54" ht="15.75" customHeight="1">
      <c r="A251" s="57"/>
      <c r="B251" s="57"/>
      <c r="C251" s="57"/>
      <c r="D251" s="58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139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128"/>
      <c r="BA251" s="57"/>
      <c r="BB251" s="57"/>
    </row>
    <row r="252" spans="1:54" ht="15.75" customHeight="1">
      <c r="A252" s="57"/>
      <c r="B252" s="57"/>
      <c r="C252" s="57"/>
      <c r="D252" s="58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139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128"/>
      <c r="BA252" s="57"/>
      <c r="BB252" s="57"/>
    </row>
    <row r="253" spans="1:54" ht="15.75" customHeight="1">
      <c r="A253" s="57"/>
      <c r="B253" s="57"/>
      <c r="C253" s="57"/>
      <c r="D253" s="58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139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128"/>
      <c r="BA253" s="57"/>
      <c r="BB253" s="57"/>
    </row>
    <row r="254" spans="1:54" ht="15.75" customHeight="1">
      <c r="A254" s="57"/>
      <c r="B254" s="57"/>
      <c r="C254" s="57"/>
      <c r="D254" s="58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139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128"/>
      <c r="BA254" s="57"/>
      <c r="BB254" s="57"/>
    </row>
    <row r="255" spans="1:54" ht="15.75" customHeight="1">
      <c r="A255" s="57"/>
      <c r="B255" s="57"/>
      <c r="C255" s="57"/>
      <c r="D255" s="58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139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128"/>
      <c r="BA255" s="57"/>
      <c r="BB255" s="57"/>
    </row>
    <row r="256" spans="1:54" ht="15.75" customHeight="1">
      <c r="A256" s="57"/>
      <c r="B256" s="57"/>
      <c r="C256" s="57"/>
      <c r="D256" s="58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139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128"/>
      <c r="BA256" s="57"/>
      <c r="BB256" s="57"/>
    </row>
    <row r="257" spans="1:54" ht="15.75" customHeight="1">
      <c r="A257" s="57"/>
      <c r="B257" s="57"/>
      <c r="C257" s="57"/>
      <c r="D257" s="58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139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128"/>
      <c r="BA257" s="57"/>
      <c r="BB257" s="57"/>
    </row>
    <row r="258" spans="1:54" ht="15.75" customHeight="1">
      <c r="A258" s="57"/>
      <c r="B258" s="57"/>
      <c r="C258" s="57"/>
      <c r="D258" s="58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139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128"/>
      <c r="BA258" s="57"/>
      <c r="BB258" s="57"/>
    </row>
    <row r="259" spans="1:54" ht="15.75" customHeight="1">
      <c r="A259" s="57"/>
      <c r="B259" s="57"/>
      <c r="C259" s="57"/>
      <c r="D259" s="58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139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128"/>
      <c r="BA259" s="57"/>
      <c r="BB259" s="57"/>
    </row>
    <row r="260" spans="1:54" ht="15.75" customHeight="1">
      <c r="A260" s="57"/>
      <c r="B260" s="57"/>
      <c r="C260" s="57"/>
      <c r="D260" s="58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139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128"/>
      <c r="BA260" s="57"/>
      <c r="BB260" s="57"/>
    </row>
    <row r="261" spans="1:54" ht="15.75" customHeight="1">
      <c r="A261" s="57"/>
      <c r="B261" s="57"/>
      <c r="C261" s="57"/>
      <c r="D261" s="58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139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128"/>
      <c r="BA261" s="57"/>
      <c r="BB261" s="57"/>
    </row>
    <row r="262" spans="1:54" ht="15.75" customHeight="1">
      <c r="A262" s="57"/>
      <c r="B262" s="57"/>
      <c r="C262" s="57"/>
      <c r="D262" s="58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139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128"/>
      <c r="BA262" s="57"/>
      <c r="BB262" s="57"/>
    </row>
    <row r="263" spans="1:54" ht="15.75" customHeight="1">
      <c r="A263" s="57"/>
      <c r="B263" s="57"/>
      <c r="C263" s="57"/>
      <c r="D263" s="58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139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128"/>
      <c r="BA263" s="57"/>
      <c r="BB263" s="57"/>
    </row>
    <row r="264" spans="1:54" ht="15.75" customHeight="1">
      <c r="A264" s="57"/>
      <c r="B264" s="57"/>
      <c r="C264" s="57"/>
      <c r="D264" s="58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139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128"/>
      <c r="BA264" s="57"/>
      <c r="BB264" s="57"/>
    </row>
    <row r="265" spans="1:54" ht="15.75" customHeight="1">
      <c r="A265" s="57"/>
      <c r="B265" s="57"/>
      <c r="C265" s="57"/>
      <c r="D265" s="58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139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128"/>
      <c r="BA265" s="57"/>
      <c r="BB265" s="57"/>
    </row>
    <row r="266" spans="1:54" ht="15.75" customHeight="1">
      <c r="A266" s="57"/>
      <c r="B266" s="57"/>
      <c r="C266" s="57"/>
      <c r="D266" s="58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139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128"/>
      <c r="BA266" s="57"/>
      <c r="BB266" s="57"/>
    </row>
    <row r="267" spans="1:54" ht="15.75" customHeight="1">
      <c r="A267" s="57"/>
      <c r="B267" s="57"/>
      <c r="C267" s="57"/>
      <c r="D267" s="58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139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128"/>
      <c r="BA267" s="57"/>
      <c r="BB267" s="57"/>
    </row>
    <row r="268" spans="1:54" ht="15.75" customHeight="1">
      <c r="A268" s="57"/>
      <c r="B268" s="57"/>
      <c r="C268" s="57"/>
      <c r="D268" s="58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139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128"/>
      <c r="BA268" s="57"/>
      <c r="BB268" s="57"/>
    </row>
    <row r="269" spans="1:54" ht="15.75" customHeight="1">
      <c r="A269" s="57"/>
      <c r="B269" s="57"/>
      <c r="C269" s="57"/>
      <c r="D269" s="58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139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128"/>
      <c r="BA269" s="57"/>
      <c r="BB269" s="57"/>
    </row>
    <row r="270" spans="1:54" ht="15.75" customHeight="1">
      <c r="A270" s="57"/>
      <c r="B270" s="57"/>
      <c r="C270" s="57"/>
      <c r="D270" s="58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139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128"/>
      <c r="BA270" s="57"/>
      <c r="BB270" s="57"/>
    </row>
    <row r="271" spans="1:54" ht="15.75" customHeight="1">
      <c r="A271" s="57"/>
      <c r="B271" s="57"/>
      <c r="C271" s="57"/>
      <c r="D271" s="58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139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128"/>
      <c r="BA271" s="57"/>
      <c r="BB271" s="57"/>
    </row>
    <row r="272" spans="1:54" ht="15.75" customHeight="1">
      <c r="A272" s="57"/>
      <c r="B272" s="57"/>
      <c r="C272" s="57"/>
      <c r="D272" s="58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139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128"/>
      <c r="BA272" s="57"/>
      <c r="BB272" s="57"/>
    </row>
    <row r="273" spans="1:54" ht="15.75" customHeight="1">
      <c r="A273" s="57"/>
      <c r="B273" s="57"/>
      <c r="C273" s="57"/>
      <c r="D273" s="58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139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128"/>
      <c r="BA273" s="57"/>
      <c r="BB273" s="57"/>
    </row>
    <row r="274" spans="1:54" ht="15.75" customHeight="1">
      <c r="A274" s="57"/>
      <c r="B274" s="57"/>
      <c r="C274" s="57"/>
      <c r="D274" s="58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139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128"/>
      <c r="BA274" s="57"/>
      <c r="BB274" s="57"/>
    </row>
    <row r="275" spans="1:54" ht="15.75" customHeight="1">
      <c r="A275" s="57"/>
      <c r="B275" s="57"/>
      <c r="C275" s="57"/>
      <c r="D275" s="58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139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128"/>
      <c r="BA275" s="57"/>
      <c r="BB275" s="57"/>
    </row>
    <row r="276" spans="1:54" ht="15.75" customHeight="1">
      <c r="A276" s="57"/>
      <c r="B276" s="57"/>
      <c r="C276" s="57"/>
      <c r="D276" s="58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139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128"/>
      <c r="BA276" s="57"/>
      <c r="BB276" s="57"/>
    </row>
    <row r="277" spans="1:54" ht="15.75" customHeight="1">
      <c r="A277" s="57"/>
      <c r="B277" s="57"/>
      <c r="C277" s="57"/>
      <c r="D277" s="58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139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128"/>
      <c r="BA277" s="57"/>
      <c r="BB277" s="57"/>
    </row>
    <row r="278" spans="1:54" ht="15.75" customHeight="1">
      <c r="A278" s="57"/>
      <c r="B278" s="57"/>
      <c r="C278" s="57"/>
      <c r="D278" s="58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139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128"/>
      <c r="BA278" s="57"/>
      <c r="BB278" s="57"/>
    </row>
    <row r="279" spans="1:54" ht="15.75" customHeight="1">
      <c r="A279" s="57"/>
      <c r="B279" s="57"/>
      <c r="C279" s="57"/>
      <c r="D279" s="58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139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128"/>
      <c r="BA279" s="57"/>
      <c r="BB279" s="57"/>
    </row>
    <row r="280" spans="1:54" ht="15.75" customHeight="1">
      <c r="A280" s="57"/>
      <c r="B280" s="57"/>
      <c r="C280" s="57"/>
      <c r="D280" s="58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139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128"/>
      <c r="BA280" s="57"/>
      <c r="BB280" s="57"/>
    </row>
    <row r="281" spans="1:54" ht="15.75" customHeight="1">
      <c r="A281" s="57"/>
      <c r="B281" s="57"/>
      <c r="C281" s="57"/>
      <c r="D281" s="58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139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128"/>
      <c r="BA281" s="57"/>
      <c r="BB281" s="57"/>
    </row>
    <row r="282" spans="1:54" ht="15.75" customHeight="1">
      <c r="A282" s="57"/>
      <c r="B282" s="57"/>
      <c r="C282" s="57"/>
      <c r="D282" s="58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139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128"/>
      <c r="BA282" s="57"/>
      <c r="BB282" s="57"/>
    </row>
    <row r="283" spans="1:54" ht="15.75" customHeight="1">
      <c r="A283" s="57"/>
      <c r="B283" s="57"/>
      <c r="C283" s="57"/>
      <c r="D283" s="58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139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128"/>
      <c r="BA283" s="57"/>
      <c r="BB283" s="57"/>
    </row>
    <row r="284" spans="1:54" ht="15.75" customHeight="1">
      <c r="A284" s="57"/>
      <c r="B284" s="57"/>
      <c r="C284" s="57"/>
      <c r="D284" s="58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139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128"/>
      <c r="BA284" s="57"/>
      <c r="BB284" s="57"/>
    </row>
    <row r="285" spans="1:54" ht="15.75" customHeight="1">
      <c r="A285" s="57"/>
      <c r="B285" s="57"/>
      <c r="C285" s="57"/>
      <c r="D285" s="58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139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128"/>
      <c r="BA285" s="57"/>
      <c r="BB285" s="57"/>
    </row>
    <row r="286" spans="1:54" ht="15.75" customHeight="1">
      <c r="A286" s="57"/>
      <c r="B286" s="57"/>
      <c r="C286" s="57"/>
      <c r="D286" s="58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139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128"/>
      <c r="BA286" s="57"/>
      <c r="BB286" s="57"/>
    </row>
    <row r="287" spans="1:54" ht="15.75" customHeight="1">
      <c r="A287" s="57"/>
      <c r="B287" s="57"/>
      <c r="C287" s="57"/>
      <c r="D287" s="58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139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128"/>
      <c r="BA287" s="57"/>
      <c r="BB287" s="57"/>
    </row>
    <row r="288" spans="1:54" ht="15.75" customHeight="1">
      <c r="A288" s="57"/>
      <c r="B288" s="57"/>
      <c r="C288" s="57"/>
      <c r="D288" s="58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139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128"/>
      <c r="BA288" s="57"/>
      <c r="BB288" s="57"/>
    </row>
    <row r="289" spans="1:54" ht="15.75" customHeight="1">
      <c r="A289" s="57"/>
      <c r="B289" s="57"/>
      <c r="C289" s="57"/>
      <c r="D289" s="58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139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128"/>
      <c r="BA289" s="57"/>
      <c r="BB289" s="57"/>
    </row>
    <row r="290" spans="1:54" ht="15.75" customHeight="1">
      <c r="A290" s="57"/>
      <c r="B290" s="57"/>
      <c r="C290" s="57"/>
      <c r="D290" s="58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139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128"/>
      <c r="BA290" s="57"/>
      <c r="BB290" s="57"/>
    </row>
    <row r="291" spans="1:54" ht="15.75" customHeight="1">
      <c r="A291" s="57"/>
      <c r="B291" s="57"/>
      <c r="C291" s="57"/>
      <c r="D291" s="58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139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128"/>
      <c r="BA291" s="57"/>
      <c r="BB291" s="57"/>
    </row>
    <row r="292" spans="1:54" ht="15.75" customHeight="1">
      <c r="A292" s="57"/>
      <c r="B292" s="57"/>
      <c r="C292" s="57"/>
      <c r="D292" s="58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139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128"/>
      <c r="BA292" s="57"/>
      <c r="BB292" s="57"/>
    </row>
    <row r="293" spans="1:54" ht="15.75" customHeight="1">
      <c r="A293" s="57"/>
      <c r="B293" s="57"/>
      <c r="C293" s="57"/>
      <c r="D293" s="58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139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128"/>
      <c r="BA293" s="57"/>
      <c r="BB293" s="57"/>
    </row>
    <row r="294" spans="1:54" ht="15.75" customHeight="1">
      <c r="A294" s="57"/>
      <c r="B294" s="57"/>
      <c r="C294" s="57"/>
      <c r="D294" s="58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139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128"/>
      <c r="BA294" s="57"/>
      <c r="BB294" s="57"/>
    </row>
    <row r="295" spans="1:54" ht="15.75" customHeight="1">
      <c r="A295" s="57"/>
      <c r="B295" s="57"/>
      <c r="C295" s="57"/>
      <c r="D295" s="58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139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128"/>
      <c r="BA295" s="57"/>
      <c r="BB295" s="57"/>
    </row>
    <row r="296" spans="1:54" ht="15.75" customHeight="1">
      <c r="A296" s="57"/>
      <c r="B296" s="57"/>
      <c r="C296" s="57"/>
      <c r="D296" s="58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139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128"/>
      <c r="BA296" s="57"/>
      <c r="BB296" s="57"/>
    </row>
    <row r="297" spans="1:54" ht="15.75" customHeight="1">
      <c r="A297" s="57"/>
      <c r="B297" s="57"/>
      <c r="C297" s="57"/>
      <c r="D297" s="58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139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128"/>
      <c r="BA297" s="57"/>
      <c r="BB297" s="57"/>
    </row>
    <row r="298" spans="1:54" ht="15.75" customHeight="1">
      <c r="A298" s="57"/>
      <c r="B298" s="57"/>
      <c r="C298" s="57"/>
      <c r="D298" s="58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139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128"/>
      <c r="BA298" s="57"/>
      <c r="BB298" s="57"/>
    </row>
    <row r="299" spans="1:54" ht="15.75" customHeight="1">
      <c r="A299" s="57"/>
      <c r="B299" s="57"/>
      <c r="C299" s="57"/>
      <c r="D299" s="58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139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128"/>
      <c r="BA299" s="57"/>
      <c r="BB299" s="57"/>
    </row>
    <row r="300" spans="1:54" ht="15.75" customHeight="1">
      <c r="A300" s="57"/>
      <c r="B300" s="57"/>
      <c r="C300" s="57"/>
      <c r="D300" s="58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139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128"/>
      <c r="BA300" s="57"/>
      <c r="BB300" s="57"/>
    </row>
    <row r="301" spans="1:54" ht="15.75" customHeight="1">
      <c r="A301" s="57"/>
      <c r="B301" s="57"/>
      <c r="C301" s="57"/>
      <c r="D301" s="58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139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128"/>
      <c r="BA301" s="57"/>
      <c r="BB301" s="57"/>
    </row>
    <row r="302" spans="1:54" ht="15.75" customHeight="1">
      <c r="A302" s="57"/>
      <c r="B302" s="57"/>
      <c r="C302" s="57"/>
      <c r="D302" s="58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139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128"/>
      <c r="BA302" s="57"/>
      <c r="BB302" s="57"/>
    </row>
    <row r="303" spans="1:54" ht="15.75" customHeight="1">
      <c r="A303" s="57"/>
      <c r="B303" s="57"/>
      <c r="C303" s="57"/>
      <c r="D303" s="58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139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128"/>
      <c r="BA303" s="57"/>
      <c r="BB303" s="57"/>
    </row>
    <row r="304" spans="1:54" ht="15.75" customHeight="1">
      <c r="A304" s="57"/>
      <c r="B304" s="57"/>
      <c r="C304" s="57"/>
      <c r="D304" s="58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139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128"/>
      <c r="BA304" s="57"/>
      <c r="BB304" s="57"/>
    </row>
    <row r="305" spans="1:54" ht="15.75" customHeight="1">
      <c r="A305" s="57"/>
      <c r="B305" s="57"/>
      <c r="C305" s="57"/>
      <c r="D305" s="58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139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128"/>
      <c r="BA305" s="57"/>
      <c r="BB305" s="57"/>
    </row>
    <row r="306" spans="1:54" ht="15.75" customHeight="1">
      <c r="A306" s="57"/>
      <c r="B306" s="57"/>
      <c r="C306" s="57"/>
      <c r="D306" s="58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139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128"/>
      <c r="BA306" s="57"/>
      <c r="BB306" s="57"/>
    </row>
    <row r="307" spans="1:54" ht="15.75" customHeight="1">
      <c r="A307" s="57"/>
      <c r="B307" s="57"/>
      <c r="C307" s="57"/>
      <c r="D307" s="58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139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128"/>
      <c r="BA307" s="57"/>
      <c r="BB307" s="57"/>
    </row>
    <row r="308" spans="1:54" ht="15.75" customHeight="1">
      <c r="A308" s="57"/>
      <c r="B308" s="57"/>
      <c r="C308" s="57"/>
      <c r="D308" s="58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139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128"/>
      <c r="BA308" s="57"/>
      <c r="BB308" s="57"/>
    </row>
    <row r="309" spans="1:54" ht="15.75" customHeight="1">
      <c r="A309" s="57"/>
      <c r="B309" s="57"/>
      <c r="C309" s="57"/>
      <c r="D309" s="58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139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128"/>
      <c r="BA309" s="57"/>
      <c r="BB309" s="57"/>
    </row>
    <row r="310" spans="1:54" ht="15.75" customHeight="1">
      <c r="A310" s="57"/>
      <c r="B310" s="57"/>
      <c r="C310" s="57"/>
      <c r="D310" s="58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139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128"/>
      <c r="BA310" s="57"/>
      <c r="BB310" s="57"/>
    </row>
    <row r="311" spans="1:54" ht="15.75" customHeight="1">
      <c r="A311" s="57"/>
      <c r="B311" s="57"/>
      <c r="C311" s="57"/>
      <c r="D311" s="58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139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128"/>
      <c r="BA311" s="57"/>
      <c r="BB311" s="57"/>
    </row>
    <row r="312" spans="1:54" ht="15.75" customHeight="1">
      <c r="A312" s="57"/>
      <c r="B312" s="57"/>
      <c r="C312" s="57"/>
      <c r="D312" s="58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139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128"/>
      <c r="BA312" s="57"/>
      <c r="BB312" s="57"/>
    </row>
    <row r="313" spans="1:54" ht="15.75" customHeight="1">
      <c r="A313" s="57"/>
      <c r="B313" s="57"/>
      <c r="C313" s="57"/>
      <c r="D313" s="58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139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128"/>
      <c r="BA313" s="57"/>
      <c r="BB313" s="57"/>
    </row>
    <row r="314" spans="1:54" ht="15.75" customHeight="1">
      <c r="A314" s="57"/>
      <c r="B314" s="57"/>
      <c r="C314" s="57"/>
      <c r="D314" s="58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139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128"/>
      <c r="BA314" s="57"/>
      <c r="BB314" s="57"/>
    </row>
    <row r="315" spans="1:54" ht="15.75" customHeight="1">
      <c r="A315" s="57"/>
      <c r="B315" s="57"/>
      <c r="C315" s="57"/>
      <c r="D315" s="58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139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128"/>
      <c r="BA315" s="57"/>
      <c r="BB315" s="57"/>
    </row>
    <row r="316" spans="1:54" ht="15.75" customHeight="1">
      <c r="A316" s="57"/>
      <c r="B316" s="57"/>
      <c r="C316" s="57"/>
      <c r="D316" s="58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139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128"/>
      <c r="BA316" s="57"/>
      <c r="BB316" s="57"/>
    </row>
    <row r="317" spans="1:54" ht="15.75" customHeight="1">
      <c r="A317" s="57"/>
      <c r="B317" s="57"/>
      <c r="C317" s="57"/>
      <c r="D317" s="58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139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128"/>
      <c r="BA317" s="57"/>
      <c r="BB317" s="57"/>
    </row>
    <row r="318" spans="1:54" ht="15.75" customHeight="1">
      <c r="A318" s="57"/>
      <c r="B318" s="57"/>
      <c r="C318" s="57"/>
      <c r="D318" s="58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139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128"/>
      <c r="BA318" s="57"/>
      <c r="BB318" s="57"/>
    </row>
    <row r="319" spans="1:54" ht="15.75" customHeight="1">
      <c r="A319" s="57"/>
      <c r="B319" s="57"/>
      <c r="C319" s="57"/>
      <c r="D319" s="58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139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128"/>
      <c r="BA319" s="57"/>
      <c r="BB319" s="57"/>
    </row>
    <row r="320" spans="1:54" ht="15.75" customHeight="1">
      <c r="A320" s="57"/>
      <c r="B320" s="57"/>
      <c r="C320" s="57"/>
      <c r="D320" s="58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139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128"/>
      <c r="BA320" s="57"/>
      <c r="BB320" s="57"/>
    </row>
    <row r="321" spans="1:54" ht="15.75" customHeight="1">
      <c r="A321" s="57"/>
      <c r="B321" s="57"/>
      <c r="C321" s="57"/>
      <c r="D321" s="58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139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128"/>
      <c r="BA321" s="57"/>
      <c r="BB321" s="57"/>
    </row>
    <row r="322" spans="1:54" ht="15.75" customHeight="1">
      <c r="A322" s="57"/>
      <c r="B322" s="57"/>
      <c r="C322" s="57"/>
      <c r="D322" s="58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139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128"/>
      <c r="BA322" s="57"/>
      <c r="BB322" s="57"/>
    </row>
    <row r="323" spans="1:54" ht="15.75" customHeight="1">
      <c r="A323" s="57"/>
      <c r="B323" s="57"/>
      <c r="C323" s="57"/>
      <c r="D323" s="58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139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128"/>
      <c r="BA323" s="57"/>
      <c r="BB323" s="57"/>
    </row>
    <row r="324" spans="1:54" ht="15.75" customHeight="1">
      <c r="A324" s="57"/>
      <c r="B324" s="57"/>
      <c r="C324" s="57"/>
      <c r="D324" s="58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139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128"/>
      <c r="BA324" s="57"/>
      <c r="BB324" s="57"/>
    </row>
    <row r="325" spans="1:54" ht="15.75" customHeight="1">
      <c r="A325" s="57"/>
      <c r="B325" s="57"/>
      <c r="C325" s="57"/>
      <c r="D325" s="58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139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128"/>
      <c r="BA325" s="57"/>
      <c r="BB325" s="57"/>
    </row>
    <row r="326" spans="1:54" ht="15.75" customHeight="1">
      <c r="A326" s="57"/>
      <c r="B326" s="57"/>
      <c r="C326" s="57"/>
      <c r="D326" s="58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139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128"/>
      <c r="BA326" s="57"/>
      <c r="BB326" s="57"/>
    </row>
    <row r="327" spans="1:54" ht="15.75" customHeight="1">
      <c r="A327" s="57"/>
      <c r="B327" s="57"/>
      <c r="C327" s="57"/>
      <c r="D327" s="58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139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128"/>
      <c r="BA327" s="57"/>
      <c r="BB327" s="57"/>
    </row>
    <row r="328" spans="1:54" ht="15.75" customHeight="1">
      <c r="A328" s="57"/>
      <c r="B328" s="57"/>
      <c r="C328" s="57"/>
      <c r="D328" s="58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139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128"/>
      <c r="BA328" s="57"/>
      <c r="BB328" s="57"/>
    </row>
    <row r="329" spans="1:54" ht="15.75" customHeight="1">
      <c r="A329" s="57"/>
      <c r="B329" s="57"/>
      <c r="C329" s="57"/>
      <c r="D329" s="58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139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128"/>
      <c r="BA329" s="57"/>
      <c r="BB329" s="57"/>
    </row>
    <row r="330" spans="1:54" ht="15.75" customHeight="1">
      <c r="A330" s="57"/>
      <c r="B330" s="57"/>
      <c r="C330" s="57"/>
      <c r="D330" s="58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139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128"/>
      <c r="BA330" s="57"/>
      <c r="BB330" s="57"/>
    </row>
    <row r="331" spans="1:54" ht="15.75" customHeight="1">
      <c r="A331" s="57"/>
      <c r="B331" s="57"/>
      <c r="C331" s="57"/>
      <c r="D331" s="58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139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128"/>
      <c r="BA331" s="57"/>
      <c r="BB331" s="57"/>
    </row>
    <row r="332" spans="1:54" ht="15.75" customHeight="1">
      <c r="A332" s="57"/>
      <c r="B332" s="57"/>
      <c r="C332" s="57"/>
      <c r="D332" s="58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139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128"/>
      <c r="BA332" s="57"/>
      <c r="BB332" s="57"/>
    </row>
    <row r="333" spans="1:54" ht="15.75" customHeight="1">
      <c r="A333" s="57"/>
      <c r="B333" s="57"/>
      <c r="C333" s="57"/>
      <c r="D333" s="58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139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128"/>
      <c r="BA333" s="57"/>
      <c r="BB333" s="57"/>
    </row>
    <row r="334" spans="1:54" ht="15.75" customHeight="1">
      <c r="A334" s="57"/>
      <c r="B334" s="57"/>
      <c r="C334" s="57"/>
      <c r="D334" s="58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139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128"/>
      <c r="BA334" s="57"/>
      <c r="BB334" s="57"/>
    </row>
    <row r="335" spans="1:54" ht="15.75" customHeight="1">
      <c r="A335" s="57"/>
      <c r="B335" s="57"/>
      <c r="C335" s="57"/>
      <c r="D335" s="58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139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128"/>
      <c r="BA335" s="57"/>
      <c r="BB335" s="57"/>
    </row>
    <row r="336" spans="1:54" ht="15.75" customHeight="1">
      <c r="A336" s="57"/>
      <c r="B336" s="57"/>
      <c r="C336" s="57"/>
      <c r="D336" s="58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139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128"/>
      <c r="BA336" s="57"/>
      <c r="BB336" s="57"/>
    </row>
    <row r="337" spans="1:54" ht="15.75" customHeight="1">
      <c r="A337" s="57"/>
      <c r="B337" s="57"/>
      <c r="C337" s="57"/>
      <c r="D337" s="58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139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128"/>
      <c r="BA337" s="57"/>
      <c r="BB337" s="57"/>
    </row>
    <row r="338" spans="1:54" ht="15.75" customHeight="1">
      <c r="A338" s="57"/>
      <c r="B338" s="57"/>
      <c r="C338" s="57"/>
      <c r="D338" s="58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139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128"/>
      <c r="BA338" s="57"/>
      <c r="BB338" s="57"/>
    </row>
    <row r="339" spans="1:54" ht="15.75" customHeight="1">
      <c r="A339" s="57"/>
      <c r="B339" s="57"/>
      <c r="C339" s="57"/>
      <c r="D339" s="58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139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128"/>
      <c r="BA339" s="57"/>
      <c r="BB339" s="57"/>
    </row>
    <row r="340" spans="1:54" ht="15.75" customHeight="1">
      <c r="A340" s="57"/>
      <c r="B340" s="57"/>
      <c r="C340" s="57"/>
      <c r="D340" s="58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139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128"/>
      <c r="BA340" s="57"/>
      <c r="BB340" s="57"/>
    </row>
    <row r="341" spans="1:54" ht="15.75" customHeight="1">
      <c r="A341" s="57"/>
      <c r="B341" s="57"/>
      <c r="C341" s="57"/>
      <c r="D341" s="58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139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128"/>
      <c r="BA341" s="57"/>
      <c r="BB341" s="57"/>
    </row>
    <row r="342" spans="1:54" ht="15.75" customHeight="1">
      <c r="A342" s="57"/>
      <c r="B342" s="57"/>
      <c r="C342" s="57"/>
      <c r="D342" s="58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139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128"/>
      <c r="BA342" s="57"/>
      <c r="BB342" s="57"/>
    </row>
    <row r="343" spans="1:54" ht="15.75" customHeight="1">
      <c r="A343" s="57"/>
      <c r="B343" s="57"/>
      <c r="C343" s="57"/>
      <c r="D343" s="58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139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128"/>
      <c r="BA343" s="57"/>
      <c r="BB343" s="57"/>
    </row>
    <row r="344" spans="1:54" ht="15.75" customHeight="1">
      <c r="A344" s="57"/>
      <c r="B344" s="57"/>
      <c r="C344" s="57"/>
      <c r="D344" s="58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139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128"/>
      <c r="BA344" s="57"/>
      <c r="BB344" s="57"/>
    </row>
    <row r="345" spans="1:54" ht="15.75" customHeight="1">
      <c r="A345" s="57"/>
      <c r="B345" s="57"/>
      <c r="C345" s="57"/>
      <c r="D345" s="58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139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128"/>
      <c r="BA345" s="57"/>
      <c r="BB345" s="57"/>
    </row>
    <row r="346" spans="1:54" ht="15.75" customHeight="1">
      <c r="A346" s="57"/>
      <c r="B346" s="57"/>
      <c r="C346" s="57"/>
      <c r="D346" s="58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139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128"/>
      <c r="BA346" s="57"/>
      <c r="BB346" s="57"/>
    </row>
    <row r="347" spans="1:54" ht="15.75" customHeight="1">
      <c r="A347" s="57"/>
      <c r="B347" s="57"/>
      <c r="C347" s="57"/>
      <c r="D347" s="58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139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128"/>
      <c r="BA347" s="57"/>
      <c r="BB347" s="57"/>
    </row>
    <row r="348" spans="1:54" ht="15.75" customHeight="1">
      <c r="A348" s="57"/>
      <c r="B348" s="57"/>
      <c r="C348" s="57"/>
      <c r="D348" s="58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139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128"/>
      <c r="BA348" s="57"/>
      <c r="BB348" s="57"/>
    </row>
    <row r="349" spans="1:54" ht="15.75" customHeight="1">
      <c r="A349" s="57"/>
      <c r="B349" s="57"/>
      <c r="C349" s="57"/>
      <c r="D349" s="58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139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128"/>
      <c r="BA349" s="57"/>
      <c r="BB349" s="57"/>
    </row>
    <row r="350" spans="1:54" ht="15.75" customHeight="1">
      <c r="A350" s="57"/>
      <c r="B350" s="57"/>
      <c r="C350" s="57"/>
      <c r="D350" s="58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139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128"/>
      <c r="BA350" s="57"/>
      <c r="BB350" s="57"/>
    </row>
    <row r="351" spans="1:54" ht="15.75" customHeight="1">
      <c r="A351" s="57"/>
      <c r="B351" s="57"/>
      <c r="C351" s="57"/>
      <c r="D351" s="58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139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128"/>
      <c r="BA351" s="57"/>
      <c r="BB351" s="57"/>
    </row>
    <row r="352" spans="1:54" ht="15.75" customHeight="1">
      <c r="A352" s="57"/>
      <c r="B352" s="57"/>
      <c r="C352" s="57"/>
      <c r="D352" s="58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139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128"/>
      <c r="BA352" s="57"/>
      <c r="BB352" s="57"/>
    </row>
    <row r="353" spans="1:54" ht="15.75" customHeight="1">
      <c r="A353" s="57"/>
      <c r="B353" s="57"/>
      <c r="C353" s="57"/>
      <c r="D353" s="58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139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128"/>
      <c r="BA353" s="57"/>
      <c r="BB353" s="57"/>
    </row>
    <row r="354" spans="1:54" ht="15.75" customHeight="1">
      <c r="A354" s="57"/>
      <c r="B354" s="57"/>
      <c r="C354" s="57"/>
      <c r="D354" s="58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139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128"/>
      <c r="BA354" s="57"/>
      <c r="BB354" s="57"/>
    </row>
    <row r="355" spans="1:54" ht="15.75" customHeight="1">
      <c r="A355" s="57"/>
      <c r="B355" s="57"/>
      <c r="C355" s="57"/>
      <c r="D355" s="58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139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128"/>
      <c r="BA355" s="57"/>
      <c r="BB355" s="57"/>
    </row>
    <row r="356" spans="1:54" ht="15.75" customHeight="1">
      <c r="A356" s="57"/>
      <c r="B356" s="57"/>
      <c r="C356" s="57"/>
      <c r="D356" s="58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139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128"/>
      <c r="BA356" s="57"/>
      <c r="BB356" s="57"/>
    </row>
    <row r="357" spans="1:54" ht="15.75" customHeight="1">
      <c r="A357" s="57"/>
      <c r="B357" s="57"/>
      <c r="C357" s="57"/>
      <c r="D357" s="58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139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128"/>
      <c r="BA357" s="57"/>
      <c r="BB357" s="57"/>
    </row>
    <row r="358" spans="1:54" ht="15.75" customHeight="1">
      <c r="A358" s="57"/>
      <c r="B358" s="57"/>
      <c r="C358" s="57"/>
      <c r="D358" s="58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139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128"/>
      <c r="BA358" s="57"/>
      <c r="BB358" s="57"/>
    </row>
    <row r="359" spans="1:54" ht="15.75" customHeight="1">
      <c r="A359" s="57"/>
      <c r="B359" s="57"/>
      <c r="C359" s="57"/>
      <c r="D359" s="58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139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128"/>
      <c r="BA359" s="57"/>
      <c r="BB359" s="57"/>
    </row>
    <row r="360" spans="1:54" ht="15.75" customHeight="1">
      <c r="A360" s="57"/>
      <c r="B360" s="57"/>
      <c r="C360" s="57"/>
      <c r="D360" s="58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139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128"/>
      <c r="BA360" s="57"/>
      <c r="BB360" s="57"/>
    </row>
    <row r="361" spans="1:54" ht="15.75" customHeight="1">
      <c r="A361" s="57"/>
      <c r="B361" s="57"/>
      <c r="C361" s="57"/>
      <c r="D361" s="58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139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128"/>
      <c r="BA361" s="57"/>
      <c r="BB361" s="57"/>
    </row>
    <row r="362" spans="1:54" ht="15.75" customHeight="1">
      <c r="A362" s="57"/>
      <c r="B362" s="57"/>
      <c r="C362" s="57"/>
      <c r="D362" s="58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139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128"/>
      <c r="BA362" s="57"/>
      <c r="BB362" s="57"/>
    </row>
    <row r="363" spans="1:54" ht="15.75" customHeight="1">
      <c r="A363" s="57"/>
      <c r="B363" s="57"/>
      <c r="C363" s="57"/>
      <c r="D363" s="58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139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128"/>
      <c r="BA363" s="57"/>
      <c r="BB363" s="57"/>
    </row>
    <row r="364" spans="1:54" ht="15.75" customHeight="1">
      <c r="A364" s="57"/>
      <c r="B364" s="57"/>
      <c r="C364" s="57"/>
      <c r="D364" s="58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139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128"/>
      <c r="BA364" s="57"/>
      <c r="BB364" s="57"/>
    </row>
    <row r="365" spans="1:54" ht="15.75" customHeight="1">
      <c r="A365" s="57"/>
      <c r="B365" s="57"/>
      <c r="C365" s="57"/>
      <c r="D365" s="58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139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128"/>
      <c r="BA365" s="57"/>
      <c r="BB365" s="57"/>
    </row>
    <row r="366" spans="1:54" ht="15.75" customHeight="1">
      <c r="A366" s="57"/>
      <c r="B366" s="57"/>
      <c r="C366" s="57"/>
      <c r="D366" s="58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139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128"/>
      <c r="BA366" s="57"/>
      <c r="BB366" s="57"/>
    </row>
    <row r="367" spans="1:54" ht="15.75" customHeight="1">
      <c r="A367" s="57"/>
      <c r="B367" s="57"/>
      <c r="C367" s="57"/>
      <c r="D367" s="58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139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128"/>
      <c r="BA367" s="57"/>
      <c r="BB367" s="57"/>
    </row>
    <row r="368" spans="1:54" ht="15.75" customHeight="1">
      <c r="A368" s="57"/>
      <c r="B368" s="57"/>
      <c r="C368" s="57"/>
      <c r="D368" s="58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139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128"/>
      <c r="BA368" s="57"/>
      <c r="BB368" s="57"/>
    </row>
    <row r="369" spans="1:54" ht="15.75" customHeight="1">
      <c r="A369" s="57"/>
      <c r="B369" s="57"/>
      <c r="C369" s="57"/>
      <c r="D369" s="58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139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128"/>
      <c r="BA369" s="57"/>
      <c r="BB369" s="57"/>
    </row>
    <row r="370" spans="1:54" ht="15.75" customHeight="1">
      <c r="A370" s="57"/>
      <c r="B370" s="57"/>
      <c r="C370" s="57"/>
      <c r="D370" s="58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139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128"/>
      <c r="BA370" s="57"/>
      <c r="BB370" s="57"/>
    </row>
    <row r="371" spans="1:54" ht="15.75" customHeight="1">
      <c r="A371" s="57"/>
      <c r="B371" s="57"/>
      <c r="C371" s="57"/>
      <c r="D371" s="58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139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128"/>
      <c r="BA371" s="57"/>
      <c r="BB371" s="57"/>
    </row>
    <row r="372" spans="1:54" ht="15.75" customHeight="1">
      <c r="A372" s="57"/>
      <c r="B372" s="57"/>
      <c r="C372" s="57"/>
      <c r="D372" s="58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139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128"/>
      <c r="BA372" s="57"/>
      <c r="BB372" s="57"/>
    </row>
    <row r="373" spans="1:54" ht="15.75" customHeight="1">
      <c r="A373" s="57"/>
      <c r="B373" s="57"/>
      <c r="C373" s="57"/>
      <c r="D373" s="58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139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128"/>
      <c r="BA373" s="57"/>
      <c r="BB373" s="57"/>
    </row>
    <row r="374" spans="1:54" ht="15.75" customHeight="1">
      <c r="A374" s="57"/>
      <c r="B374" s="57"/>
      <c r="C374" s="57"/>
      <c r="D374" s="58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139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128"/>
      <c r="BA374" s="57"/>
      <c r="BB374" s="57"/>
    </row>
    <row r="375" spans="1:54" ht="15.75" customHeight="1">
      <c r="A375" s="57"/>
      <c r="B375" s="57"/>
      <c r="C375" s="57"/>
      <c r="D375" s="58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139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128"/>
      <c r="BA375" s="57"/>
      <c r="BB375" s="57"/>
    </row>
    <row r="376" spans="1:54" ht="15.75" customHeight="1">
      <c r="A376" s="57"/>
      <c r="B376" s="57"/>
      <c r="C376" s="57"/>
      <c r="D376" s="58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139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128"/>
      <c r="BA376" s="57"/>
      <c r="BB376" s="57"/>
    </row>
    <row r="377" spans="1:54" ht="15.75" customHeight="1">
      <c r="A377" s="57"/>
      <c r="B377" s="57"/>
      <c r="C377" s="57"/>
      <c r="D377" s="58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139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128"/>
      <c r="BA377" s="57"/>
      <c r="BB377" s="57"/>
    </row>
    <row r="378" spans="1:54" ht="15.75" customHeight="1">
      <c r="A378" s="57"/>
      <c r="B378" s="57"/>
      <c r="C378" s="57"/>
      <c r="D378" s="58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139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128"/>
      <c r="BA378" s="57"/>
      <c r="BB378" s="57"/>
    </row>
    <row r="379" spans="1:54" ht="15.75" customHeight="1">
      <c r="A379" s="57"/>
      <c r="B379" s="57"/>
      <c r="C379" s="57"/>
      <c r="D379" s="58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139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128"/>
      <c r="BA379" s="57"/>
      <c r="BB379" s="57"/>
    </row>
    <row r="380" spans="1:54" ht="15.75" customHeight="1">
      <c r="A380" s="57"/>
      <c r="B380" s="57"/>
      <c r="C380" s="57"/>
      <c r="D380" s="58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139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128"/>
      <c r="BA380" s="57"/>
      <c r="BB380" s="57"/>
    </row>
    <row r="381" spans="1:54" ht="15.75" customHeight="1">
      <c r="A381" s="57"/>
      <c r="B381" s="57"/>
      <c r="C381" s="57"/>
      <c r="D381" s="58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139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128"/>
      <c r="BA381" s="57"/>
      <c r="BB381" s="57"/>
    </row>
    <row r="382" spans="1:54" ht="15.75" customHeight="1">
      <c r="A382" s="57"/>
      <c r="B382" s="57"/>
      <c r="C382" s="57"/>
      <c r="D382" s="58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139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128"/>
      <c r="BA382" s="57"/>
      <c r="BB382" s="57"/>
    </row>
    <row r="383" spans="1:54" ht="15.75" customHeight="1">
      <c r="A383" s="57"/>
      <c r="B383" s="57"/>
      <c r="C383" s="57"/>
      <c r="D383" s="58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139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128"/>
      <c r="BA383" s="57"/>
      <c r="BB383" s="57"/>
    </row>
    <row r="384" spans="1:54" ht="15.75" customHeight="1">
      <c r="A384" s="57"/>
      <c r="B384" s="57"/>
      <c r="C384" s="57"/>
      <c r="D384" s="58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139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128"/>
      <c r="BA384" s="57"/>
      <c r="BB384" s="57"/>
    </row>
    <row r="385" spans="1:54" ht="15.75" customHeight="1">
      <c r="A385" s="57"/>
      <c r="B385" s="57"/>
      <c r="C385" s="57"/>
      <c r="D385" s="58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139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128"/>
      <c r="BA385" s="57"/>
      <c r="BB385" s="57"/>
    </row>
    <row r="386" spans="1:54" ht="15.75" customHeight="1">
      <c r="A386" s="57"/>
      <c r="B386" s="57"/>
      <c r="C386" s="57"/>
      <c r="D386" s="58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139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128"/>
      <c r="BA386" s="57"/>
      <c r="BB386" s="57"/>
    </row>
    <row r="387" spans="1:54" ht="15.75" customHeight="1">
      <c r="A387" s="57"/>
      <c r="B387" s="57"/>
      <c r="C387" s="57"/>
      <c r="D387" s="58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139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128"/>
      <c r="BA387" s="57"/>
      <c r="BB387" s="57"/>
    </row>
    <row r="388" spans="1:54" ht="15.75" customHeight="1">
      <c r="A388" s="57"/>
      <c r="B388" s="57"/>
      <c r="C388" s="57"/>
      <c r="D388" s="58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139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128"/>
      <c r="BA388" s="57"/>
      <c r="BB388" s="57"/>
    </row>
    <row r="389" spans="1:54" ht="15.75" customHeight="1">
      <c r="A389" s="57"/>
      <c r="B389" s="57"/>
      <c r="C389" s="57"/>
      <c r="D389" s="58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139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128"/>
      <c r="BA389" s="57"/>
      <c r="BB389" s="57"/>
    </row>
    <row r="390" spans="1:54" ht="15.75" customHeight="1">
      <c r="A390" s="57"/>
      <c r="B390" s="57"/>
      <c r="C390" s="57"/>
      <c r="D390" s="58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139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128"/>
      <c r="BA390" s="57"/>
      <c r="BB390" s="57"/>
    </row>
    <row r="391" spans="1:54" ht="15.75" customHeight="1">
      <c r="A391" s="57"/>
      <c r="B391" s="57"/>
      <c r="C391" s="57"/>
      <c r="D391" s="58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139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128"/>
      <c r="BA391" s="57"/>
      <c r="BB391" s="57"/>
    </row>
    <row r="392" spans="1:54" ht="15.75" customHeight="1">
      <c r="A392" s="57"/>
      <c r="B392" s="57"/>
      <c r="C392" s="57"/>
      <c r="D392" s="58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139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128"/>
      <c r="BA392" s="57"/>
      <c r="BB392" s="57"/>
    </row>
    <row r="393" spans="1:54" ht="15.75" customHeight="1">
      <c r="A393" s="57"/>
      <c r="B393" s="57"/>
      <c r="C393" s="57"/>
      <c r="D393" s="58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139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128"/>
      <c r="BA393" s="57"/>
      <c r="BB393" s="57"/>
    </row>
    <row r="394" spans="1:54" ht="15.75" customHeight="1">
      <c r="A394" s="57"/>
      <c r="B394" s="57"/>
      <c r="C394" s="57"/>
      <c r="D394" s="58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139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128"/>
      <c r="BA394" s="57"/>
      <c r="BB394" s="57"/>
    </row>
    <row r="395" spans="1:54" ht="15.75" customHeight="1">
      <c r="A395" s="57"/>
      <c r="B395" s="57"/>
      <c r="C395" s="57"/>
      <c r="D395" s="58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139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128"/>
      <c r="BA395" s="57"/>
      <c r="BB395" s="57"/>
    </row>
    <row r="396" spans="1:54" ht="15.75" customHeight="1">
      <c r="A396" s="57"/>
      <c r="B396" s="57"/>
      <c r="C396" s="57"/>
      <c r="D396" s="58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139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128"/>
      <c r="BA396" s="57"/>
      <c r="BB396" s="57"/>
    </row>
    <row r="397" spans="1:54" ht="15.75" customHeight="1">
      <c r="A397" s="57"/>
      <c r="B397" s="57"/>
      <c r="C397" s="57"/>
      <c r="D397" s="58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139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128"/>
      <c r="BA397" s="57"/>
      <c r="BB397" s="57"/>
    </row>
    <row r="398" spans="1:54" ht="15.75" customHeight="1">
      <c r="A398" s="57"/>
      <c r="B398" s="57"/>
      <c r="C398" s="57"/>
      <c r="D398" s="58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139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128"/>
      <c r="BA398" s="57"/>
      <c r="BB398" s="57"/>
    </row>
    <row r="399" spans="1:54" ht="15.75" customHeight="1">
      <c r="A399" s="57"/>
      <c r="B399" s="57"/>
      <c r="C399" s="57"/>
      <c r="D399" s="58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139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128"/>
      <c r="BA399" s="57"/>
      <c r="BB399" s="57"/>
    </row>
    <row r="400" spans="1:54" ht="15.75" customHeight="1">
      <c r="A400" s="57"/>
      <c r="B400" s="57"/>
      <c r="C400" s="57"/>
      <c r="D400" s="58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139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128"/>
      <c r="BA400" s="57"/>
      <c r="BB400" s="57"/>
    </row>
    <row r="401" spans="1:54" ht="15.75" customHeight="1">
      <c r="A401" s="57"/>
      <c r="B401" s="57"/>
      <c r="C401" s="57"/>
      <c r="D401" s="58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139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128"/>
      <c r="BA401" s="57"/>
      <c r="BB401" s="57"/>
    </row>
    <row r="402" spans="1:54" ht="15.75" customHeight="1">
      <c r="A402" s="57"/>
      <c r="B402" s="57"/>
      <c r="C402" s="57"/>
      <c r="D402" s="58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139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128"/>
      <c r="BA402" s="57"/>
      <c r="BB402" s="57"/>
    </row>
    <row r="403" spans="1:54" ht="15.75" customHeight="1">
      <c r="A403" s="57"/>
      <c r="B403" s="57"/>
      <c r="C403" s="57"/>
      <c r="D403" s="58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139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128"/>
      <c r="BA403" s="57"/>
      <c r="BB403" s="57"/>
    </row>
    <row r="404" spans="1:54" ht="15.75" customHeight="1">
      <c r="A404" s="57"/>
      <c r="B404" s="57"/>
      <c r="C404" s="57"/>
      <c r="D404" s="58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139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128"/>
      <c r="BA404" s="57"/>
      <c r="BB404" s="57"/>
    </row>
    <row r="405" spans="1:54" ht="15.75" customHeight="1">
      <c r="A405" s="57"/>
      <c r="B405" s="57"/>
      <c r="C405" s="57"/>
      <c r="D405" s="58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139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128"/>
      <c r="BA405" s="57"/>
      <c r="BB405" s="57"/>
    </row>
    <row r="406" spans="1:54" ht="15.75" customHeight="1">
      <c r="A406" s="57"/>
      <c r="B406" s="57"/>
      <c r="C406" s="57"/>
      <c r="D406" s="58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139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128"/>
      <c r="BA406" s="57"/>
      <c r="BB406" s="57"/>
    </row>
    <row r="407" spans="1:54" ht="15.75" customHeight="1">
      <c r="A407" s="57"/>
      <c r="B407" s="57"/>
      <c r="C407" s="57"/>
      <c r="D407" s="58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139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128"/>
      <c r="BA407" s="57"/>
      <c r="BB407" s="57"/>
    </row>
    <row r="408" spans="1:54" ht="15.75" customHeight="1">
      <c r="A408" s="57"/>
      <c r="B408" s="57"/>
      <c r="C408" s="57"/>
      <c r="D408" s="58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139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128"/>
      <c r="BA408" s="57"/>
      <c r="BB408" s="57"/>
    </row>
    <row r="409" spans="1:54" ht="15.75" customHeight="1">
      <c r="A409" s="57"/>
      <c r="B409" s="57"/>
      <c r="C409" s="57"/>
      <c r="D409" s="58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139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128"/>
      <c r="BA409" s="57"/>
      <c r="BB409" s="57"/>
    </row>
    <row r="410" spans="1:54" ht="15.75" customHeight="1">
      <c r="A410" s="57"/>
      <c r="B410" s="57"/>
      <c r="C410" s="57"/>
      <c r="D410" s="58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139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128"/>
      <c r="BA410" s="57"/>
      <c r="BB410" s="57"/>
    </row>
    <row r="411" spans="1:54" ht="15.75" customHeight="1">
      <c r="A411" s="57"/>
      <c r="B411" s="57"/>
      <c r="C411" s="57"/>
      <c r="D411" s="58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139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128"/>
      <c r="BA411" s="57"/>
      <c r="BB411" s="57"/>
    </row>
    <row r="412" spans="1:54" ht="15.75" customHeight="1">
      <c r="A412" s="57"/>
      <c r="B412" s="57"/>
      <c r="C412" s="57"/>
      <c r="D412" s="58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139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128"/>
      <c r="BA412" s="57"/>
      <c r="BB412" s="57"/>
    </row>
    <row r="413" spans="1:54" ht="15.75" customHeight="1">
      <c r="A413" s="57"/>
      <c r="B413" s="57"/>
      <c r="C413" s="57"/>
      <c r="D413" s="58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139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128"/>
      <c r="BA413" s="57"/>
      <c r="BB413" s="57"/>
    </row>
    <row r="414" spans="1:54" ht="15.75" customHeight="1">
      <c r="A414" s="57"/>
      <c r="B414" s="57"/>
      <c r="C414" s="57"/>
      <c r="D414" s="58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139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128"/>
      <c r="BA414" s="57"/>
      <c r="BB414" s="57"/>
    </row>
    <row r="415" spans="1:54" ht="15.75" customHeight="1">
      <c r="A415" s="57"/>
      <c r="B415" s="57"/>
      <c r="C415" s="57"/>
      <c r="D415" s="58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139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128"/>
      <c r="BA415" s="57"/>
      <c r="BB415" s="57"/>
    </row>
    <row r="416" spans="1:54" ht="15.75" customHeight="1">
      <c r="A416" s="57"/>
      <c r="B416" s="57"/>
      <c r="C416" s="57"/>
      <c r="D416" s="58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139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128"/>
      <c r="BA416" s="57"/>
      <c r="BB416" s="57"/>
    </row>
    <row r="417" spans="1:54" ht="15.75" customHeight="1">
      <c r="A417" s="57"/>
      <c r="B417" s="57"/>
      <c r="C417" s="57"/>
      <c r="D417" s="58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139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128"/>
      <c r="BA417" s="57"/>
      <c r="BB417" s="57"/>
    </row>
    <row r="418" spans="1:54" ht="15.75" customHeight="1">
      <c r="A418" s="57"/>
      <c r="B418" s="57"/>
      <c r="C418" s="57"/>
      <c r="D418" s="58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139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128"/>
      <c r="BA418" s="57"/>
      <c r="BB418" s="57"/>
    </row>
    <row r="419" spans="1:54" ht="15.75" customHeight="1">
      <c r="A419" s="57"/>
      <c r="B419" s="57"/>
      <c r="C419" s="57"/>
      <c r="D419" s="58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139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128"/>
      <c r="BA419" s="57"/>
      <c r="BB419" s="57"/>
    </row>
    <row r="420" spans="1:54" ht="15.75" customHeight="1">
      <c r="A420" s="57"/>
      <c r="B420" s="57"/>
      <c r="C420" s="57"/>
      <c r="D420" s="58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139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128"/>
      <c r="BA420" s="57"/>
      <c r="BB420" s="57"/>
    </row>
    <row r="421" spans="1:54" ht="15.75" customHeight="1">
      <c r="A421" s="57"/>
      <c r="B421" s="57"/>
      <c r="C421" s="57"/>
      <c r="D421" s="58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139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128"/>
      <c r="BA421" s="57"/>
      <c r="BB421" s="57"/>
    </row>
    <row r="422" spans="1:54" ht="15.75" customHeight="1">
      <c r="A422" s="57"/>
      <c r="B422" s="57"/>
      <c r="C422" s="57"/>
      <c r="D422" s="58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139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128"/>
      <c r="BA422" s="57"/>
      <c r="BB422" s="57"/>
    </row>
    <row r="423" spans="1:54" ht="15.75" customHeight="1">
      <c r="A423" s="57"/>
      <c r="B423" s="57"/>
      <c r="C423" s="57"/>
      <c r="D423" s="58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139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128"/>
      <c r="BA423" s="57"/>
      <c r="BB423" s="57"/>
    </row>
    <row r="424" spans="1:54" ht="15.75" customHeight="1">
      <c r="A424" s="57"/>
      <c r="B424" s="57"/>
      <c r="C424" s="57"/>
      <c r="D424" s="58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139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128"/>
      <c r="BA424" s="57"/>
      <c r="BB424" s="57"/>
    </row>
    <row r="425" spans="1:54" ht="15.75" customHeight="1">
      <c r="A425" s="57"/>
      <c r="B425" s="57"/>
      <c r="C425" s="57"/>
      <c r="D425" s="58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139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128"/>
      <c r="BA425" s="57"/>
      <c r="BB425" s="57"/>
    </row>
    <row r="426" spans="1:54" ht="15.75" customHeight="1">
      <c r="A426" s="57"/>
      <c r="B426" s="57"/>
      <c r="C426" s="57"/>
      <c r="D426" s="58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139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128"/>
      <c r="BA426" s="57"/>
      <c r="BB426" s="57"/>
    </row>
    <row r="427" spans="1:54" ht="15.75" customHeight="1">
      <c r="A427" s="57"/>
      <c r="B427" s="57"/>
      <c r="C427" s="57"/>
      <c r="D427" s="58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139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128"/>
      <c r="BA427" s="57"/>
      <c r="BB427" s="57"/>
    </row>
    <row r="428" spans="1:54" ht="15.75" customHeight="1">
      <c r="A428" s="57"/>
      <c r="B428" s="57"/>
      <c r="C428" s="57"/>
      <c r="D428" s="58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139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128"/>
      <c r="BA428" s="57"/>
      <c r="BB428" s="57"/>
    </row>
    <row r="429" spans="1:54" ht="15.75" customHeight="1">
      <c r="A429" s="57"/>
      <c r="B429" s="57"/>
      <c r="C429" s="57"/>
      <c r="D429" s="58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139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128"/>
      <c r="BA429" s="57"/>
      <c r="BB429" s="57"/>
    </row>
    <row r="430" spans="1:54" ht="15.75" customHeight="1">
      <c r="A430" s="57"/>
      <c r="B430" s="57"/>
      <c r="C430" s="57"/>
      <c r="D430" s="58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139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128"/>
      <c r="BA430" s="57"/>
      <c r="BB430" s="57"/>
    </row>
    <row r="431" spans="1:54" ht="15.75" customHeight="1">
      <c r="A431" s="57"/>
      <c r="B431" s="57"/>
      <c r="C431" s="57"/>
      <c r="D431" s="58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139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128"/>
      <c r="BA431" s="57"/>
      <c r="BB431" s="57"/>
    </row>
    <row r="432" spans="1:54" ht="15.75" customHeight="1">
      <c r="A432" s="57"/>
      <c r="B432" s="57"/>
      <c r="C432" s="57"/>
      <c r="D432" s="58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139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128"/>
      <c r="BA432" s="57"/>
      <c r="BB432" s="57"/>
    </row>
    <row r="433" spans="1:54" ht="15.75" customHeight="1">
      <c r="A433" s="57"/>
      <c r="B433" s="57"/>
      <c r="C433" s="57"/>
      <c r="D433" s="58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139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128"/>
      <c r="BA433" s="57"/>
      <c r="BB433" s="57"/>
    </row>
    <row r="434" spans="1:54" ht="15.75" customHeight="1">
      <c r="A434" s="57"/>
      <c r="B434" s="57"/>
      <c r="C434" s="57"/>
      <c r="D434" s="58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139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128"/>
      <c r="BA434" s="57"/>
      <c r="BB434" s="57"/>
    </row>
    <row r="435" spans="1:54" ht="15.75" customHeight="1">
      <c r="A435" s="57"/>
      <c r="B435" s="57"/>
      <c r="C435" s="57"/>
      <c r="D435" s="58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139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128"/>
      <c r="BA435" s="57"/>
      <c r="BB435" s="57"/>
    </row>
    <row r="436" spans="1:54" ht="15.75" customHeight="1">
      <c r="A436" s="57"/>
      <c r="B436" s="57"/>
      <c r="C436" s="57"/>
      <c r="D436" s="58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139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128"/>
      <c r="BA436" s="57"/>
      <c r="BB436" s="57"/>
    </row>
    <row r="437" spans="1:54" ht="15.75" customHeight="1">
      <c r="A437" s="57"/>
      <c r="B437" s="57"/>
      <c r="C437" s="57"/>
      <c r="D437" s="58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139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128"/>
      <c r="BA437" s="57"/>
      <c r="BB437" s="57"/>
    </row>
    <row r="438" spans="1:54" ht="15.75" customHeight="1">
      <c r="A438" s="57"/>
      <c r="B438" s="57"/>
      <c r="C438" s="57"/>
      <c r="D438" s="58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139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128"/>
      <c r="BA438" s="57"/>
      <c r="BB438" s="57"/>
    </row>
    <row r="439" spans="1:54" ht="15.75" customHeight="1">
      <c r="A439" s="57"/>
      <c r="B439" s="57"/>
      <c r="C439" s="57"/>
      <c r="D439" s="58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139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128"/>
      <c r="BA439" s="57"/>
      <c r="BB439" s="57"/>
    </row>
    <row r="440" spans="1:54" ht="15.75" customHeight="1">
      <c r="A440" s="57"/>
      <c r="B440" s="57"/>
      <c r="C440" s="57"/>
      <c r="D440" s="58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139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128"/>
      <c r="BA440" s="57"/>
      <c r="BB440" s="57"/>
    </row>
    <row r="441" spans="1:54" ht="15.75" customHeight="1">
      <c r="A441" s="57"/>
      <c r="B441" s="57"/>
      <c r="C441" s="57"/>
      <c r="D441" s="58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139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128"/>
      <c r="BA441" s="57"/>
      <c r="BB441" s="57"/>
    </row>
    <row r="442" spans="1:54" ht="15.75" customHeight="1">
      <c r="A442" s="57"/>
      <c r="B442" s="57"/>
      <c r="C442" s="57"/>
      <c r="D442" s="58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139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128"/>
      <c r="BA442" s="57"/>
      <c r="BB442" s="57"/>
    </row>
    <row r="443" spans="1:54" ht="15.75" customHeight="1">
      <c r="A443" s="57"/>
      <c r="B443" s="57"/>
      <c r="C443" s="57"/>
      <c r="D443" s="58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139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128"/>
      <c r="BA443" s="57"/>
      <c r="BB443" s="57"/>
    </row>
    <row r="444" spans="1:54" ht="15.75" customHeight="1">
      <c r="A444" s="57"/>
      <c r="B444" s="57"/>
      <c r="C444" s="57"/>
      <c r="D444" s="58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139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128"/>
      <c r="BA444" s="57"/>
      <c r="BB444" s="57"/>
    </row>
    <row r="445" spans="1:54" ht="15.75" customHeight="1">
      <c r="A445" s="57"/>
      <c r="B445" s="57"/>
      <c r="C445" s="57"/>
      <c r="D445" s="58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139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128"/>
      <c r="BA445" s="57"/>
      <c r="BB445" s="57"/>
    </row>
    <row r="446" spans="1:54" ht="15.75" customHeight="1">
      <c r="A446" s="57"/>
      <c r="B446" s="57"/>
      <c r="C446" s="57"/>
      <c r="D446" s="58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139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128"/>
      <c r="BA446" s="57"/>
      <c r="BB446" s="57"/>
    </row>
    <row r="447" spans="1:54" ht="15.75" customHeight="1">
      <c r="A447" s="57"/>
      <c r="B447" s="57"/>
      <c r="C447" s="57"/>
      <c r="D447" s="58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139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128"/>
      <c r="BA447" s="57"/>
      <c r="BB447" s="57"/>
    </row>
    <row r="448" spans="1:54" ht="15.75" customHeight="1">
      <c r="A448" s="57"/>
      <c r="B448" s="57"/>
      <c r="C448" s="57"/>
      <c r="D448" s="58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139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128"/>
      <c r="BA448" s="57"/>
      <c r="BB448" s="57"/>
    </row>
    <row r="449" spans="1:54" ht="15.75" customHeight="1">
      <c r="A449" s="57"/>
      <c r="B449" s="57"/>
      <c r="C449" s="57"/>
      <c r="D449" s="58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139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128"/>
      <c r="BA449" s="57"/>
      <c r="BB449" s="57"/>
    </row>
    <row r="450" spans="1:54" ht="15.75" customHeight="1">
      <c r="A450" s="57"/>
      <c r="B450" s="57"/>
      <c r="C450" s="57"/>
      <c r="D450" s="58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139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128"/>
      <c r="BA450" s="57"/>
      <c r="BB450" s="57"/>
    </row>
    <row r="451" spans="1:54" ht="15.75" customHeight="1">
      <c r="A451" s="57"/>
      <c r="B451" s="57"/>
      <c r="C451" s="57"/>
      <c r="D451" s="58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139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128"/>
      <c r="BA451" s="57"/>
      <c r="BB451" s="57"/>
    </row>
    <row r="452" spans="1:54" ht="15.75" customHeight="1">
      <c r="A452" s="57"/>
      <c r="B452" s="57"/>
      <c r="C452" s="57"/>
      <c r="D452" s="58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139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128"/>
      <c r="BA452" s="57"/>
      <c r="BB452" s="57"/>
    </row>
    <row r="453" spans="1:54" ht="15.75" customHeight="1">
      <c r="A453" s="57"/>
      <c r="B453" s="57"/>
      <c r="C453" s="57"/>
      <c r="D453" s="58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139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128"/>
      <c r="BA453" s="57"/>
      <c r="BB453" s="57"/>
    </row>
    <row r="454" spans="1:54" ht="15.75" customHeight="1">
      <c r="A454" s="57"/>
      <c r="B454" s="57"/>
      <c r="C454" s="57"/>
      <c r="D454" s="58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139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128"/>
      <c r="BA454" s="57"/>
      <c r="BB454" s="57"/>
    </row>
    <row r="455" spans="1:54" ht="15.75" customHeight="1">
      <c r="A455" s="57"/>
      <c r="B455" s="57"/>
      <c r="C455" s="57"/>
      <c r="D455" s="58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139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128"/>
      <c r="BA455" s="57"/>
      <c r="BB455" s="57"/>
    </row>
    <row r="456" spans="1:54" ht="15.75" customHeight="1">
      <c r="A456" s="57"/>
      <c r="B456" s="57"/>
      <c r="C456" s="57"/>
      <c r="D456" s="58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139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128"/>
      <c r="BA456" s="57"/>
      <c r="BB456" s="57"/>
    </row>
    <row r="457" spans="1:54" ht="15.75" customHeight="1">
      <c r="A457" s="57"/>
      <c r="B457" s="57"/>
      <c r="C457" s="57"/>
      <c r="D457" s="58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139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128"/>
      <c r="BA457" s="57"/>
      <c r="BB457" s="57"/>
    </row>
    <row r="458" spans="1:54" ht="15.75" customHeight="1">
      <c r="A458" s="57"/>
      <c r="B458" s="57"/>
      <c r="C458" s="57"/>
      <c r="D458" s="58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139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128"/>
      <c r="BA458" s="57"/>
      <c r="BB458" s="57"/>
    </row>
    <row r="459" spans="1:54" ht="15.75" customHeight="1">
      <c r="A459" s="57"/>
      <c r="B459" s="57"/>
      <c r="C459" s="57"/>
      <c r="D459" s="58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139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128"/>
      <c r="BA459" s="57"/>
      <c r="BB459" s="57"/>
    </row>
    <row r="460" spans="1:54" ht="15.75" customHeight="1">
      <c r="A460" s="57"/>
      <c r="B460" s="57"/>
      <c r="C460" s="57"/>
      <c r="D460" s="58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139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128"/>
      <c r="BA460" s="57"/>
      <c r="BB460" s="57"/>
    </row>
    <row r="461" spans="1:54" ht="15.75" customHeight="1">
      <c r="A461" s="57"/>
      <c r="B461" s="57"/>
      <c r="C461" s="57"/>
      <c r="D461" s="58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139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128"/>
      <c r="BA461" s="57"/>
      <c r="BB461" s="57"/>
    </row>
    <row r="462" spans="1:54" ht="15.75" customHeight="1">
      <c r="A462" s="57"/>
      <c r="B462" s="57"/>
      <c r="C462" s="57"/>
      <c r="D462" s="58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139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128"/>
      <c r="BA462" s="57"/>
      <c r="BB462" s="57"/>
    </row>
    <row r="463" spans="1:54" ht="15.75" customHeight="1">
      <c r="A463" s="57"/>
      <c r="B463" s="57"/>
      <c r="C463" s="57"/>
      <c r="D463" s="58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139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128"/>
      <c r="BA463" s="57"/>
      <c r="BB463" s="57"/>
    </row>
    <row r="464" spans="1:54" ht="15.75" customHeight="1">
      <c r="A464" s="57"/>
      <c r="B464" s="57"/>
      <c r="C464" s="57"/>
      <c r="D464" s="58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139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128"/>
      <c r="BA464" s="57"/>
      <c r="BB464" s="57"/>
    </row>
    <row r="465" spans="1:54" ht="15.75" customHeight="1">
      <c r="A465" s="57"/>
      <c r="B465" s="57"/>
      <c r="C465" s="57"/>
      <c r="D465" s="58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139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128"/>
      <c r="BA465" s="57"/>
      <c r="BB465" s="57"/>
    </row>
    <row r="466" spans="1:54" ht="15.75" customHeight="1">
      <c r="A466" s="57"/>
      <c r="B466" s="57"/>
      <c r="C466" s="57"/>
      <c r="D466" s="58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139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128"/>
      <c r="BA466" s="57"/>
      <c r="BB466" s="57"/>
    </row>
    <row r="467" spans="1:54" ht="15.75" customHeight="1">
      <c r="A467" s="57"/>
      <c r="B467" s="57"/>
      <c r="C467" s="57"/>
      <c r="D467" s="58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139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128"/>
      <c r="BA467" s="57"/>
      <c r="BB467" s="57"/>
    </row>
    <row r="468" spans="1:54" ht="15.75" customHeight="1">
      <c r="A468" s="57"/>
      <c r="B468" s="57"/>
      <c r="C468" s="57"/>
      <c r="D468" s="58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139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128"/>
      <c r="BA468" s="57"/>
      <c r="BB468" s="57"/>
    </row>
    <row r="469" spans="1:54" ht="15.75" customHeight="1">
      <c r="A469" s="57"/>
      <c r="B469" s="57"/>
      <c r="C469" s="57"/>
      <c r="D469" s="58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139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128"/>
      <c r="BA469" s="57"/>
      <c r="BB469" s="57"/>
    </row>
    <row r="470" spans="1:54" ht="15.75" customHeight="1">
      <c r="A470" s="57"/>
      <c r="B470" s="57"/>
      <c r="C470" s="57"/>
      <c r="D470" s="58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139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128"/>
      <c r="BA470" s="57"/>
      <c r="BB470" s="57"/>
    </row>
    <row r="471" spans="1:54" ht="15.75" customHeight="1">
      <c r="A471" s="57"/>
      <c r="B471" s="57"/>
      <c r="C471" s="57"/>
      <c r="D471" s="58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139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128"/>
      <c r="BA471" s="57"/>
      <c r="BB471" s="57"/>
    </row>
    <row r="472" spans="1:54" ht="15.75" customHeight="1">
      <c r="A472" s="57"/>
      <c r="B472" s="57"/>
      <c r="C472" s="57"/>
      <c r="D472" s="58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139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128"/>
      <c r="BA472" s="57"/>
      <c r="BB472" s="57"/>
    </row>
    <row r="473" spans="1:54" ht="15.75" customHeight="1">
      <c r="A473" s="57"/>
      <c r="B473" s="57"/>
      <c r="C473" s="57"/>
      <c r="D473" s="58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139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128"/>
      <c r="BA473" s="57"/>
      <c r="BB473" s="57"/>
    </row>
    <row r="474" spans="1:54" ht="15.75" customHeight="1">
      <c r="A474" s="57"/>
      <c r="B474" s="57"/>
      <c r="C474" s="57"/>
      <c r="D474" s="58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139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128"/>
      <c r="BA474" s="57"/>
      <c r="BB474" s="57"/>
    </row>
    <row r="475" spans="1:54" ht="15.75" customHeight="1">
      <c r="A475" s="57"/>
      <c r="B475" s="57"/>
      <c r="C475" s="57"/>
      <c r="D475" s="58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139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128"/>
      <c r="BA475" s="57"/>
      <c r="BB475" s="57"/>
    </row>
    <row r="476" spans="1:54" ht="15.75" customHeight="1">
      <c r="A476" s="57"/>
      <c r="B476" s="57"/>
      <c r="C476" s="57"/>
      <c r="D476" s="58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139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128"/>
      <c r="BA476" s="57"/>
      <c r="BB476" s="57"/>
    </row>
    <row r="477" spans="1:54" ht="15.75" customHeight="1">
      <c r="A477" s="57"/>
      <c r="B477" s="57"/>
      <c r="C477" s="57"/>
      <c r="D477" s="58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139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128"/>
      <c r="BA477" s="57"/>
      <c r="BB477" s="57"/>
    </row>
    <row r="478" spans="1:54" ht="15.75" customHeight="1">
      <c r="A478" s="57"/>
      <c r="B478" s="57"/>
      <c r="C478" s="57"/>
      <c r="D478" s="58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139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128"/>
      <c r="BA478" s="57"/>
      <c r="BB478" s="57"/>
    </row>
    <row r="479" spans="1:54" ht="15.75" customHeight="1">
      <c r="A479" s="57"/>
      <c r="B479" s="57"/>
      <c r="C479" s="57"/>
      <c r="D479" s="58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139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128"/>
      <c r="BA479" s="57"/>
      <c r="BB479" s="57"/>
    </row>
    <row r="480" spans="1:54" ht="15.75" customHeight="1">
      <c r="A480" s="57"/>
      <c r="B480" s="57"/>
      <c r="C480" s="57"/>
      <c r="D480" s="58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139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128"/>
      <c r="BA480" s="57"/>
      <c r="BB480" s="57"/>
    </row>
    <row r="481" spans="1:54" ht="15.75" customHeight="1">
      <c r="A481" s="57"/>
      <c r="B481" s="57"/>
      <c r="C481" s="57"/>
      <c r="D481" s="58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139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128"/>
      <c r="BA481" s="57"/>
      <c r="BB481" s="57"/>
    </row>
    <row r="482" spans="1:54" ht="15.75" customHeight="1">
      <c r="A482" s="57"/>
      <c r="B482" s="57"/>
      <c r="C482" s="57"/>
      <c r="D482" s="58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139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128"/>
      <c r="BA482" s="57"/>
      <c r="BB482" s="57"/>
    </row>
    <row r="483" spans="1:54" ht="15.75" customHeight="1">
      <c r="A483" s="57"/>
      <c r="B483" s="57"/>
      <c r="C483" s="57"/>
      <c r="D483" s="58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139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128"/>
      <c r="BA483" s="57"/>
      <c r="BB483" s="57"/>
    </row>
    <row r="484" spans="1:54" ht="15.75" customHeight="1">
      <c r="A484" s="57"/>
      <c r="B484" s="57"/>
      <c r="C484" s="57"/>
      <c r="D484" s="58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139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128"/>
      <c r="BA484" s="57"/>
      <c r="BB484" s="57"/>
    </row>
    <row r="485" spans="1:54" ht="15.75" customHeight="1">
      <c r="A485" s="57"/>
      <c r="B485" s="57"/>
      <c r="C485" s="57"/>
      <c r="D485" s="58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139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128"/>
      <c r="BA485" s="57"/>
      <c r="BB485" s="57"/>
    </row>
    <row r="486" spans="1:54" ht="15.75" customHeight="1">
      <c r="A486" s="57"/>
      <c r="B486" s="57"/>
      <c r="C486" s="57"/>
      <c r="D486" s="58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139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128"/>
      <c r="BA486" s="57"/>
      <c r="BB486" s="57"/>
    </row>
    <row r="487" spans="1:54" ht="15.75" customHeight="1">
      <c r="A487" s="57"/>
      <c r="B487" s="57"/>
      <c r="C487" s="57"/>
      <c r="D487" s="58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139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128"/>
      <c r="BA487" s="57"/>
      <c r="BB487" s="57"/>
    </row>
    <row r="488" spans="1:54" ht="15.75" customHeight="1">
      <c r="A488" s="57"/>
      <c r="B488" s="57"/>
      <c r="C488" s="57"/>
      <c r="D488" s="58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139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128"/>
      <c r="BA488" s="57"/>
      <c r="BB488" s="57"/>
    </row>
    <row r="489" spans="1:54" ht="15.75" customHeight="1">
      <c r="A489" s="57"/>
      <c r="B489" s="57"/>
      <c r="C489" s="57"/>
      <c r="D489" s="58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139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128"/>
      <c r="BA489" s="57"/>
      <c r="BB489" s="57"/>
    </row>
    <row r="490" spans="1:54" ht="15.75" customHeight="1">
      <c r="A490" s="57"/>
      <c r="B490" s="57"/>
      <c r="C490" s="57"/>
      <c r="D490" s="58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139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128"/>
      <c r="BA490" s="57"/>
      <c r="BB490" s="57"/>
    </row>
    <row r="491" spans="1:54" ht="15.75" customHeight="1">
      <c r="A491" s="57"/>
      <c r="B491" s="57"/>
      <c r="C491" s="57"/>
      <c r="D491" s="58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139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128"/>
      <c r="BA491" s="57"/>
      <c r="BB491" s="57"/>
    </row>
    <row r="492" spans="1:54" ht="15.75" customHeight="1">
      <c r="A492" s="57"/>
      <c r="B492" s="57"/>
      <c r="C492" s="57"/>
      <c r="D492" s="58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139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128"/>
      <c r="BA492" s="57"/>
      <c r="BB492" s="57"/>
    </row>
    <row r="493" spans="1:54" ht="15.75" customHeight="1">
      <c r="A493" s="57"/>
      <c r="B493" s="57"/>
      <c r="C493" s="57"/>
      <c r="D493" s="58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139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128"/>
      <c r="BA493" s="57"/>
      <c r="BB493" s="57"/>
    </row>
    <row r="494" spans="1:54" ht="15.75" customHeight="1">
      <c r="A494" s="57"/>
      <c r="B494" s="57"/>
      <c r="C494" s="57"/>
      <c r="D494" s="58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139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128"/>
      <c r="BA494" s="57"/>
      <c r="BB494" s="57"/>
    </row>
    <row r="495" spans="1:54" ht="15.75" customHeight="1">
      <c r="A495" s="57"/>
      <c r="B495" s="57"/>
      <c r="C495" s="57"/>
      <c r="D495" s="58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139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128"/>
      <c r="BA495" s="57"/>
      <c r="BB495" s="57"/>
    </row>
    <row r="496" spans="1:54" ht="15.75" customHeight="1">
      <c r="A496" s="57"/>
      <c r="B496" s="57"/>
      <c r="C496" s="57"/>
      <c r="D496" s="58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139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128"/>
      <c r="BA496" s="57"/>
      <c r="BB496" s="57"/>
    </row>
    <row r="497" spans="1:54" ht="15.75" customHeight="1">
      <c r="A497" s="57"/>
      <c r="B497" s="57"/>
      <c r="C497" s="57"/>
      <c r="D497" s="58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139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128"/>
      <c r="BA497" s="57"/>
      <c r="BB497" s="57"/>
    </row>
    <row r="498" spans="1:54" ht="15.75" customHeight="1">
      <c r="A498" s="57"/>
      <c r="B498" s="57"/>
      <c r="C498" s="57"/>
      <c r="D498" s="58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139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128"/>
      <c r="BA498" s="57"/>
      <c r="BB498" s="57"/>
    </row>
    <row r="499" spans="1:54" ht="15.75" customHeight="1">
      <c r="A499" s="57"/>
      <c r="B499" s="57"/>
      <c r="C499" s="57"/>
      <c r="D499" s="58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139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128"/>
      <c r="BA499" s="57"/>
      <c r="BB499" s="57"/>
    </row>
    <row r="500" spans="1:54" ht="15.75" customHeight="1">
      <c r="A500" s="57"/>
      <c r="B500" s="57"/>
      <c r="C500" s="57"/>
      <c r="D500" s="58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139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128"/>
      <c r="BA500" s="57"/>
      <c r="BB500" s="57"/>
    </row>
    <row r="501" spans="1:54" ht="15.75" customHeight="1">
      <c r="A501" s="57"/>
      <c r="B501" s="57"/>
      <c r="C501" s="57"/>
      <c r="D501" s="58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139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128"/>
      <c r="BA501" s="57"/>
      <c r="BB501" s="57"/>
    </row>
    <row r="502" spans="1:54" ht="15.75" customHeight="1">
      <c r="A502" s="57"/>
      <c r="B502" s="57"/>
      <c r="C502" s="57"/>
      <c r="D502" s="58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139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128"/>
      <c r="BA502" s="57"/>
      <c r="BB502" s="57"/>
    </row>
    <row r="503" spans="1:54" ht="15.75" customHeight="1">
      <c r="A503" s="57"/>
      <c r="B503" s="57"/>
      <c r="C503" s="57"/>
      <c r="D503" s="58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139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128"/>
      <c r="BA503" s="57"/>
      <c r="BB503" s="57"/>
    </row>
    <row r="504" spans="1:54" ht="15.75" customHeight="1">
      <c r="A504" s="57"/>
      <c r="B504" s="57"/>
      <c r="C504" s="57"/>
      <c r="D504" s="58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139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128"/>
      <c r="BA504" s="57"/>
      <c r="BB504" s="57"/>
    </row>
    <row r="505" spans="1:54" ht="15.75" customHeight="1">
      <c r="A505" s="57"/>
      <c r="B505" s="57"/>
      <c r="C505" s="57"/>
      <c r="D505" s="58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139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128"/>
      <c r="BA505" s="57"/>
      <c r="BB505" s="57"/>
    </row>
    <row r="506" spans="1:54" ht="15.75" customHeight="1">
      <c r="A506" s="57"/>
      <c r="B506" s="57"/>
      <c r="C506" s="57"/>
      <c r="D506" s="58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139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128"/>
      <c r="BA506" s="57"/>
      <c r="BB506" s="57"/>
    </row>
    <row r="507" spans="1:54" ht="15.75" customHeight="1">
      <c r="A507" s="57"/>
      <c r="B507" s="57"/>
      <c r="C507" s="57"/>
      <c r="D507" s="58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139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128"/>
      <c r="BA507" s="57"/>
      <c r="BB507" s="57"/>
    </row>
    <row r="508" spans="1:54" ht="15.75" customHeight="1">
      <c r="A508" s="57"/>
      <c r="B508" s="57"/>
      <c r="C508" s="57"/>
      <c r="D508" s="58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139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128"/>
      <c r="BA508" s="57"/>
      <c r="BB508" s="57"/>
    </row>
    <row r="509" spans="1:54" ht="15.75" customHeight="1">
      <c r="A509" s="57"/>
      <c r="B509" s="57"/>
      <c r="C509" s="57"/>
      <c r="D509" s="58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139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128"/>
      <c r="BA509" s="57"/>
      <c r="BB509" s="57"/>
    </row>
    <row r="510" spans="1:54" ht="15.75" customHeight="1">
      <c r="A510" s="57"/>
      <c r="B510" s="57"/>
      <c r="C510" s="57"/>
      <c r="D510" s="58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139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128"/>
      <c r="BA510" s="57"/>
      <c r="BB510" s="57"/>
    </row>
    <row r="511" spans="1:54" ht="15.75" customHeight="1">
      <c r="A511" s="57"/>
      <c r="B511" s="57"/>
      <c r="C511" s="57"/>
      <c r="D511" s="58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139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128"/>
      <c r="BA511" s="57"/>
      <c r="BB511" s="57"/>
    </row>
    <row r="512" spans="1:54" ht="15.75" customHeight="1">
      <c r="A512" s="57"/>
      <c r="B512" s="57"/>
      <c r="C512" s="57"/>
      <c r="D512" s="58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139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128"/>
      <c r="BA512" s="57"/>
      <c r="BB512" s="57"/>
    </row>
    <row r="513" spans="1:54" ht="15.75" customHeight="1">
      <c r="A513" s="57"/>
      <c r="B513" s="57"/>
      <c r="C513" s="57"/>
      <c r="D513" s="58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139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128"/>
      <c r="BA513" s="57"/>
      <c r="BB513" s="57"/>
    </row>
    <row r="514" spans="1:54" ht="15.75" customHeight="1">
      <c r="A514" s="57"/>
      <c r="B514" s="57"/>
      <c r="C514" s="57"/>
      <c r="D514" s="58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139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128"/>
      <c r="BA514" s="57"/>
      <c r="BB514" s="57"/>
    </row>
    <row r="515" spans="1:54" ht="15.75" customHeight="1">
      <c r="A515" s="57"/>
      <c r="B515" s="57"/>
      <c r="C515" s="57"/>
      <c r="D515" s="58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139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128"/>
      <c r="BA515" s="57"/>
      <c r="BB515" s="57"/>
    </row>
    <row r="516" spans="1:54" ht="15.75" customHeight="1">
      <c r="A516" s="57"/>
      <c r="B516" s="57"/>
      <c r="C516" s="57"/>
      <c r="D516" s="58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139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128"/>
      <c r="BA516" s="57"/>
      <c r="BB516" s="57"/>
    </row>
    <row r="517" spans="1:54" ht="15.75" customHeight="1">
      <c r="A517" s="57"/>
      <c r="B517" s="57"/>
      <c r="C517" s="57"/>
      <c r="D517" s="58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139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128"/>
      <c r="BA517" s="57"/>
      <c r="BB517" s="57"/>
    </row>
    <row r="518" spans="1:54" ht="15.75" customHeight="1">
      <c r="A518" s="57"/>
      <c r="B518" s="57"/>
      <c r="C518" s="57"/>
      <c r="D518" s="58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139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128"/>
      <c r="BA518" s="57"/>
      <c r="BB518" s="57"/>
    </row>
    <row r="519" spans="1:54" ht="15.75" customHeight="1">
      <c r="A519" s="57"/>
      <c r="B519" s="57"/>
      <c r="C519" s="57"/>
      <c r="D519" s="58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139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128"/>
      <c r="BA519" s="57"/>
      <c r="BB519" s="57"/>
    </row>
    <row r="520" spans="1:54" ht="15.75" customHeight="1">
      <c r="A520" s="57"/>
      <c r="B520" s="57"/>
      <c r="C520" s="57"/>
      <c r="D520" s="58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139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128"/>
      <c r="BA520" s="57"/>
      <c r="BB520" s="57"/>
    </row>
    <row r="521" spans="1:54" ht="15.75" customHeight="1">
      <c r="A521" s="57"/>
      <c r="B521" s="57"/>
      <c r="C521" s="57"/>
      <c r="D521" s="58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139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128"/>
      <c r="BA521" s="57"/>
      <c r="BB521" s="57"/>
    </row>
    <row r="522" spans="1:54" ht="15.75" customHeight="1">
      <c r="A522" s="57"/>
      <c r="B522" s="57"/>
      <c r="C522" s="57"/>
      <c r="D522" s="58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139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128"/>
      <c r="BA522" s="57"/>
      <c r="BB522" s="57"/>
    </row>
    <row r="523" spans="1:54" ht="15.75" customHeight="1">
      <c r="A523" s="57"/>
      <c r="B523" s="57"/>
      <c r="C523" s="57"/>
      <c r="D523" s="58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139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128"/>
      <c r="BA523" s="57"/>
      <c r="BB523" s="57"/>
    </row>
    <row r="524" spans="1:54" ht="15.75" customHeight="1">
      <c r="A524" s="57"/>
      <c r="B524" s="57"/>
      <c r="C524" s="57"/>
      <c r="D524" s="58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139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128"/>
      <c r="BA524" s="57"/>
      <c r="BB524" s="57"/>
    </row>
    <row r="525" spans="1:54" ht="15.75" customHeight="1">
      <c r="A525" s="57"/>
      <c r="B525" s="57"/>
      <c r="C525" s="57"/>
      <c r="D525" s="58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139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128"/>
      <c r="BA525" s="57"/>
      <c r="BB525" s="57"/>
    </row>
    <row r="526" spans="1:54" ht="15.75" customHeight="1">
      <c r="A526" s="57"/>
      <c r="B526" s="57"/>
      <c r="C526" s="57"/>
      <c r="D526" s="58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139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128"/>
      <c r="BA526" s="57"/>
      <c r="BB526" s="57"/>
    </row>
    <row r="527" spans="1:54" ht="15.75" customHeight="1">
      <c r="A527" s="57"/>
      <c r="B527" s="57"/>
      <c r="C527" s="57"/>
      <c r="D527" s="58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139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128"/>
      <c r="BA527" s="57"/>
      <c r="BB527" s="57"/>
    </row>
    <row r="528" spans="1:54" ht="15.75" customHeight="1">
      <c r="A528" s="57"/>
      <c r="B528" s="57"/>
      <c r="C528" s="57"/>
      <c r="D528" s="58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139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128"/>
      <c r="BA528" s="57"/>
      <c r="BB528" s="57"/>
    </row>
    <row r="529" spans="1:54" ht="15.75" customHeight="1">
      <c r="A529" s="57"/>
      <c r="B529" s="57"/>
      <c r="C529" s="57"/>
      <c r="D529" s="58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139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128"/>
      <c r="BA529" s="57"/>
      <c r="BB529" s="57"/>
    </row>
    <row r="530" spans="1:54" ht="15.75" customHeight="1">
      <c r="A530" s="57"/>
      <c r="B530" s="57"/>
      <c r="C530" s="57"/>
      <c r="D530" s="58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139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128"/>
      <c r="BA530" s="57"/>
      <c r="BB530" s="57"/>
    </row>
    <row r="531" spans="1:54" ht="15.75" customHeight="1">
      <c r="A531" s="57"/>
      <c r="B531" s="57"/>
      <c r="C531" s="57"/>
      <c r="D531" s="58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139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128"/>
      <c r="BA531" s="57"/>
      <c r="BB531" s="57"/>
    </row>
    <row r="532" spans="1:54" ht="15.75" customHeight="1">
      <c r="A532" s="57"/>
      <c r="B532" s="57"/>
      <c r="C532" s="57"/>
      <c r="D532" s="58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139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128"/>
      <c r="BA532" s="57"/>
      <c r="BB532" s="57"/>
    </row>
    <row r="533" spans="1:54" ht="15.75" customHeight="1">
      <c r="A533" s="57"/>
      <c r="B533" s="57"/>
      <c r="C533" s="57"/>
      <c r="D533" s="58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139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128"/>
      <c r="BA533" s="57"/>
      <c r="BB533" s="57"/>
    </row>
    <row r="534" spans="1:54" ht="15.75" customHeight="1">
      <c r="A534" s="57"/>
      <c r="B534" s="57"/>
      <c r="C534" s="57"/>
      <c r="D534" s="58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139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128"/>
      <c r="BA534" s="57"/>
      <c r="BB534" s="57"/>
    </row>
    <row r="535" spans="1:54" ht="15.75" customHeight="1">
      <c r="A535" s="57"/>
      <c r="B535" s="57"/>
      <c r="C535" s="57"/>
      <c r="D535" s="58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139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128"/>
      <c r="BA535" s="57"/>
      <c r="BB535" s="57"/>
    </row>
    <row r="536" spans="1:54" ht="15.75" customHeight="1">
      <c r="A536" s="57"/>
      <c r="B536" s="57"/>
      <c r="C536" s="57"/>
      <c r="D536" s="58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139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128"/>
      <c r="BA536" s="57"/>
      <c r="BB536" s="57"/>
    </row>
    <row r="537" spans="1:54" ht="15.75" customHeight="1">
      <c r="A537" s="57"/>
      <c r="B537" s="57"/>
      <c r="C537" s="57"/>
      <c r="D537" s="58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139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128"/>
      <c r="BA537" s="57"/>
      <c r="BB537" s="57"/>
    </row>
    <row r="538" spans="1:54" ht="15.75" customHeight="1">
      <c r="A538" s="57"/>
      <c r="B538" s="57"/>
      <c r="C538" s="57"/>
      <c r="D538" s="58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139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128"/>
      <c r="BA538" s="57"/>
      <c r="BB538" s="57"/>
    </row>
    <row r="539" spans="1:54" ht="15.75" customHeight="1">
      <c r="A539" s="57"/>
      <c r="B539" s="57"/>
      <c r="C539" s="57"/>
      <c r="D539" s="58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139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128"/>
      <c r="BA539" s="57"/>
      <c r="BB539" s="57"/>
    </row>
    <row r="540" spans="1:54" ht="15.75" customHeight="1">
      <c r="A540" s="57"/>
      <c r="B540" s="57"/>
      <c r="C540" s="57"/>
      <c r="D540" s="58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139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128"/>
      <c r="BA540" s="57"/>
      <c r="BB540" s="57"/>
    </row>
    <row r="541" spans="1:54" ht="15.75" customHeight="1">
      <c r="A541" s="57"/>
      <c r="B541" s="57"/>
      <c r="C541" s="57"/>
      <c r="D541" s="58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139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128"/>
      <c r="BA541" s="57"/>
      <c r="BB541" s="57"/>
    </row>
    <row r="542" spans="1:54" ht="15.75" customHeight="1">
      <c r="A542" s="57"/>
      <c r="B542" s="57"/>
      <c r="C542" s="57"/>
      <c r="D542" s="58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139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128"/>
      <c r="BA542" s="57"/>
      <c r="BB542" s="57"/>
    </row>
    <row r="543" spans="1:54" ht="15.75" customHeight="1">
      <c r="A543" s="57"/>
      <c r="B543" s="57"/>
      <c r="C543" s="57"/>
      <c r="D543" s="58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139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128"/>
      <c r="BA543" s="57"/>
      <c r="BB543" s="57"/>
    </row>
    <row r="544" spans="1:54" ht="15.75" customHeight="1">
      <c r="A544" s="57"/>
      <c r="B544" s="57"/>
      <c r="C544" s="57"/>
      <c r="D544" s="58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139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128"/>
      <c r="BA544" s="57"/>
      <c r="BB544" s="57"/>
    </row>
    <row r="545" spans="1:54" ht="15.75" customHeight="1">
      <c r="A545" s="57"/>
      <c r="B545" s="57"/>
      <c r="C545" s="57"/>
      <c r="D545" s="58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139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128"/>
      <c r="BA545" s="57"/>
      <c r="BB545" s="57"/>
    </row>
    <row r="546" spans="1:54" ht="15.75" customHeight="1">
      <c r="A546" s="57"/>
      <c r="B546" s="57"/>
      <c r="C546" s="57"/>
      <c r="D546" s="58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139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128"/>
      <c r="BA546" s="57"/>
      <c r="BB546" s="57"/>
    </row>
    <row r="547" spans="1:54" ht="15.75" customHeight="1">
      <c r="A547" s="57"/>
      <c r="B547" s="57"/>
      <c r="C547" s="57"/>
      <c r="D547" s="58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139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128"/>
      <c r="BA547" s="57"/>
      <c r="BB547" s="57"/>
    </row>
    <row r="548" spans="1:54" ht="15.75" customHeight="1">
      <c r="A548" s="57"/>
      <c r="B548" s="57"/>
      <c r="C548" s="57"/>
      <c r="D548" s="58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139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128"/>
      <c r="BA548" s="57"/>
      <c r="BB548" s="57"/>
    </row>
    <row r="549" spans="1:54" ht="15.75" customHeight="1">
      <c r="A549" s="57"/>
      <c r="B549" s="57"/>
      <c r="C549" s="57"/>
      <c r="D549" s="58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139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128"/>
      <c r="BA549" s="57"/>
      <c r="BB549" s="57"/>
    </row>
    <row r="550" spans="1:54" ht="15.75" customHeight="1">
      <c r="A550" s="57"/>
      <c r="B550" s="57"/>
      <c r="C550" s="57"/>
      <c r="D550" s="58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139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128"/>
      <c r="BA550" s="57"/>
      <c r="BB550" s="57"/>
    </row>
    <row r="551" spans="1:54" ht="15.75" customHeight="1">
      <c r="A551" s="57"/>
      <c r="B551" s="57"/>
      <c r="C551" s="57"/>
      <c r="D551" s="58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139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128"/>
      <c r="BA551" s="57"/>
      <c r="BB551" s="57"/>
    </row>
    <row r="552" spans="1:54" ht="15.75" customHeight="1">
      <c r="A552" s="57"/>
      <c r="B552" s="57"/>
      <c r="C552" s="57"/>
      <c r="D552" s="58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139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128"/>
      <c r="BA552" s="57"/>
      <c r="BB552" s="57"/>
    </row>
    <row r="553" spans="1:54" ht="15.75" customHeight="1">
      <c r="A553" s="57"/>
      <c r="B553" s="57"/>
      <c r="C553" s="57"/>
      <c r="D553" s="58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139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128"/>
      <c r="BA553" s="57"/>
      <c r="BB553" s="57"/>
    </row>
    <row r="554" spans="1:54" ht="15.75" customHeight="1">
      <c r="A554" s="57"/>
      <c r="B554" s="57"/>
      <c r="C554" s="57"/>
      <c r="D554" s="58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139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128"/>
      <c r="BA554" s="57"/>
      <c r="BB554" s="57"/>
    </row>
    <row r="555" spans="1:54" ht="15.75" customHeight="1">
      <c r="A555" s="57"/>
      <c r="B555" s="57"/>
      <c r="C555" s="57"/>
      <c r="D555" s="58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139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128"/>
      <c r="BA555" s="57"/>
      <c r="BB555" s="57"/>
    </row>
    <row r="556" spans="1:54" ht="15.75" customHeight="1">
      <c r="A556" s="57"/>
      <c r="B556" s="57"/>
      <c r="C556" s="57"/>
      <c r="D556" s="58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139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128"/>
      <c r="BA556" s="57"/>
      <c r="BB556" s="57"/>
    </row>
    <row r="557" spans="1:54" ht="15.75" customHeight="1">
      <c r="A557" s="57"/>
      <c r="B557" s="57"/>
      <c r="C557" s="57"/>
      <c r="D557" s="58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139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128"/>
      <c r="BA557" s="57"/>
      <c r="BB557" s="57"/>
    </row>
    <row r="558" spans="1:54" ht="15.75" customHeight="1">
      <c r="A558" s="57"/>
      <c r="B558" s="57"/>
      <c r="C558" s="57"/>
      <c r="D558" s="58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139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128"/>
      <c r="BA558" s="57"/>
      <c r="BB558" s="57"/>
    </row>
    <row r="559" spans="1:54" ht="15.75" customHeight="1">
      <c r="A559" s="57"/>
      <c r="B559" s="57"/>
      <c r="C559" s="57"/>
      <c r="D559" s="58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139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128"/>
      <c r="BA559" s="57"/>
      <c r="BB559" s="57"/>
    </row>
    <row r="560" spans="1:54" ht="15.75" customHeight="1">
      <c r="A560" s="57"/>
      <c r="B560" s="57"/>
      <c r="C560" s="57"/>
      <c r="D560" s="58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139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128"/>
      <c r="BA560" s="57"/>
      <c r="BB560" s="57"/>
    </row>
    <row r="561" spans="1:54" ht="15.75" customHeight="1">
      <c r="A561" s="57"/>
      <c r="B561" s="57"/>
      <c r="C561" s="57"/>
      <c r="D561" s="58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139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128"/>
      <c r="BA561" s="57"/>
      <c r="BB561" s="57"/>
    </row>
    <row r="562" spans="1:54" ht="15.75" customHeight="1">
      <c r="A562" s="57"/>
      <c r="B562" s="57"/>
      <c r="C562" s="57"/>
      <c r="D562" s="58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139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128"/>
      <c r="BA562" s="57"/>
      <c r="BB562" s="57"/>
    </row>
    <row r="563" spans="1:54" ht="15.75" customHeight="1">
      <c r="A563" s="57"/>
      <c r="B563" s="57"/>
      <c r="C563" s="57"/>
      <c r="D563" s="58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139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128"/>
      <c r="BA563" s="57"/>
      <c r="BB563" s="57"/>
    </row>
    <row r="564" spans="1:54" ht="15.75" customHeight="1">
      <c r="A564" s="57"/>
      <c r="B564" s="57"/>
      <c r="C564" s="57"/>
      <c r="D564" s="58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139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128"/>
      <c r="BA564" s="57"/>
      <c r="BB564" s="57"/>
    </row>
    <row r="565" spans="1:54" ht="15.75" customHeight="1">
      <c r="A565" s="57"/>
      <c r="B565" s="57"/>
      <c r="C565" s="57"/>
      <c r="D565" s="58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139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128"/>
      <c r="BA565" s="57"/>
      <c r="BB565" s="57"/>
    </row>
    <row r="566" spans="1:54" ht="15.75" customHeight="1">
      <c r="A566" s="57"/>
      <c r="B566" s="57"/>
      <c r="C566" s="57"/>
      <c r="D566" s="58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139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128"/>
      <c r="BA566" s="57"/>
      <c r="BB566" s="57"/>
    </row>
    <row r="567" spans="1:54" ht="15.75" customHeight="1">
      <c r="A567" s="57"/>
      <c r="B567" s="57"/>
      <c r="C567" s="57"/>
      <c r="D567" s="58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139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128"/>
      <c r="BA567" s="57"/>
      <c r="BB567" s="57"/>
    </row>
    <row r="568" spans="1:54" ht="15.75" customHeight="1">
      <c r="A568" s="57"/>
      <c r="B568" s="57"/>
      <c r="C568" s="57"/>
      <c r="D568" s="58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139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128"/>
      <c r="BA568" s="57"/>
      <c r="BB568" s="57"/>
    </row>
    <row r="569" spans="1:54" ht="15.75" customHeight="1">
      <c r="A569" s="57"/>
      <c r="B569" s="57"/>
      <c r="C569" s="57"/>
      <c r="D569" s="58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139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128"/>
      <c r="BA569" s="57"/>
      <c r="BB569" s="57"/>
    </row>
    <row r="570" spans="1:54" ht="15.75" customHeight="1">
      <c r="A570" s="57"/>
      <c r="B570" s="57"/>
      <c r="C570" s="57"/>
      <c r="D570" s="58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139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128"/>
      <c r="BA570" s="57"/>
      <c r="BB570" s="57"/>
    </row>
    <row r="571" spans="1:54" ht="15.75" customHeight="1">
      <c r="A571" s="57"/>
      <c r="B571" s="57"/>
      <c r="C571" s="57"/>
      <c r="D571" s="58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139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128"/>
      <c r="BA571" s="57"/>
      <c r="BB571" s="57"/>
    </row>
    <row r="572" spans="1:54" ht="15.75" customHeight="1">
      <c r="A572" s="57"/>
      <c r="B572" s="57"/>
      <c r="C572" s="57"/>
      <c r="D572" s="58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139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128"/>
      <c r="BA572" s="57"/>
      <c r="BB572" s="57"/>
    </row>
    <row r="573" spans="1:54" ht="15.75" customHeight="1">
      <c r="A573" s="57"/>
      <c r="B573" s="57"/>
      <c r="C573" s="57"/>
      <c r="D573" s="58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139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128"/>
      <c r="BA573" s="57"/>
      <c r="BB573" s="57"/>
    </row>
    <row r="574" spans="1:54" ht="15.75" customHeight="1">
      <c r="A574" s="57"/>
      <c r="B574" s="57"/>
      <c r="C574" s="57"/>
      <c r="D574" s="58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139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128"/>
      <c r="BA574" s="57"/>
      <c r="BB574" s="57"/>
    </row>
    <row r="575" spans="1:54" ht="15.75" customHeight="1">
      <c r="A575" s="57"/>
      <c r="B575" s="57"/>
      <c r="C575" s="57"/>
      <c r="D575" s="58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139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128"/>
      <c r="BA575" s="57"/>
      <c r="BB575" s="57"/>
    </row>
    <row r="576" spans="1:54" ht="15.75" customHeight="1">
      <c r="A576" s="57"/>
      <c r="B576" s="57"/>
      <c r="C576" s="57"/>
      <c r="D576" s="58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139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128"/>
      <c r="BA576" s="57"/>
      <c r="BB576" s="57"/>
    </row>
    <row r="577" spans="1:54" ht="15.75" customHeight="1">
      <c r="A577" s="57"/>
      <c r="B577" s="57"/>
      <c r="C577" s="57"/>
      <c r="D577" s="58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139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128"/>
      <c r="BA577" s="57"/>
      <c r="BB577" s="57"/>
    </row>
    <row r="578" spans="1:54" ht="15.75" customHeight="1">
      <c r="A578" s="57"/>
      <c r="B578" s="57"/>
      <c r="C578" s="57"/>
      <c r="D578" s="58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139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128"/>
      <c r="BA578" s="57"/>
      <c r="BB578" s="57"/>
    </row>
    <row r="579" spans="1:54" ht="15.75" customHeight="1">
      <c r="A579" s="57"/>
      <c r="B579" s="57"/>
      <c r="C579" s="57"/>
      <c r="D579" s="58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139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128"/>
      <c r="BA579" s="57"/>
      <c r="BB579" s="57"/>
    </row>
    <row r="580" spans="1:54" ht="15.75" customHeight="1">
      <c r="A580" s="57"/>
      <c r="B580" s="57"/>
      <c r="C580" s="57"/>
      <c r="D580" s="58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139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128"/>
      <c r="BA580" s="57"/>
      <c r="BB580" s="57"/>
    </row>
    <row r="581" spans="1:54" ht="15.75" customHeight="1">
      <c r="A581" s="57"/>
      <c r="B581" s="57"/>
      <c r="C581" s="57"/>
      <c r="D581" s="58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139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128"/>
      <c r="BA581" s="57"/>
      <c r="BB581" s="57"/>
    </row>
    <row r="582" spans="1:54" ht="15.75" customHeight="1">
      <c r="A582" s="57"/>
      <c r="B582" s="57"/>
      <c r="C582" s="57"/>
      <c r="D582" s="58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139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128"/>
      <c r="BA582" s="57"/>
      <c r="BB582" s="57"/>
    </row>
    <row r="583" spans="1:54" ht="15.75" customHeight="1">
      <c r="A583" s="57"/>
      <c r="B583" s="57"/>
      <c r="C583" s="57"/>
      <c r="D583" s="58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139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128"/>
      <c r="BA583" s="57"/>
      <c r="BB583" s="57"/>
    </row>
    <row r="584" spans="1:54" ht="15.75" customHeight="1">
      <c r="A584" s="57"/>
      <c r="B584" s="57"/>
      <c r="C584" s="57"/>
      <c r="D584" s="58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139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128"/>
      <c r="BA584" s="57"/>
      <c r="BB584" s="57"/>
    </row>
    <row r="585" spans="1:54" ht="15.75" customHeight="1">
      <c r="A585" s="57"/>
      <c r="B585" s="57"/>
      <c r="C585" s="57"/>
      <c r="D585" s="58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139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128"/>
      <c r="BA585" s="57"/>
      <c r="BB585" s="57"/>
    </row>
    <row r="586" spans="1:54" ht="15.75" customHeight="1">
      <c r="A586" s="57"/>
      <c r="B586" s="57"/>
      <c r="C586" s="57"/>
      <c r="D586" s="58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139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128"/>
      <c r="BA586" s="57"/>
      <c r="BB586" s="57"/>
    </row>
    <row r="587" spans="1:54" ht="15.75" customHeight="1">
      <c r="A587" s="57"/>
      <c r="B587" s="57"/>
      <c r="C587" s="57"/>
      <c r="D587" s="58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139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128"/>
      <c r="BA587" s="57"/>
      <c r="BB587" s="57"/>
    </row>
    <row r="588" spans="1:54" ht="15.75" customHeight="1">
      <c r="A588" s="57"/>
      <c r="B588" s="57"/>
      <c r="C588" s="57"/>
      <c r="D588" s="58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139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128"/>
      <c r="BA588" s="57"/>
      <c r="BB588" s="57"/>
    </row>
    <row r="589" spans="1:54" ht="15.75" customHeight="1">
      <c r="A589" s="57"/>
      <c r="B589" s="57"/>
      <c r="C589" s="57"/>
      <c r="D589" s="58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139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128"/>
      <c r="BA589" s="57"/>
      <c r="BB589" s="57"/>
    </row>
    <row r="590" spans="1:54" ht="15.75" customHeight="1">
      <c r="A590" s="57"/>
      <c r="B590" s="57"/>
      <c r="C590" s="57"/>
      <c r="D590" s="58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139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128"/>
      <c r="BA590" s="57"/>
      <c r="BB590" s="57"/>
    </row>
    <row r="591" spans="1:54" ht="15.75" customHeight="1">
      <c r="A591" s="57"/>
      <c r="B591" s="57"/>
      <c r="C591" s="57"/>
      <c r="D591" s="58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139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128"/>
      <c r="BA591" s="57"/>
      <c r="BB591" s="57"/>
    </row>
    <row r="592" spans="1:54" ht="15.75" customHeight="1">
      <c r="A592" s="57"/>
      <c r="B592" s="57"/>
      <c r="C592" s="57"/>
      <c r="D592" s="58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139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128"/>
      <c r="BA592" s="57"/>
      <c r="BB592" s="57"/>
    </row>
    <row r="593" spans="1:54" ht="15.75" customHeight="1">
      <c r="A593" s="57"/>
      <c r="B593" s="57"/>
      <c r="C593" s="57"/>
      <c r="D593" s="58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139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128"/>
      <c r="BA593" s="57"/>
      <c r="BB593" s="57"/>
    </row>
    <row r="594" spans="1:54" ht="15.75" customHeight="1">
      <c r="A594" s="57"/>
      <c r="B594" s="57"/>
      <c r="C594" s="57"/>
      <c r="D594" s="58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139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128"/>
      <c r="BA594" s="57"/>
      <c r="BB594" s="57"/>
    </row>
    <row r="595" spans="1:54" ht="15.75" customHeight="1">
      <c r="A595" s="57"/>
      <c r="B595" s="57"/>
      <c r="C595" s="57"/>
      <c r="D595" s="58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139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128"/>
      <c r="BA595" s="57"/>
      <c r="BB595" s="57"/>
    </row>
    <row r="596" spans="1:54" ht="15.75" customHeight="1">
      <c r="A596" s="57"/>
      <c r="B596" s="57"/>
      <c r="C596" s="57"/>
      <c r="D596" s="58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139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128"/>
      <c r="BA596" s="57"/>
      <c r="BB596" s="57"/>
    </row>
    <row r="597" spans="1:54" ht="15.75" customHeight="1">
      <c r="A597" s="57"/>
      <c r="B597" s="57"/>
      <c r="C597" s="57"/>
      <c r="D597" s="58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139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128"/>
      <c r="BA597" s="57"/>
      <c r="BB597" s="57"/>
    </row>
    <row r="598" spans="1:54" ht="15.75" customHeight="1">
      <c r="A598" s="57"/>
      <c r="B598" s="57"/>
      <c r="C598" s="57"/>
      <c r="D598" s="58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139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128"/>
      <c r="BA598" s="57"/>
      <c r="BB598" s="57"/>
    </row>
    <row r="599" spans="1:54" ht="15.75" customHeight="1">
      <c r="A599" s="57"/>
      <c r="B599" s="57"/>
      <c r="C599" s="57"/>
      <c r="D599" s="58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139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128"/>
      <c r="BA599" s="57"/>
      <c r="BB599" s="57"/>
    </row>
    <row r="600" spans="1:54" ht="15.75" customHeight="1">
      <c r="A600" s="57"/>
      <c r="B600" s="57"/>
      <c r="C600" s="57"/>
      <c r="D600" s="58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139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128"/>
      <c r="BA600" s="57"/>
      <c r="BB600" s="57"/>
    </row>
    <row r="601" spans="1:54" ht="15.75" customHeight="1">
      <c r="A601" s="57"/>
      <c r="B601" s="57"/>
      <c r="C601" s="57"/>
      <c r="D601" s="58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139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128"/>
      <c r="BA601" s="57"/>
      <c r="BB601" s="57"/>
    </row>
    <row r="602" spans="1:54" ht="15.75" customHeight="1">
      <c r="A602" s="57"/>
      <c r="B602" s="57"/>
      <c r="C602" s="57"/>
      <c r="D602" s="58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139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128"/>
      <c r="BA602" s="57"/>
      <c r="BB602" s="57"/>
    </row>
    <row r="603" spans="1:54" ht="15.75" customHeight="1">
      <c r="A603" s="57"/>
      <c r="B603" s="57"/>
      <c r="C603" s="57"/>
      <c r="D603" s="58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139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128"/>
      <c r="BA603" s="57"/>
      <c r="BB603" s="57"/>
    </row>
    <row r="604" spans="1:54" ht="15.75" customHeight="1">
      <c r="A604" s="57"/>
      <c r="B604" s="57"/>
      <c r="C604" s="57"/>
      <c r="D604" s="58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139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128"/>
      <c r="BA604" s="57"/>
      <c r="BB604" s="57"/>
    </row>
    <row r="605" spans="1:54" ht="15.75" customHeight="1">
      <c r="A605" s="57"/>
      <c r="B605" s="57"/>
      <c r="C605" s="57"/>
      <c r="D605" s="58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139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128"/>
      <c r="BA605" s="57"/>
      <c r="BB605" s="57"/>
    </row>
    <row r="606" spans="1:54" ht="15.75" customHeight="1">
      <c r="A606" s="57"/>
      <c r="B606" s="57"/>
      <c r="C606" s="57"/>
      <c r="D606" s="58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139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128"/>
      <c r="BA606" s="57"/>
      <c r="BB606" s="57"/>
    </row>
    <row r="607" spans="1:54" ht="15.75" customHeight="1">
      <c r="A607" s="57"/>
      <c r="B607" s="57"/>
      <c r="C607" s="57"/>
      <c r="D607" s="58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139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128"/>
      <c r="BA607" s="57"/>
      <c r="BB607" s="57"/>
    </row>
    <row r="608" spans="1:54" ht="15.75" customHeight="1">
      <c r="A608" s="57"/>
      <c r="B608" s="57"/>
      <c r="C608" s="57"/>
      <c r="D608" s="58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139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128"/>
      <c r="BA608" s="57"/>
      <c r="BB608" s="57"/>
    </row>
    <row r="609" spans="1:54" ht="15.75" customHeight="1">
      <c r="A609" s="57"/>
      <c r="B609" s="57"/>
      <c r="C609" s="57"/>
      <c r="D609" s="58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139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128"/>
      <c r="BA609" s="57"/>
      <c r="BB609" s="57"/>
    </row>
    <row r="610" spans="1:54" ht="15.75" customHeight="1">
      <c r="A610" s="57"/>
      <c r="B610" s="57"/>
      <c r="C610" s="57"/>
      <c r="D610" s="58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139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128"/>
      <c r="BA610" s="57"/>
      <c r="BB610" s="57"/>
    </row>
    <row r="611" spans="1:54" ht="15.75" customHeight="1">
      <c r="A611" s="57"/>
      <c r="B611" s="57"/>
      <c r="C611" s="57"/>
      <c r="D611" s="58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139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128"/>
      <c r="BA611" s="57"/>
      <c r="BB611" s="57"/>
    </row>
    <row r="612" spans="1:54" ht="15.75" customHeight="1">
      <c r="A612" s="57"/>
      <c r="B612" s="57"/>
      <c r="C612" s="57"/>
      <c r="D612" s="58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139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128"/>
      <c r="BA612" s="57"/>
      <c r="BB612" s="57"/>
    </row>
    <row r="613" spans="1:54" ht="15.75" customHeight="1">
      <c r="A613" s="57"/>
      <c r="B613" s="57"/>
      <c r="C613" s="57"/>
      <c r="D613" s="58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139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128"/>
      <c r="BA613" s="57"/>
      <c r="BB613" s="57"/>
    </row>
    <row r="614" spans="1:54" ht="15.75" customHeight="1">
      <c r="A614" s="57"/>
      <c r="B614" s="57"/>
      <c r="C614" s="57"/>
      <c r="D614" s="58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139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128"/>
      <c r="BA614" s="57"/>
      <c r="BB614" s="57"/>
    </row>
    <row r="615" spans="1:54" ht="15.75" customHeight="1">
      <c r="A615" s="57"/>
      <c r="B615" s="57"/>
      <c r="C615" s="57"/>
      <c r="D615" s="58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139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128"/>
      <c r="BA615" s="57"/>
      <c r="BB615" s="57"/>
    </row>
    <row r="616" spans="1:54" ht="15.75" customHeight="1">
      <c r="A616" s="57"/>
      <c r="B616" s="57"/>
      <c r="C616" s="57"/>
      <c r="D616" s="58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139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128"/>
      <c r="BA616" s="57"/>
      <c r="BB616" s="57"/>
    </row>
    <row r="617" spans="1:54" ht="15.75" customHeight="1">
      <c r="A617" s="57"/>
      <c r="B617" s="57"/>
      <c r="C617" s="57"/>
      <c r="D617" s="58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139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128"/>
      <c r="BA617" s="57"/>
      <c r="BB617" s="57"/>
    </row>
    <row r="618" spans="1:54" ht="15.75" customHeight="1">
      <c r="A618" s="57"/>
      <c r="B618" s="57"/>
      <c r="C618" s="57"/>
      <c r="D618" s="58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139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128"/>
      <c r="BA618" s="57"/>
      <c r="BB618" s="57"/>
    </row>
    <row r="619" spans="1:54" ht="15.75" customHeight="1">
      <c r="A619" s="57"/>
      <c r="B619" s="57"/>
      <c r="C619" s="57"/>
      <c r="D619" s="58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139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128"/>
      <c r="BA619" s="57"/>
      <c r="BB619" s="57"/>
    </row>
    <row r="620" spans="1:54" ht="15.75" customHeight="1">
      <c r="A620" s="57"/>
      <c r="B620" s="57"/>
      <c r="C620" s="57"/>
      <c r="D620" s="58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139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128"/>
      <c r="BA620" s="57"/>
      <c r="BB620" s="57"/>
    </row>
    <row r="621" spans="1:54" ht="15.75" customHeight="1">
      <c r="A621" s="57"/>
      <c r="B621" s="57"/>
      <c r="C621" s="57"/>
      <c r="D621" s="58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139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128"/>
      <c r="BA621" s="57"/>
      <c r="BB621" s="57"/>
    </row>
    <row r="622" spans="1:54" ht="15.75" customHeight="1">
      <c r="A622" s="57"/>
      <c r="B622" s="57"/>
      <c r="C622" s="57"/>
      <c r="D622" s="58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139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128"/>
      <c r="BA622" s="57"/>
      <c r="BB622" s="57"/>
    </row>
    <row r="623" spans="1:54" ht="15.75" customHeight="1">
      <c r="A623" s="57"/>
      <c r="B623" s="57"/>
      <c r="C623" s="57"/>
      <c r="D623" s="58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139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128"/>
      <c r="BA623" s="57"/>
      <c r="BB623" s="57"/>
    </row>
    <row r="624" spans="1:54" ht="15.75" customHeight="1">
      <c r="A624" s="57"/>
      <c r="B624" s="57"/>
      <c r="C624" s="57"/>
      <c r="D624" s="58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139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128"/>
      <c r="BA624" s="57"/>
      <c r="BB624" s="57"/>
    </row>
    <row r="625" spans="1:54" ht="15.75" customHeight="1">
      <c r="A625" s="57"/>
      <c r="B625" s="57"/>
      <c r="C625" s="57"/>
      <c r="D625" s="58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139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128"/>
      <c r="BA625" s="57"/>
      <c r="BB625" s="57"/>
    </row>
    <row r="626" spans="1:54" ht="15.75" customHeight="1">
      <c r="A626" s="57"/>
      <c r="B626" s="57"/>
      <c r="C626" s="57"/>
      <c r="D626" s="58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139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128"/>
      <c r="BA626" s="57"/>
      <c r="BB626" s="57"/>
    </row>
    <row r="627" spans="1:54" ht="15.75" customHeight="1">
      <c r="A627" s="57"/>
      <c r="B627" s="57"/>
      <c r="C627" s="57"/>
      <c r="D627" s="58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139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128"/>
      <c r="BA627" s="57"/>
      <c r="BB627" s="57"/>
    </row>
    <row r="628" spans="1:54" ht="15.75" customHeight="1">
      <c r="A628" s="57"/>
      <c r="B628" s="57"/>
      <c r="C628" s="57"/>
      <c r="D628" s="58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139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128"/>
      <c r="BA628" s="57"/>
      <c r="BB628" s="57"/>
    </row>
    <row r="629" spans="1:54" ht="15.75" customHeight="1">
      <c r="A629" s="57"/>
      <c r="B629" s="57"/>
      <c r="C629" s="57"/>
      <c r="D629" s="58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139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128"/>
      <c r="BA629" s="57"/>
      <c r="BB629" s="57"/>
    </row>
    <row r="630" spans="1:54" ht="15.75" customHeight="1">
      <c r="A630" s="57"/>
      <c r="B630" s="57"/>
      <c r="C630" s="57"/>
      <c r="D630" s="58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139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128"/>
      <c r="BA630" s="57"/>
      <c r="BB630" s="57"/>
    </row>
    <row r="631" spans="1:54" ht="15.75" customHeight="1">
      <c r="A631" s="57"/>
      <c r="B631" s="57"/>
      <c r="C631" s="57"/>
      <c r="D631" s="58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139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128"/>
      <c r="BA631" s="57"/>
      <c r="BB631" s="57"/>
    </row>
    <row r="632" spans="1:54" ht="15.75" customHeight="1">
      <c r="A632" s="57"/>
      <c r="B632" s="57"/>
      <c r="C632" s="57"/>
      <c r="D632" s="58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139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128"/>
      <c r="BA632" s="57"/>
      <c r="BB632" s="57"/>
    </row>
    <row r="633" spans="1:54" ht="15.75" customHeight="1">
      <c r="A633" s="57"/>
      <c r="B633" s="57"/>
      <c r="C633" s="57"/>
      <c r="D633" s="58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139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128"/>
      <c r="BA633" s="57"/>
      <c r="BB633" s="57"/>
    </row>
    <row r="634" spans="1:54" ht="15.75" customHeight="1">
      <c r="A634" s="57"/>
      <c r="B634" s="57"/>
      <c r="C634" s="57"/>
      <c r="D634" s="58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139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128"/>
      <c r="BA634" s="57"/>
      <c r="BB634" s="57"/>
    </row>
    <row r="635" spans="1:54" ht="15.75" customHeight="1">
      <c r="A635" s="57"/>
      <c r="B635" s="57"/>
      <c r="C635" s="57"/>
      <c r="D635" s="58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139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128"/>
      <c r="BA635" s="57"/>
      <c r="BB635" s="57"/>
    </row>
    <row r="636" spans="1:54" ht="15.75" customHeight="1">
      <c r="A636" s="57"/>
      <c r="B636" s="57"/>
      <c r="C636" s="57"/>
      <c r="D636" s="58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139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128"/>
      <c r="BA636" s="57"/>
      <c r="BB636" s="57"/>
    </row>
    <row r="637" spans="1:54" ht="15.75" customHeight="1">
      <c r="A637" s="57"/>
      <c r="B637" s="57"/>
      <c r="C637" s="57"/>
      <c r="D637" s="58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139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128"/>
      <c r="BA637" s="57"/>
      <c r="BB637" s="57"/>
    </row>
    <row r="638" spans="1:54" ht="15.75" customHeight="1">
      <c r="A638" s="57"/>
      <c r="B638" s="57"/>
      <c r="C638" s="57"/>
      <c r="D638" s="58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139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128"/>
      <c r="BA638" s="57"/>
      <c r="BB638" s="57"/>
    </row>
    <row r="639" spans="1:54" ht="15.75" customHeight="1">
      <c r="A639" s="57"/>
      <c r="B639" s="57"/>
      <c r="C639" s="57"/>
      <c r="D639" s="58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139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128"/>
      <c r="BA639" s="57"/>
      <c r="BB639" s="57"/>
    </row>
    <row r="640" spans="1:54" ht="15.75" customHeight="1">
      <c r="A640" s="57"/>
      <c r="B640" s="57"/>
      <c r="C640" s="57"/>
      <c r="D640" s="58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139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128"/>
      <c r="BA640" s="57"/>
      <c r="BB640" s="57"/>
    </row>
    <row r="641" spans="1:54" ht="15.75" customHeight="1">
      <c r="A641" s="57"/>
      <c r="B641" s="57"/>
      <c r="C641" s="57"/>
      <c r="D641" s="58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139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128"/>
      <c r="BA641" s="57"/>
      <c r="BB641" s="57"/>
    </row>
    <row r="642" spans="1:54" ht="15.75" customHeight="1">
      <c r="A642" s="57"/>
      <c r="B642" s="57"/>
      <c r="C642" s="57"/>
      <c r="D642" s="58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139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128"/>
      <c r="BA642" s="57"/>
      <c r="BB642" s="57"/>
    </row>
    <row r="643" spans="1:54" ht="15.75" customHeight="1">
      <c r="A643" s="57"/>
      <c r="B643" s="57"/>
      <c r="C643" s="57"/>
      <c r="D643" s="58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139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128"/>
      <c r="BA643" s="57"/>
      <c r="BB643" s="57"/>
    </row>
    <row r="644" spans="1:54" ht="15.75" customHeight="1">
      <c r="A644" s="57"/>
      <c r="B644" s="57"/>
      <c r="C644" s="57"/>
      <c r="D644" s="58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139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128"/>
      <c r="BA644" s="57"/>
      <c r="BB644" s="57"/>
    </row>
    <row r="645" spans="1:54" ht="15.75" customHeight="1">
      <c r="A645" s="57"/>
      <c r="B645" s="57"/>
      <c r="C645" s="57"/>
      <c r="D645" s="58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139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128"/>
      <c r="BA645" s="57"/>
      <c r="BB645" s="57"/>
    </row>
    <row r="646" spans="1:54" ht="15.75" customHeight="1">
      <c r="A646" s="57"/>
      <c r="B646" s="57"/>
      <c r="C646" s="57"/>
      <c r="D646" s="58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139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128"/>
      <c r="BA646" s="57"/>
      <c r="BB646" s="57"/>
    </row>
    <row r="647" spans="1:54" ht="15.75" customHeight="1">
      <c r="A647" s="57"/>
      <c r="B647" s="57"/>
      <c r="C647" s="57"/>
      <c r="D647" s="58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139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128"/>
      <c r="BA647" s="57"/>
      <c r="BB647" s="57"/>
    </row>
    <row r="648" spans="1:54" ht="15.75" customHeight="1">
      <c r="A648" s="57"/>
      <c r="B648" s="57"/>
      <c r="C648" s="57"/>
      <c r="D648" s="58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139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128"/>
      <c r="BA648" s="57"/>
      <c r="BB648" s="57"/>
    </row>
    <row r="649" spans="1:54" ht="15.75" customHeight="1">
      <c r="A649" s="57"/>
      <c r="B649" s="57"/>
      <c r="C649" s="57"/>
      <c r="D649" s="58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139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128"/>
      <c r="BA649" s="57"/>
      <c r="BB649" s="57"/>
    </row>
    <row r="650" spans="1:54" ht="15.75" customHeight="1">
      <c r="A650" s="57"/>
      <c r="B650" s="57"/>
      <c r="C650" s="57"/>
      <c r="D650" s="58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139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128"/>
      <c r="BA650" s="57"/>
      <c r="BB650" s="57"/>
    </row>
    <row r="651" spans="1:54" ht="15.75" customHeight="1">
      <c r="A651" s="57"/>
      <c r="B651" s="57"/>
      <c r="C651" s="57"/>
      <c r="D651" s="58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139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128"/>
      <c r="BA651" s="57"/>
      <c r="BB651" s="57"/>
    </row>
    <row r="652" spans="1:54" ht="15.75" customHeight="1">
      <c r="A652" s="57"/>
      <c r="B652" s="57"/>
      <c r="C652" s="57"/>
      <c r="D652" s="58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139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128"/>
      <c r="BA652" s="57"/>
      <c r="BB652" s="57"/>
    </row>
    <row r="653" spans="1:54" ht="15.75" customHeight="1">
      <c r="A653" s="57"/>
      <c r="B653" s="57"/>
      <c r="C653" s="57"/>
      <c r="D653" s="58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139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128"/>
      <c r="BA653" s="57"/>
      <c r="BB653" s="57"/>
    </row>
    <row r="654" spans="1:54" ht="15.75" customHeight="1">
      <c r="A654" s="57"/>
      <c r="B654" s="57"/>
      <c r="C654" s="57"/>
      <c r="D654" s="58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139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128"/>
      <c r="BA654" s="57"/>
      <c r="BB654" s="57"/>
    </row>
    <row r="655" spans="1:54" ht="15.75" customHeight="1">
      <c r="A655" s="57"/>
      <c r="B655" s="57"/>
      <c r="C655" s="57"/>
      <c r="D655" s="58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139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128"/>
      <c r="BA655" s="57"/>
      <c r="BB655" s="57"/>
    </row>
    <row r="656" spans="1:54" ht="15.75" customHeight="1">
      <c r="A656" s="57"/>
      <c r="B656" s="57"/>
      <c r="C656" s="57"/>
      <c r="D656" s="58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139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128"/>
      <c r="BA656" s="57"/>
      <c r="BB656" s="57"/>
    </row>
    <row r="657" spans="1:54" ht="15.75" customHeight="1">
      <c r="A657" s="57"/>
      <c r="B657" s="57"/>
      <c r="C657" s="57"/>
      <c r="D657" s="58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139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128"/>
      <c r="BA657" s="57"/>
      <c r="BB657" s="57"/>
    </row>
    <row r="658" spans="1:54" ht="15.75" customHeight="1">
      <c r="A658" s="57"/>
      <c r="B658" s="57"/>
      <c r="C658" s="57"/>
      <c r="D658" s="58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139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128"/>
      <c r="BA658" s="57"/>
      <c r="BB658" s="57"/>
    </row>
    <row r="659" spans="1:54" ht="15.75" customHeight="1">
      <c r="A659" s="57"/>
      <c r="B659" s="57"/>
      <c r="C659" s="57"/>
      <c r="D659" s="58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139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128"/>
      <c r="BA659" s="57"/>
      <c r="BB659" s="57"/>
    </row>
    <row r="660" spans="1:54" ht="15.75" customHeight="1">
      <c r="A660" s="57"/>
      <c r="B660" s="57"/>
      <c r="C660" s="57"/>
      <c r="D660" s="58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139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128"/>
      <c r="BA660" s="57"/>
      <c r="BB660" s="57"/>
    </row>
    <row r="661" spans="1:54" ht="15.75" customHeight="1">
      <c r="A661" s="57"/>
      <c r="B661" s="57"/>
      <c r="C661" s="57"/>
      <c r="D661" s="58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139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128"/>
      <c r="BA661" s="57"/>
      <c r="BB661" s="57"/>
    </row>
    <row r="662" spans="1:54" ht="15.75" customHeight="1">
      <c r="A662" s="57"/>
      <c r="B662" s="57"/>
      <c r="C662" s="57"/>
      <c r="D662" s="58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139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128"/>
      <c r="BA662" s="57"/>
      <c r="BB662" s="57"/>
    </row>
    <row r="663" spans="1:54" ht="15.75" customHeight="1">
      <c r="A663" s="57"/>
      <c r="B663" s="57"/>
      <c r="C663" s="57"/>
      <c r="D663" s="58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139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128"/>
      <c r="BA663" s="57"/>
      <c r="BB663" s="57"/>
    </row>
    <row r="664" spans="1:54" ht="15.75" customHeight="1">
      <c r="A664" s="57"/>
      <c r="B664" s="57"/>
      <c r="C664" s="57"/>
      <c r="D664" s="58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139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128"/>
      <c r="BA664" s="57"/>
      <c r="BB664" s="57"/>
    </row>
    <row r="665" spans="1:54" ht="15.75" customHeight="1">
      <c r="A665" s="57"/>
      <c r="B665" s="57"/>
      <c r="C665" s="57"/>
      <c r="D665" s="58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139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128"/>
      <c r="BA665" s="57"/>
      <c r="BB665" s="57"/>
    </row>
    <row r="666" spans="1:54" ht="15.75" customHeight="1">
      <c r="A666" s="57"/>
      <c r="B666" s="57"/>
      <c r="C666" s="57"/>
      <c r="D666" s="58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139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128"/>
      <c r="BA666" s="57"/>
      <c r="BB666" s="57"/>
    </row>
    <row r="667" spans="1:54" ht="15.75" customHeight="1">
      <c r="A667" s="57"/>
      <c r="B667" s="57"/>
      <c r="C667" s="57"/>
      <c r="D667" s="58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139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128"/>
      <c r="BA667" s="57"/>
      <c r="BB667" s="57"/>
    </row>
    <row r="668" spans="1:54" ht="15.75" customHeight="1">
      <c r="A668" s="57"/>
      <c r="B668" s="57"/>
      <c r="C668" s="57"/>
      <c r="D668" s="58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139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128"/>
      <c r="BA668" s="57"/>
      <c r="BB668" s="57"/>
    </row>
    <row r="669" spans="1:54" ht="15.75" customHeight="1">
      <c r="A669" s="57"/>
      <c r="B669" s="57"/>
      <c r="C669" s="57"/>
      <c r="D669" s="58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139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128"/>
      <c r="BA669" s="57"/>
      <c r="BB669" s="57"/>
    </row>
    <row r="670" spans="1:54" ht="15.75" customHeight="1">
      <c r="A670" s="57"/>
      <c r="B670" s="57"/>
      <c r="C670" s="57"/>
      <c r="D670" s="58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139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128"/>
      <c r="BA670" s="57"/>
      <c r="BB670" s="57"/>
    </row>
    <row r="671" spans="1:54" ht="15.75" customHeight="1">
      <c r="A671" s="57"/>
      <c r="B671" s="57"/>
      <c r="C671" s="57"/>
      <c r="D671" s="58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139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128"/>
      <c r="BA671" s="57"/>
      <c r="BB671" s="57"/>
    </row>
    <row r="672" spans="1:54" ht="15.75" customHeight="1">
      <c r="A672" s="57"/>
      <c r="B672" s="57"/>
      <c r="C672" s="57"/>
      <c r="D672" s="58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139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128"/>
      <c r="BA672" s="57"/>
      <c r="BB672" s="57"/>
    </row>
    <row r="673" spans="1:54" ht="15.75" customHeight="1">
      <c r="A673" s="57"/>
      <c r="B673" s="57"/>
      <c r="C673" s="57"/>
      <c r="D673" s="58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139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128"/>
      <c r="BA673" s="57"/>
      <c r="BB673" s="57"/>
    </row>
    <row r="674" spans="1:54" ht="15.75" customHeight="1">
      <c r="A674" s="57"/>
      <c r="B674" s="57"/>
      <c r="C674" s="57"/>
      <c r="D674" s="58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139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128"/>
      <c r="BA674" s="57"/>
      <c r="BB674" s="57"/>
    </row>
    <row r="675" spans="1:54" ht="15.75" customHeight="1">
      <c r="A675" s="57"/>
      <c r="B675" s="57"/>
      <c r="C675" s="57"/>
      <c r="D675" s="58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139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128"/>
      <c r="BA675" s="57"/>
      <c r="BB675" s="57"/>
    </row>
    <row r="676" spans="1:54" ht="15.75" customHeight="1">
      <c r="A676" s="57"/>
      <c r="B676" s="57"/>
      <c r="C676" s="57"/>
      <c r="D676" s="58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139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128"/>
      <c r="BA676" s="57"/>
      <c r="BB676" s="57"/>
    </row>
    <row r="677" spans="1:54" ht="15.75" customHeight="1">
      <c r="A677" s="57"/>
      <c r="B677" s="57"/>
      <c r="C677" s="57"/>
      <c r="D677" s="58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139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128"/>
      <c r="BA677" s="57"/>
      <c r="BB677" s="57"/>
    </row>
    <row r="678" spans="1:54" ht="15.75" customHeight="1">
      <c r="A678" s="57"/>
      <c r="B678" s="57"/>
      <c r="C678" s="57"/>
      <c r="D678" s="58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139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128"/>
      <c r="BA678" s="57"/>
      <c r="BB678" s="57"/>
    </row>
    <row r="679" spans="1:54" ht="15.75" customHeight="1">
      <c r="A679" s="57"/>
      <c r="B679" s="57"/>
      <c r="C679" s="57"/>
      <c r="D679" s="58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139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128"/>
      <c r="BA679" s="57"/>
      <c r="BB679" s="57"/>
    </row>
    <row r="680" spans="1:54" ht="15.75" customHeight="1">
      <c r="A680" s="57"/>
      <c r="B680" s="57"/>
      <c r="C680" s="57"/>
      <c r="D680" s="58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139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128"/>
      <c r="BA680" s="57"/>
      <c r="BB680" s="57"/>
    </row>
    <row r="681" spans="1:54" ht="15.75" customHeight="1">
      <c r="A681" s="57"/>
      <c r="B681" s="57"/>
      <c r="C681" s="57"/>
      <c r="D681" s="58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139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128"/>
      <c r="BA681" s="57"/>
      <c r="BB681" s="57"/>
    </row>
    <row r="682" spans="1:54" ht="15.75" customHeight="1">
      <c r="A682" s="57"/>
      <c r="B682" s="57"/>
      <c r="C682" s="57"/>
      <c r="D682" s="58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139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128"/>
      <c r="BA682" s="57"/>
      <c r="BB682" s="57"/>
    </row>
    <row r="683" spans="1:54" ht="15.75" customHeight="1">
      <c r="A683" s="57"/>
      <c r="B683" s="57"/>
      <c r="C683" s="57"/>
      <c r="D683" s="58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139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128"/>
      <c r="BA683" s="57"/>
      <c r="BB683" s="57"/>
    </row>
    <row r="684" spans="1:54" ht="15.75" customHeight="1">
      <c r="A684" s="57"/>
      <c r="B684" s="57"/>
      <c r="C684" s="57"/>
      <c r="D684" s="58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139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128"/>
      <c r="BA684" s="57"/>
      <c r="BB684" s="57"/>
    </row>
    <row r="685" spans="1:54" ht="15.75" customHeight="1">
      <c r="A685" s="57"/>
      <c r="B685" s="57"/>
      <c r="C685" s="57"/>
      <c r="D685" s="58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139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128"/>
      <c r="BA685" s="57"/>
      <c r="BB685" s="57"/>
    </row>
    <row r="686" spans="1:54" ht="15.75" customHeight="1">
      <c r="A686" s="57"/>
      <c r="B686" s="57"/>
      <c r="C686" s="57"/>
      <c r="D686" s="58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139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128"/>
      <c r="BA686" s="57"/>
      <c r="BB686" s="57"/>
    </row>
    <row r="687" spans="1:54" ht="15.75" customHeight="1">
      <c r="A687" s="57"/>
      <c r="B687" s="57"/>
      <c r="C687" s="57"/>
      <c r="D687" s="58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139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128"/>
      <c r="BA687" s="57"/>
      <c r="BB687" s="57"/>
    </row>
    <row r="688" spans="1:54" ht="15.75" customHeight="1">
      <c r="A688" s="57"/>
      <c r="B688" s="57"/>
      <c r="C688" s="57"/>
      <c r="D688" s="58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139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128"/>
      <c r="BA688" s="57"/>
      <c r="BB688" s="57"/>
    </row>
    <row r="689" spans="1:54" ht="15.75" customHeight="1">
      <c r="A689" s="57"/>
      <c r="B689" s="57"/>
      <c r="C689" s="57"/>
      <c r="D689" s="58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139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128"/>
      <c r="BA689" s="57"/>
      <c r="BB689" s="57"/>
    </row>
    <row r="690" spans="1:54" ht="15.75" customHeight="1">
      <c r="A690" s="57"/>
      <c r="B690" s="57"/>
      <c r="C690" s="57"/>
      <c r="D690" s="58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139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128"/>
      <c r="BA690" s="57"/>
      <c r="BB690" s="57"/>
    </row>
    <row r="691" spans="1:54" ht="15.75" customHeight="1">
      <c r="A691" s="57"/>
      <c r="B691" s="57"/>
      <c r="C691" s="57"/>
      <c r="D691" s="58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139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128"/>
      <c r="BA691" s="57"/>
      <c r="BB691" s="57"/>
    </row>
    <row r="692" spans="1:54" ht="15.75" customHeight="1">
      <c r="A692" s="57"/>
      <c r="B692" s="57"/>
      <c r="C692" s="57"/>
      <c r="D692" s="58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139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128"/>
      <c r="BA692" s="57"/>
      <c r="BB692" s="57"/>
    </row>
    <row r="693" spans="1:54" ht="15.75" customHeight="1">
      <c r="A693" s="57"/>
      <c r="B693" s="57"/>
      <c r="C693" s="57"/>
      <c r="D693" s="58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139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128"/>
      <c r="BA693" s="57"/>
      <c r="BB693" s="57"/>
    </row>
    <row r="694" spans="1:54" ht="15.75" customHeight="1">
      <c r="A694" s="57"/>
      <c r="B694" s="57"/>
      <c r="C694" s="57"/>
      <c r="D694" s="58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139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128"/>
      <c r="BA694" s="57"/>
      <c r="BB694" s="57"/>
    </row>
    <row r="695" spans="1:54" ht="15.75" customHeight="1">
      <c r="A695" s="57"/>
      <c r="B695" s="57"/>
      <c r="C695" s="57"/>
      <c r="D695" s="58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139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128"/>
      <c r="BA695" s="57"/>
      <c r="BB695" s="57"/>
    </row>
    <row r="696" spans="1:54" ht="15.75" customHeight="1">
      <c r="A696" s="57"/>
      <c r="B696" s="57"/>
      <c r="C696" s="57"/>
      <c r="D696" s="58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139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128"/>
      <c r="BA696" s="57"/>
      <c r="BB696" s="57"/>
    </row>
    <row r="697" spans="1:54" ht="15.75" customHeight="1">
      <c r="A697" s="57"/>
      <c r="B697" s="57"/>
      <c r="C697" s="57"/>
      <c r="D697" s="58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139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128"/>
      <c r="BA697" s="57"/>
      <c r="BB697" s="57"/>
    </row>
    <row r="698" spans="1:54" ht="15.75" customHeight="1">
      <c r="A698" s="57"/>
      <c r="B698" s="57"/>
      <c r="C698" s="57"/>
      <c r="D698" s="58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139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128"/>
      <c r="BA698" s="57"/>
      <c r="BB698" s="57"/>
    </row>
    <row r="699" spans="1:54" ht="15.75" customHeight="1">
      <c r="A699" s="57"/>
      <c r="B699" s="57"/>
      <c r="C699" s="57"/>
      <c r="D699" s="58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139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128"/>
      <c r="BA699" s="57"/>
      <c r="BB699" s="57"/>
    </row>
    <row r="700" spans="1:54" ht="15.75" customHeight="1">
      <c r="A700" s="57"/>
      <c r="B700" s="57"/>
      <c r="C700" s="57"/>
      <c r="D700" s="58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139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128"/>
      <c r="BA700" s="57"/>
      <c r="BB700" s="57"/>
    </row>
    <row r="701" spans="1:54" ht="15.75" customHeight="1">
      <c r="A701" s="57"/>
      <c r="B701" s="57"/>
      <c r="C701" s="57"/>
      <c r="D701" s="58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139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128"/>
      <c r="BA701" s="57"/>
      <c r="BB701" s="57"/>
    </row>
    <row r="702" spans="1:54" ht="15.75" customHeight="1">
      <c r="A702" s="57"/>
      <c r="B702" s="57"/>
      <c r="C702" s="57"/>
      <c r="D702" s="58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139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128"/>
      <c r="BA702" s="57"/>
      <c r="BB702" s="57"/>
    </row>
    <row r="703" spans="1:54" ht="15.75" customHeight="1">
      <c r="A703" s="57"/>
      <c r="B703" s="57"/>
      <c r="C703" s="57"/>
      <c r="D703" s="58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139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128"/>
      <c r="BA703" s="57"/>
      <c r="BB703" s="57"/>
    </row>
    <row r="704" spans="1:54" ht="15.75" customHeight="1">
      <c r="A704" s="57"/>
      <c r="B704" s="57"/>
      <c r="C704" s="57"/>
      <c r="D704" s="58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139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128"/>
      <c r="BA704" s="57"/>
      <c r="BB704" s="57"/>
    </row>
    <row r="705" spans="1:54" ht="15.75" customHeight="1">
      <c r="A705" s="57"/>
      <c r="B705" s="57"/>
      <c r="C705" s="57"/>
      <c r="D705" s="58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139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128"/>
      <c r="BA705" s="57"/>
      <c r="BB705" s="57"/>
    </row>
    <row r="706" spans="1:54" ht="15.75" customHeight="1">
      <c r="A706" s="57"/>
      <c r="B706" s="57"/>
      <c r="C706" s="57"/>
      <c r="D706" s="58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139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128"/>
      <c r="BA706" s="57"/>
      <c r="BB706" s="57"/>
    </row>
    <row r="707" spans="1:54" ht="15.75" customHeight="1">
      <c r="A707" s="57"/>
      <c r="B707" s="57"/>
      <c r="C707" s="57"/>
      <c r="D707" s="58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139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128"/>
      <c r="BA707" s="57"/>
      <c r="BB707" s="57"/>
    </row>
    <row r="708" spans="1:54" ht="15.75" customHeight="1">
      <c r="A708" s="57"/>
      <c r="B708" s="57"/>
      <c r="C708" s="57"/>
      <c r="D708" s="58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139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128"/>
      <c r="BA708" s="57"/>
      <c r="BB708" s="57"/>
    </row>
    <row r="709" spans="1:54" ht="15.75" customHeight="1">
      <c r="A709" s="57"/>
      <c r="B709" s="57"/>
      <c r="C709" s="57"/>
      <c r="D709" s="58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139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128"/>
      <c r="BA709" s="57"/>
      <c r="BB709" s="57"/>
    </row>
    <row r="710" spans="1:54" ht="15.75" customHeight="1">
      <c r="A710" s="57"/>
      <c r="B710" s="57"/>
      <c r="C710" s="57"/>
      <c r="D710" s="58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139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128"/>
      <c r="BA710" s="57"/>
      <c r="BB710" s="57"/>
    </row>
    <row r="711" spans="1:54" ht="15.75" customHeight="1">
      <c r="A711" s="57"/>
      <c r="B711" s="57"/>
      <c r="C711" s="57"/>
      <c r="D711" s="58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139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128"/>
      <c r="BA711" s="57"/>
      <c r="BB711" s="57"/>
    </row>
    <row r="712" spans="1:54" ht="15.75" customHeight="1">
      <c r="A712" s="57"/>
      <c r="B712" s="57"/>
      <c r="C712" s="57"/>
      <c r="D712" s="58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139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128"/>
      <c r="BA712" s="57"/>
      <c r="BB712" s="57"/>
    </row>
    <row r="713" spans="1:54" ht="15.75" customHeight="1">
      <c r="A713" s="57"/>
      <c r="B713" s="57"/>
      <c r="C713" s="57"/>
      <c r="D713" s="58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139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128"/>
      <c r="BA713" s="57"/>
      <c r="BB713" s="57"/>
    </row>
    <row r="714" spans="1:54" ht="15.75" customHeight="1">
      <c r="A714" s="57"/>
      <c r="B714" s="57"/>
      <c r="C714" s="57"/>
      <c r="D714" s="58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139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128"/>
      <c r="BA714" s="57"/>
      <c r="BB714" s="57"/>
    </row>
    <row r="715" spans="1:54" ht="15.75" customHeight="1">
      <c r="A715" s="57"/>
      <c r="B715" s="57"/>
      <c r="C715" s="57"/>
      <c r="D715" s="58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139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128"/>
      <c r="BA715" s="57"/>
      <c r="BB715" s="57"/>
    </row>
    <row r="716" spans="1:54" ht="15.75" customHeight="1">
      <c r="A716" s="57"/>
      <c r="B716" s="57"/>
      <c r="C716" s="57"/>
      <c r="D716" s="58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139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128"/>
      <c r="BA716" s="57"/>
      <c r="BB716" s="57"/>
    </row>
    <row r="717" spans="1:54" ht="15.75" customHeight="1">
      <c r="A717" s="57"/>
      <c r="B717" s="57"/>
      <c r="C717" s="57"/>
      <c r="D717" s="58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139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128"/>
      <c r="BA717" s="57"/>
      <c r="BB717" s="57"/>
    </row>
    <row r="718" spans="1:54" ht="15.75" customHeight="1">
      <c r="A718" s="57"/>
      <c r="B718" s="57"/>
      <c r="C718" s="57"/>
      <c r="D718" s="58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139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128"/>
      <c r="BA718" s="57"/>
      <c r="BB718" s="57"/>
    </row>
    <row r="719" spans="1:54" ht="15.75" customHeight="1">
      <c r="A719" s="57"/>
      <c r="B719" s="57"/>
      <c r="C719" s="57"/>
      <c r="D719" s="58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139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128"/>
      <c r="BA719" s="57"/>
      <c r="BB719" s="57"/>
    </row>
    <row r="720" spans="1:54" ht="15.75" customHeight="1">
      <c r="A720" s="57"/>
      <c r="B720" s="57"/>
      <c r="C720" s="57"/>
      <c r="D720" s="58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139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128"/>
      <c r="BA720" s="57"/>
      <c r="BB720" s="57"/>
    </row>
    <row r="721" spans="1:54" ht="15.75" customHeight="1">
      <c r="A721" s="57"/>
      <c r="B721" s="57"/>
      <c r="C721" s="57"/>
      <c r="D721" s="58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139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128"/>
      <c r="BA721" s="57"/>
      <c r="BB721" s="57"/>
    </row>
    <row r="722" spans="1:54" ht="15.75" customHeight="1">
      <c r="A722" s="57"/>
      <c r="B722" s="57"/>
      <c r="C722" s="57"/>
      <c r="D722" s="58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139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128"/>
      <c r="BA722" s="57"/>
      <c r="BB722" s="57"/>
    </row>
    <row r="723" spans="1:54" ht="15.75" customHeight="1">
      <c r="A723" s="57"/>
      <c r="B723" s="57"/>
      <c r="C723" s="57"/>
      <c r="D723" s="58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139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128"/>
      <c r="BA723" s="57"/>
      <c r="BB723" s="57"/>
    </row>
    <row r="724" spans="1:54" ht="15.75" customHeight="1">
      <c r="A724" s="57"/>
      <c r="B724" s="57"/>
      <c r="C724" s="57"/>
      <c r="D724" s="58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139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128"/>
      <c r="BA724" s="57"/>
      <c r="BB724" s="57"/>
    </row>
    <row r="725" spans="1:54" ht="15.75" customHeight="1">
      <c r="A725" s="57"/>
      <c r="B725" s="57"/>
      <c r="C725" s="57"/>
      <c r="D725" s="58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139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128"/>
      <c r="BA725" s="57"/>
      <c r="BB725" s="57"/>
    </row>
    <row r="726" spans="1:54" ht="15.75" customHeight="1">
      <c r="A726" s="57"/>
      <c r="B726" s="57"/>
      <c r="C726" s="57"/>
      <c r="D726" s="58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139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128"/>
      <c r="BA726" s="57"/>
      <c r="BB726" s="57"/>
    </row>
    <row r="727" spans="1:54" ht="15.75" customHeight="1">
      <c r="A727" s="57"/>
      <c r="B727" s="57"/>
      <c r="C727" s="57"/>
      <c r="D727" s="58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139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128"/>
      <c r="BA727" s="57"/>
      <c r="BB727" s="57"/>
    </row>
    <row r="728" spans="1:54" ht="15.75" customHeight="1">
      <c r="A728" s="57"/>
      <c r="B728" s="57"/>
      <c r="C728" s="57"/>
      <c r="D728" s="58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139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128"/>
      <c r="BA728" s="57"/>
      <c r="BB728" s="57"/>
    </row>
    <row r="729" spans="1:54" ht="15.75" customHeight="1">
      <c r="A729" s="57"/>
      <c r="B729" s="57"/>
      <c r="C729" s="57"/>
      <c r="D729" s="58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139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128"/>
      <c r="BA729" s="57"/>
      <c r="BB729" s="57"/>
    </row>
    <row r="730" spans="1:54" ht="15.75" customHeight="1">
      <c r="A730" s="57"/>
      <c r="B730" s="57"/>
      <c r="C730" s="57"/>
      <c r="D730" s="58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139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128"/>
      <c r="BA730" s="57"/>
      <c r="BB730" s="57"/>
    </row>
    <row r="731" spans="1:54" ht="15.75" customHeight="1">
      <c r="A731" s="57"/>
      <c r="B731" s="57"/>
      <c r="C731" s="57"/>
      <c r="D731" s="58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139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128"/>
      <c r="BA731" s="57"/>
      <c r="BB731" s="57"/>
    </row>
    <row r="732" spans="1:54" ht="15.75" customHeight="1">
      <c r="A732" s="57"/>
      <c r="B732" s="57"/>
      <c r="C732" s="57"/>
      <c r="D732" s="58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139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128"/>
      <c r="BA732" s="57"/>
      <c r="BB732" s="57"/>
    </row>
    <row r="733" spans="1:54" ht="15.75" customHeight="1">
      <c r="A733" s="57"/>
      <c r="B733" s="57"/>
      <c r="C733" s="57"/>
      <c r="D733" s="58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139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128"/>
      <c r="BA733" s="57"/>
      <c r="BB733" s="57"/>
    </row>
    <row r="734" spans="1:54" ht="15.75" customHeight="1">
      <c r="A734" s="57"/>
      <c r="B734" s="57"/>
      <c r="C734" s="57"/>
      <c r="D734" s="58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139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128"/>
      <c r="BA734" s="57"/>
      <c r="BB734" s="57"/>
    </row>
    <row r="735" spans="1:54" ht="15.75" customHeight="1">
      <c r="A735" s="57"/>
      <c r="B735" s="57"/>
      <c r="C735" s="57"/>
      <c r="D735" s="58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139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128"/>
      <c r="BA735" s="57"/>
      <c r="BB735" s="57"/>
    </row>
    <row r="736" spans="1:54" ht="15.75" customHeight="1">
      <c r="A736" s="57"/>
      <c r="B736" s="57"/>
      <c r="C736" s="57"/>
      <c r="D736" s="58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139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128"/>
      <c r="BA736" s="57"/>
      <c r="BB736" s="57"/>
    </row>
    <row r="737" spans="1:54" ht="15.75" customHeight="1">
      <c r="A737" s="57"/>
      <c r="B737" s="57"/>
      <c r="C737" s="57"/>
      <c r="D737" s="58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139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128"/>
      <c r="BA737" s="57"/>
      <c r="BB737" s="57"/>
    </row>
    <row r="738" spans="1:54" ht="15.75" customHeight="1">
      <c r="A738" s="57"/>
      <c r="B738" s="57"/>
      <c r="C738" s="57"/>
      <c r="D738" s="58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139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128"/>
      <c r="BA738" s="57"/>
      <c r="BB738" s="57"/>
    </row>
    <row r="739" spans="1:54" ht="15.75" customHeight="1">
      <c r="A739" s="57"/>
      <c r="B739" s="57"/>
      <c r="C739" s="57"/>
      <c r="D739" s="58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139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128"/>
      <c r="BA739" s="57"/>
      <c r="BB739" s="57"/>
    </row>
    <row r="740" spans="1:54" ht="15.75" customHeight="1">
      <c r="A740" s="57"/>
      <c r="B740" s="57"/>
      <c r="C740" s="57"/>
      <c r="D740" s="58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139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128"/>
      <c r="BA740" s="57"/>
      <c r="BB740" s="57"/>
    </row>
    <row r="741" spans="1:54" ht="15.75" customHeight="1">
      <c r="A741" s="57"/>
      <c r="B741" s="57"/>
      <c r="C741" s="57"/>
      <c r="D741" s="58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139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128"/>
      <c r="BA741" s="57"/>
      <c r="BB741" s="57"/>
    </row>
    <row r="742" spans="1:54" ht="15.75" customHeight="1">
      <c r="A742" s="57"/>
      <c r="B742" s="57"/>
      <c r="C742" s="57"/>
      <c r="D742" s="58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139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128"/>
      <c r="BA742" s="57"/>
      <c r="BB742" s="57"/>
    </row>
    <row r="743" spans="1:54" ht="15.75" customHeight="1">
      <c r="A743" s="57"/>
      <c r="B743" s="57"/>
      <c r="C743" s="57"/>
      <c r="D743" s="58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139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128"/>
      <c r="BA743" s="57"/>
      <c r="BB743" s="57"/>
    </row>
    <row r="744" spans="1:54" ht="15.75" customHeight="1">
      <c r="A744" s="57"/>
      <c r="B744" s="57"/>
      <c r="C744" s="57"/>
      <c r="D744" s="58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139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128"/>
      <c r="BA744" s="57"/>
      <c r="BB744" s="57"/>
    </row>
    <row r="745" spans="1:54" ht="15.75" customHeight="1">
      <c r="A745" s="57"/>
      <c r="B745" s="57"/>
      <c r="C745" s="57"/>
      <c r="D745" s="58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139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128"/>
      <c r="BA745" s="57"/>
      <c r="BB745" s="57"/>
    </row>
    <row r="746" spans="1:54" ht="15.75" customHeight="1">
      <c r="A746" s="57"/>
      <c r="B746" s="57"/>
      <c r="C746" s="57"/>
      <c r="D746" s="58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139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128"/>
      <c r="BA746" s="57"/>
      <c r="BB746" s="57"/>
    </row>
    <row r="747" spans="1:54" ht="15.75" customHeight="1">
      <c r="A747" s="57"/>
      <c r="B747" s="57"/>
      <c r="C747" s="57"/>
      <c r="D747" s="58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139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128"/>
      <c r="BA747" s="57"/>
      <c r="BB747" s="57"/>
    </row>
    <row r="748" spans="1:54" ht="15.75" customHeight="1">
      <c r="A748" s="57"/>
      <c r="B748" s="57"/>
      <c r="C748" s="57"/>
      <c r="D748" s="58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139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128"/>
      <c r="BA748" s="57"/>
      <c r="BB748" s="57"/>
    </row>
    <row r="749" spans="1:54" ht="15.75" customHeight="1">
      <c r="A749" s="57"/>
      <c r="B749" s="57"/>
      <c r="C749" s="57"/>
      <c r="D749" s="58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139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128"/>
      <c r="BA749" s="57"/>
      <c r="BB749" s="57"/>
    </row>
    <row r="750" spans="1:54" ht="15.75" customHeight="1">
      <c r="A750" s="57"/>
      <c r="B750" s="57"/>
      <c r="C750" s="57"/>
      <c r="D750" s="58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139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128"/>
      <c r="BA750" s="57"/>
      <c r="BB750" s="57"/>
    </row>
    <row r="751" spans="1:54" ht="15.75" customHeight="1">
      <c r="A751" s="57"/>
      <c r="B751" s="57"/>
      <c r="C751" s="57"/>
      <c r="D751" s="58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139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128"/>
      <c r="BA751" s="57"/>
      <c r="BB751" s="57"/>
    </row>
    <row r="752" spans="1:54" ht="15.75" customHeight="1">
      <c r="A752" s="57"/>
      <c r="B752" s="57"/>
      <c r="C752" s="57"/>
      <c r="D752" s="58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139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128"/>
      <c r="BA752" s="57"/>
      <c r="BB752" s="57"/>
    </row>
    <row r="753" spans="1:54" ht="15.75" customHeight="1">
      <c r="A753" s="57"/>
      <c r="B753" s="57"/>
      <c r="C753" s="57"/>
      <c r="D753" s="58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139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128"/>
      <c r="BA753" s="57"/>
      <c r="BB753" s="57"/>
    </row>
    <row r="754" spans="1:54" ht="15.75" customHeight="1">
      <c r="A754" s="57"/>
      <c r="B754" s="57"/>
      <c r="C754" s="57"/>
      <c r="D754" s="58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139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128"/>
      <c r="BA754" s="57"/>
      <c r="BB754" s="57"/>
    </row>
    <row r="755" spans="1:54" ht="15.75" customHeight="1">
      <c r="A755" s="57"/>
      <c r="B755" s="57"/>
      <c r="C755" s="57"/>
      <c r="D755" s="58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139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128"/>
      <c r="BA755" s="57"/>
      <c r="BB755" s="57"/>
    </row>
    <row r="756" spans="1:54" ht="15.75" customHeight="1">
      <c r="A756" s="57"/>
      <c r="B756" s="57"/>
      <c r="C756" s="57"/>
      <c r="D756" s="58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139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128"/>
      <c r="BA756" s="57"/>
      <c r="BB756" s="57"/>
    </row>
    <row r="757" spans="1:54" ht="15.75" customHeight="1">
      <c r="A757" s="57"/>
      <c r="B757" s="57"/>
      <c r="C757" s="57"/>
      <c r="D757" s="58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139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128"/>
      <c r="BA757" s="57"/>
      <c r="BB757" s="57"/>
    </row>
    <row r="758" spans="1:54" ht="15.75" customHeight="1">
      <c r="A758" s="57"/>
      <c r="B758" s="57"/>
      <c r="C758" s="57"/>
      <c r="D758" s="58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139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128"/>
      <c r="BA758" s="57"/>
      <c r="BB758" s="57"/>
    </row>
    <row r="759" spans="1:54" ht="15.75" customHeight="1">
      <c r="A759" s="57"/>
      <c r="B759" s="57"/>
      <c r="C759" s="57"/>
      <c r="D759" s="58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139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128"/>
      <c r="BA759" s="57"/>
      <c r="BB759" s="57"/>
    </row>
    <row r="760" spans="1:54" ht="15.75" customHeight="1">
      <c r="A760" s="57"/>
      <c r="B760" s="57"/>
      <c r="C760" s="57"/>
      <c r="D760" s="58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139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128"/>
      <c r="BA760" s="57"/>
      <c r="BB760" s="57"/>
    </row>
    <row r="761" spans="1:54" ht="15.75" customHeight="1">
      <c r="A761" s="57"/>
      <c r="B761" s="57"/>
      <c r="C761" s="57"/>
      <c r="D761" s="58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139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128"/>
      <c r="BA761" s="57"/>
      <c r="BB761" s="57"/>
    </row>
    <row r="762" spans="1:54" ht="15.75" customHeight="1">
      <c r="A762" s="57"/>
      <c r="B762" s="57"/>
      <c r="C762" s="57"/>
      <c r="D762" s="58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139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128"/>
      <c r="BA762" s="57"/>
      <c r="BB762" s="57"/>
    </row>
    <row r="763" spans="1:54" ht="15.75" customHeight="1">
      <c r="A763" s="57"/>
      <c r="B763" s="57"/>
      <c r="C763" s="57"/>
      <c r="D763" s="58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139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128"/>
      <c r="BA763" s="57"/>
      <c r="BB763" s="57"/>
    </row>
    <row r="764" spans="1:54" ht="15.75" customHeight="1">
      <c r="A764" s="57"/>
      <c r="B764" s="57"/>
      <c r="C764" s="57"/>
      <c r="D764" s="58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139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128"/>
      <c r="BA764" s="57"/>
      <c r="BB764" s="57"/>
    </row>
    <row r="765" spans="1:54" ht="15.75" customHeight="1">
      <c r="A765" s="57"/>
      <c r="B765" s="57"/>
      <c r="C765" s="57"/>
      <c r="D765" s="58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139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128"/>
      <c r="BA765" s="57"/>
      <c r="BB765" s="57"/>
    </row>
    <row r="766" spans="1:54" ht="15.75" customHeight="1">
      <c r="A766" s="57"/>
      <c r="B766" s="57"/>
      <c r="C766" s="57"/>
      <c r="D766" s="58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139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128"/>
      <c r="BA766" s="57"/>
      <c r="BB766" s="57"/>
    </row>
    <row r="767" spans="1:54" ht="15.75" customHeight="1">
      <c r="A767" s="57"/>
      <c r="B767" s="57"/>
      <c r="C767" s="57"/>
      <c r="D767" s="58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139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128"/>
      <c r="BA767" s="57"/>
      <c r="BB767" s="57"/>
    </row>
    <row r="768" spans="1:54" ht="15.75" customHeight="1">
      <c r="A768" s="57"/>
      <c r="B768" s="57"/>
      <c r="C768" s="57"/>
      <c r="D768" s="58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139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128"/>
      <c r="BA768" s="57"/>
      <c r="BB768" s="57"/>
    </row>
    <row r="769" spans="1:54" ht="15.75" customHeight="1">
      <c r="A769" s="57"/>
      <c r="B769" s="57"/>
      <c r="C769" s="57"/>
      <c r="D769" s="58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139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128"/>
      <c r="BA769" s="57"/>
      <c r="BB769" s="57"/>
    </row>
    <row r="770" spans="1:54" ht="15.75" customHeight="1">
      <c r="A770" s="57"/>
      <c r="B770" s="57"/>
      <c r="C770" s="57"/>
      <c r="D770" s="58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139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128"/>
      <c r="BA770" s="57"/>
      <c r="BB770" s="57"/>
    </row>
    <row r="771" spans="1:54" ht="15.75" customHeight="1">
      <c r="A771" s="57"/>
      <c r="B771" s="57"/>
      <c r="C771" s="57"/>
      <c r="D771" s="58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139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128"/>
      <c r="BA771" s="57"/>
      <c r="BB771" s="57"/>
    </row>
    <row r="772" spans="1:54" ht="15.75" customHeight="1">
      <c r="A772" s="57"/>
      <c r="B772" s="57"/>
      <c r="C772" s="57"/>
      <c r="D772" s="58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139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128"/>
      <c r="BA772" s="57"/>
      <c r="BB772" s="57"/>
    </row>
    <row r="773" spans="1:54" ht="15.75" customHeight="1">
      <c r="A773" s="57"/>
      <c r="B773" s="57"/>
      <c r="C773" s="57"/>
      <c r="D773" s="58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139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128"/>
      <c r="BA773" s="57"/>
      <c r="BB773" s="57"/>
    </row>
    <row r="774" spans="1:54" ht="15.75" customHeight="1">
      <c r="A774" s="57"/>
      <c r="B774" s="57"/>
      <c r="C774" s="57"/>
      <c r="D774" s="58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139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128"/>
      <c r="BA774" s="57"/>
      <c r="BB774" s="57"/>
    </row>
    <row r="775" spans="1:54" ht="15.75" customHeight="1">
      <c r="A775" s="57"/>
      <c r="B775" s="57"/>
      <c r="C775" s="57"/>
      <c r="D775" s="58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139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128"/>
      <c r="BA775" s="57"/>
      <c r="BB775" s="57"/>
    </row>
    <row r="776" spans="1:54" ht="15.75" customHeight="1">
      <c r="A776" s="57"/>
      <c r="B776" s="57"/>
      <c r="C776" s="57"/>
      <c r="D776" s="58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139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128"/>
      <c r="BA776" s="57"/>
      <c r="BB776" s="57"/>
    </row>
    <row r="777" spans="1:54" ht="15.75" customHeight="1">
      <c r="A777" s="57"/>
      <c r="B777" s="57"/>
      <c r="C777" s="57"/>
      <c r="D777" s="58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139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128"/>
      <c r="BA777" s="57"/>
      <c r="BB777" s="57"/>
    </row>
    <row r="778" spans="1:54" ht="15.75" customHeight="1">
      <c r="A778" s="57"/>
      <c r="B778" s="57"/>
      <c r="C778" s="57"/>
      <c r="D778" s="58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139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128"/>
      <c r="BA778" s="57"/>
      <c r="BB778" s="57"/>
    </row>
    <row r="779" spans="1:54" ht="15.75" customHeight="1">
      <c r="A779" s="57"/>
      <c r="B779" s="57"/>
      <c r="C779" s="57"/>
      <c r="D779" s="58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139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128"/>
      <c r="BA779" s="57"/>
      <c r="BB779" s="57"/>
    </row>
    <row r="780" spans="1:54" ht="15.75" customHeight="1">
      <c r="A780" s="57"/>
      <c r="B780" s="57"/>
      <c r="C780" s="57"/>
      <c r="D780" s="58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139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128"/>
      <c r="BA780" s="57"/>
      <c r="BB780" s="57"/>
    </row>
    <row r="781" spans="1:54" ht="15.75" customHeight="1">
      <c r="A781" s="57"/>
      <c r="B781" s="57"/>
      <c r="C781" s="57"/>
      <c r="D781" s="58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139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128"/>
      <c r="BA781" s="57"/>
      <c r="BB781" s="57"/>
    </row>
    <row r="782" spans="1:54" ht="15.75" customHeight="1">
      <c r="A782" s="57"/>
      <c r="B782" s="57"/>
      <c r="C782" s="57"/>
      <c r="D782" s="58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139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128"/>
      <c r="BA782" s="57"/>
      <c r="BB782" s="57"/>
    </row>
    <row r="783" spans="1:54" ht="15.75" customHeight="1">
      <c r="A783" s="57"/>
      <c r="B783" s="57"/>
      <c r="C783" s="57"/>
      <c r="D783" s="58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139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128"/>
      <c r="BA783" s="57"/>
      <c r="BB783" s="57"/>
    </row>
    <row r="784" spans="1:54" ht="15.75" customHeight="1">
      <c r="A784" s="57"/>
      <c r="B784" s="57"/>
      <c r="C784" s="57"/>
      <c r="D784" s="58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139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128"/>
      <c r="BA784" s="57"/>
      <c r="BB784" s="57"/>
    </row>
    <row r="785" spans="1:54" ht="15.75" customHeight="1">
      <c r="A785" s="57"/>
      <c r="B785" s="57"/>
      <c r="C785" s="57"/>
      <c r="D785" s="58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139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128"/>
      <c r="BA785" s="57"/>
      <c r="BB785" s="57"/>
    </row>
    <row r="786" spans="1:54" ht="15.75" customHeight="1">
      <c r="A786" s="57"/>
      <c r="B786" s="57"/>
      <c r="C786" s="57"/>
      <c r="D786" s="58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139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128"/>
      <c r="BA786" s="57"/>
      <c r="BB786" s="57"/>
    </row>
    <row r="787" spans="1:54" ht="15.75" customHeight="1">
      <c r="A787" s="57"/>
      <c r="B787" s="57"/>
      <c r="C787" s="57"/>
      <c r="D787" s="58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139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128"/>
      <c r="BA787" s="57"/>
      <c r="BB787" s="57"/>
    </row>
    <row r="788" spans="1:54" ht="15.75" customHeight="1">
      <c r="A788" s="57"/>
      <c r="B788" s="57"/>
      <c r="C788" s="57"/>
      <c r="D788" s="58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139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128"/>
      <c r="BA788" s="57"/>
      <c r="BB788" s="57"/>
    </row>
    <row r="789" spans="1:54" ht="15.75" customHeight="1">
      <c r="A789" s="57"/>
      <c r="B789" s="57"/>
      <c r="C789" s="57"/>
      <c r="D789" s="58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139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128"/>
      <c r="BA789" s="57"/>
      <c r="BB789" s="57"/>
    </row>
    <row r="790" spans="1:54" ht="15.75" customHeight="1">
      <c r="A790" s="57"/>
      <c r="B790" s="57"/>
      <c r="C790" s="57"/>
      <c r="D790" s="58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139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128"/>
      <c r="BA790" s="57"/>
      <c r="BB790" s="57"/>
    </row>
    <row r="791" spans="1:54" ht="15.75" customHeight="1">
      <c r="A791" s="57"/>
      <c r="B791" s="57"/>
      <c r="C791" s="57"/>
      <c r="D791" s="58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139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128"/>
      <c r="BA791" s="57"/>
      <c r="BB791" s="57"/>
    </row>
    <row r="792" spans="1:54" ht="15.75" customHeight="1">
      <c r="A792" s="57"/>
      <c r="B792" s="57"/>
      <c r="C792" s="57"/>
      <c r="D792" s="58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139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128"/>
      <c r="BA792" s="57"/>
      <c r="BB792" s="57"/>
    </row>
    <row r="793" spans="1:54" ht="15.75" customHeight="1">
      <c r="A793" s="57"/>
      <c r="B793" s="57"/>
      <c r="C793" s="57"/>
      <c r="D793" s="58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139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128"/>
      <c r="BA793" s="57"/>
      <c r="BB793" s="57"/>
    </row>
    <row r="794" spans="1:54" ht="15.75" customHeight="1">
      <c r="A794" s="57"/>
      <c r="B794" s="57"/>
      <c r="C794" s="57"/>
      <c r="D794" s="58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139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128"/>
      <c r="BA794" s="57"/>
      <c r="BB794" s="57"/>
    </row>
    <row r="795" spans="1:54" ht="15.75" customHeight="1">
      <c r="A795" s="57"/>
      <c r="B795" s="57"/>
      <c r="C795" s="57"/>
      <c r="D795" s="58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139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128"/>
      <c r="BA795" s="57"/>
      <c r="BB795" s="57"/>
    </row>
    <row r="796" spans="1:54" ht="15.75" customHeight="1">
      <c r="A796" s="57"/>
      <c r="B796" s="57"/>
      <c r="C796" s="57"/>
      <c r="D796" s="58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139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128"/>
      <c r="BA796" s="57"/>
      <c r="BB796" s="57"/>
    </row>
    <row r="797" spans="1:54" ht="15.75" customHeight="1">
      <c r="A797" s="57"/>
      <c r="B797" s="57"/>
      <c r="C797" s="57"/>
      <c r="D797" s="58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139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128"/>
      <c r="BA797" s="57"/>
      <c r="BB797" s="57"/>
    </row>
    <row r="798" spans="1:54" ht="15.75" customHeight="1">
      <c r="A798" s="57"/>
      <c r="B798" s="57"/>
      <c r="C798" s="57"/>
      <c r="D798" s="58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139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128"/>
      <c r="BA798" s="57"/>
      <c r="BB798" s="57"/>
    </row>
    <row r="799" spans="1:54" ht="15.75" customHeight="1">
      <c r="A799" s="57"/>
      <c r="B799" s="57"/>
      <c r="C799" s="57"/>
      <c r="D799" s="58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139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128"/>
      <c r="BA799" s="57"/>
      <c r="BB799" s="57"/>
    </row>
    <row r="800" spans="1:54" ht="15.75" customHeight="1">
      <c r="A800" s="57"/>
      <c r="B800" s="57"/>
      <c r="C800" s="57"/>
      <c r="D800" s="58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139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128"/>
      <c r="BA800" s="57"/>
      <c r="BB800" s="57"/>
    </row>
    <row r="801" spans="1:54" ht="15.75" customHeight="1">
      <c r="A801" s="57"/>
      <c r="B801" s="57"/>
      <c r="C801" s="57"/>
      <c r="D801" s="58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139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128"/>
      <c r="BA801" s="57"/>
      <c r="BB801" s="57"/>
    </row>
    <row r="802" spans="1:54" ht="15.75" customHeight="1">
      <c r="A802" s="57"/>
      <c r="B802" s="57"/>
      <c r="C802" s="57"/>
      <c r="D802" s="58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139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128"/>
      <c r="BA802" s="57"/>
      <c r="BB802" s="57"/>
    </row>
    <row r="803" spans="1:54" ht="15.75" customHeight="1">
      <c r="A803" s="57"/>
      <c r="B803" s="57"/>
      <c r="C803" s="57"/>
      <c r="D803" s="58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139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128"/>
      <c r="BA803" s="57"/>
      <c r="BB803" s="57"/>
    </row>
    <row r="804" spans="1:54" ht="15.75" customHeight="1">
      <c r="A804" s="57"/>
      <c r="B804" s="57"/>
      <c r="C804" s="57"/>
      <c r="D804" s="58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139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128"/>
      <c r="BA804" s="57"/>
      <c r="BB804" s="57"/>
    </row>
    <row r="805" spans="1:54" ht="15.75" customHeight="1">
      <c r="A805" s="57"/>
      <c r="B805" s="57"/>
      <c r="C805" s="57"/>
      <c r="D805" s="58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139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128"/>
      <c r="BA805" s="57"/>
      <c r="BB805" s="57"/>
    </row>
    <row r="806" spans="1:54" ht="15.75" customHeight="1">
      <c r="A806" s="57"/>
      <c r="B806" s="57"/>
      <c r="C806" s="57"/>
      <c r="D806" s="58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139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128"/>
      <c r="BA806" s="57"/>
      <c r="BB806" s="57"/>
    </row>
    <row r="807" spans="1:54" ht="15.75" customHeight="1">
      <c r="A807" s="57"/>
      <c r="B807" s="57"/>
      <c r="C807" s="57"/>
      <c r="D807" s="58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139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128"/>
      <c r="BA807" s="57"/>
      <c r="BB807" s="57"/>
    </row>
    <row r="808" spans="1:54" ht="15.75" customHeight="1">
      <c r="A808" s="57"/>
      <c r="B808" s="57"/>
      <c r="C808" s="57"/>
      <c r="D808" s="58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139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128"/>
      <c r="BA808" s="57"/>
      <c r="BB808" s="57"/>
    </row>
    <row r="809" spans="1:54" ht="15.75" customHeight="1">
      <c r="A809" s="57"/>
      <c r="B809" s="57"/>
      <c r="C809" s="57"/>
      <c r="D809" s="58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139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128"/>
      <c r="BA809" s="57"/>
      <c r="BB809" s="57"/>
    </row>
    <row r="810" spans="1:54" ht="15.75" customHeight="1">
      <c r="A810" s="57"/>
      <c r="B810" s="57"/>
      <c r="C810" s="57"/>
      <c r="D810" s="58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139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128"/>
      <c r="BA810" s="57"/>
      <c r="BB810" s="57"/>
    </row>
    <row r="811" spans="1:54" ht="15.75" customHeight="1">
      <c r="A811" s="57"/>
      <c r="B811" s="57"/>
      <c r="C811" s="57"/>
      <c r="D811" s="58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139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128"/>
      <c r="BA811" s="57"/>
      <c r="BB811" s="57"/>
    </row>
    <row r="812" spans="1:54" ht="15.75" customHeight="1">
      <c r="A812" s="57"/>
      <c r="B812" s="57"/>
      <c r="C812" s="57"/>
      <c r="D812" s="58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139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128"/>
      <c r="BA812" s="57"/>
      <c r="BB812" s="57"/>
    </row>
    <row r="813" spans="1:54" ht="15.75" customHeight="1">
      <c r="A813" s="57"/>
      <c r="B813" s="57"/>
      <c r="C813" s="57"/>
      <c r="D813" s="58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139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128"/>
      <c r="BA813" s="57"/>
      <c r="BB813" s="57"/>
    </row>
    <row r="814" spans="1:54" ht="15.75" customHeight="1">
      <c r="A814" s="57"/>
      <c r="B814" s="57"/>
      <c r="C814" s="57"/>
      <c r="D814" s="58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139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128"/>
      <c r="BA814" s="57"/>
      <c r="BB814" s="57"/>
    </row>
    <row r="815" spans="1:54" ht="15.75" customHeight="1">
      <c r="A815" s="57"/>
      <c r="B815" s="57"/>
      <c r="C815" s="57"/>
      <c r="D815" s="58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139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128"/>
      <c r="BA815" s="57"/>
      <c r="BB815" s="57"/>
    </row>
    <row r="816" spans="1:54" ht="15.75" customHeight="1">
      <c r="A816" s="57"/>
      <c r="B816" s="57"/>
      <c r="C816" s="57"/>
      <c r="D816" s="58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139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128"/>
      <c r="BA816" s="57"/>
      <c r="BB816" s="57"/>
    </row>
    <row r="817" spans="1:54" ht="15.75" customHeight="1">
      <c r="A817" s="57"/>
      <c r="B817" s="57"/>
      <c r="C817" s="57"/>
      <c r="D817" s="58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139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128"/>
      <c r="BA817" s="57"/>
      <c r="BB817" s="57"/>
    </row>
    <row r="818" spans="1:54" ht="15.75" customHeight="1">
      <c r="A818" s="57"/>
      <c r="B818" s="57"/>
      <c r="C818" s="57"/>
      <c r="D818" s="58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139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128"/>
      <c r="BA818" s="57"/>
      <c r="BB818" s="57"/>
    </row>
    <row r="819" spans="1:54" ht="15.75" customHeight="1">
      <c r="A819" s="57"/>
      <c r="B819" s="57"/>
      <c r="C819" s="57"/>
      <c r="D819" s="58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139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128"/>
      <c r="BA819" s="57"/>
      <c r="BB819" s="57"/>
    </row>
    <row r="820" spans="1:54" ht="15.75" customHeight="1">
      <c r="A820" s="57"/>
      <c r="B820" s="57"/>
      <c r="C820" s="57"/>
      <c r="D820" s="58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139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128"/>
      <c r="BA820" s="57"/>
      <c r="BB820" s="57"/>
    </row>
    <row r="821" spans="1:54" ht="15.75" customHeight="1">
      <c r="A821" s="57"/>
      <c r="B821" s="57"/>
      <c r="C821" s="57"/>
      <c r="D821" s="58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139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128"/>
      <c r="BA821" s="57"/>
      <c r="BB821" s="57"/>
    </row>
    <row r="822" spans="1:54" ht="15.75" customHeight="1">
      <c r="A822" s="57"/>
      <c r="B822" s="57"/>
      <c r="C822" s="57"/>
      <c r="D822" s="58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139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128"/>
      <c r="BA822" s="57"/>
      <c r="BB822" s="57"/>
    </row>
    <row r="823" spans="1:54" ht="15.75" customHeight="1">
      <c r="A823" s="57"/>
      <c r="B823" s="57"/>
      <c r="C823" s="57"/>
      <c r="D823" s="58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139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128"/>
      <c r="BA823" s="57"/>
      <c r="BB823" s="57"/>
    </row>
    <row r="824" spans="1:54" ht="15.75" customHeight="1">
      <c r="A824" s="57"/>
      <c r="B824" s="57"/>
      <c r="C824" s="57"/>
      <c r="D824" s="58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139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128"/>
      <c r="BA824" s="57"/>
      <c r="BB824" s="57"/>
    </row>
    <row r="825" spans="1:54" ht="15.75" customHeight="1">
      <c r="A825" s="57"/>
      <c r="B825" s="57"/>
      <c r="C825" s="57"/>
      <c r="D825" s="58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139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128"/>
      <c r="BA825" s="57"/>
      <c r="BB825" s="57"/>
    </row>
    <row r="826" spans="1:54" ht="15.75" customHeight="1">
      <c r="A826" s="57"/>
      <c r="B826" s="57"/>
      <c r="C826" s="57"/>
      <c r="D826" s="58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139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128"/>
      <c r="BA826" s="57"/>
      <c r="BB826" s="57"/>
    </row>
    <row r="827" spans="1:54" ht="15.75" customHeight="1">
      <c r="A827" s="57"/>
      <c r="B827" s="57"/>
      <c r="C827" s="57"/>
      <c r="D827" s="58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139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128"/>
      <c r="BA827" s="57"/>
      <c r="BB827" s="57"/>
    </row>
    <row r="828" spans="1:54" ht="15.75" customHeight="1">
      <c r="A828" s="57"/>
      <c r="B828" s="57"/>
      <c r="C828" s="57"/>
      <c r="D828" s="58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139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128"/>
      <c r="BA828" s="57"/>
      <c r="BB828" s="57"/>
    </row>
    <row r="829" spans="1:54" ht="15.75" customHeight="1">
      <c r="A829" s="57"/>
      <c r="B829" s="57"/>
      <c r="C829" s="57"/>
      <c r="D829" s="58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139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128"/>
      <c r="BA829" s="57"/>
      <c r="BB829" s="57"/>
    </row>
    <row r="830" spans="1:54" ht="15.75" customHeight="1">
      <c r="A830" s="57"/>
      <c r="B830" s="57"/>
      <c r="C830" s="57"/>
      <c r="D830" s="58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139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128"/>
      <c r="BA830" s="57"/>
      <c r="BB830" s="57"/>
    </row>
    <row r="831" spans="1:54" ht="15.75" customHeight="1">
      <c r="A831" s="57"/>
      <c r="B831" s="57"/>
      <c r="C831" s="57"/>
      <c r="D831" s="58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139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128"/>
      <c r="BA831" s="57"/>
      <c r="BB831" s="57"/>
    </row>
    <row r="832" spans="1:54" ht="15.75" customHeight="1">
      <c r="A832" s="57"/>
      <c r="B832" s="57"/>
      <c r="C832" s="57"/>
      <c r="D832" s="58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139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128"/>
      <c r="BA832" s="57"/>
      <c r="BB832" s="57"/>
    </row>
    <row r="833" spans="1:54" ht="15.75" customHeight="1">
      <c r="A833" s="57"/>
      <c r="B833" s="57"/>
      <c r="C833" s="57"/>
      <c r="D833" s="58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139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128"/>
      <c r="BA833" s="57"/>
      <c r="BB833" s="57"/>
    </row>
    <row r="834" spans="1:54" ht="15.75" customHeight="1">
      <c r="A834" s="57"/>
      <c r="B834" s="57"/>
      <c r="C834" s="57"/>
      <c r="D834" s="58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139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128"/>
      <c r="BA834" s="57"/>
      <c r="BB834" s="57"/>
    </row>
    <row r="835" spans="1:54" ht="15.75" customHeight="1">
      <c r="A835" s="57"/>
      <c r="B835" s="57"/>
      <c r="C835" s="57"/>
      <c r="D835" s="58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139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128"/>
      <c r="BA835" s="57"/>
      <c r="BB835" s="57"/>
    </row>
    <row r="836" spans="1:54" ht="15.75" customHeight="1">
      <c r="A836" s="57"/>
      <c r="B836" s="57"/>
      <c r="C836" s="57"/>
      <c r="D836" s="58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139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128"/>
      <c r="BA836" s="57"/>
      <c r="BB836" s="57"/>
    </row>
    <row r="837" spans="1:54" ht="15.75" customHeight="1">
      <c r="A837" s="57"/>
      <c r="B837" s="57"/>
      <c r="C837" s="57"/>
      <c r="D837" s="58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139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128"/>
      <c r="BA837" s="57"/>
      <c r="BB837" s="57"/>
    </row>
    <row r="838" spans="1:54" ht="15.75" customHeight="1">
      <c r="A838" s="57"/>
      <c r="B838" s="57"/>
      <c r="C838" s="57"/>
      <c r="D838" s="58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139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128"/>
      <c r="BA838" s="57"/>
      <c r="BB838" s="57"/>
    </row>
    <row r="839" spans="1:54" ht="15.75" customHeight="1">
      <c r="A839" s="57"/>
      <c r="B839" s="57"/>
      <c r="C839" s="57"/>
      <c r="D839" s="58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139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128"/>
      <c r="BA839" s="57"/>
      <c r="BB839" s="57"/>
    </row>
    <row r="840" spans="1:54" ht="15.75" customHeight="1">
      <c r="A840" s="57"/>
      <c r="B840" s="57"/>
      <c r="C840" s="57"/>
      <c r="D840" s="58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139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128"/>
      <c r="BA840" s="57"/>
      <c r="BB840" s="57"/>
    </row>
    <row r="841" spans="1:54" ht="15.75" customHeight="1">
      <c r="A841" s="57"/>
      <c r="B841" s="57"/>
      <c r="C841" s="57"/>
      <c r="D841" s="58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139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128"/>
      <c r="BA841" s="57"/>
      <c r="BB841" s="57"/>
    </row>
    <row r="842" spans="1:54" ht="15.75" customHeight="1">
      <c r="A842" s="57"/>
      <c r="B842" s="57"/>
      <c r="C842" s="57"/>
      <c r="D842" s="58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139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128"/>
      <c r="BA842" s="57"/>
      <c r="BB842" s="57"/>
    </row>
    <row r="843" spans="1:54" ht="15.75" customHeight="1">
      <c r="A843" s="57"/>
      <c r="B843" s="57"/>
      <c r="C843" s="57"/>
      <c r="D843" s="58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139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128"/>
      <c r="BA843" s="57"/>
      <c r="BB843" s="57"/>
    </row>
    <row r="844" spans="1:54" ht="15.75" customHeight="1">
      <c r="A844" s="57"/>
      <c r="B844" s="57"/>
      <c r="C844" s="57"/>
      <c r="D844" s="58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139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128"/>
      <c r="BA844" s="57"/>
      <c r="BB844" s="57"/>
    </row>
    <row r="845" spans="1:54" ht="15.75" customHeight="1">
      <c r="A845" s="57"/>
      <c r="B845" s="57"/>
      <c r="C845" s="57"/>
      <c r="D845" s="58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139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128"/>
      <c r="BA845" s="57"/>
      <c r="BB845" s="57"/>
    </row>
    <row r="846" spans="1:54" ht="15.75" customHeight="1">
      <c r="A846" s="57"/>
      <c r="B846" s="57"/>
      <c r="C846" s="57"/>
      <c r="D846" s="58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139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128"/>
      <c r="BA846" s="57"/>
      <c r="BB846" s="57"/>
    </row>
    <row r="847" spans="1:54" ht="15.75" customHeight="1">
      <c r="A847" s="57"/>
      <c r="B847" s="57"/>
      <c r="C847" s="57"/>
      <c r="D847" s="58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139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128"/>
      <c r="BA847" s="57"/>
      <c r="BB847" s="57"/>
    </row>
    <row r="848" spans="1:54" ht="15.75" customHeight="1">
      <c r="A848" s="57"/>
      <c r="B848" s="57"/>
      <c r="C848" s="57"/>
      <c r="D848" s="58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139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128"/>
      <c r="BA848" s="57"/>
      <c r="BB848" s="57"/>
    </row>
    <row r="849" spans="1:54" ht="15.75" customHeight="1">
      <c r="A849" s="57"/>
      <c r="B849" s="57"/>
      <c r="C849" s="57"/>
      <c r="D849" s="58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139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128"/>
      <c r="BA849" s="57"/>
      <c r="BB849" s="57"/>
    </row>
    <row r="850" spans="1:54" ht="15.75" customHeight="1">
      <c r="A850" s="57"/>
      <c r="B850" s="57"/>
      <c r="C850" s="57"/>
      <c r="D850" s="58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139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128"/>
      <c r="BA850" s="57"/>
      <c r="BB850" s="57"/>
    </row>
    <row r="851" spans="1:54" ht="15.75" customHeight="1">
      <c r="A851" s="57"/>
      <c r="B851" s="57"/>
      <c r="C851" s="57"/>
      <c r="D851" s="58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139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128"/>
      <c r="BA851" s="57"/>
      <c r="BB851" s="57"/>
    </row>
    <row r="852" spans="1:54" ht="15.75" customHeight="1">
      <c r="A852" s="57"/>
      <c r="B852" s="57"/>
      <c r="C852" s="57"/>
      <c r="D852" s="58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139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128"/>
      <c r="BA852" s="57"/>
      <c r="BB852" s="57"/>
    </row>
    <row r="853" spans="1:54" ht="15.75" customHeight="1">
      <c r="A853" s="57"/>
      <c r="B853" s="57"/>
      <c r="C853" s="57"/>
      <c r="D853" s="58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139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128"/>
      <c r="BA853" s="57"/>
      <c r="BB853" s="57"/>
    </row>
    <row r="854" spans="1:54" ht="15.75" customHeight="1">
      <c r="A854" s="57"/>
      <c r="B854" s="57"/>
      <c r="C854" s="57"/>
      <c r="D854" s="58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139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128"/>
      <c r="BA854" s="57"/>
      <c r="BB854" s="57"/>
    </row>
    <row r="855" spans="1:54" ht="15.75" customHeight="1">
      <c r="A855" s="57"/>
      <c r="B855" s="57"/>
      <c r="C855" s="57"/>
      <c r="D855" s="58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139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128"/>
      <c r="BA855" s="57"/>
      <c r="BB855" s="57"/>
    </row>
    <row r="856" spans="1:54" ht="15.75" customHeight="1">
      <c r="A856" s="57"/>
      <c r="B856" s="57"/>
      <c r="C856" s="57"/>
      <c r="D856" s="58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139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128"/>
      <c r="BA856" s="57"/>
      <c r="BB856" s="57"/>
    </row>
    <row r="857" spans="1:54" ht="15.75" customHeight="1">
      <c r="A857" s="57"/>
      <c r="B857" s="57"/>
      <c r="C857" s="57"/>
      <c r="D857" s="58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139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128"/>
      <c r="BA857" s="57"/>
      <c r="BB857" s="57"/>
    </row>
    <row r="858" spans="1:54" ht="15.75" customHeight="1">
      <c r="A858" s="57"/>
      <c r="B858" s="57"/>
      <c r="C858" s="57"/>
      <c r="D858" s="58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139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128"/>
      <c r="BA858" s="57"/>
      <c r="BB858" s="57"/>
    </row>
    <row r="859" spans="1:54" ht="15.75" customHeight="1">
      <c r="A859" s="57"/>
      <c r="B859" s="57"/>
      <c r="C859" s="57"/>
      <c r="D859" s="58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139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128"/>
      <c r="BA859" s="57"/>
      <c r="BB859" s="57"/>
    </row>
    <row r="860" spans="1:54" ht="15.75" customHeight="1">
      <c r="A860" s="57"/>
      <c r="B860" s="57"/>
      <c r="C860" s="57"/>
      <c r="D860" s="58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139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128"/>
      <c r="BA860" s="57"/>
      <c r="BB860" s="57"/>
    </row>
    <row r="861" spans="1:54" ht="15.75" customHeight="1">
      <c r="A861" s="57"/>
      <c r="B861" s="57"/>
      <c r="C861" s="57"/>
      <c r="D861" s="58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139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128"/>
      <c r="BA861" s="57"/>
      <c r="BB861" s="57"/>
    </row>
    <row r="862" spans="1:54" ht="15.75" customHeight="1">
      <c r="A862" s="57"/>
      <c r="B862" s="57"/>
      <c r="C862" s="57"/>
      <c r="D862" s="58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139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128"/>
      <c r="BA862" s="57"/>
      <c r="BB862" s="57"/>
    </row>
    <row r="863" spans="1:54" ht="15.75" customHeight="1">
      <c r="A863" s="57"/>
      <c r="B863" s="57"/>
      <c r="C863" s="57"/>
      <c r="D863" s="58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139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128"/>
      <c r="BA863" s="57"/>
      <c r="BB863" s="57"/>
    </row>
    <row r="864" spans="1:54" ht="15.75" customHeight="1">
      <c r="A864" s="57"/>
      <c r="B864" s="57"/>
      <c r="C864" s="57"/>
      <c r="D864" s="58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139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128"/>
      <c r="BA864" s="57"/>
      <c r="BB864" s="57"/>
    </row>
    <row r="865" spans="1:54" ht="15.75" customHeight="1">
      <c r="A865" s="57"/>
      <c r="B865" s="57"/>
      <c r="C865" s="57"/>
      <c r="D865" s="58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139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128"/>
      <c r="BA865" s="57"/>
      <c r="BB865" s="57"/>
    </row>
    <row r="866" spans="1:54" ht="15.75" customHeight="1">
      <c r="A866" s="57"/>
      <c r="B866" s="57"/>
      <c r="C866" s="57"/>
      <c r="D866" s="58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139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128"/>
      <c r="BA866" s="57"/>
      <c r="BB866" s="57"/>
    </row>
    <row r="867" spans="1:54" ht="15.75" customHeight="1">
      <c r="A867" s="57"/>
      <c r="B867" s="57"/>
      <c r="C867" s="57"/>
      <c r="D867" s="58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139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128"/>
      <c r="BA867" s="57"/>
      <c r="BB867" s="57"/>
    </row>
    <row r="868" spans="1:54" ht="15.75" customHeight="1">
      <c r="A868" s="57"/>
      <c r="B868" s="57"/>
      <c r="C868" s="57"/>
      <c r="D868" s="58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139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128"/>
      <c r="BA868" s="57"/>
      <c r="BB868" s="57"/>
    </row>
    <row r="869" spans="1:54" ht="15.75" customHeight="1">
      <c r="A869" s="57"/>
      <c r="B869" s="57"/>
      <c r="C869" s="57"/>
      <c r="D869" s="58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139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128"/>
      <c r="BA869" s="57"/>
      <c r="BB869" s="57"/>
    </row>
    <row r="870" spans="1:54" ht="15.75" customHeight="1">
      <c r="A870" s="57"/>
      <c r="B870" s="57"/>
      <c r="C870" s="57"/>
      <c r="D870" s="58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139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128"/>
      <c r="BA870" s="57"/>
      <c r="BB870" s="57"/>
    </row>
    <row r="871" spans="1:54" ht="15.75" customHeight="1">
      <c r="A871" s="57"/>
      <c r="B871" s="57"/>
      <c r="C871" s="57"/>
      <c r="D871" s="58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139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128"/>
      <c r="BA871" s="57"/>
      <c r="BB871" s="57"/>
    </row>
    <row r="872" spans="1:54" ht="15.75" customHeight="1">
      <c r="A872" s="57"/>
      <c r="B872" s="57"/>
      <c r="C872" s="57"/>
      <c r="D872" s="58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139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128"/>
      <c r="BA872" s="57"/>
      <c r="BB872" s="57"/>
    </row>
    <row r="873" spans="1:54" ht="15.75" customHeight="1">
      <c r="A873" s="57"/>
      <c r="B873" s="57"/>
      <c r="C873" s="57"/>
      <c r="D873" s="58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139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128"/>
      <c r="BA873" s="57"/>
      <c r="BB873" s="57"/>
    </row>
    <row r="874" spans="1:54" ht="15.75" customHeight="1">
      <c r="A874" s="57"/>
      <c r="B874" s="57"/>
      <c r="C874" s="57"/>
      <c r="D874" s="58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139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128"/>
      <c r="BA874" s="57"/>
      <c r="BB874" s="57"/>
    </row>
    <row r="875" spans="1:54" ht="15.75" customHeight="1">
      <c r="A875" s="57"/>
      <c r="B875" s="57"/>
      <c r="C875" s="57"/>
      <c r="D875" s="58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139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128"/>
      <c r="BA875" s="57"/>
      <c r="BB875" s="57"/>
    </row>
    <row r="876" spans="1:54" ht="15.75" customHeight="1">
      <c r="A876" s="57"/>
      <c r="B876" s="57"/>
      <c r="C876" s="57"/>
      <c r="D876" s="58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139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128"/>
      <c r="BA876" s="57"/>
      <c r="BB876" s="57"/>
    </row>
    <row r="877" spans="1:54" ht="15.75" customHeight="1">
      <c r="A877" s="57"/>
      <c r="B877" s="57"/>
      <c r="C877" s="57"/>
      <c r="D877" s="58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139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128"/>
      <c r="BA877" s="57"/>
      <c r="BB877" s="57"/>
    </row>
    <row r="878" spans="1:54" ht="15.75" customHeight="1">
      <c r="A878" s="57"/>
      <c r="B878" s="57"/>
      <c r="C878" s="57"/>
      <c r="D878" s="58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139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128"/>
      <c r="BA878" s="57"/>
      <c r="BB878" s="57"/>
    </row>
    <row r="879" spans="1:54" ht="15.75" customHeight="1">
      <c r="A879" s="57"/>
      <c r="B879" s="57"/>
      <c r="C879" s="57"/>
      <c r="D879" s="58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139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128"/>
      <c r="BA879" s="57"/>
      <c r="BB879" s="57"/>
    </row>
    <row r="880" spans="1:54" ht="15.75" customHeight="1">
      <c r="A880" s="57"/>
      <c r="B880" s="57"/>
      <c r="C880" s="57"/>
      <c r="D880" s="58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139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128"/>
      <c r="BA880" s="57"/>
      <c r="BB880" s="57"/>
    </row>
    <row r="881" spans="1:54" ht="15.75" customHeight="1">
      <c r="A881" s="57"/>
      <c r="B881" s="57"/>
      <c r="C881" s="57"/>
      <c r="D881" s="58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139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128"/>
      <c r="BA881" s="57"/>
      <c r="BB881" s="57"/>
    </row>
    <row r="882" spans="1:54" ht="15.75" customHeight="1">
      <c r="A882" s="57"/>
      <c r="B882" s="57"/>
      <c r="C882" s="57"/>
      <c r="D882" s="58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139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128"/>
      <c r="BA882" s="57"/>
      <c r="BB882" s="57"/>
    </row>
    <row r="883" spans="1:54" ht="15.75" customHeight="1">
      <c r="A883" s="57"/>
      <c r="B883" s="57"/>
      <c r="C883" s="57"/>
      <c r="D883" s="58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139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128"/>
      <c r="BA883" s="57"/>
      <c r="BB883" s="57"/>
    </row>
    <row r="884" spans="1:54" ht="15.75" customHeight="1">
      <c r="A884" s="57"/>
      <c r="B884" s="57"/>
      <c r="C884" s="57"/>
      <c r="D884" s="58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139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128"/>
      <c r="BA884" s="57"/>
      <c r="BB884" s="57"/>
    </row>
    <row r="885" spans="1:54" ht="15.75" customHeight="1">
      <c r="A885" s="57"/>
      <c r="B885" s="57"/>
      <c r="C885" s="57"/>
      <c r="D885" s="58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139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128"/>
      <c r="BA885" s="57"/>
      <c r="BB885" s="57"/>
    </row>
    <row r="886" spans="1:54" ht="15.75" customHeight="1">
      <c r="A886" s="57"/>
      <c r="B886" s="57"/>
      <c r="C886" s="57"/>
      <c r="D886" s="58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139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128"/>
      <c r="BA886" s="57"/>
      <c r="BB886" s="57"/>
    </row>
    <row r="887" spans="1:54" ht="15.75" customHeight="1">
      <c r="A887" s="57"/>
      <c r="B887" s="57"/>
      <c r="C887" s="57"/>
      <c r="D887" s="58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139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128"/>
      <c r="BA887" s="57"/>
      <c r="BB887" s="57"/>
    </row>
    <row r="888" spans="1:54" ht="15.75" customHeight="1">
      <c r="A888" s="57"/>
      <c r="B888" s="57"/>
      <c r="C888" s="57"/>
      <c r="D888" s="58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139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128"/>
      <c r="BA888" s="57"/>
      <c r="BB888" s="57"/>
    </row>
    <row r="889" spans="1:54" ht="15.75" customHeight="1">
      <c r="A889" s="57"/>
      <c r="B889" s="57"/>
      <c r="C889" s="57"/>
      <c r="D889" s="58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139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128"/>
      <c r="BA889" s="57"/>
      <c r="BB889" s="57"/>
    </row>
    <row r="890" spans="1:54" ht="15.75" customHeight="1">
      <c r="A890" s="57"/>
      <c r="B890" s="57"/>
      <c r="C890" s="57"/>
      <c r="D890" s="58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139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128"/>
      <c r="BA890" s="57"/>
      <c r="BB890" s="57"/>
    </row>
    <row r="891" spans="1:54" ht="15.75" customHeight="1">
      <c r="A891" s="57"/>
      <c r="B891" s="57"/>
      <c r="C891" s="57"/>
      <c r="D891" s="58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139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128"/>
      <c r="BA891" s="57"/>
      <c r="BB891" s="57"/>
    </row>
    <row r="892" spans="1:54" ht="15.75" customHeight="1">
      <c r="A892" s="57"/>
      <c r="B892" s="57"/>
      <c r="C892" s="57"/>
      <c r="D892" s="58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139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128"/>
      <c r="BA892" s="57"/>
      <c r="BB892" s="57"/>
    </row>
    <row r="893" spans="1:54" ht="15.75" customHeight="1">
      <c r="A893" s="57"/>
      <c r="B893" s="57"/>
      <c r="C893" s="57"/>
      <c r="D893" s="58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139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128"/>
      <c r="BA893" s="57"/>
      <c r="BB893" s="57"/>
    </row>
    <row r="894" spans="1:54" ht="15.75" customHeight="1">
      <c r="A894" s="57"/>
      <c r="B894" s="57"/>
      <c r="C894" s="57"/>
      <c r="D894" s="58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139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128"/>
      <c r="BA894" s="57"/>
      <c r="BB894" s="57"/>
    </row>
    <row r="895" spans="1:54" ht="15.75" customHeight="1">
      <c r="A895" s="57"/>
      <c r="B895" s="57"/>
      <c r="C895" s="57"/>
      <c r="D895" s="58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139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128"/>
      <c r="BA895" s="57"/>
      <c r="BB895" s="57"/>
    </row>
    <row r="896" spans="1:54" ht="15.75" customHeight="1">
      <c r="A896" s="57"/>
      <c r="B896" s="57"/>
      <c r="C896" s="57"/>
      <c r="D896" s="58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139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128"/>
      <c r="BA896" s="57"/>
      <c r="BB896" s="57"/>
    </row>
    <row r="897" spans="1:54" ht="15.75" customHeight="1">
      <c r="A897" s="57"/>
      <c r="B897" s="57"/>
      <c r="C897" s="57"/>
      <c r="D897" s="58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139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128"/>
      <c r="BA897" s="57"/>
      <c r="BB897" s="57"/>
    </row>
    <row r="898" spans="1:54" ht="15.75" customHeight="1">
      <c r="A898" s="57"/>
      <c r="B898" s="57"/>
      <c r="C898" s="57"/>
      <c r="D898" s="58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139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128"/>
      <c r="BA898" s="57"/>
      <c r="BB898" s="57"/>
    </row>
    <row r="899" spans="1:54" ht="15.75" customHeight="1">
      <c r="A899" s="57"/>
      <c r="B899" s="57"/>
      <c r="C899" s="57"/>
      <c r="D899" s="58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139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128"/>
      <c r="BA899" s="57"/>
      <c r="BB899" s="57"/>
    </row>
    <row r="900" spans="1:54" ht="15.75" customHeight="1">
      <c r="A900" s="57"/>
      <c r="B900" s="57"/>
      <c r="C900" s="57"/>
      <c r="D900" s="58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139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128"/>
      <c r="BA900" s="57"/>
      <c r="BB900" s="57"/>
    </row>
    <row r="901" spans="1:54" ht="15.75" customHeight="1">
      <c r="A901" s="57"/>
      <c r="B901" s="57"/>
      <c r="C901" s="57"/>
      <c r="D901" s="58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139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128"/>
      <c r="BA901" s="57"/>
      <c r="BB901" s="57"/>
    </row>
    <row r="902" spans="1:54" ht="15.75" customHeight="1">
      <c r="A902" s="57"/>
      <c r="B902" s="57"/>
      <c r="C902" s="57"/>
      <c r="D902" s="58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139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128"/>
      <c r="BA902" s="57"/>
      <c r="BB902" s="57"/>
    </row>
    <row r="903" spans="1:54" ht="15.75" customHeight="1">
      <c r="A903" s="57"/>
      <c r="B903" s="57"/>
      <c r="C903" s="57"/>
      <c r="D903" s="58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139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128"/>
      <c r="BA903" s="57"/>
      <c r="BB903" s="57"/>
    </row>
    <row r="904" spans="1:54" ht="15.75" customHeight="1">
      <c r="A904" s="57"/>
      <c r="B904" s="57"/>
      <c r="C904" s="57"/>
      <c r="D904" s="58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139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128"/>
      <c r="BA904" s="57"/>
      <c r="BB904" s="57"/>
    </row>
    <row r="905" spans="1:54" ht="15.75" customHeight="1">
      <c r="A905" s="57"/>
      <c r="B905" s="57"/>
      <c r="C905" s="57"/>
      <c r="D905" s="58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139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128"/>
      <c r="BA905" s="57"/>
      <c r="BB905" s="57"/>
    </row>
    <row r="906" spans="1:54" ht="15.75" customHeight="1">
      <c r="A906" s="57"/>
      <c r="B906" s="57"/>
      <c r="C906" s="57"/>
      <c r="D906" s="58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139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128"/>
      <c r="BA906" s="57"/>
      <c r="BB906" s="57"/>
    </row>
    <row r="907" spans="1:54" ht="15.75" customHeight="1">
      <c r="A907" s="57"/>
      <c r="B907" s="57"/>
      <c r="C907" s="57"/>
      <c r="D907" s="58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139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128"/>
      <c r="BA907" s="57"/>
      <c r="BB907" s="57"/>
    </row>
    <row r="908" spans="1:54" ht="15.75" customHeight="1">
      <c r="A908" s="57"/>
      <c r="B908" s="57"/>
      <c r="C908" s="57"/>
      <c r="D908" s="58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139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128"/>
      <c r="BA908" s="57"/>
      <c r="BB908" s="57"/>
    </row>
    <row r="909" spans="1:54" ht="15.75" customHeight="1">
      <c r="A909" s="57"/>
      <c r="B909" s="57"/>
      <c r="C909" s="57"/>
      <c r="D909" s="58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139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128"/>
      <c r="BA909" s="57"/>
      <c r="BB909" s="57"/>
    </row>
    <row r="910" spans="1:54" ht="15.75" customHeight="1">
      <c r="A910" s="57"/>
      <c r="B910" s="57"/>
      <c r="C910" s="57"/>
      <c r="D910" s="58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139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128"/>
      <c r="BA910" s="57"/>
      <c r="BB910" s="57"/>
    </row>
    <row r="911" spans="1:54" ht="15.75" customHeight="1">
      <c r="A911" s="57"/>
      <c r="B911" s="57"/>
      <c r="C911" s="57"/>
      <c r="D911" s="58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139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128"/>
      <c r="BA911" s="57"/>
      <c r="BB911" s="57"/>
    </row>
    <row r="912" spans="1:54" ht="15.75" customHeight="1">
      <c r="A912" s="57"/>
      <c r="B912" s="57"/>
      <c r="C912" s="57"/>
      <c r="D912" s="58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139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128"/>
      <c r="BA912" s="57"/>
      <c r="BB912" s="57"/>
    </row>
    <row r="913" spans="1:54" ht="15.75" customHeight="1">
      <c r="A913" s="57"/>
      <c r="B913" s="57"/>
      <c r="C913" s="57"/>
      <c r="D913" s="58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139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128"/>
      <c r="BA913" s="57"/>
      <c r="BB913" s="57"/>
    </row>
    <row r="914" spans="1:54" ht="15.75" customHeight="1">
      <c r="A914" s="57"/>
      <c r="B914" s="57"/>
      <c r="C914" s="57"/>
      <c r="D914" s="58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139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128"/>
      <c r="BA914" s="57"/>
      <c r="BB914" s="57"/>
    </row>
    <row r="915" spans="1:54" ht="15.75" customHeight="1">
      <c r="A915" s="57"/>
      <c r="B915" s="57"/>
      <c r="C915" s="57"/>
      <c r="D915" s="58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139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128"/>
      <c r="BA915" s="57"/>
      <c r="BB915" s="57"/>
    </row>
    <row r="916" spans="1:54" ht="15.75" customHeight="1">
      <c r="A916" s="57"/>
      <c r="B916" s="57"/>
      <c r="C916" s="57"/>
      <c r="D916" s="58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139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128"/>
      <c r="BA916" s="57"/>
      <c r="BB916" s="57"/>
    </row>
    <row r="917" spans="1:54" ht="15.75" customHeight="1">
      <c r="A917" s="57"/>
      <c r="B917" s="57"/>
      <c r="C917" s="57"/>
      <c r="D917" s="58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139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128"/>
      <c r="BA917" s="57"/>
      <c r="BB917" s="57"/>
    </row>
    <row r="918" spans="1:54" ht="15.75" customHeight="1">
      <c r="A918" s="57"/>
      <c r="B918" s="57"/>
      <c r="C918" s="57"/>
      <c r="D918" s="58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139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128"/>
      <c r="BA918" s="57"/>
      <c r="BB918" s="57"/>
    </row>
    <row r="919" spans="1:54" ht="15.75" customHeight="1">
      <c r="A919" s="57"/>
      <c r="B919" s="57"/>
      <c r="C919" s="57"/>
      <c r="D919" s="58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139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128"/>
      <c r="BA919" s="57"/>
      <c r="BB919" s="57"/>
    </row>
    <row r="920" spans="1:54" ht="15.75" customHeight="1">
      <c r="A920" s="57"/>
      <c r="B920" s="57"/>
      <c r="C920" s="57"/>
      <c r="D920" s="58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139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128"/>
      <c r="BA920" s="57"/>
      <c r="BB920" s="57"/>
    </row>
    <row r="921" spans="1:54" ht="15.75" customHeight="1">
      <c r="A921" s="57"/>
      <c r="B921" s="57"/>
      <c r="C921" s="57"/>
      <c r="D921" s="58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139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128"/>
      <c r="BA921" s="57"/>
      <c r="BB921" s="57"/>
    </row>
    <row r="922" spans="1:54" ht="15.75" customHeight="1">
      <c r="A922" s="57"/>
      <c r="B922" s="57"/>
      <c r="C922" s="57"/>
      <c r="D922" s="58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139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128"/>
      <c r="BA922" s="57"/>
      <c r="BB922" s="57"/>
    </row>
    <row r="923" spans="1:54" ht="15.75" customHeight="1">
      <c r="A923" s="57"/>
      <c r="B923" s="57"/>
      <c r="C923" s="57"/>
      <c r="D923" s="58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139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128"/>
      <c r="BA923" s="57"/>
      <c r="BB923" s="57"/>
    </row>
    <row r="924" spans="1:54" ht="15.75" customHeight="1">
      <c r="A924" s="57"/>
      <c r="B924" s="57"/>
      <c r="C924" s="57"/>
      <c r="D924" s="58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139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128"/>
      <c r="BA924" s="57"/>
      <c r="BB924" s="57"/>
    </row>
    <row r="925" spans="1:54" ht="15.75" customHeight="1">
      <c r="A925" s="57"/>
      <c r="B925" s="57"/>
      <c r="C925" s="57"/>
      <c r="D925" s="58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139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128"/>
      <c r="BA925" s="57"/>
      <c r="BB925" s="57"/>
    </row>
    <row r="926" spans="1:54" ht="15.75" customHeight="1">
      <c r="A926" s="57"/>
      <c r="B926" s="57"/>
      <c r="C926" s="57"/>
      <c r="D926" s="58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139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128"/>
      <c r="BA926" s="57"/>
      <c r="BB926" s="57"/>
    </row>
    <row r="927" spans="1:54" ht="15.75" customHeight="1">
      <c r="A927" s="57"/>
      <c r="B927" s="57"/>
      <c r="C927" s="57"/>
      <c r="D927" s="58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139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128"/>
      <c r="BA927" s="57"/>
      <c r="BB927" s="57"/>
    </row>
    <row r="928" spans="1:54" ht="15.75" customHeight="1">
      <c r="A928" s="57"/>
      <c r="B928" s="57"/>
      <c r="C928" s="57"/>
      <c r="D928" s="58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139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128"/>
      <c r="BA928" s="57"/>
      <c r="BB928" s="57"/>
    </row>
    <row r="929" spans="1:54" ht="15.75" customHeight="1">
      <c r="A929" s="57"/>
      <c r="B929" s="57"/>
      <c r="C929" s="57"/>
      <c r="D929" s="58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139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128"/>
      <c r="BA929" s="57"/>
      <c r="BB929" s="57"/>
    </row>
    <row r="930" spans="1:54" ht="15.75" customHeight="1">
      <c r="A930" s="57"/>
      <c r="B930" s="57"/>
      <c r="C930" s="57"/>
      <c r="D930" s="58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139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128"/>
      <c r="BA930" s="57"/>
      <c r="BB930" s="57"/>
    </row>
    <row r="931" spans="1:54" ht="15.75" customHeight="1">
      <c r="A931" s="57"/>
      <c r="B931" s="57"/>
      <c r="C931" s="57"/>
      <c r="D931" s="58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139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128"/>
      <c r="BA931" s="57"/>
      <c r="BB931" s="57"/>
    </row>
    <row r="932" spans="1:54" ht="15.75" customHeight="1">
      <c r="A932" s="57"/>
      <c r="B932" s="57"/>
      <c r="C932" s="57"/>
      <c r="D932" s="58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139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128"/>
      <c r="BA932" s="57"/>
      <c r="BB932" s="57"/>
    </row>
    <row r="933" spans="1:54" ht="15.75" customHeight="1">
      <c r="A933" s="57"/>
      <c r="B933" s="57"/>
      <c r="C933" s="57"/>
      <c r="D933" s="58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139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128"/>
      <c r="BA933" s="57"/>
      <c r="BB933" s="57"/>
    </row>
    <row r="934" spans="1:54" ht="15.75" customHeight="1">
      <c r="A934" s="57"/>
      <c r="B934" s="57"/>
      <c r="C934" s="57"/>
      <c r="D934" s="58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139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128"/>
      <c r="BA934" s="57"/>
      <c r="BB934" s="57"/>
    </row>
    <row r="935" spans="1:54" ht="15.75" customHeight="1">
      <c r="A935" s="57"/>
      <c r="B935" s="57"/>
      <c r="C935" s="57"/>
      <c r="D935" s="58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139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128"/>
      <c r="BA935" s="57"/>
      <c r="BB935" s="57"/>
    </row>
    <row r="936" spans="1:54" ht="15.75" customHeight="1">
      <c r="A936" s="57"/>
      <c r="B936" s="57"/>
      <c r="C936" s="57"/>
      <c r="D936" s="58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139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128"/>
      <c r="BA936" s="57"/>
      <c r="BB936" s="57"/>
    </row>
    <row r="937" spans="1:54" ht="15.75" customHeight="1">
      <c r="A937" s="57"/>
      <c r="B937" s="57"/>
      <c r="C937" s="57"/>
      <c r="D937" s="58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139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128"/>
      <c r="BA937" s="57"/>
      <c r="BB937" s="57"/>
    </row>
    <row r="938" spans="1:54" ht="15.75" customHeight="1">
      <c r="A938" s="57"/>
      <c r="B938" s="57"/>
      <c r="C938" s="57"/>
      <c r="D938" s="58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139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128"/>
      <c r="BA938" s="57"/>
      <c r="BB938" s="57"/>
    </row>
    <row r="939" spans="1:54" ht="15.75" customHeight="1">
      <c r="A939" s="57"/>
      <c r="B939" s="57"/>
      <c r="C939" s="57"/>
      <c r="D939" s="58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139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128"/>
      <c r="BA939" s="57"/>
      <c r="BB939" s="57"/>
    </row>
    <row r="940" spans="1:54" ht="15.75" customHeight="1">
      <c r="A940" s="57"/>
      <c r="B940" s="57"/>
      <c r="C940" s="57"/>
      <c r="D940" s="58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139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128"/>
      <c r="BA940" s="57"/>
      <c r="BB940" s="57"/>
    </row>
    <row r="941" spans="1:54" ht="15.75" customHeight="1">
      <c r="A941" s="57"/>
      <c r="B941" s="57"/>
      <c r="C941" s="57"/>
      <c r="D941" s="58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139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128"/>
      <c r="BA941" s="57"/>
      <c r="BB941" s="57"/>
    </row>
    <row r="942" spans="1:54" ht="15.75" customHeight="1">
      <c r="A942" s="57"/>
      <c r="B942" s="57"/>
      <c r="C942" s="57"/>
      <c r="D942" s="58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139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128"/>
      <c r="BA942" s="57"/>
      <c r="BB942" s="57"/>
    </row>
    <row r="943" spans="1:54" ht="15.75" customHeight="1">
      <c r="A943" s="57"/>
      <c r="B943" s="57"/>
      <c r="C943" s="57"/>
      <c r="D943" s="58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139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128"/>
      <c r="BA943" s="57"/>
      <c r="BB943" s="57"/>
    </row>
    <row r="944" spans="1:54" ht="15.75" customHeight="1">
      <c r="A944" s="57"/>
      <c r="B944" s="57"/>
      <c r="C944" s="57"/>
      <c r="D944" s="58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139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128"/>
      <c r="BA944" s="57"/>
      <c r="BB944" s="57"/>
    </row>
    <row r="945" spans="1:54" ht="15.75" customHeight="1">
      <c r="A945" s="57"/>
      <c r="B945" s="57"/>
      <c r="C945" s="57"/>
      <c r="D945" s="58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139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128"/>
      <c r="BA945" s="57"/>
      <c r="BB945" s="57"/>
    </row>
    <row r="946" spans="1:54" ht="15.75" customHeight="1">
      <c r="A946" s="57"/>
      <c r="B946" s="57"/>
      <c r="C946" s="57"/>
      <c r="D946" s="58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139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128"/>
      <c r="BA946" s="57"/>
      <c r="BB946" s="57"/>
    </row>
    <row r="947" spans="1:54" ht="15.75" customHeight="1">
      <c r="A947" s="57"/>
      <c r="B947" s="57"/>
      <c r="C947" s="57"/>
      <c r="D947" s="58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139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128"/>
      <c r="BA947" s="57"/>
      <c r="BB947" s="57"/>
    </row>
    <row r="948" spans="1:54" ht="15.75" customHeight="1">
      <c r="A948" s="57"/>
      <c r="B948" s="57"/>
      <c r="C948" s="57"/>
      <c r="D948" s="58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139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128"/>
      <c r="BA948" s="57"/>
      <c r="BB948" s="57"/>
    </row>
    <row r="949" spans="1:54" ht="15.75" customHeight="1">
      <c r="A949" s="57"/>
      <c r="B949" s="57"/>
      <c r="C949" s="57"/>
      <c r="D949" s="58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139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128"/>
      <c r="BA949" s="57"/>
      <c r="BB949" s="57"/>
    </row>
    <row r="950" spans="1:54" ht="15.75" customHeight="1">
      <c r="A950" s="57"/>
      <c r="B950" s="57"/>
      <c r="C950" s="57"/>
      <c r="D950" s="58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139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128"/>
      <c r="BA950" s="57"/>
      <c r="BB950" s="57"/>
    </row>
    <row r="951" spans="1:54" ht="15.75" customHeight="1">
      <c r="A951" s="57"/>
      <c r="B951" s="57"/>
      <c r="C951" s="57"/>
      <c r="D951" s="58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139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128"/>
      <c r="BA951" s="57"/>
      <c r="BB951" s="57"/>
    </row>
    <row r="952" spans="1:54" ht="15.75" customHeight="1">
      <c r="A952" s="57"/>
      <c r="B952" s="57"/>
      <c r="C952" s="57"/>
      <c r="D952" s="58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139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128"/>
      <c r="BA952" s="57"/>
      <c r="BB952" s="57"/>
    </row>
    <row r="953" spans="1:54" ht="15.75" customHeight="1">
      <c r="A953" s="57"/>
      <c r="B953" s="57"/>
      <c r="C953" s="57"/>
      <c r="D953" s="58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139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128"/>
      <c r="BA953" s="57"/>
      <c r="BB953" s="57"/>
    </row>
    <row r="954" spans="1:54" ht="15.75" customHeight="1">
      <c r="A954" s="57"/>
      <c r="B954" s="57"/>
      <c r="C954" s="57"/>
      <c r="D954" s="58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139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128"/>
      <c r="BA954" s="57"/>
      <c r="BB954" s="57"/>
    </row>
    <row r="955" spans="1:54" ht="15.75" customHeight="1">
      <c r="A955" s="57"/>
      <c r="B955" s="57"/>
      <c r="C955" s="57"/>
      <c r="D955" s="58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139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128"/>
      <c r="BA955" s="57"/>
      <c r="BB955" s="57"/>
    </row>
    <row r="956" spans="1:54" ht="15.75" customHeight="1">
      <c r="A956" s="57"/>
      <c r="B956" s="57"/>
      <c r="C956" s="57"/>
      <c r="D956" s="58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139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128"/>
      <c r="BA956" s="57"/>
      <c r="BB956" s="57"/>
    </row>
    <row r="957" spans="1:54" ht="15.75" customHeight="1">
      <c r="A957" s="57"/>
      <c r="B957" s="57"/>
      <c r="C957" s="57"/>
      <c r="D957" s="58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139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128"/>
      <c r="BA957" s="57"/>
      <c r="BB957" s="57"/>
    </row>
    <row r="958" spans="1:54" ht="15.75" customHeight="1">
      <c r="A958" s="57"/>
      <c r="B958" s="57"/>
      <c r="C958" s="57"/>
      <c r="D958" s="58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139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128"/>
      <c r="BA958" s="57"/>
      <c r="BB958" s="57"/>
    </row>
    <row r="959" spans="1:54" ht="15.75" customHeight="1">
      <c r="A959" s="57"/>
      <c r="B959" s="57"/>
      <c r="C959" s="57"/>
      <c r="D959" s="58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139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128"/>
      <c r="BA959" s="57"/>
      <c r="BB959" s="57"/>
    </row>
    <row r="960" spans="1:54" ht="15.75" customHeight="1">
      <c r="A960" s="57"/>
      <c r="B960" s="57"/>
      <c r="C960" s="57"/>
      <c r="D960" s="58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139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128"/>
      <c r="BA960" s="57"/>
      <c r="BB960" s="57"/>
    </row>
    <row r="961" spans="1:54" ht="15.75" customHeight="1">
      <c r="A961" s="57"/>
      <c r="B961" s="57"/>
      <c r="C961" s="57"/>
      <c r="D961" s="58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139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128"/>
      <c r="BA961" s="57"/>
      <c r="BB961" s="57"/>
    </row>
    <row r="962" spans="1:54" ht="15.75" customHeight="1">
      <c r="A962" s="57"/>
      <c r="B962" s="57"/>
      <c r="C962" s="57"/>
      <c r="D962" s="58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139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128"/>
      <c r="BA962" s="57"/>
      <c r="BB962" s="57"/>
    </row>
    <row r="963" spans="1:54" ht="15.75" customHeight="1">
      <c r="A963" s="57"/>
      <c r="B963" s="57"/>
      <c r="C963" s="57"/>
      <c r="D963" s="58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139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128"/>
      <c r="BA963" s="57"/>
      <c r="BB963" s="57"/>
    </row>
    <row r="964" spans="1:54" ht="15.75" customHeight="1">
      <c r="A964" s="57"/>
      <c r="B964" s="57"/>
      <c r="C964" s="57"/>
      <c r="D964" s="58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139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128"/>
      <c r="BA964" s="57"/>
      <c r="BB964" s="57"/>
    </row>
    <row r="965" spans="1:54" ht="15.75" customHeight="1">
      <c r="A965" s="57"/>
      <c r="B965" s="57"/>
      <c r="C965" s="57"/>
      <c r="D965" s="58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139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128"/>
      <c r="BA965" s="57"/>
      <c r="BB965" s="57"/>
    </row>
    <row r="966" spans="1:54" ht="15.75" customHeight="1">
      <c r="A966" s="57"/>
      <c r="B966" s="57"/>
      <c r="C966" s="57"/>
      <c r="D966" s="58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139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128"/>
      <c r="BA966" s="57"/>
      <c r="BB966" s="57"/>
    </row>
    <row r="967" spans="1:54" ht="15.75" customHeight="1">
      <c r="A967" s="57"/>
      <c r="B967" s="57"/>
      <c r="C967" s="57"/>
      <c r="D967" s="58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139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128"/>
      <c r="BA967" s="57"/>
      <c r="BB967" s="57"/>
    </row>
    <row r="968" spans="1:54" ht="15.75" customHeight="1">
      <c r="A968" s="57"/>
      <c r="B968" s="57"/>
      <c r="C968" s="57"/>
      <c r="D968" s="58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139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128"/>
      <c r="BA968" s="57"/>
      <c r="BB968" s="57"/>
    </row>
    <row r="969" spans="1:54" ht="15.75" customHeight="1">
      <c r="A969" s="57"/>
      <c r="B969" s="57"/>
      <c r="C969" s="57"/>
      <c r="D969" s="58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139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128"/>
      <c r="BA969" s="57"/>
      <c r="BB969" s="57"/>
    </row>
    <row r="970" spans="1:54" ht="15.75" customHeight="1">
      <c r="A970" s="57"/>
      <c r="B970" s="57"/>
      <c r="C970" s="57"/>
      <c r="D970" s="58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139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128"/>
      <c r="BA970" s="57"/>
      <c r="BB970" s="57"/>
    </row>
    <row r="971" spans="1:54" ht="15.75" customHeight="1">
      <c r="A971" s="57"/>
      <c r="B971" s="57"/>
      <c r="C971" s="57"/>
      <c r="D971" s="58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139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128"/>
      <c r="BA971" s="57"/>
      <c r="BB971" s="57"/>
    </row>
    <row r="972" spans="1:54" ht="15.75" customHeight="1">
      <c r="A972" s="57"/>
      <c r="B972" s="57"/>
      <c r="C972" s="57"/>
      <c r="D972" s="58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139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128"/>
      <c r="BA972" s="57"/>
      <c r="BB972" s="57"/>
    </row>
    <row r="973" spans="1:54" ht="15.75" customHeight="1">
      <c r="A973" s="57"/>
      <c r="B973" s="57"/>
      <c r="C973" s="57"/>
      <c r="D973" s="58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139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128"/>
      <c r="BA973" s="57"/>
      <c r="BB973" s="57"/>
    </row>
    <row r="974" spans="1:54" ht="15.75" customHeight="1">
      <c r="A974" s="57"/>
      <c r="B974" s="57"/>
      <c r="C974" s="57"/>
      <c r="D974" s="58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139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128"/>
      <c r="BA974" s="57"/>
      <c r="BB974" s="57"/>
    </row>
    <row r="975" spans="1:54" ht="15.75" customHeight="1">
      <c r="A975" s="57"/>
      <c r="B975" s="57"/>
      <c r="C975" s="57"/>
      <c r="D975" s="58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139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128"/>
      <c r="BA975" s="57"/>
      <c r="BB975" s="57"/>
    </row>
    <row r="976" spans="1:54" ht="15.75" customHeight="1">
      <c r="A976" s="57"/>
      <c r="B976" s="57"/>
      <c r="C976" s="57"/>
      <c r="D976" s="58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139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128"/>
      <c r="BA976" s="57"/>
      <c r="BB976" s="57"/>
    </row>
    <row r="977" spans="1:54" ht="15.75" customHeight="1">
      <c r="A977" s="57"/>
      <c r="B977" s="57"/>
      <c r="C977" s="57"/>
      <c r="D977" s="58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139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128"/>
      <c r="BA977" s="57"/>
      <c r="BB977" s="57"/>
    </row>
    <row r="978" spans="1:54" ht="15.75" customHeight="1">
      <c r="A978" s="57"/>
      <c r="B978" s="57"/>
      <c r="C978" s="57"/>
      <c r="D978" s="58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139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128"/>
      <c r="BA978" s="57"/>
      <c r="BB978" s="57"/>
    </row>
    <row r="979" spans="1:54" ht="15.75" customHeight="1">
      <c r="A979" s="57"/>
      <c r="B979" s="57"/>
      <c r="C979" s="57"/>
      <c r="D979" s="58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139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128"/>
      <c r="BA979" s="57"/>
      <c r="BB979" s="57"/>
    </row>
    <row r="980" spans="1:54" ht="15.75" customHeight="1">
      <c r="A980" s="57"/>
      <c r="B980" s="57"/>
      <c r="C980" s="57"/>
      <c r="D980" s="58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139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128"/>
      <c r="BA980" s="57"/>
      <c r="BB980" s="57"/>
    </row>
    <row r="981" spans="1:54" ht="15.75" customHeight="1">
      <c r="A981" s="57"/>
      <c r="B981" s="57"/>
      <c r="C981" s="57"/>
      <c r="D981" s="58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139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128"/>
      <c r="BA981" s="57"/>
      <c r="BB981" s="57"/>
    </row>
    <row r="982" spans="1:54" ht="15.75" customHeight="1">
      <c r="A982" s="57"/>
      <c r="B982" s="57"/>
      <c r="C982" s="57"/>
      <c r="D982" s="58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139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128"/>
      <c r="BA982" s="57"/>
      <c r="BB982" s="57"/>
    </row>
    <row r="983" spans="1:54" ht="15.75" customHeight="1">
      <c r="A983" s="57"/>
      <c r="B983" s="57"/>
      <c r="C983" s="57"/>
      <c r="D983" s="58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139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128"/>
      <c r="BA983" s="57"/>
      <c r="BB983" s="57"/>
    </row>
    <row r="984" spans="1:54" ht="15.75" customHeight="1">
      <c r="A984" s="57"/>
      <c r="B984" s="57"/>
      <c r="C984" s="57"/>
      <c r="D984" s="58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139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128"/>
      <c r="BA984" s="57"/>
      <c r="BB984" s="57"/>
    </row>
    <row r="985" spans="1:54" ht="15.75" customHeight="1">
      <c r="A985" s="57"/>
      <c r="B985" s="57"/>
      <c r="C985" s="57"/>
      <c r="D985" s="58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139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128"/>
      <c r="BA985" s="57"/>
      <c r="BB985" s="57"/>
    </row>
    <row r="986" spans="1:54" ht="15.75" customHeight="1">
      <c r="A986" s="57"/>
      <c r="B986" s="57"/>
      <c r="C986" s="57"/>
      <c r="D986" s="58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139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128"/>
      <c r="BA986" s="57"/>
      <c r="BB986" s="57"/>
    </row>
  </sheetData>
  <autoFilter ref="A1:BC58" xr:uid="{7AC174EA-A10F-AE49-A1D3-644D1FF3A707}"/>
  <customSheetViews>
    <customSheetView guid="{68069788-CED4-4E9F-8948-C18D7741BDA6}" filter="1" showAutoFilter="1">
      <pageMargins left="0.7" right="0.7" top="0.75" bottom="0.75" header="0.3" footer="0.3"/>
      <autoFilter ref="AM1:AM987" xr:uid="{00000000-0000-0000-0000-000000000000}">
        <filterColumn colId="0">
          <filters>
            <filter val="."/>
            <filter val="1"/>
            <filter val="1 (14.04.2021)"/>
            <filter val="1 al 14.04.21"/>
            <filter val="Se desconoce. Se remitio el 29.10.2020 con VMI a otra institucion"/>
          </filters>
        </filterColumn>
      </autoFilter>
    </customSheetView>
    <customSheetView guid="{44DD3287-12CD-4576-AF1A-3871D4F6FA79}" filter="1" showAutoFilter="1">
      <pageMargins left="0.7" right="0.7" top="0.75" bottom="0.75" header="0.3" footer="0.3"/>
      <autoFilter ref="AM1:AM987" xr:uid="{00000000-0000-0000-0000-000000000000}">
        <filterColumn colId="0">
          <filters>
            <filter val="."/>
            <filter val="0"/>
            <filter val="1 al 14.04.21"/>
            <filter val="Se desconoce. Se remitio el 29.10.2020 con VMI a otra institucion"/>
          </filters>
        </filterColumn>
      </autoFilter>
    </customSheetView>
    <customSheetView guid="{0E96DEB1-F9B1-440F-ACD3-877C2AFC6A61}" filter="1" showAutoFilter="1">
      <pageMargins left="0.7" right="0.7" top="0.75" bottom="0.75" header="0.3" footer="0.3"/>
      <autoFilter ref="AM1:AM987" xr:uid="{00000000-0000-0000-0000-000000000000}">
        <filterColumn colId="0">
          <filters>
            <filter val="."/>
            <filter val="1"/>
            <filter val="1 al 14.04.21"/>
            <filter val="Se desconoce. Se remitio el 29.10.2020 con VMI a otra institucion"/>
          </filters>
        </filterColumn>
      </autoFilter>
    </customSheetView>
    <customSheetView guid="{86423016-9887-4DD6-8920-93E87A5A7A82}" filter="1" showAutoFilter="1">
      <pageMargins left="0.7" right="0.7" top="0.75" bottom="0.75" header="0.3" footer="0.3"/>
      <autoFilter ref="AZ1:AZ987" xr:uid="{00000000-0000-0000-0000-000000000000}">
        <filterColumn colId="0">
          <filters>
            <filter val="Completo CAG"/>
            <filter val="Completo LH"/>
            <filter val="Completo LH (ya valorado 14.04.2021)."/>
            <filter val="Completo: JCH, CAG"/>
            <filter val="Completo: JDGM"/>
            <filter val="Completo: LH"/>
            <filter val="Completo: NNN"/>
            <filter val="completo: SPO"/>
            <filter val="completo:SPO"/>
            <filter val="Incompleto (ya valorado 15.04.2021). Se llamo, telefono en buzon"/>
            <filter val="Incompleto LH (CGN: se llamo. Aun continua con canula)"/>
            <filter val="Incompleto: CAG (ya valorada)"/>
            <filter val="Incompleto: CAG (ya valorado 14.04.2021)"/>
            <filter val="Incompleto: CAG (ya valorado)"/>
            <filter val="Incompleto: JCH, CGN (ya valorado 14.04.2021)"/>
          </filters>
        </filterColumn>
      </autoFilter>
    </customSheetView>
    <customSheetView guid="{2B6FA58A-FB4C-4C65-9F95-82B1F4B9A14C}" filter="1" showAutoFilter="1">
      <pageMargins left="0.7" right="0.7" top="0.75" bottom="0.75" header="0.3" footer="0.3"/>
      <autoFilter ref="AZ1:AZ987" xr:uid="{00000000-0000-0000-0000-000000000000}">
        <filterColumn colId="0">
          <filters>
            <filter val="Completo CAG"/>
            <filter val="Completo LH (ya valorado 14.04.2021)."/>
            <filter val="Completo: NNN"/>
            <filter val="Completo: SPO"/>
            <filter val="Incompleto (ya valorado 15.04.2021). Se llamo, telefono en buzon"/>
            <filter val="Incompleto LH (CGN: se llamo. Aun continua con canula)"/>
            <filter val="Incompleto: CAG (ya valorado 14.04.2021)"/>
          </filters>
        </filterColumn>
      </autoFilter>
    </customSheetView>
    <customSheetView guid="{7CD445F4-BAF8-4C2F-BCC8-AFBB3A692394}" filter="1" showAutoFilter="1">
      <pageMargins left="0.7" right="0.7" top="0.75" bottom="0.75" header="0.3" footer="0.3"/>
      <autoFilter ref="AZ1:AZ987" xr:uid="{00000000-0000-0000-0000-000000000000}"/>
    </customSheetView>
    <customSheetView guid="{928D3233-E8EA-42E3-8863-3412005E57E1}" filter="1" showAutoFilter="1">
      <pageMargins left="0.7" right="0.7" top="0.75" bottom="0.75" header="0.3" footer="0.3"/>
      <autoFilter ref="AZ1:AZ987" xr:uid="{00000000-0000-0000-0000-000000000000}">
        <filterColumn colId="0">
          <filters>
            <filter val="Completo CAG"/>
            <filter val="Completo LH (ya valorado 14.04.2021)."/>
            <filter val="Completo: NNN"/>
            <filter val="Completo: SPO"/>
            <filter val="Incompleto (ya valorado 15.04.2021). Se llamo, telefono en buzon"/>
            <filter val="Incompleto LH (CGN: se llamo. Aun continua con canula)"/>
            <filter val="Incompleto: CAG (ya valorada)"/>
            <filter val="Incompleto: CAG (ya valorado 14.04.2021)"/>
            <filter val="Incompleto: JCH, CGN (ya valorado 14.04.2021)"/>
          </filters>
        </filterColumn>
      </autoFilter>
    </customSheetView>
    <customSheetView guid="{62B63D91-236E-47ED-91CF-274217683C50}" filter="1" showAutoFilter="1">
      <pageMargins left="0.7" right="0.7" top="0.75" bottom="0.75" header="0.3" footer="0.3"/>
      <autoFilter ref="AZ1:AZ987" xr:uid="{00000000-0000-0000-0000-000000000000}">
        <filterColumn colId="0">
          <filters>
            <filter val="Completo CAG"/>
            <filter val="Completo LH (ya valorado 14.04.2021)."/>
            <filter val="Completo: NNN"/>
            <filter val="Completo: SPO"/>
            <filter val="Incompleto (ya valorado 15.04.2021). Se llamo, telefono en buzon"/>
            <filter val="Incompleto LH (CGN: se llamo. Aun continua con canula)"/>
            <filter val="Incompleto: CAG (ya valorado 14.04.2021)"/>
            <filter val="Incompleto: JCH, CGN (ya valorado 14.04.2021)"/>
          </filters>
        </filterColumn>
      </autoFilter>
    </customSheetView>
    <customSheetView guid="{11FC88D2-0919-4E9B-9558-96D62C6AE2E0}" filter="1" showAutoFilter="1">
      <pageMargins left="0.7" right="0.7" top="0.75" bottom="0.75" header="0.3" footer="0.3"/>
      <autoFilter ref="AZ1:AZ987" xr:uid="{00000000-0000-0000-0000-000000000000}">
        <filterColumn colId="0">
          <filters>
            <filter val="Completo CAG"/>
            <filter val="Completo LH (ya valorado 14.04.2021)."/>
            <filter val="Completo: JCH, CAG"/>
            <filter val="Completo: NNN"/>
            <filter val="Completo: SPO"/>
            <filter val="Incompleto (ya valorado 15.04.2021). Se llamo, telefono en buzon"/>
            <filter val="Incompleto LH (CGN: se llamo. Aun continua con canula)"/>
            <filter val="Incompleto: CAG (ya valorada)"/>
            <filter val="Incompleto: CAG (ya valorado 14.04.2021)"/>
            <filter val="Incompleto: CAG (ya valorado)"/>
            <filter val="Incompleto: JCH, CGN (ya valorado 14.04.2021)"/>
          </filters>
        </filterColumn>
      </autoFilter>
    </customSheetView>
    <customSheetView guid="{730D3C1A-8F9C-4B11-A1FF-0C4AB9F5869A}" filter="1" showAutoFilter="1">
      <pageMargins left="0.7" right="0.7" top="0.75" bottom="0.75" header="0.3" footer="0.3"/>
      <autoFilter ref="AZ1:AZ987" xr:uid="{00000000-0000-0000-0000-000000000000}">
        <filterColumn colId="0">
          <filters blank="1">
            <filter val="Completo CAG"/>
            <filter val="Completo ICH"/>
            <filter val="Completo LH"/>
            <filter val="Completo LH (ya valorado 14.04.2021)."/>
            <filter val="Completo: CAG"/>
            <filter val="Completo: ICH"/>
            <filter val="Completo: ICH, finalizado CAG"/>
            <filter val="Completo: JCH"/>
            <filter val="Completo: JCH, CAG"/>
            <filter val="Completo: JDGM"/>
            <filter val="Completo: LH"/>
            <filter val="Completo: NNN"/>
            <filter val="completo: SPO"/>
            <filter val="completo:SPO"/>
            <filter val="Incompleto (ya valorado 15.04.2021). Se llamo, telefono en buzon"/>
            <filter val="Incompleto LH (CGN: se llamo. Aun continua con canula)"/>
          </filters>
        </filterColumn>
      </autoFilter>
    </customSheetView>
    <customSheetView guid="{7B87DB8F-7797-44C9-B1CD-24FCA213DECF}" filter="1" showAutoFilter="1">
      <pageMargins left="0.7" right="0.7" top="0.75" bottom="0.75" header="0.3" footer="0.3"/>
      <autoFilter ref="BB1:BB987" xr:uid="{00000000-0000-0000-0000-000000000000}">
        <filterColumn colId="0">
          <filters blank="1">
            <filter val="ok"/>
          </filters>
        </filterColumn>
      </autoFilter>
    </customSheetView>
    <customSheetView guid="{4C2D035B-4778-429F-B724-1F4362B20D9C}" filter="1" showAutoFilter="1">
      <pageMargins left="0.7" right="0.7" top="0.75" bottom="0.75" header="0.3" footer="0.3"/>
      <autoFilter ref="A1:BB75" xr:uid="{00000000-0000-0000-0000-000000000000}">
        <filterColumn colId="20">
          <filters>
            <filter val="4: dexmedetomidina + midazolam"/>
            <filter val="4: dexmedetomidina + propofol"/>
            <filter val="4: fentanyl + dexmedetomidina"/>
            <filter val="4: fentanyl + dexmedetomidina + propofol"/>
            <filter val="4: midazolam + dexmedetomidina + fentanyl"/>
            <filter val="4: midazolam + fentanyl"/>
            <filter val="4: midazolam + fentanyl + propofol"/>
          </filters>
        </filterColumn>
      </autoFilter>
    </customSheetView>
    <customSheetView guid="{4075C0C4-18B6-46FD-A12E-A76EAD628682}" filter="1" showAutoFilter="1">
      <pageMargins left="0.7" right="0.7" top="0.75" bottom="0.75" header="0.3" footer="0.3"/>
      <autoFilter ref="A1:BB75" xr:uid="{00000000-0000-0000-0000-000000000000}">
        <filterColumn colId="38">
          <filters>
            <filter val="Se desconoce. Se remitio el 29.10.2020 con VMI a otra institucion"/>
          </filters>
        </filterColumn>
      </autoFilter>
    </customSheetView>
    <customSheetView guid="{30CB823C-6FC0-458B-A19C-A23D4276091A}" filter="1" showAutoFilter="1">
      <pageMargins left="0.7" right="0.7" top="0.75" bottom="0.75" header="0.3" footer="0.3"/>
      <autoFilter ref="A1:BB75" xr:uid="{00000000-0000-0000-0000-000000000000}">
        <filterColumn colId="51">
          <filters>
            <filter val="Completo: LH"/>
            <filter val="Completo: SPO"/>
            <filter val="Incompleto (ya valorado 15.04.2021). Se llamo, telefono en buzon"/>
          </filters>
        </filterColumn>
      </autoFilter>
    </customSheetView>
    <customSheetView guid="{A3DC57A6-A8F3-46E9-A82E-99CDF9C10F88}" filter="1" showAutoFilter="1">
      <pageMargins left="0.7" right="0.7" top="0.75" bottom="0.75" header="0.3" footer="0.3"/>
      <autoFilter ref="A1:BB75" xr:uid="{00000000-0000-0000-0000-000000000000}">
        <filterColumn colId="13">
          <filters>
            <filter val="68.2"/>
            <filter val="83.1"/>
          </filters>
        </filterColumn>
      </autoFilter>
    </customSheetView>
    <customSheetView guid="{35447A93-1A58-4FAC-9127-797C78C072B1}" filter="1" showAutoFilter="1">
      <pageMargins left="0.7" right="0.7" top="0.75" bottom="0.75" header="0.3" footer="0.3"/>
      <autoFilter ref="A1:BB75" xr:uid="{00000000-0000-0000-0000-000000000000}"/>
    </customSheetView>
    <customSheetView guid="{5ECD7639-C337-430E-B125-8765A2989C4B}" filter="1" showAutoFilter="1">
      <pageMargins left="0.7" right="0.7" top="0.75" bottom="0.75" header="0.3" footer="0.3"/>
      <autoFilter ref="A1:BB75" xr:uid="{00000000-0000-0000-0000-000000000000}"/>
    </customSheetView>
    <customSheetView guid="{FFD57CEB-5376-4CA8-ADC8-746444131D7C}" filter="1" showAutoFilter="1">
      <pageMargins left="0.7" right="0.7" top="0.75" bottom="0.75" header="0.3" footer="0.3"/>
      <autoFilter ref="A1:BB75" xr:uid="{00000000-0000-0000-0000-000000000000}">
        <filterColumn colId="44">
          <filters>
            <filter val="positivo (antigeno)"/>
            <filter val="positiva"/>
          </filters>
        </filterColumn>
      </autoFilter>
    </customSheetView>
    <customSheetView guid="{F43CE087-B2A3-4D9B-A423-9451CE1AFF40}" filter="1" showAutoFilter="1">
      <pageMargins left="0.7" right="0.7" top="0.75" bottom="0.75" header="0.3" footer="0.3"/>
      <autoFilter ref="A1:BB75" xr:uid="{00000000-0000-0000-0000-000000000000}"/>
    </customSheetView>
    <customSheetView guid="{7D8E5F51-A93C-4784-9BF4-7F5F8FD5E1E7}" filter="1" showAutoFilter="1">
      <pageMargins left="0.7" right="0.7" top="0.75" bottom="0.75" header="0.3" footer="0.3"/>
      <autoFilter ref="A1:BB75" xr:uid="{00000000-0000-0000-0000-000000000000}">
        <filterColumn colId="13">
          <filters>
            <filter val="68.2"/>
            <filter val="83.1"/>
          </filters>
        </filterColumn>
      </autoFilter>
    </customSheetView>
    <customSheetView guid="{12FB9888-0D34-4C56-B4AE-AB2E976A26D6}" filter="1" showAutoFilter="1">
      <pageMargins left="0.7" right="0.7" top="0.75" bottom="0.75" header="0.3" footer="0.3"/>
      <autoFilter ref="A1:BB75" xr:uid="{00000000-0000-0000-0000-000000000000}">
        <filterColumn colId="51">
          <filters>
            <filter val="Completo: LH"/>
            <filter val="Completo: SPO"/>
            <filter val="Incompleto (ya valorado 15.04.2021). Se llamo, telefono en buzon"/>
          </filters>
        </filterColumn>
      </autoFilter>
    </customSheetView>
    <customSheetView guid="{FE97CE24-E118-488E-AD73-1C8B274AA35E}" filter="1" showAutoFilter="1">
      <pageMargins left="0.7" right="0.7" top="0.75" bottom="0.75" header="0.3" footer="0.3"/>
      <autoFilter ref="A1:BB75" xr:uid="{00000000-0000-0000-0000-000000000000}">
        <filterColumn colId="20">
          <filters>
            <filter val="4: dexmedetomidina + midazolam"/>
            <filter val="4: dexmedetomidina + propofol"/>
            <filter val="4: fentanyl + dexmedetomidina"/>
            <filter val="4: fentanyl + dexmedetomidina + propofol"/>
            <filter val="4: midazolam + dexmedetomidina + fentanyl"/>
            <filter val="4: midazolam + fentanyl"/>
            <filter val="4: midazolam + fentanyl + propofol"/>
          </filters>
        </filterColumn>
      </autoFilter>
    </customSheetView>
    <customSheetView guid="{9AD02110-04E8-4A0B-855D-58FE9F4E7072}" filter="1" showAutoFilter="1">
      <pageMargins left="0.7" right="0.7" top="0.75" bottom="0.75" header="0.3" footer="0.3"/>
      <autoFilter ref="A1:BB75" xr:uid="{00000000-0000-0000-0000-000000000000}">
        <filterColumn colId="14">
          <filters>
            <filter val="40.1"/>
            <filter val="33.9"/>
          </filters>
        </filterColumn>
      </autoFilter>
    </customSheetView>
    <customSheetView guid="{E3936809-2E68-4848-8D64-6894EE3FD247}" filter="1" showAutoFilter="1">
      <pageMargins left="0.7" right="0.7" top="0.75" bottom="0.75" header="0.3" footer="0.3"/>
      <autoFilter ref="A1:BB75" xr:uid="{00000000-0000-0000-0000-000000000000}">
        <filterColumn colId="20">
          <filters>
            <filter val="4: dexmedetomidina + midazolam"/>
            <filter val="4: dexmedetomidina + propofol"/>
            <filter val="4: fentanyl + dexmedetomidina"/>
            <filter val="4: fentanyl + dexmedetomidina + propofol"/>
            <filter val="4: midazolam + dexmedetomidina + fentanyl"/>
            <filter val="4: midazolam + fentanyl"/>
            <filter val="4: midazolam + fentanyl + propofol"/>
          </filters>
        </filterColumn>
      </autoFilter>
    </customSheetView>
    <customSheetView guid="{C7F66B49-6BB0-4529-887A-F45274AC9782}" filter="1" showAutoFilter="1">
      <pageMargins left="0.7" right="0.7" top="0.75" bottom="0.75" header="0.3" footer="0.3"/>
      <autoFilter ref="A1:BB75" xr:uid="{00000000-0000-0000-0000-000000000000}"/>
    </customSheetView>
    <customSheetView guid="{E0A9749C-05E1-4BFA-9B94-2708A570CEAA}" filter="1" showAutoFilter="1">
      <pageMargins left="0.7" right="0.7" top="0.75" bottom="0.75" header="0.3" footer="0.3"/>
      <autoFilter ref="A1:BB75" xr:uid="{00000000-0000-0000-0000-000000000000}">
        <filterColumn colId="12">
          <filters>
            <filter val="180"/>
          </filters>
        </filterColumn>
      </autoFilter>
    </customSheetView>
    <customSheetView guid="{260E03BE-3719-4FBB-BDDD-1F9334E67981}" filter="1" showAutoFilter="1">
      <pageMargins left="0.7" right="0.7" top="0.75" bottom="0.75" header="0.3" footer="0.3"/>
      <autoFilter ref="AO1:AO987" xr:uid="{00000000-0000-0000-0000-000000000000}">
        <filterColumn colId="0">
          <filters>
            <filter val="Se desconoce. Se remitio el 29.10.2020 con VMI a otra institucion"/>
          </filters>
        </filterColumn>
      </autoFilter>
    </customSheetView>
  </customSheetView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/>
  <cols>
    <col min="1" max="1" width="32" customWidth="1"/>
    <col min="2" max="26" width="10.5703125" customWidth="1"/>
  </cols>
  <sheetData>
    <row r="1" spans="1:1" ht="15.75" customHeight="1">
      <c r="A1" s="63" t="s">
        <v>257</v>
      </c>
    </row>
    <row r="2" spans="1:1" ht="15.75" customHeight="1">
      <c r="A2" s="64" t="s">
        <v>258</v>
      </c>
    </row>
    <row r="3" spans="1:1" ht="15.75" customHeight="1"/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spans="1:1" ht="15.75" customHeight="1"/>
    <row r="18" spans="1:1" ht="15.75" customHeight="1"/>
    <row r="19" spans="1:1" ht="15.75" customHeight="1"/>
    <row r="20" spans="1:1" ht="15.75" customHeight="1">
      <c r="A20" s="64" t="s">
        <v>259</v>
      </c>
    </row>
    <row r="21" spans="1:1" ht="15.75" customHeight="1"/>
    <row r="22" spans="1:1" ht="15.75" customHeight="1">
      <c r="A22" s="65" t="s">
        <v>260</v>
      </c>
    </row>
    <row r="23" spans="1:1" ht="15.75" customHeight="1">
      <c r="A23" s="65" t="s">
        <v>261</v>
      </c>
    </row>
    <row r="24" spans="1:1" ht="15.75" customHeight="1">
      <c r="A24" s="64" t="s">
        <v>262</v>
      </c>
    </row>
    <row r="25" spans="1:1" ht="15.75" customHeight="1">
      <c r="A25" s="64" t="s">
        <v>263</v>
      </c>
    </row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2021-04-20T16:28:21Z</dcterms:created>
  <dcterms:modified xsi:type="dcterms:W3CDTF">2021-05-06T21:13:16Z</dcterms:modified>
</cp:coreProperties>
</file>